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8_{916C2D65-2896-E047-9227-89A4E89CD08E}" xr6:coauthVersionLast="47" xr6:coauthVersionMax="47" xr10:uidLastSave="{00000000-0000-0000-0000-000000000000}"/>
  <bookViews>
    <workbookView xWindow="0" yWindow="0" windowWidth="28800" windowHeight="18000" xr2:uid="{7E4C9DD2-B853-7A41-9855-719626B1B6C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1" l="1"/>
  <c r="G47" i="1"/>
  <c r="F47" i="1"/>
  <c r="E47" i="1"/>
  <c r="D47" i="1"/>
  <c r="C47" i="1"/>
  <c r="E44" i="1"/>
  <c r="G43" i="1"/>
  <c r="F43" i="1"/>
  <c r="D43" i="1"/>
  <c r="C43" i="1"/>
  <c r="H42" i="1"/>
  <c r="H43" i="1" s="1"/>
  <c r="E42" i="1"/>
  <c r="E43" i="1" s="1"/>
  <c r="G41" i="1"/>
  <c r="F41" i="1"/>
  <c r="D41" i="1"/>
  <c r="C41" i="1"/>
  <c r="H40" i="1"/>
  <c r="H39" i="1"/>
  <c r="E39" i="1"/>
  <c r="E41" i="1" s="1"/>
  <c r="G38" i="1"/>
  <c r="F38" i="1"/>
  <c r="D38" i="1"/>
  <c r="C38" i="1"/>
  <c r="H37" i="1"/>
  <c r="H36" i="1"/>
  <c r="E36" i="1"/>
  <c r="E38" i="1" s="1"/>
  <c r="G35" i="1"/>
  <c r="F35" i="1"/>
  <c r="D35" i="1"/>
  <c r="C35" i="1"/>
  <c r="H34" i="1"/>
  <c r="H35" i="1" s="1"/>
  <c r="E34" i="1"/>
  <c r="E35" i="1" s="1"/>
  <c r="G33" i="1"/>
  <c r="F33" i="1"/>
  <c r="D33" i="1"/>
  <c r="C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E33" i="1"/>
  <c r="H19" i="1"/>
  <c r="G19" i="1"/>
  <c r="F19" i="1"/>
  <c r="D19" i="1"/>
  <c r="C19" i="1"/>
  <c r="H17" i="1"/>
  <c r="E17" i="1"/>
  <c r="E19" i="1" s="1"/>
  <c r="H16" i="1"/>
  <c r="G16" i="1"/>
  <c r="F16" i="1"/>
  <c r="D16" i="1"/>
  <c r="C16" i="1"/>
  <c r="H15" i="1"/>
  <c r="H14" i="1"/>
  <c r="E14" i="1"/>
  <c r="E16" i="1" s="1"/>
  <c r="G13" i="1"/>
  <c r="F13" i="1"/>
  <c r="E13" i="1"/>
  <c r="D13" i="1"/>
  <c r="C13" i="1"/>
  <c r="H12" i="1"/>
  <c r="H11" i="1"/>
  <c r="E11" i="1"/>
  <c r="G10" i="1"/>
  <c r="F10" i="1"/>
  <c r="E10" i="1"/>
  <c r="D10" i="1"/>
  <c r="C10" i="1"/>
  <c r="H9" i="1"/>
  <c r="H8" i="1"/>
  <c r="H10" i="1" s="1"/>
  <c r="E8" i="1"/>
  <c r="H41" i="1" l="1"/>
  <c r="H13" i="1"/>
  <c r="H33" i="1"/>
  <c r="H38" i="1"/>
  <c r="H48" i="1" s="1"/>
  <c r="C53" i="1" s="1"/>
  <c r="F48" i="1"/>
  <c r="E53" i="1" s="1"/>
  <c r="I53" i="1" s="1"/>
  <c r="G48" i="1"/>
  <c r="G53" i="1" s="1"/>
  <c r="C48" i="1"/>
  <c r="D48" i="1"/>
  <c r="E48" i="1"/>
  <c r="A53" i="1" s="1"/>
</calcChain>
</file>

<file path=xl/sharedStrings.xml><?xml version="1.0" encoding="utf-8"?>
<sst xmlns="http://schemas.openxmlformats.org/spreadsheetml/2006/main" count="64" uniqueCount="62">
  <si>
    <t>【借款报销单】</t>
  </si>
  <si>
    <t>团号：HMZA-221215-YCH691A</t>
    <phoneticPr fontId="5" type="noConversion"/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</si>
  <si>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</si>
  <si>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</si>
  <si>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</si>
  <si>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</si>
  <si>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</si>
  <si>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</si>
  <si>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</si>
  <si>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</si>
  <si>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</si>
  <si>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</si>
  <si>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</si>
  <si>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</si>
  <si>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</si>
  <si>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</si>
  <si>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</si>
  <si>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</si>
  <si>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</si>
  <si>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</si>
  <si>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</si>
  <si>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</si>
  <si>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</si>
  <si>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</si>
  <si>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</si>
  <si>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</si>
  <si>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</si>
  <si>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手机</t>
    <phoneticPr fontId="5" type="noConversion"/>
  </si>
  <si>
    <t>家用吸尘器</t>
    <phoneticPr fontId="5" type="noConversion"/>
  </si>
  <si>
    <t>神火手电</t>
    <phoneticPr fontId="5" type="noConversion"/>
  </si>
  <si>
    <t>小米充电宝</t>
    <phoneticPr fontId="5" type="noConversion"/>
  </si>
  <si>
    <t>小米音响、手环</t>
    <phoneticPr fontId="5" type="noConversion"/>
  </si>
  <si>
    <t>抱枕</t>
    <phoneticPr fontId="5" type="noConversion"/>
  </si>
  <si>
    <t>牙刷</t>
    <phoneticPr fontId="5" type="noConversion"/>
  </si>
  <si>
    <t>净水器</t>
    <phoneticPr fontId="5" type="noConversion"/>
  </si>
  <si>
    <t>电池</t>
    <phoneticPr fontId="5" type="noConversion"/>
  </si>
  <si>
    <t>小米吸尘器</t>
    <phoneticPr fontId="5" type="noConversion"/>
  </si>
  <si>
    <t>车窗遮阳伞</t>
    <phoneticPr fontId="5" type="noConversion"/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</si>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</sst>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40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5" borderId="2" xfId="0" applyNumberFormat="1" applyFont="1" applyFill="1" applyBorder="1" applyAlignment="1">
      <alignment horizontal="center" vertical="center"/>
    </xf>
    <xf numFmtId="40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0" fontId="0" fillId="0" borderId="2" xfId="0" applyNumberForma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40" fontId="4" fillId="7" borderId="2" xfId="0" applyNumberFormat="1" applyFont="1" applyFill="1" applyBorder="1" applyAlignment="1">
      <alignment horizontal="right" vertical="center"/>
    </xf>
    <xf numFmtId="0" fontId="4" fillId="7" borderId="2" xfId="0" applyFont="1" applyFill="1" applyBorder="1">
      <alignment vertical="center"/>
    </xf>
    <xf numFmtId="0" fontId="8" fillId="0" borderId="5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2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77" fontId="9" fillId="6" borderId="6" xfId="0" applyNumberFormat="1" applyFont="1" applyFill="1" applyBorder="1" applyAlignment="1">
      <alignment horizontal="center" vertical="center"/>
    </xf>
    <xf numFmtId="177" fontId="9" fillId="6" borderId="7" xfId="0" applyNumberFormat="1" applyFont="1" applyFill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0" fontId="2" fillId="0" borderId="2" xfId="0" applyFont="1" applyFill="1" applyBorder="1">
      <alignment vertical="center"/>
    </xf>
  </cellXfs>
  <cellStyles count="2">
    <cellStyle name="常规" xfId="0" builtinId="0"/>
    <cellStyle name="常规 3" xfId="1" xr:uid="{3F8938F3-32BA-2648-96DF-F7FC5C446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15875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5CE7D727-3A84-C940-88F9-596735EF7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2562-3879-B643-93DF-25B3A3A78BD9}">
  <dimension ref="A2:L56"/>
  <sheetViews>
    <sheetView tabSelected="1" workbookViewId="0">
      <selection activeCell="I26" sqref="I26"/>
    </sheetView>
  </sheetViews>
  <sheetFormatPr baseColWidth="10" defaultColWidth="9" defaultRowHeight="21" customHeight="1"/>
  <cols>
    <col min="1" max="1" width="9" style="1"/>
    <col min="2" max="2" width="16.6640625" customWidth="1"/>
    <col min="3" max="3" width="14.1640625" style="4" customWidth="1"/>
    <col min="5" max="5" width="13" customWidth="1"/>
    <col min="6" max="6" width="12.83203125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4" spans="1:12" ht="21" customHeight="1">
      <c r="H4" s="5" t="s">
        <v>1</v>
      </c>
      <c r="I4" s="5"/>
      <c r="J4" s="5" t="s">
        <v>2</v>
      </c>
    </row>
    <row r="5" spans="1:12" ht="21" customHeight="1">
      <c r="H5" s="6"/>
      <c r="I5" s="6"/>
      <c r="J5" s="6"/>
    </row>
    <row r="6" spans="1:12" ht="21" customHeight="1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spans="1:12" ht="21" customHeight="1">
      <c r="A7" s="7"/>
      <c r="B7" s="8"/>
      <c r="C7" s="11" t="s">
        <v>8</v>
      </c>
      <c r="D7" s="12" t="s">
        <v>9</v>
      </c>
      <c r="E7" s="13" t="s">
        <v>10</v>
      </c>
      <c r="F7" s="14" t="s">
        <v>11</v>
      </c>
      <c r="G7" s="14" t="s">
        <v>12</v>
      </c>
      <c r="H7" s="14" t="s">
        <v>13</v>
      </c>
      <c r="I7" s="14" t="s">
        <v>14</v>
      </c>
      <c r="J7" s="8"/>
    </row>
    <row r="8" spans="1:12" ht="21" customHeight="1">
      <c r="A8" s="15">
        <v>1</v>
      </c>
      <c r="B8" s="16" t="s">
        <v>15</v>
      </c>
      <c r="C8" s="17">
        <v>0</v>
      </c>
      <c r="D8" s="18"/>
      <c r="E8" s="17">
        <f>C8*D8</f>
        <v>0</v>
      </c>
      <c r="F8" s="19"/>
      <c r="G8" s="19">
        <v>0</v>
      </c>
      <c r="H8" s="19">
        <f t="shared" ref="H8:H12" si="0">F8+G8</f>
        <v>0</v>
      </c>
      <c r="I8" s="20"/>
      <c r="J8" s="21" t="s">
        <v>16</v>
      </c>
    </row>
    <row r="9" spans="1:12" ht="21" customHeight="1">
      <c r="A9" s="15"/>
      <c r="B9" s="16"/>
      <c r="C9" s="17"/>
      <c r="D9" s="18"/>
      <c r="E9" s="17"/>
      <c r="F9" s="19">
        <v>0</v>
      </c>
      <c r="G9" s="19">
        <v>0</v>
      </c>
      <c r="H9" s="19">
        <f t="shared" si="0"/>
        <v>0</v>
      </c>
      <c r="I9" s="22"/>
      <c r="J9" s="23"/>
    </row>
    <row r="10" spans="1:12" s="29" customFormat="1" ht="21" customHeight="1">
      <c r="A10" s="24"/>
      <c r="B10" s="25" t="s">
        <v>17</v>
      </c>
      <c r="C10" s="26">
        <f>SUM(C8)</f>
        <v>0</v>
      </c>
      <c r="D10" s="26">
        <f>SUM(D8)</f>
        <v>0</v>
      </c>
      <c r="E10" s="26">
        <f>SUM(E8)</f>
        <v>0</v>
      </c>
      <c r="F10" s="26">
        <f t="shared" ref="F10:H10" si="1">SUM(F8:F9)</f>
        <v>0</v>
      </c>
      <c r="G10" s="26">
        <f t="shared" si="1"/>
        <v>0</v>
      </c>
      <c r="H10" s="26">
        <f t="shared" si="1"/>
        <v>0</v>
      </c>
      <c r="I10" s="27"/>
      <c r="J10" s="28"/>
    </row>
    <row r="11" spans="1:12" ht="21" customHeight="1">
      <c r="A11" s="30">
        <v>2</v>
      </c>
      <c r="B11" s="31" t="s">
        <v>18</v>
      </c>
      <c r="C11" s="32">
        <v>0</v>
      </c>
      <c r="D11" s="30"/>
      <c r="E11" s="32">
        <f>C11*D11</f>
        <v>0</v>
      </c>
      <c r="F11" s="19">
        <v>0</v>
      </c>
      <c r="G11" s="19">
        <v>0</v>
      </c>
      <c r="H11" s="19">
        <f t="shared" si="0"/>
        <v>0</v>
      </c>
      <c r="I11" s="22"/>
      <c r="J11" s="21" t="s">
        <v>19</v>
      </c>
    </row>
    <row r="12" spans="1:12" ht="21" customHeight="1">
      <c r="A12" s="33"/>
      <c r="B12" s="34"/>
      <c r="C12" s="35"/>
      <c r="D12" s="33"/>
      <c r="E12" s="35"/>
      <c r="F12" s="19">
        <v>0</v>
      </c>
      <c r="G12" s="19">
        <v>0</v>
      </c>
      <c r="H12" s="19">
        <f t="shared" si="0"/>
        <v>0</v>
      </c>
      <c r="I12" s="22"/>
      <c r="J12" s="23"/>
    </row>
    <row r="13" spans="1:12" s="29" customFormat="1" ht="21" customHeight="1">
      <c r="A13" s="24"/>
      <c r="B13" s="25" t="s">
        <v>20</v>
      </c>
      <c r="C13" s="26">
        <f>SUM(C11)</f>
        <v>0</v>
      </c>
      <c r="D13" s="26">
        <f>SUM(D11)</f>
        <v>0</v>
      </c>
      <c r="E13" s="26">
        <f>SUM(E11)</f>
        <v>0</v>
      </c>
      <c r="F13" s="26">
        <f t="shared" ref="F13:H13" si="2">SUM(F11:F12)</f>
        <v>0</v>
      </c>
      <c r="G13" s="26">
        <f t="shared" si="2"/>
        <v>0</v>
      </c>
      <c r="H13" s="26">
        <f t="shared" si="2"/>
        <v>0</v>
      </c>
      <c r="I13" s="27"/>
      <c r="J13" s="28"/>
    </row>
    <row r="14" spans="1:12" ht="21" customHeight="1">
      <c r="A14" s="15">
        <v>3</v>
      </c>
      <c r="B14" s="16" t="s">
        <v>21</v>
      </c>
      <c r="C14" s="17">
        <v>0</v>
      </c>
      <c r="D14" s="18"/>
      <c r="E14" s="17">
        <f>C14*D14</f>
        <v>0</v>
      </c>
      <c r="F14" s="19"/>
      <c r="G14" s="19">
        <v>0</v>
      </c>
      <c r="H14" s="19">
        <f>F14+G14</f>
        <v>0</v>
      </c>
      <c r="I14" s="22"/>
      <c r="J14" s="36" t="s">
        <v>22</v>
      </c>
    </row>
    <row r="15" spans="1:12" ht="21" customHeight="1">
      <c r="A15" s="15"/>
      <c r="B15" s="16"/>
      <c r="C15" s="17"/>
      <c r="D15" s="18"/>
      <c r="E15" s="17"/>
      <c r="F15" s="19">
        <v>0</v>
      </c>
      <c r="G15" s="19">
        <v>0</v>
      </c>
      <c r="H15" s="19">
        <f>F15+G15</f>
        <v>0</v>
      </c>
      <c r="I15" s="22"/>
      <c r="J15" s="37"/>
    </row>
    <row r="16" spans="1:12" s="29" customFormat="1" ht="21" customHeight="1">
      <c r="A16" s="24"/>
      <c r="B16" s="25" t="s">
        <v>23</v>
      </c>
      <c r="C16" s="26">
        <f>SUM(C14)</f>
        <v>0</v>
      </c>
      <c r="D16" s="26">
        <f>SUM(D14)</f>
        <v>0</v>
      </c>
      <c r="E16" s="26">
        <f>SUM(E14)</f>
        <v>0</v>
      </c>
      <c r="F16" s="26">
        <f t="shared" ref="F16:H16" si="3">SUM(F14:F15)</f>
        <v>0</v>
      </c>
      <c r="G16" s="26">
        <f t="shared" si="3"/>
        <v>0</v>
      </c>
      <c r="H16" s="26">
        <f t="shared" si="3"/>
        <v>0</v>
      </c>
      <c r="I16" s="27"/>
      <c r="J16" s="38"/>
    </row>
    <row r="17" spans="1:10" ht="21" customHeight="1">
      <c r="A17" s="15">
        <v>4</v>
      </c>
      <c r="B17" s="16" t="s">
        <v>24</v>
      </c>
      <c r="C17" s="17">
        <v>0</v>
      </c>
      <c r="D17" s="18"/>
      <c r="E17" s="17">
        <f>C17*D17</f>
        <v>0</v>
      </c>
      <c r="F17" s="19">
        <v>0</v>
      </c>
      <c r="G17" s="19"/>
      <c r="H17" s="19">
        <f>F17</f>
        <v>0</v>
      </c>
      <c r="I17" s="22"/>
      <c r="J17" s="36" t="s">
        <v>25</v>
      </c>
    </row>
    <row r="18" spans="1:10" ht="21" customHeight="1">
      <c r="A18" s="15"/>
      <c r="B18" s="16"/>
      <c r="C18" s="17"/>
      <c r="D18" s="18"/>
      <c r="E18" s="17"/>
      <c r="F18" s="19"/>
      <c r="G18" s="19"/>
      <c r="H18" s="19"/>
      <c r="I18" s="22"/>
      <c r="J18" s="37"/>
    </row>
    <row r="19" spans="1:10" s="29" customFormat="1" ht="21" customHeight="1">
      <c r="A19" s="24"/>
      <c r="B19" s="25" t="s">
        <v>26</v>
      </c>
      <c r="C19" s="26">
        <f>SUM(C17)</f>
        <v>0</v>
      </c>
      <c r="D19" s="26">
        <f>SUM(D17)</f>
        <v>0</v>
      </c>
      <c r="E19" s="26">
        <f>SUM(E17)</f>
        <v>0</v>
      </c>
      <c r="F19" s="26">
        <f t="shared" ref="F19:H19" si="4">SUM(F17:F18)</f>
        <v>0</v>
      </c>
      <c r="G19" s="26">
        <f t="shared" si="4"/>
        <v>0</v>
      </c>
      <c r="H19" s="26">
        <f t="shared" si="4"/>
        <v>0</v>
      </c>
      <c r="I19" s="27"/>
      <c r="J19" s="38"/>
    </row>
    <row r="20" spans="1:10" ht="22" customHeight="1">
      <c r="A20" s="40"/>
      <c r="B20" s="41"/>
      <c r="C20" s="42"/>
      <c r="D20" s="40"/>
      <c r="E20" s="42"/>
      <c r="F20" s="19">
        <v>3538.07</v>
      </c>
      <c r="G20" s="19"/>
      <c r="H20" s="19">
        <f t="shared" ref="H20:H32" si="5">F20</f>
        <v>3538.07</v>
      </c>
      <c r="I20" s="39" t="s">
        <v>27</v>
      </c>
      <c r="J20" s="23"/>
    </row>
    <row r="21" spans="1:10" ht="22" customHeight="1">
      <c r="A21" s="40"/>
      <c r="B21" s="41"/>
      <c r="C21" s="42"/>
      <c r="D21" s="40"/>
      <c r="E21" s="42"/>
      <c r="F21" s="19">
        <v>998</v>
      </c>
      <c r="G21" s="19"/>
      <c r="H21" s="19">
        <f t="shared" si="5"/>
        <v>998</v>
      </c>
      <c r="I21" s="39" t="s">
        <v>27</v>
      </c>
      <c r="J21" s="23"/>
    </row>
    <row r="22" spans="1:10" ht="42" customHeight="1">
      <c r="A22" s="40"/>
      <c r="B22" s="41"/>
      <c r="C22" s="42"/>
      <c r="D22" s="40"/>
      <c r="E22" s="42"/>
      <c r="F22" s="19">
        <v>6489</v>
      </c>
      <c r="G22" s="43"/>
      <c r="H22" s="19">
        <f t="shared" si="5"/>
        <v>6489</v>
      </c>
      <c r="I22" s="39" t="s">
        <v>27</v>
      </c>
      <c r="J22" s="23"/>
    </row>
    <row r="23" spans="1:10" ht="22" customHeight="1">
      <c r="A23" s="40"/>
      <c r="B23" s="41"/>
      <c r="C23" s="42"/>
      <c r="D23" s="40"/>
      <c r="E23" s="42"/>
      <c r="F23" s="19">
        <v>145</v>
      </c>
      <c r="G23" s="19"/>
      <c r="H23" s="19">
        <f t="shared" si="5"/>
        <v>145</v>
      </c>
      <c r="I23" s="20" t="s">
        <v>28</v>
      </c>
      <c r="J23" s="23"/>
    </row>
    <row r="24" spans="1:10" ht="22" customHeight="1">
      <c r="A24" s="40"/>
      <c r="B24" s="41"/>
      <c r="C24" s="42"/>
      <c r="D24" s="40"/>
      <c r="E24" s="42"/>
      <c r="F24" s="19">
        <v>99</v>
      </c>
      <c r="G24" s="22"/>
      <c r="H24" s="19">
        <f t="shared" si="5"/>
        <v>99</v>
      </c>
      <c r="I24" s="64" t="s">
        <v>29</v>
      </c>
      <c r="J24" s="23"/>
    </row>
    <row r="25" spans="1:10" ht="22" customHeight="1">
      <c r="A25" s="40"/>
      <c r="B25" s="41"/>
      <c r="C25" s="42"/>
      <c r="D25" s="40"/>
      <c r="E25" s="42"/>
      <c r="F25" s="19">
        <v>199</v>
      </c>
      <c r="G25" s="22"/>
      <c r="H25" s="19">
        <f t="shared" si="5"/>
        <v>199</v>
      </c>
      <c r="I25" s="64" t="s">
        <v>30</v>
      </c>
      <c r="J25" s="23"/>
    </row>
    <row r="26" spans="1:10" ht="22" customHeight="1">
      <c r="A26" s="40"/>
      <c r="B26" s="41"/>
      <c r="C26" s="42"/>
      <c r="D26" s="40"/>
      <c r="E26" s="42"/>
      <c r="F26" s="19">
        <v>633.9</v>
      </c>
      <c r="G26" s="22"/>
      <c r="H26" s="19">
        <f t="shared" si="5"/>
        <v>633.9</v>
      </c>
      <c r="I26" s="64" t="s">
        <v>31</v>
      </c>
      <c r="J26" s="23"/>
    </row>
    <row r="27" spans="1:10" ht="22" customHeight="1">
      <c r="A27" s="40"/>
      <c r="B27" s="41"/>
      <c r="C27" s="42"/>
      <c r="D27" s="40"/>
      <c r="E27" s="42"/>
      <c r="F27" s="19">
        <v>46.69</v>
      </c>
      <c r="G27" s="22"/>
      <c r="H27" s="19">
        <f t="shared" si="5"/>
        <v>46.69</v>
      </c>
      <c r="I27" s="64" t="s">
        <v>32</v>
      </c>
      <c r="J27" s="23"/>
    </row>
    <row r="28" spans="1:10" ht="22" customHeight="1">
      <c r="A28" s="40"/>
      <c r="B28" s="41"/>
      <c r="C28" s="42"/>
      <c r="D28" s="40"/>
      <c r="E28" s="42"/>
      <c r="F28" s="19">
        <v>43</v>
      </c>
      <c r="G28" s="22"/>
      <c r="H28" s="19">
        <f t="shared" si="5"/>
        <v>43</v>
      </c>
      <c r="I28" s="64" t="s">
        <v>33</v>
      </c>
      <c r="J28" s="23"/>
    </row>
    <row r="29" spans="1:10" ht="22" customHeight="1">
      <c r="A29" s="40"/>
      <c r="B29" s="41"/>
      <c r="C29" s="42"/>
      <c r="D29" s="40"/>
      <c r="E29" s="42"/>
      <c r="F29" s="19">
        <v>59</v>
      </c>
      <c r="G29" s="22"/>
      <c r="H29" s="19">
        <f t="shared" si="5"/>
        <v>59</v>
      </c>
      <c r="I29" s="64" t="s">
        <v>34</v>
      </c>
      <c r="J29" s="23"/>
    </row>
    <row r="30" spans="1:10" ht="22" customHeight="1">
      <c r="A30" s="40"/>
      <c r="B30" s="41"/>
      <c r="C30" s="42"/>
      <c r="D30" s="40"/>
      <c r="E30" s="42"/>
      <c r="F30" s="19">
        <v>85.88</v>
      </c>
      <c r="G30" s="22"/>
      <c r="H30" s="19">
        <f t="shared" si="5"/>
        <v>85.88</v>
      </c>
      <c r="I30" s="64" t="s">
        <v>35</v>
      </c>
      <c r="J30" s="23"/>
    </row>
    <row r="31" spans="1:10" ht="22" customHeight="1">
      <c r="A31" s="40"/>
      <c r="B31" s="41"/>
      <c r="C31" s="42"/>
      <c r="D31" s="40"/>
      <c r="E31" s="42"/>
      <c r="F31" s="19">
        <v>4480</v>
      </c>
      <c r="G31" s="22"/>
      <c r="H31" s="19">
        <f t="shared" si="5"/>
        <v>4480</v>
      </c>
      <c r="I31" s="64" t="s">
        <v>36</v>
      </c>
      <c r="J31" s="23"/>
    </row>
    <row r="32" spans="1:10" ht="22" customHeight="1">
      <c r="A32" s="44"/>
      <c r="B32" s="45"/>
      <c r="C32" s="46"/>
      <c r="D32" s="44"/>
      <c r="E32" s="46"/>
      <c r="F32" s="19">
        <v>338</v>
      </c>
      <c r="G32" s="22"/>
      <c r="H32" s="19">
        <f t="shared" si="5"/>
        <v>338</v>
      </c>
      <c r="I32" s="64" t="s">
        <v>37</v>
      </c>
      <c r="J32" s="23"/>
    </row>
    <row r="33" spans="1:10" s="29" customFormat="1" ht="21" customHeight="1">
      <c r="A33" s="24"/>
      <c r="B33" s="25" t="s">
        <v>38</v>
      </c>
      <c r="C33" s="26" t="e">
        <f>SUM(#REF!)</f>
        <v>#REF!</v>
      </c>
      <c r="D33" s="26" t="e">
        <f>SUM(#REF!)</f>
        <v>#REF!</v>
      </c>
      <c r="E33" s="26" t="e">
        <f>SUM(#REF!)</f>
        <v>#REF!</v>
      </c>
      <c r="F33" s="26">
        <f>SUM(F20:F32)</f>
        <v>17154.54</v>
      </c>
      <c r="G33" s="26">
        <f>SUM(G20:G31)</f>
        <v>0</v>
      </c>
      <c r="H33" s="26">
        <f>SUM(H20:H32)</f>
        <v>17154.54</v>
      </c>
      <c r="I33" s="27"/>
      <c r="J33" s="28"/>
    </row>
    <row r="34" spans="1:10" ht="21" customHeight="1">
      <c r="A34" s="47">
        <v>6</v>
      </c>
      <c r="B34" s="48" t="s">
        <v>39</v>
      </c>
      <c r="C34" s="19">
        <v>0</v>
      </c>
      <c r="D34" s="49"/>
      <c r="E34" s="19">
        <f t="shared" ref="E34:E39" si="6">C34*D34</f>
        <v>0</v>
      </c>
      <c r="F34" s="19">
        <v>0</v>
      </c>
      <c r="G34" s="19">
        <v>0</v>
      </c>
      <c r="H34" s="19">
        <f t="shared" ref="H34:H37" si="7">F34+G34</f>
        <v>0</v>
      </c>
      <c r="I34" s="22"/>
      <c r="J34" s="21" t="s">
        <v>40</v>
      </c>
    </row>
    <row r="35" spans="1:10" s="29" customFormat="1" ht="21" customHeight="1">
      <c r="A35" s="24"/>
      <c r="B35" s="25" t="s">
        <v>41</v>
      </c>
      <c r="C35" s="26">
        <f>SUM(C34)</f>
        <v>0</v>
      </c>
      <c r="D35" s="26">
        <f>SUM(D34)</f>
        <v>0</v>
      </c>
      <c r="E35" s="26">
        <f>SUM(E34)</f>
        <v>0</v>
      </c>
      <c r="F35" s="26">
        <f t="shared" ref="F35:H35" si="8">SUM(F34:F34)</f>
        <v>0</v>
      </c>
      <c r="G35" s="26">
        <f t="shared" si="8"/>
        <v>0</v>
      </c>
      <c r="H35" s="26">
        <f t="shared" si="8"/>
        <v>0</v>
      </c>
      <c r="I35" s="27"/>
      <c r="J35" s="38"/>
    </row>
    <row r="36" spans="1:10" ht="21" customHeight="1">
      <c r="A36" s="15">
        <v>7</v>
      </c>
      <c r="B36" s="16" t="s">
        <v>42</v>
      </c>
      <c r="C36" s="17">
        <v>0</v>
      </c>
      <c r="D36" s="18"/>
      <c r="E36" s="17">
        <f t="shared" si="6"/>
        <v>0</v>
      </c>
      <c r="F36" s="19"/>
      <c r="G36" s="19">
        <v>0</v>
      </c>
      <c r="H36" s="19">
        <f t="shared" si="7"/>
        <v>0</v>
      </c>
      <c r="I36" s="22"/>
      <c r="J36" s="50"/>
    </row>
    <row r="37" spans="1:10" ht="21" customHeight="1">
      <c r="A37" s="15"/>
      <c r="B37" s="16"/>
      <c r="C37" s="17"/>
      <c r="D37" s="18"/>
      <c r="E37" s="17"/>
      <c r="F37" s="19">
        <v>0</v>
      </c>
      <c r="G37" s="19">
        <v>0</v>
      </c>
      <c r="H37" s="19">
        <f t="shared" si="7"/>
        <v>0</v>
      </c>
      <c r="I37" s="22"/>
      <c r="J37" s="51"/>
    </row>
    <row r="38" spans="1:10" s="29" customFormat="1" ht="21" customHeight="1">
      <c r="A38" s="24"/>
      <c r="B38" s="25" t="s">
        <v>43</v>
      </c>
      <c r="C38" s="26">
        <f>SUM(C36)</f>
        <v>0</v>
      </c>
      <c r="D38" s="26">
        <f>SUM(D36)</f>
        <v>0</v>
      </c>
      <c r="E38" s="26">
        <f>SUM(E36)</f>
        <v>0</v>
      </c>
      <c r="F38" s="26">
        <f t="shared" ref="F38:H38" si="9">SUM(F36:F37)</f>
        <v>0</v>
      </c>
      <c r="G38" s="26">
        <f t="shared" si="9"/>
        <v>0</v>
      </c>
      <c r="H38" s="26">
        <f t="shared" si="9"/>
        <v>0</v>
      </c>
      <c r="I38" s="27"/>
      <c r="J38" s="52"/>
    </row>
    <row r="39" spans="1:10" ht="21" customHeight="1">
      <c r="A39" s="15">
        <v>8</v>
      </c>
      <c r="B39" s="16" t="s">
        <v>44</v>
      </c>
      <c r="C39" s="17">
        <v>0</v>
      </c>
      <c r="D39" s="18"/>
      <c r="E39" s="17">
        <f t="shared" si="6"/>
        <v>0</v>
      </c>
      <c r="F39" s="19">
        <v>0</v>
      </c>
      <c r="G39" s="19">
        <v>0</v>
      </c>
      <c r="H39" s="19">
        <f t="shared" ref="H39:H42" si="10">F39+G39</f>
        <v>0</v>
      </c>
      <c r="I39" s="22"/>
      <c r="J39" s="36" t="s">
        <v>45</v>
      </c>
    </row>
    <row r="40" spans="1:10" ht="21" customHeight="1">
      <c r="A40" s="15"/>
      <c r="B40" s="16"/>
      <c r="C40" s="17"/>
      <c r="D40" s="18"/>
      <c r="E40" s="17"/>
      <c r="F40" s="19">
        <v>0</v>
      </c>
      <c r="G40" s="19">
        <v>0</v>
      </c>
      <c r="H40" s="19">
        <f t="shared" si="10"/>
        <v>0</v>
      </c>
      <c r="I40" s="22"/>
      <c r="J40" s="37"/>
    </row>
    <row r="41" spans="1:10" s="29" customFormat="1" ht="21" customHeight="1">
      <c r="A41" s="24"/>
      <c r="B41" s="25" t="s">
        <v>46</v>
      </c>
      <c r="C41" s="26">
        <f>SUM(C39)</f>
        <v>0</v>
      </c>
      <c r="D41" s="26">
        <f>SUM(D39)</f>
        <v>0</v>
      </c>
      <c r="E41" s="26">
        <f>SUM(E39)</f>
        <v>0</v>
      </c>
      <c r="F41" s="26">
        <f t="shared" ref="F41:H41" si="11">SUM(F39:F40)</f>
        <v>0</v>
      </c>
      <c r="G41" s="26">
        <f t="shared" si="11"/>
        <v>0</v>
      </c>
      <c r="H41" s="26">
        <f t="shared" si="11"/>
        <v>0</v>
      </c>
      <c r="I41" s="27"/>
      <c r="J41" s="38"/>
    </row>
    <row r="42" spans="1:10" ht="21" customHeight="1">
      <c r="A42" s="47">
        <v>9</v>
      </c>
      <c r="B42" s="48" t="s">
        <v>47</v>
      </c>
      <c r="C42" s="19">
        <v>0</v>
      </c>
      <c r="D42" s="49"/>
      <c r="E42" s="19">
        <f>C42*D42</f>
        <v>0</v>
      </c>
      <c r="F42" s="19">
        <v>0</v>
      </c>
      <c r="G42" s="19">
        <v>0</v>
      </c>
      <c r="H42" s="19">
        <f t="shared" si="10"/>
        <v>0</v>
      </c>
      <c r="I42" s="22"/>
      <c r="J42" s="21" t="s">
        <v>48</v>
      </c>
    </row>
    <row r="43" spans="1:10" s="29" customFormat="1" ht="21" customHeight="1">
      <c r="A43" s="24"/>
      <c r="B43" s="25" t="s">
        <v>49</v>
      </c>
      <c r="C43" s="26">
        <f>SUM(C42)</f>
        <v>0</v>
      </c>
      <c r="D43" s="26">
        <f>SUM(D42)</f>
        <v>0</v>
      </c>
      <c r="E43" s="26">
        <f>SUM(E42)</f>
        <v>0</v>
      </c>
      <c r="F43" s="26">
        <f t="shared" ref="F43:H43" si="12">SUM(F42:F42)</f>
        <v>0</v>
      </c>
      <c r="G43" s="26">
        <f t="shared" si="12"/>
        <v>0</v>
      </c>
      <c r="H43" s="26">
        <f t="shared" si="12"/>
        <v>0</v>
      </c>
      <c r="I43" s="27"/>
      <c r="J43" s="28"/>
    </row>
    <row r="44" spans="1:10" ht="21" customHeight="1">
      <c r="A44" s="30">
        <v>10</v>
      </c>
      <c r="B44" s="31" t="s">
        <v>50</v>
      </c>
      <c r="C44" s="32">
        <v>0</v>
      </c>
      <c r="D44" s="30"/>
      <c r="E44" s="32">
        <f>C44*D44</f>
        <v>0</v>
      </c>
      <c r="F44" s="19"/>
      <c r="G44" s="19"/>
      <c r="H44" s="19"/>
      <c r="I44" s="22"/>
      <c r="J44" s="50"/>
    </row>
    <row r="45" spans="1:10" ht="21" customHeight="1">
      <c r="A45" s="40"/>
      <c r="B45" s="41"/>
      <c r="C45" s="42"/>
      <c r="D45" s="40"/>
      <c r="E45" s="42"/>
      <c r="F45" s="19"/>
      <c r="G45" s="19"/>
      <c r="H45" s="19"/>
      <c r="I45" s="22"/>
      <c r="J45" s="51"/>
    </row>
    <row r="46" spans="1:10" ht="21" customHeight="1">
      <c r="A46" s="40"/>
      <c r="B46" s="41"/>
      <c r="C46" s="42"/>
      <c r="D46" s="40"/>
      <c r="E46" s="42"/>
      <c r="F46" s="19"/>
      <c r="G46" s="19"/>
      <c r="H46" s="19"/>
      <c r="I46" s="22"/>
      <c r="J46" s="51"/>
    </row>
    <row r="47" spans="1:10" s="29" customFormat="1" ht="21" customHeight="1">
      <c r="A47" s="24"/>
      <c r="B47" s="25" t="s">
        <v>51</v>
      </c>
      <c r="C47" s="26">
        <f>SUM(C44)</f>
        <v>0</v>
      </c>
      <c r="D47" s="26">
        <f>SUM(D44)</f>
        <v>0</v>
      </c>
      <c r="E47" s="26">
        <f>SUM(E44)</f>
        <v>0</v>
      </c>
      <c r="F47" s="26">
        <f t="shared" ref="F47:H47" si="13">SUM(F44:F46)</f>
        <v>0</v>
      </c>
      <c r="G47" s="26">
        <f t="shared" si="13"/>
        <v>0</v>
      </c>
      <c r="H47" s="26">
        <f t="shared" si="13"/>
        <v>0</v>
      </c>
      <c r="I47" s="27"/>
      <c r="J47" s="52"/>
    </row>
    <row r="48" spans="1:10" ht="21" customHeight="1">
      <c r="A48" s="24"/>
      <c r="B48" s="25" t="s">
        <v>52</v>
      </c>
      <c r="C48" s="26" t="e">
        <f>SUM(C47,C43,C41,C38,C35,C33,C19,C16,C13,C10)</f>
        <v>#REF!</v>
      </c>
      <c r="D48" s="26" t="e">
        <f>SUM(D47,D43,D41,D38,D35,D33,D19,D16,D13,D10)</f>
        <v>#REF!</v>
      </c>
      <c r="E48" s="26" t="e">
        <f>SUM(E47,E43,E41,E38,E35,E33,E19,E16,E13,E10)</f>
        <v>#REF!</v>
      </c>
      <c r="F48" s="26">
        <f>SUM(F47,F43,F41,F38,F35,F33,F19,F16,F13,F10)</f>
        <v>17154.54</v>
      </c>
      <c r="G48" s="26">
        <f>SUM(G47,G43,G41,G38,G35,G33,G19,G16,G13,G10)</f>
        <v>0</v>
      </c>
      <c r="H48" s="26">
        <f>SUM(H47,H43,H41,H38,H35,H33,H19,H16,H13,H10)</f>
        <v>17154.54</v>
      </c>
      <c r="I48" s="27"/>
      <c r="J48" s="53"/>
    </row>
    <row r="52" spans="1:9" ht="21" customHeight="1">
      <c r="A52" s="54" t="s">
        <v>53</v>
      </c>
      <c r="B52" s="55"/>
      <c r="C52" s="56" t="s">
        <v>54</v>
      </c>
      <c r="D52" s="56"/>
      <c r="E52" s="56" t="s">
        <v>55</v>
      </c>
      <c r="F52" s="56"/>
      <c r="G52" s="56" t="s">
        <v>56</v>
      </c>
      <c r="H52" s="56"/>
      <c r="I52" s="57" t="s">
        <v>57</v>
      </c>
    </row>
    <row r="53" spans="1:9" ht="21" customHeight="1">
      <c r="A53" s="58" t="e">
        <f>E48</f>
        <v>#REF!</v>
      </c>
      <c r="B53" s="59"/>
      <c r="C53" s="59">
        <f>H48</f>
        <v>17154.54</v>
      </c>
      <c r="D53" s="59"/>
      <c r="E53" s="59">
        <f>F48</f>
        <v>17154.54</v>
      </c>
      <c r="F53" s="59"/>
      <c r="G53" s="59">
        <f>G48</f>
        <v>0</v>
      </c>
      <c r="H53" s="59"/>
      <c r="I53" s="60">
        <f>E53</f>
        <v>17154.54</v>
      </c>
    </row>
    <row r="55" spans="1:9" ht="21" customHeight="1">
      <c r="A55" s="61" t="s">
        <v>58</v>
      </c>
      <c r="B55" s="29"/>
      <c r="C55" s="62" t="s">
        <v>59</v>
      </c>
      <c r="D55" s="61"/>
      <c r="E55" s="61" t="s">
        <v>60</v>
      </c>
      <c r="F55" s="61"/>
      <c r="G55" s="61" t="s">
        <v>61</v>
      </c>
      <c r="H55" s="61"/>
      <c r="I55" s="63"/>
    </row>
    <row r="56" spans="1:9" ht="21" customHeight="1">
      <c r="I56" s="4"/>
    </row>
  </sheetData>
  <mergeCells count="66">
    <mergeCell ref="A52:B52"/>
    <mergeCell ref="C52:D52"/>
    <mergeCell ref="E52:F52"/>
    <mergeCell ref="G52:H52"/>
    <mergeCell ref="A53:B53"/>
    <mergeCell ref="C53:D53"/>
    <mergeCell ref="E53:F53"/>
    <mergeCell ref="G53:H53"/>
    <mergeCell ref="J42:J43"/>
    <mergeCell ref="A44:A46"/>
    <mergeCell ref="B44:B46"/>
    <mergeCell ref="C44:C46"/>
    <mergeCell ref="D44:D46"/>
    <mergeCell ref="E44:E46"/>
    <mergeCell ref="J44:J47"/>
    <mergeCell ref="A39:A40"/>
    <mergeCell ref="B39:B40"/>
    <mergeCell ref="C39:C40"/>
    <mergeCell ref="D39:D40"/>
    <mergeCell ref="E39:E40"/>
    <mergeCell ref="J39:J41"/>
    <mergeCell ref="J34:J35"/>
    <mergeCell ref="A36:A37"/>
    <mergeCell ref="B36:B37"/>
    <mergeCell ref="C36:C37"/>
    <mergeCell ref="D36:D37"/>
    <mergeCell ref="E36:E37"/>
    <mergeCell ref="J36:J38"/>
    <mergeCell ref="A20:A31"/>
    <mergeCell ref="B20:B31"/>
    <mergeCell ref="C20:C31"/>
    <mergeCell ref="D20:D31"/>
    <mergeCell ref="E20:E31"/>
    <mergeCell ref="J20:J33"/>
    <mergeCell ref="A17:A18"/>
    <mergeCell ref="B17:B18"/>
    <mergeCell ref="C17:C18"/>
    <mergeCell ref="D17:D18"/>
    <mergeCell ref="E17:E18"/>
    <mergeCell ref="J17:J19"/>
    <mergeCell ref="A14:A15"/>
    <mergeCell ref="B14:B15"/>
    <mergeCell ref="C14:C15"/>
    <mergeCell ref="D14:D15"/>
    <mergeCell ref="E14:E15"/>
    <mergeCell ref="J14:J16"/>
    <mergeCell ref="A11:A12"/>
    <mergeCell ref="B11:B12"/>
    <mergeCell ref="C11:C12"/>
    <mergeCell ref="D11:D12"/>
    <mergeCell ref="E11:E12"/>
    <mergeCell ref="J11:J13"/>
    <mergeCell ref="A8:A9"/>
    <mergeCell ref="B8:B9"/>
    <mergeCell ref="C8:C9"/>
    <mergeCell ref="D8:D9"/>
    <mergeCell ref="E8:E9"/>
    <mergeCell ref="J8:J10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J911</dc:creator>
  <cp:lastModifiedBy>J911</cp:lastModifiedBy>
  <dcterms:created xsi:type="dcterms:W3CDTF">2023-12-14T04:10:21Z</dcterms:created>
  <dcterms:modified xsi:type="dcterms:W3CDTF">2023-12-14T05:17:50Z</dcterms:modified>
</cp:coreProperties>
</file>