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<sst xmlns="http://schemas.openxmlformats.org/spreadsheetml/2006/main" count="165">
  <si>
    <t>姓名</t>
  </si>
  <si>
    <t>电话</t>
  </si>
  <si>
    <t>银行卡</t>
  </si>
  <si>
    <t>银行信息</t>
  </si>
  <si>
    <t>报销金额</t>
  </si>
  <si>
    <t>备注</t>
  </si>
  <si>
    <t>京津</t>
  </si>
  <si>
    <t>关孟蕾</t>
  </si>
  <si>
    <t>6222 0202 0002 7476 684</t>
  </si>
  <si>
    <t>工行北京百万庄支行</t>
  </si>
  <si>
    <t>1组</t>
  </si>
  <si>
    <t>孟庆盈</t>
  </si>
  <si>
    <t>6222020200095146714</t>
  </si>
  <si>
    <t>工行北京商务中心区支行</t>
  </si>
  <si>
    <t>2组</t>
  </si>
  <si>
    <t>张帅</t>
  </si>
  <si>
    <t>6222 0802 0000 714 7955</t>
  </si>
  <si>
    <t>工商银行南礼士路阜外大街支行</t>
  </si>
  <si>
    <t>3组</t>
  </si>
  <si>
    <t>杨阳</t>
  </si>
  <si>
    <t>6212250200007433947</t>
  </si>
  <si>
    <t>中国工商银行北京十里堡支行</t>
  </si>
  <si>
    <t>4组</t>
  </si>
  <si>
    <t>张静</t>
  </si>
  <si>
    <t>621225 0200 0062 41218</t>
  </si>
  <si>
    <t>中国工商银行呼家楼支行</t>
  </si>
  <si>
    <t>5组</t>
  </si>
  <si>
    <t>张馨文</t>
  </si>
  <si>
    <t>6222000200129343125</t>
  </si>
  <si>
    <t>中国工商银行北京东直门支行</t>
  </si>
  <si>
    <t>6组</t>
  </si>
  <si>
    <t>赵旗</t>
  </si>
  <si>
    <t>6212260200094253214</t>
  </si>
  <si>
    <t>工商银行北京建国路支行</t>
  </si>
  <si>
    <t>7组</t>
  </si>
  <si>
    <t>郭晓璐</t>
  </si>
  <si>
    <t>622202 0302077521219</t>
  </si>
  <si>
    <t>中国工商银行瑞景支行</t>
  </si>
  <si>
    <t>天津</t>
  </si>
  <si>
    <t>华南</t>
  </si>
  <si>
    <t>王宏伟</t>
  </si>
  <si>
    <t>6222 0036 0211 4220 803</t>
  </si>
  <si>
    <t>中国工商银行广东省广州市支行</t>
  </si>
  <si>
    <t>华中</t>
  </si>
  <si>
    <t>李琼</t>
  </si>
  <si>
    <t>9558 8232 0200 0041 256</t>
  </si>
  <si>
    <t>工商银行</t>
  </si>
  <si>
    <t>华西</t>
  </si>
  <si>
    <t>付敏</t>
  </si>
  <si>
    <t>6222 0224 0201 6563 757</t>
  </si>
  <si>
    <t>中国工商银行贵州省分行中山东路支行</t>
  </si>
  <si>
    <t>李政</t>
  </si>
  <si>
    <t>6222 0227 0302 0567 738</t>
  </si>
  <si>
    <t>杨海燕</t>
  </si>
  <si>
    <t>6222 0227 0301 7103 331</t>
  </si>
  <si>
    <t>工行兰州东岗嘉峪关北路支行</t>
  </si>
  <si>
    <t>王立志</t>
  </si>
  <si>
    <t>6212 2629 0200 4923 863</t>
  </si>
  <si>
    <t>朱吉</t>
  </si>
  <si>
    <t>6212 2624 0202 2640 771</t>
  </si>
  <si>
    <t>工商银行贵阳岐山路支行</t>
  </si>
  <si>
    <t>庾亚鹏</t>
  </si>
  <si>
    <t>6222 0837 0000 7536 047</t>
  </si>
  <si>
    <t>华东</t>
  </si>
  <si>
    <t>叶琪</t>
  </si>
  <si>
    <t>6212 2611 0500 0873 964</t>
  </si>
  <si>
    <t>中国工商银行常州支行</t>
  </si>
  <si>
    <t>胡美玲</t>
  </si>
  <si>
    <t>6222 0843 0100 1203 632</t>
  </si>
  <si>
    <t>中国工商银行南京城北支行</t>
  </si>
  <si>
    <t>夏美玲</t>
  </si>
  <si>
    <t>6222 6002 1002 4058 409</t>
  </si>
  <si>
    <t>交通银行南京王府大街支行</t>
  </si>
  <si>
    <t>詹振泽</t>
  </si>
  <si>
    <t>6212 2639 0101 7142 692</t>
  </si>
  <si>
    <t>中国工商银行向云支行</t>
  </si>
  <si>
    <t>孙婧</t>
  </si>
  <si>
    <t>6222 0812 0300 5708 447</t>
  </si>
  <si>
    <t>工商银行温州城南支行</t>
  </si>
  <si>
    <t>汤思奇</t>
  </si>
  <si>
    <t>6222 0212 0400 7318 485</t>
  </si>
  <si>
    <t>工行嘉兴东塔支行</t>
  </si>
  <si>
    <t>夏晓秋</t>
  </si>
  <si>
    <t>6222 0212 0203 6763 374</t>
  </si>
  <si>
    <t>中国工商银行杭州运河支行</t>
  </si>
  <si>
    <t>许炎</t>
  </si>
  <si>
    <t>6212 2639 0101 6141 240</t>
  </si>
  <si>
    <t>中国工商银行鄞州万达支行</t>
  </si>
  <si>
    <t>干露</t>
  </si>
  <si>
    <t>6222 0239 0102 0718 736</t>
  </si>
  <si>
    <t>中国工商银行宁波市分行营业部</t>
  </si>
  <si>
    <t>唐磊</t>
  </si>
  <si>
    <t>6222 0212 0202 6937 921</t>
  </si>
  <si>
    <t>中国工商银行杭州益乐支行</t>
  </si>
  <si>
    <t>姚开元</t>
  </si>
  <si>
    <t>6217 2343 0100 3061 391</t>
  </si>
  <si>
    <t>工商银行南京虹桥支行</t>
  </si>
  <si>
    <t>胡晓艳</t>
  </si>
  <si>
    <t>6215 5811 1100 4072 245</t>
  </si>
  <si>
    <t>中国工商银行少先路支行</t>
  </si>
  <si>
    <t>徐连香</t>
  </si>
  <si>
    <t>6215 5811 0300 4341 167</t>
  </si>
  <si>
    <t>中国工商银行</t>
  </si>
  <si>
    <t>叶萍</t>
  </si>
  <si>
    <t>6222 0243 0106 5622 126</t>
  </si>
  <si>
    <t>工商银行南京山畔分理处</t>
  </si>
  <si>
    <t>李辰晨</t>
  </si>
  <si>
    <t>6212 2639 0100 6930 941</t>
  </si>
  <si>
    <t>中国工商银行浙江省宁波市鼓楼育才支行</t>
  </si>
  <si>
    <t>褚庆祥</t>
  </si>
  <si>
    <t>6222 0212 0202 4143 118</t>
  </si>
  <si>
    <t>中国工商银行杭州江城支行</t>
  </si>
  <si>
    <t>张可毅</t>
  </si>
  <si>
    <t>6214 9351 0230 0298</t>
  </si>
  <si>
    <t>招商银行无锡分行城北支行</t>
  </si>
  <si>
    <t>韩昊祥</t>
  </si>
  <si>
    <t>6217 2339 0100 2326 587</t>
  </si>
  <si>
    <t>工商银行奉化中山支行</t>
  </si>
  <si>
    <t>上海</t>
  </si>
  <si>
    <t>徐玮慧</t>
  </si>
  <si>
    <t>6212 2610 0101 5248 534</t>
  </si>
  <si>
    <t>工行杨浦民星路支行</t>
  </si>
  <si>
    <t>陈中钱</t>
  </si>
  <si>
    <t>6212 2610 0102 4215 029</t>
  </si>
  <si>
    <t>中国工商银行上海莘庄支行</t>
  </si>
  <si>
    <t>杨洋</t>
  </si>
  <si>
    <t>6222 0210 0104 8972 795</t>
  </si>
  <si>
    <t>中国工商银行黄埔南市支行</t>
  </si>
  <si>
    <t>沈星辰</t>
  </si>
  <si>
    <t>6212 2610 0107 2454 843</t>
  </si>
  <si>
    <t>世博东明路支行</t>
  </si>
  <si>
    <t>胡莎倩</t>
  </si>
  <si>
    <t>6212 2610 0104 8512 724</t>
  </si>
  <si>
    <t>工行上海市市辖区浦东分行</t>
  </si>
  <si>
    <t>沈小波</t>
  </si>
  <si>
    <t>6222 0210 0104 8960 584</t>
  </si>
  <si>
    <t>中国工商银行上海天目东路支行</t>
  </si>
  <si>
    <t>刘士伟</t>
  </si>
  <si>
    <t>6222 6201 1002 7762 278</t>
  </si>
  <si>
    <t>交通银行上海奉贤南桥支行</t>
  </si>
  <si>
    <t>李秀娟</t>
  </si>
  <si>
    <t>6222 0810 0101 5527 470</t>
  </si>
  <si>
    <t>中国工商银行上海市会德丰国际广场支行</t>
  </si>
  <si>
    <t>张乐乐</t>
  </si>
  <si>
    <t>6212 2610 0101 3652 331</t>
  </si>
  <si>
    <t>工商银行上海漕河泾开发区支行</t>
  </si>
  <si>
    <t>李隆冰</t>
  </si>
  <si>
    <t>6222 0210 0113 6181 804</t>
  </si>
  <si>
    <t>工商银行上海营口路支行</t>
  </si>
  <si>
    <t>陈婷婷</t>
  </si>
  <si>
    <t>6227 0012 1783 0082 055</t>
  </si>
  <si>
    <t>中国建设银行 股份有限公司上海长海支行</t>
  </si>
  <si>
    <t>华北</t>
  </si>
  <si>
    <t>郭英坤</t>
  </si>
  <si>
    <t>6212 2604 0200 4984 710</t>
  </si>
  <si>
    <t>工行石家庄桥西世纪支行</t>
  </si>
  <si>
    <t>谭友宝</t>
  </si>
  <si>
    <t>6212 2604 0300 8060 705</t>
  </si>
  <si>
    <t>工行唐山瑞明支行</t>
  </si>
  <si>
    <t>李家魁</t>
  </si>
  <si>
    <t>6212 2616 0201 1613 801</t>
  </si>
  <si>
    <t>中国工商银行济南万达广场支行</t>
  </si>
  <si>
    <t>赵申</t>
  </si>
  <si>
    <t>6212 2616 1100 3404 848</t>
  </si>
  <si>
    <t>聊城振兴路华东路储蓄所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</si>
</sst>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/>
    <xf numFmtId="0" fontId="18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3" fillId="7" borderId="4" applyNumberFormat="0" applyAlignment="0" applyProtection="0">
      <alignment vertical="center"/>
    </xf>
    <xf numFmtId="0" fontId="17" fillId="22" borderId="9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2" fillId="3" borderId="1" xfId="27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2" fillId="0" borderId="1" xfId="27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27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27" applyFont="1" applyFill="1" applyBorder="1" applyAlignment="1">
      <alignment horizontal="center" vertical="center" wrapText="1"/>
    </xf>
    <xf numFmtId="0" fontId="2" fillId="3" borderId="2" xfId="27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0" fontId="2" fillId="3" borderId="1" xfId="2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1" xfId="6" applyFont="1" applyFill="1" applyBorder="1" applyAlignment="1">
      <alignment horizontal="center" vertical="center" wrapText="1"/>
    </xf>
    <xf numFmtId="0" fontId="2" fillId="3" borderId="2" xfId="6" applyFont="1" applyFill="1" applyBorder="1" applyAlignment="1">
      <alignment horizontal="center" vertical="center" wrapText="1"/>
    </xf>
    <xf numFmtId="176" fontId="3" fillId="4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第二届急危重症高峰论坛参会信息total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6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_第二届急危重症高峰论坛参会信息total" xfId="27"/>
    <cellStyle name="常规 26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0 2 2" xfId="53"/>
    <cellStyle name="常规 29" xfId="54"/>
    <cellStyle name="常规_第二届急危重症高峰论坛参会信息total 2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H12" sqref="H12"/>
    </sheetView>
  </sheetViews>
  <sheetFormatPr defaultColWidth="9" defaultRowHeight="20.05" customHeight="1" outlineLevelCol="6"/>
  <cols>
    <col min="1" max="1" width="9.23333333333333" style="1"/>
    <col min="2" max="2" width="10.6916666666667" style="2" customWidth="1"/>
    <col min="3" max="3" width="17.7666666666667" style="2" customWidth="1"/>
    <col min="4" max="4" width="26.3083333333333" style="2" customWidth="1"/>
    <col min="5" max="5" width="35.6916666666667" style="2" customWidth="1"/>
    <col min="6" max="6" width="16.4583333333333" style="2" customWidth="1"/>
    <col min="7" max="7" width="14.2333333333333" style="2" customWidth="1"/>
    <col min="8" max="16384" width="9.23333333333333" style="2"/>
  </cols>
  <sheetData>
    <row r="1" customHeight="1" spans="1:7">
      <c r="A1" s="3"/>
      <c r="B1" s="4" t="s">
        <v>0</v>
      </c>
      <c r="C1" s="4" t="s">
        <v>1</v>
      </c>
      <c r="D1" s="5" t="s">
        <v>2</v>
      </c>
      <c r="E1" s="4" t="s">
        <v>3</v>
      </c>
      <c r="F1" s="4" t="s">
        <v>4</v>
      </c>
      <c r="G1" s="4" t="s">
        <v>5</v>
      </c>
    </row>
    <row r="2" customHeight="1" spans="1:7">
      <c r="A2" s="3" t="s">
        <v>6</v>
      </c>
      <c r="B2" s="3" t="s">
        <v>7</v>
      </c>
      <c r="C2" s="3">
        <v>15811325219</v>
      </c>
      <c r="D2" s="3" t="s">
        <v>8</v>
      </c>
      <c r="E2" s="3" t="s">
        <v>9</v>
      </c>
      <c r="F2" s="6">
        <v>11214</v>
      </c>
      <c r="G2" s="4" t="s">
        <v>10</v>
      </c>
    </row>
    <row r="3" customHeight="1" spans="1:7">
      <c r="A3" s="3" t="s">
        <v>6</v>
      </c>
      <c r="B3" s="3" t="s">
        <v>11</v>
      </c>
      <c r="C3" s="3">
        <v>15801208399</v>
      </c>
      <c r="D3" s="3" t="s">
        <v>12</v>
      </c>
      <c r="E3" s="3" t="s">
        <v>13</v>
      </c>
      <c r="F3" s="6">
        <v>16785</v>
      </c>
      <c r="G3" s="4" t="s">
        <v>14</v>
      </c>
    </row>
    <row r="4" customHeight="1" spans="1:7">
      <c r="A4" s="3" t="s">
        <v>6</v>
      </c>
      <c r="B4" s="3" t="s">
        <v>15</v>
      </c>
      <c r="C4" s="3">
        <v>15901291561</v>
      </c>
      <c r="D4" s="3" t="s">
        <v>16</v>
      </c>
      <c r="E4" s="3" t="s">
        <v>17</v>
      </c>
      <c r="F4" s="7">
        <v>9087.22</v>
      </c>
      <c r="G4" s="8" t="s">
        <v>18</v>
      </c>
    </row>
    <row r="5" customHeight="1" spans="1:7">
      <c r="A5" s="3" t="s">
        <v>6</v>
      </c>
      <c r="B5" s="3" t="s">
        <v>19</v>
      </c>
      <c r="C5" s="3">
        <v>18610516141</v>
      </c>
      <c r="D5" s="3" t="s">
        <v>20</v>
      </c>
      <c r="E5" s="3" t="s">
        <v>21</v>
      </c>
      <c r="F5" s="7">
        <v>15370.7</v>
      </c>
      <c r="G5" s="8" t="s">
        <v>22</v>
      </c>
    </row>
    <row r="6" customHeight="1" spans="1:7">
      <c r="A6" s="3" t="s">
        <v>6</v>
      </c>
      <c r="B6" s="3" t="s">
        <v>23</v>
      </c>
      <c r="C6" s="3">
        <v>18501222656</v>
      </c>
      <c r="D6" s="3" t="s">
        <v>24</v>
      </c>
      <c r="E6" s="3" t="s">
        <v>25</v>
      </c>
      <c r="F6" s="7">
        <v>14816</v>
      </c>
      <c r="G6" s="8" t="s">
        <v>26</v>
      </c>
    </row>
    <row r="7" customHeight="1" spans="1:7">
      <c r="A7" s="3" t="s">
        <v>6</v>
      </c>
      <c r="B7" s="3" t="s">
        <v>27</v>
      </c>
      <c r="C7" s="3">
        <v>18611856527</v>
      </c>
      <c r="D7" s="3" t="s">
        <v>28</v>
      </c>
      <c r="E7" s="3" t="s">
        <v>29</v>
      </c>
      <c r="F7" s="7">
        <v>9950.7</v>
      </c>
      <c r="G7" s="8" t="s">
        <v>30</v>
      </c>
    </row>
    <row r="8" customHeight="1" spans="1:7">
      <c r="A8" s="3" t="s">
        <v>6</v>
      </c>
      <c r="B8" s="3" t="s">
        <v>31</v>
      </c>
      <c r="C8" s="3">
        <v>13717503661</v>
      </c>
      <c r="D8" s="3" t="s">
        <v>32</v>
      </c>
      <c r="E8" s="3" t="s">
        <v>33</v>
      </c>
      <c r="F8" s="7">
        <v>18784.2</v>
      </c>
      <c r="G8" s="8" t="s">
        <v>34</v>
      </c>
    </row>
    <row r="9" customHeight="1" spans="1:7">
      <c r="A9" s="3" t="s">
        <v>6</v>
      </c>
      <c r="B9" s="3" t="s">
        <v>35</v>
      </c>
      <c r="C9" s="3">
        <v>15022136336</v>
      </c>
      <c r="D9" s="3" t="s">
        <v>36</v>
      </c>
      <c r="E9" s="3" t="s">
        <v>37</v>
      </c>
      <c r="F9" s="7">
        <v>26114.3</v>
      </c>
      <c r="G9" s="8" t="s">
        <v>38</v>
      </c>
    </row>
    <row r="10" customHeight="1" spans="2:7">
      <c r="B10" s="9"/>
      <c r="C10" s="9"/>
      <c r="D10" s="10"/>
      <c r="E10" s="9"/>
      <c r="F10" s="11">
        <f>SUM(F2:F9)</f>
        <v>122122.12</v>
      </c>
      <c r="G10" s="9"/>
    </row>
    <row r="12" customHeight="1" spans="1:7">
      <c r="A12" s="3" t="s">
        <v>39</v>
      </c>
      <c r="B12" s="12" t="s">
        <v>40</v>
      </c>
      <c r="C12" s="12">
        <v>13903069709</v>
      </c>
      <c r="D12" s="36" t="s">
        <v>41</v>
      </c>
      <c r="E12" s="8" t="s">
        <v>42</v>
      </c>
      <c r="F12" s="7">
        <v>15210.7</v>
      </c>
      <c r="G12" s="13"/>
    </row>
    <row r="13" customHeight="1" spans="6:6">
      <c r="F13" s="11">
        <f>SUM(F12)</f>
        <v>15210.7</v>
      </c>
    </row>
    <row r="15" customHeight="1" spans="1:7">
      <c r="A15" s="3" t="s">
        <v>43</v>
      </c>
      <c r="B15" s="12" t="s">
        <v>44</v>
      </c>
      <c r="C15" s="12">
        <v>13886053539</v>
      </c>
      <c r="D15" s="36" t="s">
        <v>45</v>
      </c>
      <c r="E15" s="8" t="s">
        <v>46</v>
      </c>
      <c r="F15" s="14">
        <v>63989.5</v>
      </c>
      <c r="G15" s="13"/>
    </row>
    <row r="16" customHeight="1" spans="6:6">
      <c r="F16" s="11">
        <f>SUM(F15)</f>
        <v>63989.5</v>
      </c>
    </row>
    <row r="17" customHeight="1" spans="6:6">
      <c r="F17" s="15"/>
    </row>
    <row r="18" customHeight="1" spans="1:7">
      <c r="A18" s="3" t="s">
        <v>47</v>
      </c>
      <c r="B18" s="16" t="s">
        <v>48</v>
      </c>
      <c r="C18" s="16">
        <v>13595043013</v>
      </c>
      <c r="D18" s="8" t="s">
        <v>49</v>
      </c>
      <c r="E18" s="8" t="s">
        <v>50</v>
      </c>
      <c r="F18" s="7">
        <v>122.5</v>
      </c>
      <c r="G18" s="8"/>
    </row>
    <row r="19" customHeight="1" spans="1:7">
      <c r="A19" s="3" t="s">
        <v>47</v>
      </c>
      <c r="B19" s="17" t="s">
        <v>51</v>
      </c>
      <c r="C19" s="17">
        <v>18152076293</v>
      </c>
      <c r="D19" s="8" t="s">
        <v>52</v>
      </c>
      <c r="E19" s="8" t="s">
        <v>46</v>
      </c>
      <c r="F19" s="7">
        <v>84.5</v>
      </c>
      <c r="G19" s="8"/>
    </row>
    <row r="20" customHeight="1" spans="1:7">
      <c r="A20" s="3" t="s">
        <v>47</v>
      </c>
      <c r="B20" s="18" t="s">
        <v>53</v>
      </c>
      <c r="C20" s="18">
        <v>13609372245</v>
      </c>
      <c r="D20" s="19" t="s">
        <v>54</v>
      </c>
      <c r="E20" s="19" t="s">
        <v>55</v>
      </c>
      <c r="F20" s="7">
        <v>7939</v>
      </c>
      <c r="G20" s="8"/>
    </row>
    <row r="21" customHeight="1" spans="1:7">
      <c r="A21" s="3" t="s">
        <v>47</v>
      </c>
      <c r="B21" s="17" t="s">
        <v>56</v>
      </c>
      <c r="C21" s="17">
        <v>18995097353</v>
      </c>
      <c r="D21" s="8" t="s">
        <v>57</v>
      </c>
      <c r="E21" s="8" t="s">
        <v>46</v>
      </c>
      <c r="F21" s="7">
        <v>602.5</v>
      </c>
      <c r="G21" s="8"/>
    </row>
    <row r="22" customHeight="1" spans="1:7">
      <c r="A22" s="3" t="s">
        <v>47</v>
      </c>
      <c r="B22" s="16" t="s">
        <v>58</v>
      </c>
      <c r="C22" s="16">
        <v>18908510045</v>
      </c>
      <c r="D22" s="8" t="s">
        <v>59</v>
      </c>
      <c r="E22" s="8" t="s">
        <v>60</v>
      </c>
      <c r="F22" s="7">
        <v>356</v>
      </c>
      <c r="G22" s="8"/>
    </row>
    <row r="23" customHeight="1" spans="1:7">
      <c r="A23" s="3" t="s">
        <v>47</v>
      </c>
      <c r="B23" s="16" t="s">
        <v>61</v>
      </c>
      <c r="C23" s="16">
        <v>13572087695</v>
      </c>
      <c r="D23" s="8" t="s">
        <v>62</v>
      </c>
      <c r="E23" s="8" t="s">
        <v>46</v>
      </c>
      <c r="F23" s="7">
        <v>3994.6</v>
      </c>
      <c r="G23" s="8"/>
    </row>
    <row r="24" customHeight="1" spans="2:7">
      <c r="B24" s="9"/>
      <c r="C24" s="9"/>
      <c r="D24" s="9"/>
      <c r="E24" s="9"/>
      <c r="F24" s="11">
        <f>SUM(F18:F23)</f>
        <v>13099.1</v>
      </c>
      <c r="G24" s="9"/>
    </row>
    <row r="26" customHeight="1" spans="1:7">
      <c r="A26" s="3" t="s">
        <v>63</v>
      </c>
      <c r="B26" s="19" t="s">
        <v>64</v>
      </c>
      <c r="C26" s="19">
        <v>15240530690</v>
      </c>
      <c r="D26" s="20" t="s">
        <v>65</v>
      </c>
      <c r="E26" s="19" t="s">
        <v>66</v>
      </c>
      <c r="F26" s="21">
        <v>3735.5</v>
      </c>
      <c r="G26" s="13"/>
    </row>
    <row r="27" customHeight="1" spans="1:7">
      <c r="A27" s="3" t="s">
        <v>63</v>
      </c>
      <c r="B27" s="12" t="s">
        <v>67</v>
      </c>
      <c r="C27" s="12">
        <v>15850594067</v>
      </c>
      <c r="D27" s="22" t="s">
        <v>68</v>
      </c>
      <c r="E27" s="8" t="s">
        <v>69</v>
      </c>
      <c r="F27" s="21">
        <v>169</v>
      </c>
      <c r="G27" s="13"/>
    </row>
    <row r="28" customHeight="1" spans="1:7">
      <c r="A28" s="3" t="s">
        <v>63</v>
      </c>
      <c r="B28" s="23" t="s">
        <v>70</v>
      </c>
      <c r="C28" s="24">
        <v>18013881221</v>
      </c>
      <c r="D28" s="25" t="s">
        <v>71</v>
      </c>
      <c r="E28" s="19" t="s">
        <v>72</v>
      </c>
      <c r="F28" s="21">
        <v>1226</v>
      </c>
      <c r="G28" s="13"/>
    </row>
    <row r="29" customHeight="1" spans="1:7">
      <c r="A29" s="3" t="s">
        <v>63</v>
      </c>
      <c r="B29" s="24" t="s">
        <v>73</v>
      </c>
      <c r="C29" s="24">
        <v>15314500018</v>
      </c>
      <c r="D29" s="20" t="s">
        <v>74</v>
      </c>
      <c r="E29" s="19" t="s">
        <v>75</v>
      </c>
      <c r="F29" s="21">
        <v>1419</v>
      </c>
      <c r="G29" s="13"/>
    </row>
    <row r="30" customHeight="1" spans="1:7">
      <c r="A30" s="3" t="s">
        <v>63</v>
      </c>
      <c r="B30" s="12" t="s">
        <v>76</v>
      </c>
      <c r="C30" s="12">
        <v>15905772297</v>
      </c>
      <c r="D30" s="22" t="s">
        <v>77</v>
      </c>
      <c r="E30" s="8" t="s">
        <v>78</v>
      </c>
      <c r="F30" s="21">
        <v>416</v>
      </c>
      <c r="G30" s="13"/>
    </row>
    <row r="31" customHeight="1" spans="1:7">
      <c r="A31" s="3" t="s">
        <v>63</v>
      </c>
      <c r="B31" s="12" t="s">
        <v>79</v>
      </c>
      <c r="C31" s="12">
        <v>13736402700</v>
      </c>
      <c r="D31" s="22" t="s">
        <v>80</v>
      </c>
      <c r="E31" s="8" t="s">
        <v>81</v>
      </c>
      <c r="F31" s="21">
        <v>549.6</v>
      </c>
      <c r="G31" s="13"/>
    </row>
    <row r="32" customHeight="1" spans="1:7">
      <c r="A32" s="3" t="s">
        <v>63</v>
      </c>
      <c r="B32" s="26" t="s">
        <v>82</v>
      </c>
      <c r="C32" s="27">
        <v>18668085820</v>
      </c>
      <c r="D32" s="22" t="s">
        <v>83</v>
      </c>
      <c r="E32" s="8" t="s">
        <v>84</v>
      </c>
      <c r="F32" s="21">
        <v>922.2</v>
      </c>
      <c r="G32" s="13"/>
    </row>
    <row r="33" customHeight="1" spans="1:7">
      <c r="A33" s="3" t="s">
        <v>63</v>
      </c>
      <c r="B33" s="12" t="s">
        <v>85</v>
      </c>
      <c r="C33" s="12">
        <v>13777120525</v>
      </c>
      <c r="D33" s="22" t="s">
        <v>86</v>
      </c>
      <c r="E33" s="8" t="s">
        <v>87</v>
      </c>
      <c r="F33" s="21">
        <v>1694.3</v>
      </c>
      <c r="G33" s="13"/>
    </row>
    <row r="34" customHeight="1" spans="1:7">
      <c r="A34" s="3" t="s">
        <v>63</v>
      </c>
      <c r="B34" s="12" t="s">
        <v>88</v>
      </c>
      <c r="C34" s="12">
        <v>13567860285</v>
      </c>
      <c r="D34" s="22" t="s">
        <v>89</v>
      </c>
      <c r="E34" s="19" t="s">
        <v>90</v>
      </c>
      <c r="F34" s="21">
        <v>1560.5</v>
      </c>
      <c r="G34" s="13"/>
    </row>
    <row r="35" customHeight="1" spans="1:7">
      <c r="A35" s="3" t="s">
        <v>63</v>
      </c>
      <c r="B35" s="12" t="s">
        <v>91</v>
      </c>
      <c r="C35" s="12">
        <v>18658105360</v>
      </c>
      <c r="D35" s="22" t="s">
        <v>92</v>
      </c>
      <c r="E35" s="8" t="s">
        <v>93</v>
      </c>
      <c r="F35" s="21">
        <v>911.13</v>
      </c>
      <c r="G35" s="13"/>
    </row>
    <row r="36" customHeight="1" spans="1:7">
      <c r="A36" s="3" t="s">
        <v>63</v>
      </c>
      <c r="B36" s="12" t="s">
        <v>94</v>
      </c>
      <c r="C36" s="12">
        <v>15895881573</v>
      </c>
      <c r="D36" s="22" t="s">
        <v>95</v>
      </c>
      <c r="E36" s="8" t="s">
        <v>96</v>
      </c>
      <c r="F36" s="21">
        <v>144</v>
      </c>
      <c r="G36" s="13"/>
    </row>
    <row r="37" customHeight="1" spans="1:7">
      <c r="A37" s="3" t="s">
        <v>63</v>
      </c>
      <c r="B37" s="12" t="s">
        <v>97</v>
      </c>
      <c r="C37" s="12">
        <v>13951312063</v>
      </c>
      <c r="D37" s="22" t="s">
        <v>98</v>
      </c>
      <c r="E37" s="8" t="s">
        <v>99</v>
      </c>
      <c r="F37" s="21">
        <v>226.5</v>
      </c>
      <c r="G37" s="13"/>
    </row>
    <row r="38" customHeight="1" spans="1:7">
      <c r="A38" s="3" t="s">
        <v>63</v>
      </c>
      <c r="B38" s="24" t="s">
        <v>100</v>
      </c>
      <c r="C38" s="24">
        <v>13915353286</v>
      </c>
      <c r="D38" s="20" t="s">
        <v>101</v>
      </c>
      <c r="E38" s="19" t="s">
        <v>102</v>
      </c>
      <c r="F38" s="21">
        <v>718</v>
      </c>
      <c r="G38" s="13"/>
    </row>
    <row r="39" customHeight="1" spans="1:7">
      <c r="A39" s="3" t="s">
        <v>63</v>
      </c>
      <c r="B39" s="8" t="s">
        <v>103</v>
      </c>
      <c r="C39" s="8">
        <v>15951003336</v>
      </c>
      <c r="D39" s="28" t="s">
        <v>104</v>
      </c>
      <c r="E39" s="8" t="s">
        <v>105</v>
      </c>
      <c r="F39" s="21">
        <v>1203.6</v>
      </c>
      <c r="G39" s="13"/>
    </row>
    <row r="40" customHeight="1" spans="1:7">
      <c r="A40" s="3" t="s">
        <v>63</v>
      </c>
      <c r="B40" s="12" t="s">
        <v>106</v>
      </c>
      <c r="C40" s="12">
        <v>15824527519</v>
      </c>
      <c r="D40" s="20" t="s">
        <v>107</v>
      </c>
      <c r="E40" s="19" t="s">
        <v>108</v>
      </c>
      <c r="F40" s="21">
        <v>2693.1</v>
      </c>
      <c r="G40" s="13"/>
    </row>
    <row r="41" customHeight="1" spans="1:7">
      <c r="A41" s="3" t="s">
        <v>63</v>
      </c>
      <c r="B41" s="24" t="s">
        <v>109</v>
      </c>
      <c r="C41" s="24">
        <v>18157139029</v>
      </c>
      <c r="D41" s="20" t="s">
        <v>110</v>
      </c>
      <c r="E41" s="19" t="s">
        <v>111</v>
      </c>
      <c r="F41" s="21">
        <v>3903.4</v>
      </c>
      <c r="G41" s="13"/>
    </row>
    <row r="42" customHeight="1" spans="1:7">
      <c r="A42" s="3" t="s">
        <v>63</v>
      </c>
      <c r="B42" s="24" t="s">
        <v>112</v>
      </c>
      <c r="C42" s="24">
        <v>15250449109</v>
      </c>
      <c r="D42" s="20" t="s">
        <v>113</v>
      </c>
      <c r="E42" s="19" t="s">
        <v>114</v>
      </c>
      <c r="F42" s="21">
        <v>713</v>
      </c>
      <c r="G42" s="13"/>
    </row>
    <row r="43" customHeight="1" spans="1:7">
      <c r="A43" s="3" t="s">
        <v>63</v>
      </c>
      <c r="B43" s="12" t="s">
        <v>115</v>
      </c>
      <c r="C43" s="12">
        <v>15888548632</v>
      </c>
      <c r="D43" s="22" t="s">
        <v>116</v>
      </c>
      <c r="E43" s="8" t="s">
        <v>117</v>
      </c>
      <c r="F43" s="21">
        <v>3985.8</v>
      </c>
      <c r="G43" s="13"/>
    </row>
    <row r="44" customHeight="1" spans="2:6">
      <c r="B44" s="9"/>
      <c r="C44" s="9"/>
      <c r="D44" s="10"/>
      <c r="E44" s="9"/>
      <c r="F44" s="29">
        <f>SUM(F26:F43)</f>
        <v>26190.63</v>
      </c>
    </row>
    <row r="46" customHeight="1" spans="1:7">
      <c r="A46" s="3" t="s">
        <v>118</v>
      </c>
      <c r="B46" s="30" t="s">
        <v>119</v>
      </c>
      <c r="C46" s="30">
        <v>13918301937</v>
      </c>
      <c r="D46" s="30" t="s">
        <v>120</v>
      </c>
      <c r="E46" s="30" t="s">
        <v>121</v>
      </c>
      <c r="F46" s="6">
        <v>1215.4</v>
      </c>
      <c r="G46" s="13"/>
    </row>
    <row r="47" customHeight="1" spans="1:7">
      <c r="A47" s="3" t="s">
        <v>118</v>
      </c>
      <c r="B47" s="30" t="s">
        <v>122</v>
      </c>
      <c r="C47" s="30">
        <v>13524495865</v>
      </c>
      <c r="D47" s="30" t="s">
        <v>123</v>
      </c>
      <c r="E47" s="30" t="s">
        <v>124</v>
      </c>
      <c r="F47" s="6">
        <v>2089.23</v>
      </c>
      <c r="G47" s="13"/>
    </row>
    <row r="48" customHeight="1" spans="1:7">
      <c r="A48" s="3" t="s">
        <v>118</v>
      </c>
      <c r="B48" s="30" t="s">
        <v>125</v>
      </c>
      <c r="C48" s="30">
        <v>13817001048</v>
      </c>
      <c r="D48" s="30" t="s">
        <v>126</v>
      </c>
      <c r="E48" s="30" t="s">
        <v>127</v>
      </c>
      <c r="F48" s="6">
        <v>751.44</v>
      </c>
      <c r="G48" s="13"/>
    </row>
    <row r="49" customHeight="1" spans="1:7">
      <c r="A49" s="3" t="s">
        <v>118</v>
      </c>
      <c r="B49" s="30" t="s">
        <v>128</v>
      </c>
      <c r="C49" s="30">
        <v>18616746091</v>
      </c>
      <c r="D49" s="30" t="s">
        <v>129</v>
      </c>
      <c r="E49" s="30" t="s">
        <v>130</v>
      </c>
      <c r="F49" s="6">
        <v>545.75</v>
      </c>
      <c r="G49" s="13"/>
    </row>
    <row r="50" customHeight="1" spans="1:7">
      <c r="A50" s="3" t="s">
        <v>118</v>
      </c>
      <c r="B50" s="30" t="s">
        <v>131</v>
      </c>
      <c r="C50" s="30">
        <v>18516358894</v>
      </c>
      <c r="D50" s="30" t="s">
        <v>132</v>
      </c>
      <c r="E50" s="30" t="s">
        <v>133</v>
      </c>
      <c r="F50" s="6">
        <v>471.57</v>
      </c>
      <c r="G50" s="13"/>
    </row>
    <row r="51" customHeight="1" spans="1:7">
      <c r="A51" s="3" t="s">
        <v>118</v>
      </c>
      <c r="B51" s="17" t="s">
        <v>134</v>
      </c>
      <c r="C51" s="17">
        <v>13917575621</v>
      </c>
      <c r="D51" s="17" t="s">
        <v>135</v>
      </c>
      <c r="E51" s="17" t="s">
        <v>136</v>
      </c>
      <c r="F51" s="6">
        <v>141.1</v>
      </c>
      <c r="G51" s="13"/>
    </row>
    <row r="52" customHeight="1" spans="1:7">
      <c r="A52" s="3" t="s">
        <v>118</v>
      </c>
      <c r="B52" s="30" t="s">
        <v>137</v>
      </c>
      <c r="C52" s="30">
        <v>18721400537</v>
      </c>
      <c r="D52" s="30" t="s">
        <v>138</v>
      </c>
      <c r="E52" s="30" t="s">
        <v>139</v>
      </c>
      <c r="F52" s="6">
        <v>2744.1</v>
      </c>
      <c r="G52" s="13"/>
    </row>
    <row r="53" customHeight="1" spans="1:7">
      <c r="A53" s="3" t="s">
        <v>118</v>
      </c>
      <c r="B53" s="30" t="s">
        <v>140</v>
      </c>
      <c r="C53" s="30">
        <v>13761276867</v>
      </c>
      <c r="D53" s="30" t="s">
        <v>141</v>
      </c>
      <c r="E53" s="30" t="s">
        <v>142</v>
      </c>
      <c r="F53" s="6">
        <v>2179.16</v>
      </c>
      <c r="G53" s="13"/>
    </row>
    <row r="54" customHeight="1" spans="1:7">
      <c r="A54" s="3" t="s">
        <v>118</v>
      </c>
      <c r="B54" s="30" t="s">
        <v>143</v>
      </c>
      <c r="C54" s="30">
        <v>18721998150</v>
      </c>
      <c r="D54" s="30" t="s">
        <v>144</v>
      </c>
      <c r="E54" s="30" t="s">
        <v>145</v>
      </c>
      <c r="F54" s="6">
        <v>1132.1</v>
      </c>
      <c r="G54" s="13"/>
    </row>
    <row r="55" customHeight="1" spans="1:7">
      <c r="A55" s="3" t="s">
        <v>118</v>
      </c>
      <c r="B55" s="30" t="s">
        <v>146</v>
      </c>
      <c r="C55" s="30">
        <v>13482218881</v>
      </c>
      <c r="D55" s="30" t="s">
        <v>147</v>
      </c>
      <c r="E55" s="30" t="s">
        <v>148</v>
      </c>
      <c r="F55" s="6">
        <v>1520.6</v>
      </c>
      <c r="G55" s="13"/>
    </row>
    <row r="56" customHeight="1" spans="1:7">
      <c r="A56" s="3" t="s">
        <v>118</v>
      </c>
      <c r="B56" s="4" t="s">
        <v>149</v>
      </c>
      <c r="C56" s="4">
        <v>13774273635</v>
      </c>
      <c r="D56" s="4" t="s">
        <v>150</v>
      </c>
      <c r="E56" s="4" t="s">
        <v>151</v>
      </c>
      <c r="F56" s="6">
        <v>1089.95</v>
      </c>
      <c r="G56" s="13"/>
    </row>
    <row r="57" customHeight="1" spans="2:6">
      <c r="B57" s="31"/>
      <c r="C57" s="31"/>
      <c r="D57" s="31"/>
      <c r="E57" s="31"/>
      <c r="F57" s="32">
        <f>SUM(F46:F56)</f>
        <v>13880.4</v>
      </c>
    </row>
    <row r="59" customHeight="1" spans="1:7">
      <c r="A59" s="3" t="s">
        <v>152</v>
      </c>
      <c r="B59" s="33" t="s">
        <v>153</v>
      </c>
      <c r="C59" s="33">
        <v>18630156295</v>
      </c>
      <c r="D59" s="8" t="s">
        <v>154</v>
      </c>
      <c r="E59" s="8" t="s">
        <v>155</v>
      </c>
      <c r="F59" s="7">
        <v>397</v>
      </c>
      <c r="G59" s="13"/>
    </row>
    <row r="60" customHeight="1" spans="1:7">
      <c r="A60" s="3" t="s">
        <v>152</v>
      </c>
      <c r="B60" s="33" t="s">
        <v>156</v>
      </c>
      <c r="C60" s="33">
        <v>13831558768</v>
      </c>
      <c r="D60" s="8" t="s">
        <v>157</v>
      </c>
      <c r="E60" s="8" t="s">
        <v>158</v>
      </c>
      <c r="F60" s="7">
        <v>1361</v>
      </c>
      <c r="G60" s="13"/>
    </row>
    <row r="61" customHeight="1" spans="1:7">
      <c r="A61" s="3" t="s">
        <v>152</v>
      </c>
      <c r="B61" s="34" t="s">
        <v>159</v>
      </c>
      <c r="C61" s="34">
        <v>18663783026</v>
      </c>
      <c r="D61" s="19" t="s">
        <v>160</v>
      </c>
      <c r="E61" s="19" t="s">
        <v>161</v>
      </c>
      <c r="F61" s="7">
        <v>6013.5</v>
      </c>
      <c r="G61" s="13"/>
    </row>
    <row r="62" customHeight="1" spans="1:7">
      <c r="A62" s="3" t="s">
        <v>152</v>
      </c>
      <c r="B62" s="33" t="s">
        <v>162</v>
      </c>
      <c r="C62" s="33">
        <v>18906357292</v>
      </c>
      <c r="D62" s="8" t="s">
        <v>163</v>
      </c>
      <c r="E62" s="8" t="s">
        <v>164</v>
      </c>
      <c r="F62" s="7">
        <v>2712</v>
      </c>
      <c r="G62" s="13"/>
    </row>
    <row r="63" customHeight="1" spans="2:6">
      <c r="B63" s="9"/>
      <c r="C63" s="9"/>
      <c r="D63" s="9"/>
      <c r="E63" s="9"/>
      <c r="F63" s="11">
        <f>SUM(F59:F62)</f>
        <v>10483.5</v>
      </c>
    </row>
    <row r="65" customHeight="1" spans="6:6">
      <c r="F65" s="35">
        <f>F10+F13+F16+F24+F44+F57+F63</f>
        <v>264975.95</v>
      </c>
    </row>
    <row r="66" customHeight="1" spans="6:6">
      <c r="F66" s="15"/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娜</cp:lastModifiedBy>
  <dcterms:created xsi:type="dcterms:W3CDTF">2018-01-03T09:39:00Z</dcterms:created>
  <dcterms:modified xsi:type="dcterms:W3CDTF">2018-01-04T05:51:01Z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