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490" windowHeight="8385"/>
  </bookViews>
  <sheets>
    <sheet name="Sheet1" sheetId="1" r:id="rId1"/>
  </sheets>
  <calcPr calcId="144525" concurrentCalc="0"/>
</workbook>
</file>

<file path=xl/sharedStrings.xml><?xml version="1.0" encoding="utf-8"?>
<sst xmlns="http://schemas.openxmlformats.org/spreadsheetml/2006/main" count="52">
  <si>
    <t>【员工差旅报销单】</t>
  </si>
  <si>
    <t>姓名:</t>
  </si>
  <si>
    <t>马洁</t>
  </si>
  <si>
    <t>职位:</t>
  </si>
  <si>
    <t>经理</t>
  </si>
  <si>
    <t>发生地:</t>
  </si>
  <si>
    <t>北京、济南</t>
  </si>
  <si>
    <t>部门:</t>
  </si>
  <si>
    <t>企划</t>
  </si>
  <si>
    <t>发生日期:</t>
  </si>
  <si>
    <t>2019.9.17-9.20</t>
  </si>
  <si>
    <t>报销日期:</t>
  </si>
  <si>
    <t>2019.9.23</t>
  </si>
  <si>
    <t>团号:</t>
  </si>
  <si>
    <t xml:space="preserve"> HMZA-190917-QDH689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</si>
  <si>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</si>
  <si>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</si>
  <si>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</si>
  <si>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</si>
  <si>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</si>
  <si>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</si>
  <si>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</si>
  <si>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</si>
  <si>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</si>
  <si>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北京-上海往返火车票</t>
  </si>
  <si>
    <t>市内交通（打车）</t>
  </si>
  <si>
    <t>9.17 火车站-酒店</t>
  </si>
  <si>
    <t>行程见明细</t>
  </si>
  <si>
    <t>高速费等</t>
  </si>
  <si>
    <t>住宿费</t>
  </si>
  <si>
    <t>当时当地</t>
  </si>
  <si>
    <t>餐费</t>
  </si>
  <si>
    <t>9.17 午餐</t>
  </si>
  <si>
    <t>9.18 晚餐</t>
  </si>
  <si>
    <t>9.20 午餐</t>
  </si>
  <si>
    <t>其他</t>
  </si>
  <si>
    <t>果汁</t>
  </si>
  <si>
    <t>闪送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</si>
  <si>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</si>
  <si>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</si>
  <si>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</si>
  <si>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</si>
  <si>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</si>
  <si>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</si>
  <si>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</si>
  <si>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</si>
  <si>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</si>
  <si>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</si>
  <si>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</si>
  <si>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</si>
  <si>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上海</t>
  </si>
  <si>
    <t>9.17-9.20</t>
  </si>
</sst>
</file>

<file path=xl/styles.xml><?xml version="1.0" encoding="utf-8"?>
<styleSheet xmlns="http://schemas.openxmlformats.org/spreadsheetml/2006/main">
  <numFmts count="8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#,##0.00_ "/>
    <numFmt numFmtId="177" formatCode="#,##0.00;[Red]#,##0.00"/>
    <numFmt numFmtId="178" formatCode="0.00_);[Red]\(0.00\)"/>
    <numFmt numFmtId="179" formatCode="0.00_ 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0" fillId="4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6" borderId="20" applyNumberFormat="0" applyFont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15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2" fillId="5" borderId="17" applyNumberFormat="0" applyAlignment="0" applyProtection="0">
      <alignment vertical="center"/>
    </xf>
    <xf numFmtId="0" fontId="11" fillId="5" borderId="16" applyNumberFormat="0" applyAlignment="0" applyProtection="0">
      <alignment vertical="center"/>
    </xf>
    <xf numFmtId="0" fontId="18" fillId="14" borderId="18" applyNumberFormat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24" fillId="0" borderId="22" applyNumberFormat="0" applyFill="0" applyAlignment="0" applyProtection="0">
      <alignment vertical="center"/>
    </xf>
    <xf numFmtId="0" fontId="23" fillId="0" borderId="21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49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>
      <alignment vertical="center"/>
    </xf>
    <xf numFmtId="0" fontId="3" fillId="0" borderId="1" xfId="49" applyFont="1" applyBorder="1">
      <alignment vertical="center"/>
    </xf>
    <xf numFmtId="0" fontId="3" fillId="0" borderId="2" xfId="49" applyFont="1" applyBorder="1">
      <alignment vertical="center"/>
    </xf>
    <xf numFmtId="0" fontId="3" fillId="0" borderId="2" xfId="49" applyFont="1" applyBorder="1" applyAlignment="1">
      <alignment horizontal="right" vertical="center"/>
    </xf>
    <xf numFmtId="0" fontId="3" fillId="2" borderId="2" xfId="49" applyFont="1" applyFill="1" applyBorder="1" applyAlignment="1">
      <alignment horizontal="center" vertical="center"/>
    </xf>
    <xf numFmtId="0" fontId="3" fillId="0" borderId="3" xfId="49" applyFont="1" applyBorder="1">
      <alignment vertical="center"/>
    </xf>
    <xf numFmtId="0" fontId="3" fillId="0" borderId="0" xfId="49" applyFont="1" applyBorder="1">
      <alignment vertical="center"/>
    </xf>
    <xf numFmtId="0" fontId="3" fillId="0" borderId="0" xfId="49" applyFont="1" applyBorder="1" applyAlignment="1">
      <alignment horizontal="right" vertical="center"/>
    </xf>
    <xf numFmtId="0" fontId="3" fillId="2" borderId="0" xfId="49" applyFont="1" applyFill="1" applyBorder="1" applyAlignment="1">
      <alignment horizontal="center" vertical="center"/>
    </xf>
    <xf numFmtId="0" fontId="3" fillId="0" borderId="4" xfId="49" applyFont="1" applyBorder="1">
      <alignment vertical="center"/>
    </xf>
    <xf numFmtId="0" fontId="3" fillId="0" borderId="5" xfId="49" applyFont="1" applyBorder="1">
      <alignment vertical="center"/>
    </xf>
    <xf numFmtId="0" fontId="3" fillId="0" borderId="5" xfId="49" applyFont="1" applyBorder="1" applyAlignment="1">
      <alignment horizontal="right" vertical="center"/>
    </xf>
    <xf numFmtId="0" fontId="3" fillId="2" borderId="5" xfId="49" applyFont="1" applyFill="1" applyBorder="1" applyAlignment="1">
      <alignment horizontal="center" vertical="center"/>
    </xf>
    <xf numFmtId="0" fontId="3" fillId="0" borderId="0" xfId="49" applyFont="1">
      <alignment vertical="center"/>
    </xf>
    <xf numFmtId="0" fontId="4" fillId="0" borderId="6" xfId="49" applyFont="1" applyFill="1" applyBorder="1" applyAlignment="1">
      <alignment horizontal="center" vertical="center"/>
    </xf>
    <xf numFmtId="0" fontId="4" fillId="0" borderId="7" xfId="49" applyFont="1" applyFill="1" applyBorder="1" applyAlignment="1">
      <alignment horizontal="center" vertical="center"/>
    </xf>
    <xf numFmtId="0" fontId="4" fillId="0" borderId="6" xfId="49" applyFont="1" applyBorder="1" applyAlignment="1">
      <alignment horizontal="center" vertical="center"/>
    </xf>
    <xf numFmtId="0" fontId="4" fillId="0" borderId="7" xfId="49" applyFont="1" applyBorder="1" applyAlignment="1">
      <alignment horizontal="center" vertical="center"/>
    </xf>
    <xf numFmtId="0" fontId="4" fillId="0" borderId="8" xfId="49" applyFont="1" applyBorder="1" applyAlignment="1">
      <alignment horizontal="center" vertical="center"/>
    </xf>
    <xf numFmtId="0" fontId="3" fillId="3" borderId="6" xfId="49" applyFont="1" applyFill="1" applyBorder="1" applyAlignment="1">
      <alignment horizontal="center" vertical="center"/>
    </xf>
    <xf numFmtId="0" fontId="3" fillId="3" borderId="7" xfId="49" applyFont="1" applyFill="1" applyBorder="1" applyAlignment="1">
      <alignment horizontal="center" vertical="center"/>
    </xf>
    <xf numFmtId="0" fontId="3" fillId="3" borderId="9" xfId="49" applyFont="1" applyFill="1" applyBorder="1" applyAlignment="1">
      <alignment horizontal="center" vertical="center"/>
    </xf>
    <xf numFmtId="178" fontId="3" fillId="3" borderId="8" xfId="49" applyNumberFormat="1" applyFont="1" applyFill="1" applyBorder="1" applyAlignment="1">
      <alignment horizontal="center" vertical="center"/>
    </xf>
    <xf numFmtId="0" fontId="3" fillId="3" borderId="10" xfId="49" applyFont="1" applyFill="1" applyBorder="1" applyAlignment="1">
      <alignment horizontal="center" vertical="center"/>
    </xf>
    <xf numFmtId="0" fontId="3" fillId="3" borderId="8" xfId="49" applyFont="1" applyFill="1" applyBorder="1" applyAlignment="1">
      <alignment horizontal="center" vertical="center"/>
    </xf>
    <xf numFmtId="178" fontId="3" fillId="0" borderId="8" xfId="49" applyNumberFormat="1" applyFont="1" applyFill="1" applyBorder="1" applyAlignment="1">
      <alignment horizontal="center" vertical="center"/>
    </xf>
    <xf numFmtId="0" fontId="3" fillId="3" borderId="9" xfId="49" applyFont="1" applyFill="1" applyBorder="1" applyAlignment="1">
      <alignment horizontal="center" vertical="center"/>
    </xf>
    <xf numFmtId="0" fontId="3" fillId="3" borderId="10" xfId="49" applyFont="1" applyFill="1" applyBorder="1" applyAlignment="1">
      <alignment horizontal="center" vertical="center"/>
    </xf>
    <xf numFmtId="0" fontId="4" fillId="0" borderId="11" xfId="49" applyFont="1" applyBorder="1" applyAlignment="1">
      <alignment horizontal="center" vertical="center"/>
    </xf>
    <xf numFmtId="177" fontId="4" fillId="0" borderId="8" xfId="49" applyNumberFormat="1" applyFont="1" applyBorder="1" applyAlignment="1">
      <alignment horizontal="center" vertical="center"/>
    </xf>
    <xf numFmtId="176" fontId="4" fillId="3" borderId="8" xfId="49" applyNumberFormat="1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5" fillId="0" borderId="0" xfId="49" applyFont="1" applyAlignment="1">
      <alignment horizontal="right" vertical="center"/>
    </xf>
    <xf numFmtId="0" fontId="3" fillId="2" borderId="12" xfId="49" applyFont="1" applyFill="1" applyBorder="1" applyAlignment="1">
      <alignment horizontal="center" vertical="center"/>
    </xf>
    <xf numFmtId="0" fontId="3" fillId="2" borderId="13" xfId="49" applyFont="1" applyFill="1" applyBorder="1" applyAlignment="1">
      <alignment horizontal="center" vertical="center"/>
    </xf>
    <xf numFmtId="0" fontId="3" fillId="0" borderId="0" xfId="49" applyFont="1" applyFill="1" applyBorder="1">
      <alignment vertical="center"/>
    </xf>
    <xf numFmtId="0" fontId="3" fillId="0" borderId="5" xfId="49" applyFont="1" applyFill="1" applyBorder="1">
      <alignment vertical="center"/>
    </xf>
    <xf numFmtId="0" fontId="3" fillId="2" borderId="14" xfId="49" applyFont="1" applyFill="1" applyBorder="1" applyAlignment="1">
      <alignment horizontal="center" vertical="center"/>
    </xf>
    <xf numFmtId="178" fontId="3" fillId="3" borderId="6" xfId="49" applyNumberFormat="1" applyFont="1" applyFill="1" applyBorder="1" applyAlignment="1">
      <alignment horizontal="center" vertical="center"/>
    </xf>
    <xf numFmtId="178" fontId="3" fillId="3" borderId="7" xfId="49" applyNumberFormat="1" applyFont="1" applyFill="1" applyBorder="1" applyAlignment="1">
      <alignment horizontal="center" vertical="center"/>
    </xf>
    <xf numFmtId="0" fontId="3" fillId="3" borderId="8" xfId="49" applyFont="1" applyFill="1" applyBorder="1" applyAlignment="1">
      <alignment vertical="center"/>
    </xf>
    <xf numFmtId="177" fontId="4" fillId="0" borderId="6" xfId="49" applyNumberFormat="1" applyFont="1" applyBorder="1" applyAlignment="1">
      <alignment horizontal="center" vertical="center"/>
    </xf>
    <xf numFmtId="177" fontId="4" fillId="0" borderId="7" xfId="49" applyNumberFormat="1" applyFont="1" applyBorder="1" applyAlignment="1">
      <alignment horizontal="center" vertical="center"/>
    </xf>
    <xf numFmtId="0" fontId="4" fillId="0" borderId="8" xfId="49" applyFont="1" applyBorder="1" applyAlignment="1">
      <alignment vertical="center"/>
    </xf>
    <xf numFmtId="176" fontId="3" fillId="0" borderId="0" xfId="49" applyNumberFormat="1" applyFont="1" applyBorder="1" applyAlignment="1">
      <alignment horizontal="left" vertical="center"/>
    </xf>
    <xf numFmtId="179" fontId="4" fillId="0" borderId="8" xfId="49" applyNumberFormat="1" applyFont="1" applyBorder="1" applyAlignment="1">
      <alignment horizontal="center" vertical="center"/>
    </xf>
    <xf numFmtId="0" fontId="3" fillId="3" borderId="8" xfId="49" applyFont="1" applyFill="1" applyBorder="1" applyAlignment="1">
      <alignment horizontal="center" vertical="center" wrapText="1"/>
    </xf>
    <xf numFmtId="0" fontId="0" fillId="0" borderId="8" xfId="0" applyFill="1" applyBorder="1" applyAlignment="1">
      <alignment vertical="center"/>
    </xf>
    <xf numFmtId="0" fontId="3" fillId="3" borderId="8" xfId="49" applyFont="1" applyFill="1" applyBorder="1" applyAlignment="1">
      <alignment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21590</xdr:colOff>
      <xdr:row>3</xdr:row>
      <xdr:rowOff>114300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556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40"/>
  <sheetViews>
    <sheetView tabSelected="1" topLeftCell="A7" workbookViewId="0">
      <selection activeCell="M16" sqref="M16"/>
    </sheetView>
  </sheetViews>
  <sheetFormatPr defaultColWidth="9" defaultRowHeight="13.5"/>
  <cols>
    <col min="1" max="1" width="1.5" style="1" customWidth="1"/>
    <col min="2" max="3" width="2.25" style="1" customWidth="1"/>
    <col min="4" max="4" width="12.125" style="1" customWidth="1"/>
    <col min="5" max="5" width="0.875" style="1" customWidth="1"/>
    <col min="6" max="6" width="18" style="1" customWidth="1"/>
    <col min="7" max="7" width="11.625" style="1" customWidth="1"/>
    <col min="8" max="8" width="11.125" style="1" customWidth="1"/>
    <col min="9" max="9" width="1" style="1" customWidth="1"/>
    <col min="10" max="10" width="11.375" style="1" customWidth="1"/>
    <col min="11" max="11" width="28.25" style="1" customWidth="1"/>
    <col min="12" max="13" width="9" style="1"/>
    <col min="14" max="14" width="9.375" style="1"/>
    <col min="15" max="16384" width="9" style="1"/>
  </cols>
  <sheetData>
    <row r="1" s="1" customFormat="1" spans="2:11">
      <c r="B1" s="2"/>
      <c r="C1" s="2"/>
      <c r="D1" s="2"/>
      <c r="E1" s="2"/>
      <c r="F1" s="2"/>
      <c r="G1" s="2"/>
      <c r="H1" s="2"/>
      <c r="I1" s="2"/>
      <c r="J1" s="2"/>
      <c r="K1" s="2"/>
    </row>
    <row r="3" s="1" customFormat="1" ht="18.75" spans="2:11">
      <c r="B3" s="3" t="s">
        <v>0</v>
      </c>
      <c r="C3" s="3"/>
      <c r="D3" s="3"/>
      <c r="E3" s="3"/>
      <c r="F3" s="3"/>
      <c r="G3" s="3"/>
      <c r="H3" s="3"/>
      <c r="I3" s="3"/>
      <c r="J3" s="3"/>
      <c r="K3" s="3"/>
    </row>
    <row r="4" s="1" customFormat="1" ht="20.1" customHeight="1" spans="2:11">
      <c r="B4" s="4"/>
      <c r="C4" s="4"/>
      <c r="D4" s="4"/>
      <c r="E4" s="4"/>
      <c r="F4" s="4"/>
      <c r="G4" s="4"/>
      <c r="H4" s="4"/>
      <c r="I4" s="4"/>
      <c r="J4" s="4"/>
      <c r="K4" s="36"/>
    </row>
    <row r="5" s="1" customFormat="1" ht="20.1" customHeight="1" spans="2:11">
      <c r="B5" s="5"/>
      <c r="C5" s="6"/>
      <c r="D5" s="7" t="s">
        <v>1</v>
      </c>
      <c r="E5" s="7"/>
      <c r="F5" s="8" t="s">
        <v>2</v>
      </c>
      <c r="G5" s="8"/>
      <c r="H5" s="7" t="s">
        <v>3</v>
      </c>
      <c r="I5" s="6"/>
      <c r="J5" s="8" t="s">
        <v>4</v>
      </c>
      <c r="K5" s="37"/>
    </row>
    <row r="6" s="1" customFormat="1" ht="20.1" customHeight="1" spans="2:11">
      <c r="B6" s="9"/>
      <c r="C6" s="10"/>
      <c r="D6" s="11" t="s">
        <v>5</v>
      </c>
      <c r="E6" s="11"/>
      <c r="F6" s="12" t="s">
        <v>6</v>
      </c>
      <c r="G6" s="12"/>
      <c r="H6" s="11" t="s">
        <v>7</v>
      </c>
      <c r="I6" s="10"/>
      <c r="J6" s="12" t="s">
        <v>8</v>
      </c>
      <c r="K6" s="38"/>
    </row>
    <row r="7" s="1" customFormat="1" ht="20.1" customHeight="1" spans="2:11">
      <c r="B7" s="9"/>
      <c r="C7" s="10"/>
      <c r="D7" s="11" t="s">
        <v>9</v>
      </c>
      <c r="E7" s="11"/>
      <c r="F7" s="12" t="s">
        <v>10</v>
      </c>
      <c r="G7" s="12"/>
      <c r="H7" s="11" t="s">
        <v>11</v>
      </c>
      <c r="I7" s="39"/>
      <c r="J7" s="12" t="s">
        <v>12</v>
      </c>
      <c r="K7" s="38"/>
    </row>
    <row r="8" s="1" customFormat="1" ht="20.1" customHeight="1" spans="2:11">
      <c r="B8" s="13"/>
      <c r="C8" s="14"/>
      <c r="D8" s="15"/>
      <c r="E8" s="15"/>
      <c r="F8" s="16"/>
      <c r="G8" s="16"/>
      <c r="H8" s="15" t="s">
        <v>13</v>
      </c>
      <c r="I8" s="40"/>
      <c r="J8" s="16" t="s">
        <v>14</v>
      </c>
      <c r="K8" s="41"/>
    </row>
    <row r="9" s="1" customFormat="1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s="1" customFormat="1" ht="20.1" customHeight="1" spans="2:11">
      <c r="B10" s="18" t="s">
        <v>15</v>
      </c>
      <c r="C10" s="19"/>
      <c r="D10" s="20" t="s">
        <v>16</v>
      </c>
      <c r="E10" s="20" t="s">
        <v>17</v>
      </c>
      <c r="F10" s="21"/>
      <c r="G10" s="22" t="s">
        <v>18</v>
      </c>
      <c r="H10" s="21" t="s">
        <v>19</v>
      </c>
      <c r="I10" s="20" t="s">
        <v>20</v>
      </c>
      <c r="J10" s="21"/>
      <c r="K10" s="22" t="s">
        <v>21</v>
      </c>
    </row>
    <row r="11" s="1" customFormat="1" ht="20.1" customHeight="1" spans="2:11">
      <c r="B11" s="23">
        <v>1</v>
      </c>
      <c r="C11" s="24"/>
      <c r="D11" s="25" t="s">
        <v>22</v>
      </c>
      <c r="E11" s="23" t="s">
        <v>23</v>
      </c>
      <c r="F11" s="24"/>
      <c r="G11" s="26">
        <v>2212</v>
      </c>
      <c r="H11" s="26">
        <v>2212</v>
      </c>
      <c r="I11" s="42"/>
      <c r="J11" s="43"/>
      <c r="K11" s="44" t="s">
        <v>24</v>
      </c>
    </row>
    <row r="12" s="1" customFormat="1" ht="20.1" customHeight="1" spans="2:11">
      <c r="B12" s="23">
        <v>2</v>
      </c>
      <c r="C12" s="24"/>
      <c r="D12" s="27"/>
      <c r="E12" s="28" t="s">
        <v>25</v>
      </c>
      <c r="F12" s="28"/>
      <c r="G12" s="26">
        <v>119</v>
      </c>
      <c r="H12" s="26">
        <v>119</v>
      </c>
      <c r="I12" s="42"/>
      <c r="J12" s="43"/>
      <c r="K12" s="44" t="s">
        <v>26</v>
      </c>
    </row>
    <row r="13" s="1" customFormat="1" ht="20.1" customHeight="1" spans="2:11">
      <c r="B13" s="23">
        <v>3</v>
      </c>
      <c r="C13" s="24"/>
      <c r="D13" s="27"/>
      <c r="E13" s="28" t="s">
        <v>25</v>
      </c>
      <c r="F13" s="28"/>
      <c r="G13" s="26">
        <v>369.61</v>
      </c>
      <c r="H13" s="26">
        <v>369.61</v>
      </c>
      <c r="I13" s="42"/>
      <c r="J13" s="43"/>
      <c r="K13" s="44" t="s">
        <v>27</v>
      </c>
    </row>
    <row r="14" s="1" customFormat="1" ht="20.1" customHeight="1" spans="2:11">
      <c r="B14" s="23">
        <v>4</v>
      </c>
      <c r="C14" s="24"/>
      <c r="D14" s="27"/>
      <c r="E14" s="28" t="s">
        <v>25</v>
      </c>
      <c r="F14" s="28"/>
      <c r="G14" s="26">
        <v>40</v>
      </c>
      <c r="H14" s="26"/>
      <c r="I14" s="42">
        <v>40</v>
      </c>
      <c r="J14" s="43"/>
      <c r="K14" s="44" t="s">
        <v>28</v>
      </c>
    </row>
    <row r="15" s="1" customFormat="1" ht="20.1" customHeight="1" spans="2:11">
      <c r="B15" s="23">
        <v>5</v>
      </c>
      <c r="C15" s="24"/>
      <c r="D15" s="27"/>
      <c r="E15" s="23" t="s">
        <v>29</v>
      </c>
      <c r="F15" s="24"/>
      <c r="G15" s="26"/>
      <c r="H15" s="26"/>
      <c r="I15" s="42"/>
      <c r="J15" s="43"/>
      <c r="K15" s="44" t="s">
        <v>30</v>
      </c>
    </row>
    <row r="16" s="1" customFormat="1" ht="20.1" customHeight="1" spans="2:11">
      <c r="B16" s="23">
        <v>6</v>
      </c>
      <c r="C16" s="24"/>
      <c r="D16" s="27"/>
      <c r="E16" s="23" t="s">
        <v>31</v>
      </c>
      <c r="F16" s="24"/>
      <c r="G16" s="29">
        <v>90</v>
      </c>
      <c r="H16" s="26">
        <v>90</v>
      </c>
      <c r="I16" s="42"/>
      <c r="J16" s="43"/>
      <c r="K16" s="44" t="s">
        <v>32</v>
      </c>
    </row>
    <row r="17" s="1" customFormat="1" ht="20.1" customHeight="1" spans="2:11">
      <c r="B17" s="23">
        <v>7</v>
      </c>
      <c r="C17" s="24"/>
      <c r="D17" s="27"/>
      <c r="E17" s="23" t="s">
        <v>31</v>
      </c>
      <c r="F17" s="24"/>
      <c r="G17" s="29">
        <v>23.76</v>
      </c>
      <c r="H17" s="26"/>
      <c r="I17" s="42">
        <v>23.76</v>
      </c>
      <c r="J17" s="43"/>
      <c r="K17" s="44" t="s">
        <v>33</v>
      </c>
    </row>
    <row r="18" s="1" customFormat="1" ht="20.1" customHeight="1" spans="2:11">
      <c r="B18" s="23">
        <v>8</v>
      </c>
      <c r="C18" s="24"/>
      <c r="D18" s="27"/>
      <c r="E18" s="23" t="s">
        <v>31</v>
      </c>
      <c r="F18" s="24"/>
      <c r="G18" s="26">
        <v>121</v>
      </c>
      <c r="H18" s="26">
        <v>121</v>
      </c>
      <c r="I18" s="42"/>
      <c r="J18" s="43"/>
      <c r="K18" s="44" t="s">
        <v>34</v>
      </c>
    </row>
    <row r="19" s="1" customFormat="1" ht="20.1" customHeight="1" spans="2:11">
      <c r="B19" s="23">
        <v>9</v>
      </c>
      <c r="C19" s="24"/>
      <c r="D19" s="30" t="s">
        <v>35</v>
      </c>
      <c r="E19" s="28"/>
      <c r="F19" s="28"/>
      <c r="G19" s="26">
        <v>27.6</v>
      </c>
      <c r="H19" s="26"/>
      <c r="I19" s="42">
        <v>27.6</v>
      </c>
      <c r="J19" s="43"/>
      <c r="K19" s="44" t="s">
        <v>36</v>
      </c>
    </row>
    <row r="20" s="1" customFormat="1" ht="20.1" customHeight="1" spans="2:11">
      <c r="B20" s="23">
        <v>10</v>
      </c>
      <c r="C20" s="24"/>
      <c r="D20" s="31"/>
      <c r="E20" s="28"/>
      <c r="F20" s="28"/>
      <c r="G20" s="26">
        <v>52</v>
      </c>
      <c r="H20" s="26">
        <v>52</v>
      </c>
      <c r="I20" s="42"/>
      <c r="J20" s="43"/>
      <c r="K20" s="44" t="s">
        <v>37</v>
      </c>
    </row>
    <row r="21" s="1" customFormat="1" ht="20.1" customHeight="1" spans="2:11">
      <c r="B21" s="20" t="s">
        <v>38</v>
      </c>
      <c r="C21" s="32"/>
      <c r="D21" s="32"/>
      <c r="E21" s="32"/>
      <c r="F21" s="21"/>
      <c r="G21" s="33">
        <f>SUM(G11:G20)</f>
        <v>3054.97</v>
      </c>
      <c r="H21" s="33">
        <f>SUM(H11:H20)</f>
        <v>2963.61</v>
      </c>
      <c r="I21" s="45">
        <f>SUM(I11:J20)</f>
        <v>91.36</v>
      </c>
      <c r="J21" s="46"/>
      <c r="K21" s="47"/>
    </row>
    <row r="22" s="1" customFormat="1" ht="20.1" customHeight="1" spans="2:11">
      <c r="B22" s="17"/>
      <c r="C22" s="17"/>
      <c r="D22" s="17"/>
      <c r="E22" s="17"/>
      <c r="F22" s="17"/>
      <c r="G22" s="17"/>
      <c r="H22" s="17"/>
      <c r="I22" s="17"/>
      <c r="J22" s="48"/>
      <c r="K22" s="17"/>
    </row>
    <row r="23" s="1" customFormat="1" ht="20.1" customHeight="1" spans="2:11">
      <c r="B23" s="22" t="s">
        <v>19</v>
      </c>
      <c r="C23" s="22"/>
      <c r="D23" s="22"/>
      <c r="E23" s="22"/>
      <c r="F23" s="22"/>
      <c r="G23" s="22" t="s">
        <v>39</v>
      </c>
      <c r="H23" s="22"/>
      <c r="I23" s="22"/>
      <c r="J23" s="22"/>
      <c r="K23" s="22" t="s">
        <v>40</v>
      </c>
    </row>
    <row r="24" s="1" customFormat="1" ht="20.1" customHeight="1" spans="2:11">
      <c r="B24" s="34">
        <f>H21</f>
        <v>2963.61</v>
      </c>
      <c r="C24" s="34"/>
      <c r="D24" s="34"/>
      <c r="E24" s="34"/>
      <c r="F24" s="34"/>
      <c r="G24" s="34">
        <f>I21</f>
        <v>91.36</v>
      </c>
      <c r="H24" s="34"/>
      <c r="I24" s="34"/>
      <c r="J24" s="34"/>
      <c r="K24" s="49">
        <f>SUM(B24:J24)</f>
        <v>3054.97</v>
      </c>
    </row>
    <row r="25" s="1" customFormat="1" ht="20.1" customHeight="1" spans="2:11">
      <c r="B25" s="17"/>
      <c r="C25" s="17"/>
      <c r="D25" s="17"/>
      <c r="E25" s="17"/>
      <c r="F25" s="17"/>
      <c r="G25" s="17"/>
      <c r="H25" s="17"/>
      <c r="I25" s="17"/>
      <c r="J25" s="17"/>
      <c r="K25" s="17"/>
    </row>
    <row r="26" s="1" customFormat="1" ht="20.1" customHeight="1" spans="2:11">
      <c r="B26" s="17" t="s">
        <v>41</v>
      </c>
      <c r="C26" s="17"/>
      <c r="D26" s="17"/>
      <c r="E26" s="17"/>
      <c r="F26" s="17" t="s">
        <v>42</v>
      </c>
      <c r="G26" s="17" t="s">
        <v>43</v>
      </c>
      <c r="H26" s="17"/>
      <c r="I26" s="17"/>
      <c r="J26" s="17" t="s">
        <v>44</v>
      </c>
      <c r="K26" s="17"/>
    </row>
    <row r="28" s="1" customFormat="1" ht="18.75" spans="1:11">
      <c r="A28" s="3" t="s">
        <v>45</v>
      </c>
      <c r="B28" s="3"/>
      <c r="C28" s="3"/>
      <c r="D28" s="3"/>
      <c r="E28" s="3"/>
      <c r="F28" s="3"/>
      <c r="G28" s="3"/>
      <c r="H28" s="3"/>
      <c r="I28" s="3"/>
      <c r="J28" s="3"/>
      <c r="K28" s="3"/>
    </row>
    <row r="30" s="1" customFormat="1" ht="20.1" customHeight="1" spans="2:11">
      <c r="B30" s="5"/>
      <c r="C30" s="6"/>
      <c r="D30" s="7" t="s">
        <v>1</v>
      </c>
      <c r="E30" s="7"/>
      <c r="F30" s="8" t="str">
        <f t="shared" ref="F30:F32" si="0">F5</f>
        <v>马洁</v>
      </c>
      <c r="G30" s="8"/>
      <c r="H30" s="7" t="s">
        <v>3</v>
      </c>
      <c r="I30" s="6"/>
      <c r="J30" s="8" t="str">
        <f t="shared" ref="J30:J33" si="1">J5</f>
        <v>经理</v>
      </c>
      <c r="K30" s="37"/>
    </row>
    <row r="31" s="1" customFormat="1" ht="20.1" customHeight="1" spans="2:11">
      <c r="B31" s="9"/>
      <c r="C31" s="10"/>
      <c r="D31" s="11" t="s">
        <v>5</v>
      </c>
      <c r="E31" s="11"/>
      <c r="F31" s="12" t="str">
        <f t="shared" si="0"/>
        <v>北京、济南</v>
      </c>
      <c r="G31" s="12"/>
      <c r="H31" s="11" t="s">
        <v>7</v>
      </c>
      <c r="I31" s="10"/>
      <c r="J31" s="12" t="str">
        <f t="shared" si="1"/>
        <v>企划</v>
      </c>
      <c r="K31" s="38"/>
    </row>
    <row r="32" s="1" customFormat="1" ht="20.1" customHeight="1" spans="2:11">
      <c r="B32" s="9"/>
      <c r="C32" s="10"/>
      <c r="D32" s="11" t="s">
        <v>9</v>
      </c>
      <c r="E32" s="11"/>
      <c r="F32" s="12" t="str">
        <f t="shared" si="0"/>
        <v>2019.9.17-9.20</v>
      </c>
      <c r="G32" s="12"/>
      <c r="H32" s="11" t="s">
        <v>11</v>
      </c>
      <c r="I32" s="39"/>
      <c r="J32" s="12" t="str">
        <f t="shared" si="1"/>
        <v>2019.9.23</v>
      </c>
      <c r="K32" s="38"/>
    </row>
    <row r="33" s="1" customFormat="1" ht="20.1" customHeight="1" spans="2:11">
      <c r="B33" s="13"/>
      <c r="C33" s="14"/>
      <c r="D33" s="15"/>
      <c r="E33" s="15"/>
      <c r="F33" s="16"/>
      <c r="G33" s="16"/>
      <c r="H33" s="15" t="s">
        <v>13</v>
      </c>
      <c r="I33" s="40"/>
      <c r="J33" s="16" t="str">
        <f t="shared" si="1"/>
        <v> HMZA-190917-QDH689</v>
      </c>
      <c r="K33" s="41"/>
    </row>
    <row r="34" s="1" customFormat="1" ht="20.1" customHeight="1"/>
    <row r="35" s="1" customFormat="1" ht="20.1" customHeight="1" spans="2:11">
      <c r="B35" s="28"/>
      <c r="C35" s="28"/>
      <c r="D35" s="35" t="s">
        <v>46</v>
      </c>
      <c r="E35" s="28" t="s">
        <v>47</v>
      </c>
      <c r="F35" s="28"/>
      <c r="G35" s="26" t="s">
        <v>48</v>
      </c>
      <c r="H35" s="26" t="s">
        <v>49</v>
      </c>
      <c r="I35" s="26" t="s">
        <v>38</v>
      </c>
      <c r="J35" s="26"/>
      <c r="K35" s="50" t="s">
        <v>21</v>
      </c>
    </row>
    <row r="36" s="1" customFormat="1" ht="20.1" customHeight="1" spans="2:11">
      <c r="B36" s="28">
        <v>1</v>
      </c>
      <c r="C36" s="28"/>
      <c r="D36" s="35" t="s">
        <v>50</v>
      </c>
      <c r="E36" s="28" t="s">
        <v>51</v>
      </c>
      <c r="F36" s="28"/>
      <c r="G36" s="26">
        <v>100</v>
      </c>
      <c r="H36" s="26">
        <v>4</v>
      </c>
      <c r="I36" s="42">
        <f t="shared" ref="I36:I38" si="2">G36*H36</f>
        <v>400</v>
      </c>
      <c r="J36" s="43"/>
      <c r="K36" s="51"/>
    </row>
    <row r="37" s="1" customFormat="1" ht="20.1" customHeight="1" spans="2:11">
      <c r="B37" s="28">
        <v>2</v>
      </c>
      <c r="C37" s="28"/>
      <c r="D37" s="35"/>
      <c r="E37" s="28"/>
      <c r="F37" s="28"/>
      <c r="G37" s="26"/>
      <c r="H37" s="26"/>
      <c r="I37" s="42">
        <f t="shared" si="2"/>
        <v>0</v>
      </c>
      <c r="J37" s="43"/>
      <c r="K37" s="52"/>
    </row>
    <row r="38" s="1" customFormat="1" ht="20.1" customHeight="1" spans="2:11">
      <c r="B38" s="28">
        <v>3</v>
      </c>
      <c r="C38" s="28"/>
      <c r="D38" s="35"/>
      <c r="E38" s="28"/>
      <c r="F38" s="28"/>
      <c r="G38" s="26"/>
      <c r="H38" s="26"/>
      <c r="I38" s="42">
        <f t="shared" si="2"/>
        <v>0</v>
      </c>
      <c r="J38" s="43"/>
      <c r="K38" s="52"/>
    </row>
    <row r="39" s="1" customFormat="1" ht="20.1" customHeight="1" spans="2:11">
      <c r="B39" s="20" t="s">
        <v>38</v>
      </c>
      <c r="C39" s="32"/>
      <c r="D39" s="32"/>
      <c r="E39" s="32"/>
      <c r="F39" s="21"/>
      <c r="G39" s="33"/>
      <c r="H39" s="33">
        <f>SUM(H22:H38)</f>
        <v>4</v>
      </c>
      <c r="I39" s="45">
        <f>SUM(I36:J38)</f>
        <v>400</v>
      </c>
      <c r="J39" s="46"/>
      <c r="K39" s="47"/>
    </row>
    <row r="40" s="1" customFormat="1" ht="20.1" customHeight="1" spans="2:11">
      <c r="B40" s="17" t="s">
        <v>41</v>
      </c>
      <c r="C40" s="17"/>
      <c r="D40" s="17"/>
      <c r="E40" s="17"/>
      <c r="F40" s="17" t="s">
        <v>42</v>
      </c>
      <c r="G40" s="17" t="s">
        <v>43</v>
      </c>
      <c r="H40" s="17"/>
      <c r="I40" s="17"/>
      <c r="J40" s="17" t="s">
        <v>44</v>
      </c>
      <c r="K40" s="17"/>
    </row>
  </sheetData>
  <mergeCells count="71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F21"/>
    <mergeCell ref="I21:J21"/>
    <mergeCell ref="B23:F23"/>
    <mergeCell ref="G23:J23"/>
    <mergeCell ref="B24:F24"/>
    <mergeCell ref="G24:J24"/>
    <mergeCell ref="A28:K28"/>
    <mergeCell ref="F30:G30"/>
    <mergeCell ref="J30:K30"/>
    <mergeCell ref="F31:G31"/>
    <mergeCell ref="J31:K31"/>
    <mergeCell ref="F32:G32"/>
    <mergeCell ref="J32:K32"/>
    <mergeCell ref="J33:K33"/>
    <mergeCell ref="B35:C35"/>
    <mergeCell ref="E35:F35"/>
    <mergeCell ref="I35:J35"/>
    <mergeCell ref="B36:C36"/>
    <mergeCell ref="E36:F36"/>
    <mergeCell ref="I36:J36"/>
    <mergeCell ref="B37:C37"/>
    <mergeCell ref="E37:F37"/>
    <mergeCell ref="I37:J37"/>
    <mergeCell ref="B38:C38"/>
    <mergeCell ref="E38:F38"/>
    <mergeCell ref="I38:J38"/>
    <mergeCell ref="B39:F39"/>
    <mergeCell ref="I39:J39"/>
    <mergeCell ref="D11:D18"/>
    <mergeCell ref="D19:D20"/>
  </mergeCells>
  <pageMargins left="0.75" right="0.75" top="1" bottom="1" header="0.511805555555556" footer="0.511805555555556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majie</dc:creator>
  <dcterms:created xsi:type="dcterms:W3CDTF">2019-09-23T03:47:34Z</dcterms:created>
  <dcterms:modified xsi:type="dcterms:W3CDTF">2019-09-23T04:21:46Z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2052-10.8.0.5715</vt:lpwstr>
  </property>
</Properties>
</file>