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2195" windowHeight="42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<sst xmlns="http://schemas.openxmlformats.org/spreadsheetml/2006/main" count="93" uniqueCount="91">
  <si>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</si>
  <si>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</si>
  <si>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</si>
  <si>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</si>
  <si>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</si>
  <si>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</si>
  <si>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</si>
  <si>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</si>
  <si>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</si>
  <si>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</si>
  <si>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</si>
  <si>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</si>
  <si>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</si>
  <si>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</si>
  <si>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</si>
  <si>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</si>
  <si>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</si>
  <si>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</si>
  <si>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</si>
  <si>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</si>
  <si>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</si>
  <si>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</si>
  <si>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</si>
  <si>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</si>
  <si>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</si>
  <si>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</si>
  <si>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</si>
  <si>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</si>
  <si>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</si>
  <si>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</si>
  <si>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</si>
  <si>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</si>
  <si>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</si>
  <si>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</si>
  <si>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</si>
  <si>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</si>
  <si>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</si>
  <si>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</si>
  <si>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</si>
  <si>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</si>
  <si>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</si>
  <si>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</si>
  <si>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</si>
  <si>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</si>
  <si>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</si>
  <si>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</si>
  <si>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</si>
  <si>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</si>
  <si>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</si>
  <si>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</si>
  <si>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</si>
  <si>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</si>
  <si>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</si>
  <si>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</si>
  <si>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</si>
  <si>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</si>
  <si>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</si>
  <si>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</si>
  <si>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</si>
  <si>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</si>
  <si>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</si>
  <si>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</si>
  <si>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</si>
  <si>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</si>
  <si>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</si>
  <si>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</si>
  <si>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</si>
  <si>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</si>
  <si>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</si>
  <si>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</si>
  <si>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</si>
  <si>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</si>
  <si>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</si>
  <si>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</si>
  <si>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</si>
  <si>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</si>
  <si>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</si>
  <si>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</si>
  <si>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</si>
  <si>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</si>
  <si>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</si>
  <si>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</si>
  <si>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</si>
  <si>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</si>
  <si>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</si>
  <si>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</si>
  <si>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</si>
  <si>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</si>
  <si>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>1日晚餐2000元+2日晚餐3000元+3日晚餐3000元+4日午餐+晚餐3000元+门票费2000+防疫物资500</t>
    <phoneticPr fontId="1" type="noConversion"/>
  </si>
  <si>
    <t xml:space="preserve">团号：HMJB-191205-KLB219 </t>
    <phoneticPr fontId="1" type="noConversion"/>
  </si>
  <si>
    <t>会议日期：12月5日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</si>
</sst>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B42" zoomScaleNormal="100" workbookViewId="0">
      <selection activeCell="G46" sqref="G46"/>
    </sheetView>
  </sheetViews>
  <sheetFormatPr defaultRowHeight="21" customHeight="1" x14ac:dyDescent="0.15"/>
  <cols>
    <col min="1" max="1" width="9" style="1"/>
    <col min="2" max="2" width="16.75" bestFit="1" customWidth="1"/>
    <col min="3" max="3" width="15.5" style="31" bestFit="1" customWidth="1"/>
    <col min="5" max="5" width="15.5" bestFit="1" customWidth="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15">
      <c r="H4" s="59" t="s">
        <v>89</v>
      </c>
      <c r="I4" s="59"/>
      <c r="J4" s="59" t="s">
        <v>90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1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1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1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1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1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15">
      <c r="A14" s="47">
        <v>2</v>
      </c>
      <c r="B14" s="49" t="s">
        <v>53</v>
      </c>
      <c r="C14" s="51">
        <v>0</v>
      </c>
      <c r="D14" s="47"/>
      <c r="E14" s="5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1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1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1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1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1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1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1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1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1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1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1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15">
      <c r="A45" s="47">
        <v>10</v>
      </c>
      <c r="B45" s="74" t="s">
        <v>5</v>
      </c>
      <c r="C45" s="45">
        <v>0</v>
      </c>
      <c r="D45" s="46">
        <v>1</v>
      </c>
      <c r="E45" s="45">
        <f>C45*D45</f>
        <v>0</v>
      </c>
      <c r="F45" s="38">
        <v>159.29</v>
      </c>
      <c r="G45" s="38">
        <v>0</v>
      </c>
      <c r="H45" s="38">
        <f>F45+G45</f>
        <v>159.29</v>
      </c>
      <c r="I45" s="2"/>
      <c r="J45" s="61" t="s">
        <v>88</v>
      </c>
    </row>
    <row r="46" spans="1:10" ht="21" customHeight="1" x14ac:dyDescent="0.15">
      <c r="A46" s="76"/>
      <c r="B46" s="74"/>
      <c r="C46" s="45"/>
      <c r="D46" s="46"/>
      <c r="E46" s="45"/>
      <c r="F46" s="38">
        <v>0</v>
      </c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15">
      <c r="A47" s="76"/>
      <c r="B47" s="74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/>
      <c r="J47" s="62"/>
    </row>
    <row r="48" spans="1:10" ht="21" customHeight="1" x14ac:dyDescent="0.15">
      <c r="A48" s="76"/>
      <c r="B48" s="74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 x14ac:dyDescent="0.1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1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1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159.29</v>
      </c>
      <c r="G52" s="39">
        <f t="shared" ref="G52:H52" si="21">SUM(G45:G51)</f>
        <v>0</v>
      </c>
      <c r="H52" s="39">
        <f t="shared" si="21"/>
        <v>159.29</v>
      </c>
      <c r="I52" s="37"/>
      <c r="J52" s="63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159.29</v>
      </c>
      <c r="G53" s="39">
        <f t="shared" si="22"/>
        <v>0</v>
      </c>
      <c r="H53" s="39">
        <f t="shared" si="22"/>
        <v>159.29</v>
      </c>
      <c r="I53" s="37"/>
      <c r="J53" s="41"/>
    </row>
    <row r="57" spans="1:10" ht="21" customHeight="1" x14ac:dyDescent="0.1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15">
      <c r="A58" s="75">
        <f>E53</f>
        <v>0</v>
      </c>
      <c r="B58" s="70"/>
      <c r="C58" s="70">
        <f>H53</f>
        <v>159.29</v>
      </c>
      <c r="D58" s="70"/>
      <c r="E58" s="70">
        <f>F53</f>
        <v>159.29</v>
      </c>
      <c r="F58" s="70"/>
      <c r="G58" s="70">
        <f>G53</f>
        <v>0</v>
      </c>
      <c r="H58" s="70"/>
      <c r="I58" s="35">
        <f>A58-C58</f>
        <v>-159.29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8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8" t="s">
        <v>83</v>
      </c>
      <c r="G8" s="98"/>
      <c r="H8" s="12" t="s">
        <v>20</v>
      </c>
      <c r="I8" s="11"/>
      <c r="J8" s="98" t="s">
        <v>84</v>
      </c>
      <c r="K8" s="99"/>
    </row>
    <row r="9" spans="2:11" ht="18.75" customHeight="1" x14ac:dyDescent="0.15">
      <c r="B9" s="10"/>
      <c r="C9" s="11"/>
      <c r="D9" s="12" t="s">
        <v>21</v>
      </c>
      <c r="E9" s="12"/>
      <c r="F9" s="98" t="s">
        <v>86</v>
      </c>
      <c r="G9" s="98"/>
      <c r="H9" s="12" t="s">
        <v>22</v>
      </c>
      <c r="I9" s="11"/>
      <c r="J9" s="98" t="s">
        <v>85</v>
      </c>
      <c r="K9" s="99"/>
    </row>
    <row r="10" spans="2:11" ht="18.75" customHeight="1" x14ac:dyDescent="0.15">
      <c r="B10" s="10"/>
      <c r="C10" s="11"/>
      <c r="D10" s="12" t="s">
        <v>23</v>
      </c>
      <c r="E10" s="12"/>
      <c r="F10" s="98" t="s">
        <v>87</v>
      </c>
      <c r="G10" s="98"/>
      <c r="H10" s="12" t="s">
        <v>24</v>
      </c>
      <c r="I10" s="13"/>
      <c r="J10" s="100">
        <v>43970</v>
      </c>
      <c r="K10" s="99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1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103.45</v>
      </c>
      <c r="I15" s="82"/>
      <c r="J15" s="83"/>
      <c r="K15" s="22" t="s">
        <v>36</v>
      </c>
    </row>
    <row r="16" spans="2:11" ht="18" customHeight="1" x14ac:dyDescent="0.1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87">
        <v>4</v>
      </c>
      <c r="C17" s="88"/>
      <c r="D17" s="96"/>
      <c r="E17" s="87" t="s">
        <v>38</v>
      </c>
      <c r="F17" s="88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87">
        <v>6</v>
      </c>
      <c r="C19" s="88"/>
      <c r="D19" s="95" t="s">
        <v>42</v>
      </c>
      <c r="E19" s="86"/>
      <c r="F19" s="86"/>
      <c r="G19" s="21">
        <v>0</v>
      </c>
      <c r="H19" s="21"/>
      <c r="I19" s="82"/>
      <c r="J19" s="83"/>
      <c r="K19" s="22"/>
    </row>
    <row r="20" spans="2:11" ht="18" customHeight="1" x14ac:dyDescent="0.1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1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1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103.45</v>
      </c>
      <c r="I22" s="84">
        <f>SUM(I14:J21)</f>
        <v>0</v>
      </c>
      <c r="J22" s="8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15">
      <c r="B25" s="81">
        <f>H22</f>
        <v>103.45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103.45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2020-05-11T07:49:28Z</cp:lastPrinted>
  <dcterms:created xsi:type="dcterms:W3CDTF">2014-04-15T08:52:03Z</dcterms:created>
  <dcterms:modified xsi:type="dcterms:W3CDTF">2020-08-03T02:47:17Z</dcterms:modified>
</cp:coreProperties>
</file>