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AED8F367-06F4-934D-BB3B-5068FC483F9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何雪佳差旅" sheetId="7" r:id="rId1"/>
  </sheets>
  <definedNames>
    <definedName name="_xlnm.Print_Area" localSheetId="0">何雪佳差旅!$A$1:$K$25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7" l="1"/>
  <c r="G20" i="7"/>
  <c r="H12" i="7"/>
  <c r="G12" i="7"/>
  <c r="G11" i="7"/>
  <c r="I20" i="7"/>
  <c r="G23" i="7" s="1"/>
  <c r="B23" i="7" l="1"/>
  <c r="K23" i="7"/>
</calcChain>
</file>

<file path=xl/sharedStrings.xml><?xml version="1.0" encoding="utf-8"?>
<sst xmlns="http://schemas.openxmlformats.org/spreadsheetml/2006/main" count="45" uniqueCount="39">
  <si>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</si>
  <si>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</si>
  <si>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</si>
  <si>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</si>
  <si>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</si>
  <si>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</si>
  <si>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</si>
  <si>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</si>
  <si>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</si>
  <si>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</si>
  <si>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</si>
  <si>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</si>
  <si>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</si>
  <si>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</si>
  <si>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</si>
  <si>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</si>
  <si>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</si>
  <si>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</si>
  <si>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</si>
  <si>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</si>
  <si>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</si>
  <si>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</si>
  <si>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</si>
  <si>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</si>
  <si>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</si>
  <si>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</si>
  <si>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HMZA-240103-ZJT689</t>
    <phoneticPr fontId="8" type="noConversion"/>
  </si>
  <si>
    <t>其他</t>
  </si>
  <si>
    <t>广州</t>
    <phoneticPr fontId="8" type="noConversion"/>
  </si>
  <si>
    <t>2023.12.16-12.23</t>
    <phoneticPr fontId="8" type="noConversion"/>
  </si>
  <si>
    <t>何雪佳</t>
    <phoneticPr fontId="8" type="noConversion"/>
  </si>
  <si>
    <t>2025.1.5</t>
    <phoneticPr fontId="8" type="noConversion"/>
  </si>
  <si>
    <t>314+297</t>
    <phoneticPr fontId="8" type="noConversion"/>
  </si>
  <si>
    <t>网约车 228.22+53.52</t>
    <phoneticPr fontId="8" type="noConversion"/>
  </si>
  <si>
    <t>12.22 晚餐</t>
    <phoneticPr fontId="8" type="noConversion"/>
  </si>
  <si>
    <t>12.20 午餐</t>
    <phoneticPr fontId="8" type="noConversion"/>
  </si>
  <si>
    <t>12.17 午餐</t>
    <phoneticPr fontId="8" type="noConversion"/>
  </si>
  <si>
    <t>12.23 午餐</t>
    <phoneticPr fontId="8" type="noConversion"/>
  </si>
  <si>
    <t>12.22 午餐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</si>
</sst>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7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2" borderId="11" xfId="3" applyNumberFormat="1" applyFont="1" applyFill="1" applyBorder="1" applyAlignment="1">
      <alignment horizontal="center" vertical="center"/>
    </xf>
    <xf numFmtId="178" fontId="4" fillId="0" borderId="11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2" borderId="11" xfId="3" applyFont="1" applyFill="1" applyBorder="1">
      <alignment vertical="center"/>
    </xf>
    <xf numFmtId="0" fontId="3" fillId="2" borderId="11" xfId="3" applyFont="1" applyFill="1" applyBorder="1" applyAlignment="1">
      <alignment horizontal="left" vertical="center"/>
    </xf>
    <xf numFmtId="0" fontId="4" fillId="0" borderId="11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9" fontId="4" fillId="0" borderId="11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177" fontId="3" fillId="0" borderId="11" xfId="3" applyNumberFormat="1" applyFont="1" applyBorder="1" applyAlignment="1">
      <alignment horizontal="center" vertical="center"/>
    </xf>
    <xf numFmtId="0" fontId="3" fillId="0" borderId="11" xfId="3" applyFont="1" applyBorder="1">
      <alignment vertical="center"/>
    </xf>
    <xf numFmtId="0" fontId="7" fillId="0" borderId="0" xfId="0" applyFont="1">
      <alignment vertical="center"/>
    </xf>
    <xf numFmtId="0" fontId="4" fillId="0" borderId="9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7" fontId="3" fillId="2" borderId="6" xfId="3" applyNumberFormat="1" applyFont="1" applyFill="1" applyBorder="1" applyAlignment="1">
      <alignment horizontal="center" vertical="center"/>
    </xf>
    <xf numFmtId="177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7" fontId="3" fillId="0" borderId="6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3" xfId="3" xr:uid="{00000000-0005-0000-0000-000033000000}"/>
    <cellStyle name="常规 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4</xdr:col>
      <xdr:colOff>57150</xdr:colOff>
      <xdr:row>4</xdr:row>
      <xdr:rowOff>41275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813F4FE-9BA0-214B-B31B-5028C872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38125" y="47625"/>
          <a:ext cx="1190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8FF7-230E-A44E-8DD5-56E7277B8D3E}">
  <dimension ref="B1:M25"/>
  <sheetViews>
    <sheetView tabSelected="1" zoomScaleNormal="100" workbookViewId="0">
      <selection activeCell="K18" sqref="K1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0.832031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3" ht="17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</row>
    <row r="4" spans="2:13" ht="17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3" ht="20" customHeight="1">
      <c r="B5" s="3"/>
      <c r="C5" s="4"/>
      <c r="D5" s="5" t="s">
        <v>1</v>
      </c>
      <c r="E5" s="5"/>
      <c r="F5" s="30" t="s">
        <v>30</v>
      </c>
      <c r="G5" s="30"/>
      <c r="H5" s="5" t="s">
        <v>2</v>
      </c>
      <c r="I5" s="4"/>
      <c r="J5" s="30"/>
      <c r="K5" s="31"/>
    </row>
    <row r="6" spans="2:13" ht="20" customHeight="1">
      <c r="B6" s="6"/>
      <c r="C6" s="7"/>
      <c r="D6" s="8" t="s">
        <v>3</v>
      </c>
      <c r="E6" s="8"/>
      <c r="F6" s="32" t="s">
        <v>28</v>
      </c>
      <c r="G6" s="32"/>
      <c r="H6" s="8" t="s">
        <v>4</v>
      </c>
      <c r="I6" s="7"/>
      <c r="J6" s="32"/>
      <c r="K6" s="33"/>
    </row>
    <row r="7" spans="2:13" ht="20" customHeight="1">
      <c r="B7" s="6"/>
      <c r="C7" s="7"/>
      <c r="D7" s="8" t="s">
        <v>5</v>
      </c>
      <c r="E7" s="8"/>
      <c r="F7" s="32" t="s">
        <v>29</v>
      </c>
      <c r="G7" s="32"/>
      <c r="H7" s="8" t="s">
        <v>6</v>
      </c>
      <c r="I7" s="7"/>
      <c r="J7" s="32" t="s">
        <v>31</v>
      </c>
      <c r="K7" s="33"/>
    </row>
    <row r="8" spans="2:13" ht="20" customHeight="1">
      <c r="B8" s="9"/>
      <c r="C8" s="10"/>
      <c r="D8" s="11"/>
      <c r="E8" s="11"/>
      <c r="F8" s="15"/>
      <c r="G8" s="15"/>
      <c r="H8" s="11" t="s">
        <v>7</v>
      </c>
      <c r="I8" s="10"/>
      <c r="J8" s="49" t="s">
        <v>26</v>
      </c>
      <c r="K8" s="36"/>
    </row>
    <row r="9" spans="2:13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3" ht="20" customHeight="1">
      <c r="B10" s="37" t="s">
        <v>8</v>
      </c>
      <c r="C10" s="38"/>
      <c r="D10" s="12" t="s">
        <v>9</v>
      </c>
      <c r="E10" s="37" t="s">
        <v>10</v>
      </c>
      <c r="F10" s="38"/>
      <c r="G10" s="14" t="s">
        <v>11</v>
      </c>
      <c r="H10" s="13" t="s">
        <v>12</v>
      </c>
      <c r="I10" s="37" t="s">
        <v>13</v>
      </c>
      <c r="J10" s="38"/>
      <c r="K10" s="14" t="s">
        <v>14</v>
      </c>
      <c r="L10" s="28"/>
    </row>
    <row r="11" spans="2:13" ht="20" customHeight="1">
      <c r="B11" s="34">
        <v>1</v>
      </c>
      <c r="C11" s="35"/>
      <c r="D11" s="41" t="s">
        <v>15</v>
      </c>
      <c r="E11" s="34" t="s">
        <v>16</v>
      </c>
      <c r="F11" s="35"/>
      <c r="G11" s="25">
        <f>314+297</f>
        <v>611</v>
      </c>
      <c r="H11" s="25">
        <v>611</v>
      </c>
      <c r="I11" s="50"/>
      <c r="J11" s="51"/>
      <c r="K11" s="26" t="s">
        <v>32</v>
      </c>
      <c r="L11" s="27"/>
    </row>
    <row r="12" spans="2:13" ht="20" customHeight="1">
      <c r="B12" s="34">
        <v>2</v>
      </c>
      <c r="C12" s="35"/>
      <c r="D12" s="42"/>
      <c r="E12" s="43" t="s">
        <v>17</v>
      </c>
      <c r="F12" s="43"/>
      <c r="G12" s="16">
        <f>228.22+53.52</f>
        <v>281.74</v>
      </c>
      <c r="H12" s="16">
        <f>228.22+53.52</f>
        <v>281.74</v>
      </c>
      <c r="I12" s="39"/>
      <c r="J12" s="40"/>
      <c r="K12" s="19" t="s">
        <v>33</v>
      </c>
      <c r="L12" s="27"/>
    </row>
    <row r="13" spans="2:13" ht="19.5" customHeight="1">
      <c r="B13" s="34">
        <v>3</v>
      </c>
      <c r="C13" s="35"/>
      <c r="D13" s="42"/>
      <c r="E13" s="43" t="s">
        <v>17</v>
      </c>
      <c r="F13" s="43"/>
      <c r="G13" s="25"/>
      <c r="H13" s="25"/>
      <c r="I13" s="39"/>
      <c r="J13" s="40"/>
      <c r="K13" s="19"/>
    </row>
    <row r="14" spans="2:13" ht="19.5" customHeight="1">
      <c r="B14" s="34">
        <v>4</v>
      </c>
      <c r="C14" s="35"/>
      <c r="D14" s="42"/>
      <c r="E14" s="34" t="s">
        <v>18</v>
      </c>
      <c r="F14" s="35"/>
      <c r="G14" s="25">
        <v>75</v>
      </c>
      <c r="H14" s="25">
        <v>75</v>
      </c>
      <c r="I14" s="39"/>
      <c r="J14" s="40"/>
      <c r="K14" s="20" t="s">
        <v>36</v>
      </c>
      <c r="M14" s="27"/>
    </row>
    <row r="15" spans="2:13" ht="19.5" customHeight="1">
      <c r="B15" s="34">
        <v>5</v>
      </c>
      <c r="C15" s="35"/>
      <c r="D15" s="42"/>
      <c r="E15" s="34" t="s">
        <v>18</v>
      </c>
      <c r="F15" s="35"/>
      <c r="G15" s="25">
        <v>142.4</v>
      </c>
      <c r="H15" s="25">
        <v>142.4</v>
      </c>
      <c r="I15" s="39"/>
      <c r="J15" s="40"/>
      <c r="K15" s="20" t="s">
        <v>35</v>
      </c>
    </row>
    <row r="16" spans="2:13" ht="19.5" customHeight="1">
      <c r="B16" s="34">
        <v>6</v>
      </c>
      <c r="C16" s="35"/>
      <c r="D16" s="42"/>
      <c r="E16" s="34" t="s">
        <v>18</v>
      </c>
      <c r="F16" s="35"/>
      <c r="G16" s="25">
        <v>550</v>
      </c>
      <c r="H16" s="25">
        <v>550</v>
      </c>
      <c r="I16" s="39"/>
      <c r="J16" s="40"/>
      <c r="K16" s="20" t="s">
        <v>34</v>
      </c>
    </row>
    <row r="17" spans="2:12" ht="19.5" customHeight="1">
      <c r="B17" s="34">
        <v>7</v>
      </c>
      <c r="C17" s="35"/>
      <c r="D17" s="42"/>
      <c r="E17" s="34" t="s">
        <v>18</v>
      </c>
      <c r="F17" s="35"/>
      <c r="G17" s="25">
        <v>1324</v>
      </c>
      <c r="H17" s="25">
        <v>1324</v>
      </c>
      <c r="I17" s="39"/>
      <c r="J17" s="40"/>
      <c r="K17" s="20" t="s">
        <v>38</v>
      </c>
      <c r="L17" s="27"/>
    </row>
    <row r="18" spans="2:12" ht="19.5" customHeight="1">
      <c r="B18" s="34">
        <v>8</v>
      </c>
      <c r="C18" s="35"/>
      <c r="D18" s="42"/>
      <c r="E18" s="34" t="s">
        <v>18</v>
      </c>
      <c r="F18" s="35"/>
      <c r="G18" s="25">
        <v>110</v>
      </c>
      <c r="H18" s="25">
        <v>110</v>
      </c>
      <c r="I18" s="39"/>
      <c r="J18" s="40"/>
      <c r="K18" s="20" t="s">
        <v>37</v>
      </c>
      <c r="L18" s="27"/>
    </row>
    <row r="19" spans="2:12" ht="20" customHeight="1">
      <c r="B19" s="34">
        <v>9</v>
      </c>
      <c r="C19" s="35"/>
      <c r="D19" s="24" t="s">
        <v>27</v>
      </c>
      <c r="E19" s="43"/>
      <c r="F19" s="43"/>
      <c r="G19" s="25"/>
      <c r="H19" s="25"/>
      <c r="I19" s="39"/>
      <c r="J19" s="40"/>
      <c r="K19" s="19"/>
    </row>
    <row r="20" spans="2:12" ht="20" customHeight="1">
      <c r="B20" s="37" t="s">
        <v>19</v>
      </c>
      <c r="C20" s="44"/>
      <c r="D20" s="44"/>
      <c r="E20" s="44"/>
      <c r="F20" s="38"/>
      <c r="G20" s="17">
        <f>SUM(G11:G19)</f>
        <v>3094.1400000000003</v>
      </c>
      <c r="H20" s="17">
        <f>SUM(H11:H19)</f>
        <v>3094.1400000000003</v>
      </c>
      <c r="I20" s="45">
        <f>SUM(I11:J19)</f>
        <v>0</v>
      </c>
      <c r="J20" s="46"/>
      <c r="K20" s="21"/>
    </row>
    <row r="21" spans="2:12" ht="20" customHeight="1">
      <c r="B21" s="7"/>
      <c r="C21" s="7"/>
      <c r="D21" s="7"/>
      <c r="E21" s="7"/>
      <c r="F21" s="7"/>
      <c r="G21" s="7"/>
      <c r="H21" s="7"/>
      <c r="I21" s="7"/>
      <c r="J21" s="22"/>
      <c r="K21" s="7"/>
    </row>
    <row r="22" spans="2:12" ht="20" customHeight="1">
      <c r="B22" s="47" t="s">
        <v>12</v>
      </c>
      <c r="C22" s="47"/>
      <c r="D22" s="47"/>
      <c r="E22" s="47"/>
      <c r="F22" s="47"/>
      <c r="G22" s="47" t="s">
        <v>20</v>
      </c>
      <c r="H22" s="47"/>
      <c r="I22" s="47"/>
      <c r="J22" s="47"/>
      <c r="K22" s="14" t="s">
        <v>21</v>
      </c>
    </row>
    <row r="23" spans="2:12" ht="20" customHeight="1">
      <c r="B23" s="48">
        <f>H20</f>
        <v>3094.1400000000003</v>
      </c>
      <c r="C23" s="48"/>
      <c r="D23" s="48"/>
      <c r="E23" s="48"/>
      <c r="F23" s="48"/>
      <c r="G23" s="48">
        <f>I20</f>
        <v>0</v>
      </c>
      <c r="H23" s="48"/>
      <c r="I23" s="48"/>
      <c r="J23" s="48"/>
      <c r="K23" s="23">
        <f>SUM(B23:J23)</f>
        <v>3094.1400000000003</v>
      </c>
    </row>
    <row r="24" spans="2:12" ht="20" customHeight="1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2:12" ht="20" customHeight="1">
      <c r="B25" s="7" t="s">
        <v>22</v>
      </c>
      <c r="C25" s="7"/>
      <c r="D25" s="7"/>
      <c r="E25" s="7"/>
      <c r="F25" s="7" t="s">
        <v>23</v>
      </c>
      <c r="G25" s="7" t="s">
        <v>24</v>
      </c>
      <c r="H25" s="7"/>
      <c r="I25" s="7"/>
      <c r="J25" s="7" t="s">
        <v>25</v>
      </c>
      <c r="K25" s="7"/>
    </row>
  </sheetData>
  <mergeCells count="45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8"/>
    <mergeCell ref="E11:F11"/>
    <mergeCell ref="I11:J11"/>
    <mergeCell ref="B12:C12"/>
    <mergeCell ref="E12:F12"/>
    <mergeCell ref="B14:C14"/>
    <mergeCell ref="E14:F14"/>
    <mergeCell ref="I14:J14"/>
    <mergeCell ref="I12:J12"/>
    <mergeCell ref="B13:C13"/>
    <mergeCell ref="E13:F13"/>
    <mergeCell ref="I13:J13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23:F23"/>
    <mergeCell ref="G23:J23"/>
    <mergeCell ref="B19:C19"/>
    <mergeCell ref="E19:F19"/>
    <mergeCell ref="I19:J19"/>
    <mergeCell ref="B20:F20"/>
    <mergeCell ref="I20:J20"/>
    <mergeCell ref="B22:F22"/>
    <mergeCell ref="G22:J22"/>
  </mergeCells>
  <phoneticPr fontId="8" type="noConversion"/>
  <pageMargins left="0.7" right="0.7" top="0.75" bottom="0.75" header="0.3" footer="0.3"/>
  <pageSetup paperSize="9" scale="88" orientation="portrait" horizontalDpi="0" verticalDpi="0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何雪佳差旅</vt:lpstr>
      <vt:lpstr>何雪佳差旅!Print_Area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2024-01-04T11:19:40Z</cp:lastPrinted>
  <dcterms:created xsi:type="dcterms:W3CDTF">2014-04-18T16:52:00Z</dcterms:created>
  <dcterms:modified xsi:type="dcterms:W3CDTF">2024-01-04T11:20:11Z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KSOReadingLayout">
    <vt:bool>true</vt:bool>
  </property>
  <property fmtid="{D5CDD505-2E9C-101B-9397-08002B2CF9AE}" pid="4" name="ICV">
    <vt:lpwstr>D244374747A12CCC584352654F53BE02_43</vt:lpwstr>
  </property>
</Properties>
</file>