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marco\Downloads\"/>
    </mc:Choice>
  </mc:AlternateContent>
  <xr:revisionPtr revIDLastSave="0" documentId="13_ncr:1_{6A369DD8-CED7-48CE-A597-248B0B186C1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3" l="1"/>
  <c r="F42" i="3"/>
  <c r="H22" i="3"/>
  <c r="E38" i="3"/>
  <c r="H38" i="3"/>
  <c r="H39" i="3"/>
  <c r="C41" i="3"/>
  <c r="I37" i="2"/>
  <c r="H37" i="2"/>
  <c r="I36" i="2"/>
  <c r="I35" i="2"/>
  <c r="I34" i="2"/>
  <c r="K21" i="2"/>
  <c r="G21" i="2"/>
  <c r="B21" i="2"/>
  <c r="I18" i="2"/>
  <c r="H18" i="2"/>
  <c r="G18" i="2"/>
  <c r="H40" i="3"/>
  <c r="H41" i="3"/>
  <c r="H31" i="3"/>
  <c r="H32" i="3"/>
  <c r="H33" i="3"/>
  <c r="H26" i="3"/>
  <c r="H34" i="3"/>
  <c r="H35" i="3"/>
  <c r="H36" i="3"/>
  <c r="H37" i="3"/>
  <c r="H29" i="3"/>
  <c r="H30" i="3"/>
  <c r="H27" i="3"/>
  <c r="H28" i="3"/>
  <c r="H19" i="3"/>
  <c r="H20" i="3"/>
  <c r="H21" i="3"/>
  <c r="H14" i="3"/>
  <c r="H15" i="3"/>
  <c r="H16" i="3"/>
  <c r="H17" i="3"/>
  <c r="H18" i="3"/>
  <c r="H11" i="3"/>
  <c r="H12" i="3"/>
  <c r="H13" i="3"/>
  <c r="H8" i="3"/>
  <c r="H9" i="3"/>
  <c r="H10" i="3"/>
  <c r="H42" i="3"/>
  <c r="C47" i="3"/>
  <c r="C37" i="3"/>
  <c r="C33" i="3"/>
  <c r="C30" i="3"/>
  <c r="C28" i="3"/>
  <c r="C26" i="3"/>
  <c r="C21" i="3"/>
  <c r="C18" i="3"/>
  <c r="C13" i="3"/>
  <c r="C10" i="3"/>
  <c r="A47" i="3"/>
  <c r="I47" i="3"/>
  <c r="G41" i="3"/>
  <c r="G26" i="3"/>
  <c r="G37" i="3"/>
  <c r="G33" i="3"/>
  <c r="G30" i="3"/>
  <c r="G28" i="3"/>
  <c r="G21" i="3"/>
  <c r="G18" i="3"/>
  <c r="G13" i="3"/>
  <c r="G10" i="3"/>
  <c r="G47" i="3"/>
  <c r="F41" i="3"/>
  <c r="F33" i="3"/>
  <c r="F26" i="3"/>
  <c r="F37" i="3"/>
  <c r="F30" i="3"/>
  <c r="F28" i="3"/>
  <c r="F21" i="3"/>
  <c r="F18" i="3"/>
  <c r="F13" i="3"/>
  <c r="F10" i="3"/>
  <c r="E47" i="3"/>
  <c r="E41" i="3"/>
  <c r="E34" i="3"/>
  <c r="E37" i="3"/>
  <c r="E31" i="3"/>
  <c r="E33" i="3"/>
  <c r="E29" i="3"/>
  <c r="E30" i="3"/>
  <c r="E27" i="3"/>
  <c r="E28" i="3"/>
  <c r="E22" i="3"/>
  <c r="E26" i="3"/>
  <c r="E19" i="3"/>
  <c r="E21" i="3"/>
  <c r="E14" i="3"/>
  <c r="E18" i="3"/>
  <c r="E11" i="3"/>
  <c r="E13" i="3"/>
  <c r="E8" i="3"/>
  <c r="E10" i="3"/>
  <c r="E42" i="3"/>
  <c r="D41" i="3"/>
  <c r="D37" i="3"/>
  <c r="D33" i="3"/>
  <c r="D30" i="3"/>
  <c r="D28" i="3"/>
  <c r="D26" i="3"/>
  <c r="D21" i="3"/>
  <c r="D18" i="3"/>
  <c r="D13" i="3"/>
  <c r="D10" i="3"/>
  <c r="D42" i="3"/>
</calcChain>
</file>

<file path=xl/sharedStrings.xml><?xml version="1.0" encoding="utf-8"?>
<sst xmlns="http://schemas.openxmlformats.org/spreadsheetml/2006/main" count="109" uniqueCount="88">
  <si>
    <t>【借款报销单】</t>
  </si>
  <si>
    <t>团号：HMOA-250421-SXY894</t>
  </si>
  <si>
    <t>会议日期：2024年4月20-22日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</si>
  <si>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</si>
  <si>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</si>
  <si>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</si>
  <si>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</si>
  <si>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</si>
  <si>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</si>
  <si>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</si>
  <si>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</si>
  <si>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</si>
  <si>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</si>
  <si>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</si>
  <si>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</si>
  <si>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</si>
  <si>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</si>
  <si>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</si>
  <si>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</si>
  <si>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</si>
  <si>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</si>
  <si>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</si>
  <si>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</si>
  <si>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</si>
  <si>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</si>
  <si>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</si>
  <si>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</si>
  <si>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</si>
  <si>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</si>
  <si>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</si>
  <si>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</si>
  <si>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</si>
  <si>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</si>
  <si>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</si>
  <si>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</si>
  <si>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</si>
  <si>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倍他乐克、救心丸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</si>
  <si>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</si>
  <si>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</si>
  <si>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</si>
  <si>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</si>
  <si>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</si>
  <si>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</si>
  <si>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司机费用 无票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</si>
  <si>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</si>
  <si>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</si>
  <si>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</si>
  <si>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</si>
  <si>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</si>
  <si>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</si>
  <si>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</si>
  <si>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</si>
  <si>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</si>
  <si>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</si>
  <si>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</si>
  <si>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</si>
  <si>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</si>
  <si>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</si>
  <si>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</si>
  <si>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</si>
  <si>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</si>
  <si>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</si>
  <si>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</si>
  <si>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</si>
  <si>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</si>
  <si>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</si>
  <si>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</si>
  <si>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</si>
  <si>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</si>
  <si>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</si>
  <si>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</si>
  <si>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</si>
  <si>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</si>
  <si>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</si>
  <si>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</si>
  <si>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</si>
  <si>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</si>
  <si>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</si>
  <si>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</si>
  <si>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</si>
  <si>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</si>
  <si>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</si>
  <si>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</si>
  <si>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</si>
  <si>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</si>
  <si>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</si>
  <si>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餐费</t>
    <phoneticPr fontId="12" type="noConversion"/>
  </si>
  <si>
    <t>茶叶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</si>
</sst>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0_);[Red]\(0.00\)"/>
    <numFmt numFmtId="179" formatCode="#,##0.00;[Red]#,##0.00"/>
    <numFmt numFmtId="180" formatCode="#,##0.00_ "/>
    <numFmt numFmtId="181" formatCode="0.00_ "/>
    <numFmt numFmtId="182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80" fontId="3" fillId="0" borderId="0" xfId="2" applyNumberFormat="1" applyFont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182" fontId="0" fillId="3" borderId="8" xfId="0" applyNumberForma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2" fontId="6" fillId="0" borderId="0" xfId="0" applyNumberFormat="1" applyFont="1" applyAlignment="1">
      <alignment horizontal="center" vertical="center"/>
    </xf>
    <xf numFmtId="0" fontId="0" fillId="3" borderId="8" xfId="0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82" fontId="0" fillId="0" borderId="9" xfId="0" applyNumberFormat="1" applyBorder="1" applyAlignment="1">
      <alignment horizontal="right" vertical="center"/>
    </xf>
    <xf numFmtId="182" fontId="0" fillId="0" borderId="10" xfId="0" applyNumberFormat="1" applyBorder="1" applyAlignment="1">
      <alignment horizontal="right" vertical="center"/>
    </xf>
    <xf numFmtId="182" fontId="0" fillId="0" borderId="11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3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49"/>
  <sheetViews>
    <sheetView tabSelected="1" view="pageBreakPreview" topLeftCell="A34" zoomScaleNormal="100" workbookViewId="0">
      <selection activeCell="J47" sqref="J47"/>
    </sheetView>
  </sheetViews>
  <sheetFormatPr defaultColWidth="9" defaultRowHeight="21" customHeight="1" x14ac:dyDescent="0.3"/>
  <cols>
    <col min="1" max="1" width="9" style="28"/>
    <col min="2" max="2" width="16.73046875" customWidth="1"/>
    <col min="3" max="3" width="13.1328125" style="29"/>
    <col min="6" max="6" width="16" customWidth="1"/>
    <col min="7" max="7" width="11.86328125" customWidth="1"/>
    <col min="8" max="8" width="13" customWidth="1"/>
    <col min="9" max="9" width="24.86328125" customWidth="1"/>
    <col min="10" max="10" width="39.46484375" customWidth="1"/>
  </cols>
  <sheetData>
    <row r="2" spans="1:12" ht="21" customHeight="1" x14ac:dyDescent="0.3">
      <c r="C2" s="51" t="s">
        <v>0</v>
      </c>
      <c r="D2" s="51"/>
      <c r="E2" s="51"/>
      <c r="F2" s="51"/>
      <c r="G2" s="51"/>
      <c r="H2" s="51"/>
      <c r="I2" s="41"/>
      <c r="J2" s="41"/>
      <c r="K2" s="41"/>
      <c r="L2" s="41"/>
    </row>
    <row r="4" spans="1:12" ht="21" customHeight="1" x14ac:dyDescent="0.3">
      <c r="H4" s="74" t="s">
        <v>1</v>
      </c>
      <c r="I4" s="74"/>
      <c r="J4" s="74" t="s">
        <v>2</v>
      </c>
    </row>
    <row r="5" spans="1:12" ht="21" customHeight="1" x14ac:dyDescent="0.3">
      <c r="H5" s="75"/>
      <c r="I5" s="75"/>
      <c r="J5" s="75"/>
    </row>
    <row r="6" spans="1:12" ht="21" customHeight="1" x14ac:dyDescent="0.3">
      <c r="A6" s="59" t="s">
        <v>3</v>
      </c>
      <c r="B6" s="64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64" t="s">
        <v>7</v>
      </c>
    </row>
    <row r="7" spans="1:12" ht="21" customHeight="1" x14ac:dyDescent="0.3">
      <c r="A7" s="59"/>
      <c r="B7" s="64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4"/>
    </row>
    <row r="8" spans="1:12" ht="21" customHeight="1" x14ac:dyDescent="0.3">
      <c r="A8" s="60">
        <v>1</v>
      </c>
      <c r="B8" s="65" t="s">
        <v>15</v>
      </c>
      <c r="C8" s="69">
        <v>0</v>
      </c>
      <c r="D8" s="73"/>
      <c r="E8" s="69">
        <f>C8*D8</f>
        <v>0</v>
      </c>
      <c r="F8" s="36">
        <v>0</v>
      </c>
      <c r="G8" s="36">
        <v>0</v>
      </c>
      <c r="H8" s="36">
        <f t="shared" ref="H8:H9" si="0">F8+G8</f>
        <v>0</v>
      </c>
      <c r="I8" s="42"/>
      <c r="J8" s="76" t="s">
        <v>16</v>
      </c>
    </row>
    <row r="9" spans="1:12" ht="21" customHeight="1" x14ac:dyDescent="0.3">
      <c r="A9" s="60"/>
      <c r="B9" s="65"/>
      <c r="C9" s="69"/>
      <c r="D9" s="73"/>
      <c r="E9" s="69"/>
      <c r="F9" s="36">
        <v>0</v>
      </c>
      <c r="G9" s="36">
        <v>0</v>
      </c>
      <c r="H9" s="36">
        <f t="shared" si="0"/>
        <v>0</v>
      </c>
      <c r="I9" s="42"/>
      <c r="J9" s="77"/>
    </row>
    <row r="10" spans="1:12" s="27" customFormat="1" ht="21" customHeight="1" x14ac:dyDescent="0.3">
      <c r="A10" s="38"/>
      <c r="B10" s="39" t="s">
        <v>17</v>
      </c>
      <c r="C10" s="40">
        <f>SUM(C8)</f>
        <v>0</v>
      </c>
      <c r="D10" s="40">
        <f>SUM(D8)</f>
        <v>0</v>
      </c>
      <c r="E10" s="40">
        <f>SUM(E8)</f>
        <v>0</v>
      </c>
      <c r="F10" s="40">
        <f>SUM(F8:F9)</f>
        <v>0</v>
      </c>
      <c r="G10" s="40">
        <f>SUM(G8:G9)</f>
        <v>0</v>
      </c>
      <c r="H10" s="40">
        <f>SUM(H8:H9)</f>
        <v>0</v>
      </c>
      <c r="I10" s="43"/>
      <c r="J10" s="78"/>
    </row>
    <row r="11" spans="1:12" ht="21" customHeight="1" x14ac:dyDescent="0.3">
      <c r="A11" s="61">
        <v>2</v>
      </c>
      <c r="B11" s="66" t="s">
        <v>18</v>
      </c>
      <c r="C11" s="70">
        <v>0</v>
      </c>
      <c r="D11" s="61"/>
      <c r="E11" s="70">
        <f>C11*D11</f>
        <v>0</v>
      </c>
      <c r="F11" s="36">
        <v>0</v>
      </c>
      <c r="G11" s="36">
        <v>0</v>
      </c>
      <c r="H11" s="36">
        <f>F11+G11</f>
        <v>0</v>
      </c>
      <c r="I11" s="42"/>
      <c r="J11" s="76" t="s">
        <v>19</v>
      </c>
    </row>
    <row r="12" spans="1:12" ht="21" customHeight="1" x14ac:dyDescent="0.3">
      <c r="A12" s="62"/>
      <c r="B12" s="67"/>
      <c r="C12" s="71"/>
      <c r="D12" s="62"/>
      <c r="E12" s="71"/>
      <c r="F12" s="36">
        <v>0</v>
      </c>
      <c r="G12" s="36">
        <v>0</v>
      </c>
      <c r="H12" s="36">
        <f t="shared" ref="H12" si="1">F12+G12</f>
        <v>0</v>
      </c>
      <c r="I12" s="42"/>
      <c r="J12" s="77"/>
    </row>
    <row r="13" spans="1:12" s="27" customFormat="1" ht="21" customHeight="1" x14ac:dyDescent="0.3">
      <c r="A13" s="38"/>
      <c r="B13" s="39" t="s">
        <v>20</v>
      </c>
      <c r="C13" s="40">
        <f>SUM(C11)</f>
        <v>0</v>
      </c>
      <c r="D13" s="40">
        <f>SUM(D11)</f>
        <v>0</v>
      </c>
      <c r="E13" s="40">
        <f>SUM(E11)</f>
        <v>0</v>
      </c>
      <c r="F13" s="40">
        <f>SUM(F11:F12)</f>
        <v>0</v>
      </c>
      <c r="G13" s="40">
        <f>SUM(G11:G12)</f>
        <v>0</v>
      </c>
      <c r="H13" s="40">
        <f>SUM(H11:H12)</f>
        <v>0</v>
      </c>
      <c r="I13" s="43"/>
      <c r="J13" s="78"/>
    </row>
    <row r="14" spans="1:12" ht="21" customHeight="1" x14ac:dyDescent="0.3">
      <c r="A14" s="60">
        <v>3</v>
      </c>
      <c r="B14" s="65" t="s">
        <v>21</v>
      </c>
      <c r="C14" s="69">
        <v>0</v>
      </c>
      <c r="D14" s="73"/>
      <c r="E14" s="69">
        <f>C14*D14</f>
        <v>0</v>
      </c>
      <c r="F14" s="36">
        <v>0</v>
      </c>
      <c r="G14" s="36">
        <v>0</v>
      </c>
      <c r="H14" s="36">
        <f t="shared" ref="H14:H20" si="2">F14+G14</f>
        <v>0</v>
      </c>
      <c r="I14" s="42"/>
      <c r="J14" s="79" t="s">
        <v>22</v>
      </c>
    </row>
    <row r="15" spans="1:12" ht="21" customHeight="1" x14ac:dyDescent="0.3">
      <c r="A15" s="60"/>
      <c r="B15" s="65"/>
      <c r="C15" s="69"/>
      <c r="D15" s="73"/>
      <c r="E15" s="69"/>
      <c r="F15" s="36">
        <v>0</v>
      </c>
      <c r="G15" s="36">
        <v>0</v>
      </c>
      <c r="H15" s="36">
        <f t="shared" si="2"/>
        <v>0</v>
      </c>
      <c r="I15" s="42"/>
      <c r="J15" s="80"/>
    </row>
    <row r="16" spans="1:12" ht="21" customHeight="1" x14ac:dyDescent="0.3">
      <c r="A16" s="60"/>
      <c r="B16" s="65"/>
      <c r="C16" s="69"/>
      <c r="D16" s="73"/>
      <c r="E16" s="69"/>
      <c r="F16" s="36">
        <v>0</v>
      </c>
      <c r="G16" s="36">
        <v>0</v>
      </c>
      <c r="H16" s="36">
        <f t="shared" si="2"/>
        <v>0</v>
      </c>
      <c r="I16" s="42"/>
      <c r="J16" s="80"/>
    </row>
    <row r="17" spans="1:10" ht="21" customHeight="1" x14ac:dyDescent="0.3">
      <c r="A17" s="60"/>
      <c r="B17" s="65"/>
      <c r="C17" s="69"/>
      <c r="D17" s="73"/>
      <c r="E17" s="69"/>
      <c r="F17" s="36">
        <v>0</v>
      </c>
      <c r="G17" s="36">
        <v>0</v>
      </c>
      <c r="H17" s="36">
        <f t="shared" si="2"/>
        <v>0</v>
      </c>
      <c r="I17" s="42"/>
      <c r="J17" s="80"/>
    </row>
    <row r="18" spans="1:10" s="27" customFormat="1" ht="21" customHeight="1" x14ac:dyDescent="0.3">
      <c r="A18" s="38"/>
      <c r="B18" s="39" t="s">
        <v>23</v>
      </c>
      <c r="C18" s="40">
        <f>SUM(C14)</f>
        <v>0</v>
      </c>
      <c r="D18" s="40">
        <f t="shared" ref="D18:E18" si="3">SUM(D14)</f>
        <v>0</v>
      </c>
      <c r="E18" s="40">
        <f t="shared" si="3"/>
        <v>0</v>
      </c>
      <c r="F18" s="40">
        <f>SUM(F14:F17)</f>
        <v>0</v>
      </c>
      <c r="G18" s="40">
        <f t="shared" ref="G18:H18" si="4">SUM(G14:G17)</f>
        <v>0</v>
      </c>
      <c r="H18" s="40">
        <f t="shared" si="4"/>
        <v>0</v>
      </c>
      <c r="I18" s="43"/>
      <c r="J18" s="81"/>
    </row>
    <row r="19" spans="1:10" ht="21" customHeight="1" x14ac:dyDescent="0.3">
      <c r="A19" s="60">
        <v>4</v>
      </c>
      <c r="B19" s="65" t="s">
        <v>24</v>
      </c>
      <c r="C19" s="69">
        <v>0</v>
      </c>
      <c r="D19" s="73"/>
      <c r="E19" s="69">
        <f>C19*D19</f>
        <v>0</v>
      </c>
      <c r="F19" s="36">
        <v>0</v>
      </c>
      <c r="G19" s="36">
        <v>0</v>
      </c>
      <c r="H19" s="36">
        <f t="shared" si="2"/>
        <v>0</v>
      </c>
      <c r="I19" s="42"/>
      <c r="J19" s="79" t="s">
        <v>25</v>
      </c>
    </row>
    <row r="20" spans="1:10" ht="21" customHeight="1" x14ac:dyDescent="0.3">
      <c r="A20" s="60"/>
      <c r="B20" s="65"/>
      <c r="C20" s="69"/>
      <c r="D20" s="73"/>
      <c r="E20" s="69"/>
      <c r="F20" s="36">
        <v>3840</v>
      </c>
      <c r="G20" s="36">
        <v>0</v>
      </c>
      <c r="H20" s="36">
        <f t="shared" si="2"/>
        <v>3840</v>
      </c>
      <c r="I20" s="113" t="s">
        <v>86</v>
      </c>
      <c r="J20" s="80"/>
    </row>
    <row r="21" spans="1:10" s="27" customFormat="1" ht="21" customHeight="1" x14ac:dyDescent="0.3">
      <c r="A21" s="38"/>
      <c r="B21" s="39" t="s">
        <v>26</v>
      </c>
      <c r="C21" s="40">
        <f>SUM(C19)</f>
        <v>0</v>
      </c>
      <c r="D21" s="40">
        <f>SUM(D19)</f>
        <v>0</v>
      </c>
      <c r="E21" s="40">
        <f>SUM(E19)</f>
        <v>0</v>
      </c>
      <c r="F21" s="40">
        <f>SUM(F19:F20)</f>
        <v>3840</v>
      </c>
      <c r="G21" s="40">
        <f>SUM(G19:G20)</f>
        <v>0</v>
      </c>
      <c r="H21" s="40">
        <f>SUM(H19:H20)</f>
        <v>3840</v>
      </c>
      <c r="I21" s="43"/>
      <c r="J21" s="81"/>
    </row>
    <row r="22" spans="1:10" ht="21" customHeight="1" x14ac:dyDescent="0.3">
      <c r="A22" s="61">
        <v>5</v>
      </c>
      <c r="B22" s="66" t="s">
        <v>27</v>
      </c>
      <c r="C22" s="70">
        <v>0</v>
      </c>
      <c r="D22" s="61"/>
      <c r="E22" s="70">
        <f>C22*D22</f>
        <v>0</v>
      </c>
      <c r="F22" s="36">
        <v>288</v>
      </c>
      <c r="G22" s="36">
        <v>0</v>
      </c>
      <c r="H22" s="36">
        <f t="shared" ref="H22" si="5">F22+G22</f>
        <v>288</v>
      </c>
      <c r="I22" s="113" t="s">
        <v>87</v>
      </c>
      <c r="J22" s="76" t="s">
        <v>28</v>
      </c>
    </row>
    <row r="23" spans="1:10" ht="21" customHeight="1" x14ac:dyDescent="0.3">
      <c r="A23" s="63"/>
      <c r="B23" s="68"/>
      <c r="C23" s="72"/>
      <c r="D23" s="63"/>
      <c r="E23" s="72"/>
      <c r="F23" s="36"/>
      <c r="G23" s="36"/>
      <c r="H23" s="36"/>
      <c r="I23" s="42"/>
      <c r="J23" s="77"/>
    </row>
    <row r="24" spans="1:10" ht="21" customHeight="1" x14ac:dyDescent="0.3">
      <c r="A24" s="63"/>
      <c r="B24" s="68"/>
      <c r="C24" s="72"/>
      <c r="D24" s="63"/>
      <c r="E24" s="72"/>
      <c r="F24" s="36"/>
      <c r="G24" s="36"/>
      <c r="H24" s="36"/>
      <c r="I24" s="42"/>
      <c r="J24" s="77"/>
    </row>
    <row r="25" spans="1:10" ht="21" customHeight="1" x14ac:dyDescent="0.3">
      <c r="A25" s="63"/>
      <c r="B25" s="68"/>
      <c r="C25" s="72"/>
      <c r="D25" s="63"/>
      <c r="E25" s="72"/>
      <c r="F25" s="36"/>
      <c r="G25" s="36"/>
      <c r="H25" s="36"/>
      <c r="I25" s="42"/>
      <c r="J25" s="77"/>
    </row>
    <row r="26" spans="1:10" s="27" customFormat="1" ht="21" customHeight="1" x14ac:dyDescent="0.3">
      <c r="A26" s="38"/>
      <c r="B26" s="39" t="s">
        <v>29</v>
      </c>
      <c r="C26" s="40">
        <f>SUM(C22)</f>
        <v>0</v>
      </c>
      <c r="D26" s="40">
        <f>SUM(D22)</f>
        <v>0</v>
      </c>
      <c r="E26" s="40">
        <f>SUM(E22)</f>
        <v>0</v>
      </c>
      <c r="F26" s="40">
        <f>SUM(F22:F25)</f>
        <v>288</v>
      </c>
      <c r="G26" s="40">
        <f>SUM(G22:G25)</f>
        <v>0</v>
      </c>
      <c r="H26" s="40">
        <f>SUM(H22:H25)</f>
        <v>288</v>
      </c>
      <c r="I26" s="43"/>
      <c r="J26" s="78"/>
    </row>
    <row r="27" spans="1:10" ht="21" customHeight="1" x14ac:dyDescent="0.3">
      <c r="A27" s="34">
        <v>6</v>
      </c>
      <c r="B27" s="35" t="s">
        <v>30</v>
      </c>
      <c r="C27" s="36">
        <v>0</v>
      </c>
      <c r="D27" s="37"/>
      <c r="E27" s="36">
        <f t="shared" ref="E27:E38" si="6">C27*D27</f>
        <v>0</v>
      </c>
      <c r="F27" s="36">
        <v>0</v>
      </c>
      <c r="G27" s="36">
        <v>0</v>
      </c>
      <c r="H27" s="36">
        <f t="shared" ref="H27:H36" si="7">F27+G27</f>
        <v>0</v>
      </c>
      <c r="I27" s="42"/>
      <c r="J27" s="76" t="s">
        <v>31</v>
      </c>
    </row>
    <row r="28" spans="1:10" s="27" customFormat="1" ht="21" customHeight="1" x14ac:dyDescent="0.3">
      <c r="A28" s="38"/>
      <c r="B28" s="39" t="s">
        <v>32</v>
      </c>
      <c r="C28" s="40">
        <f>SUM(C27)</f>
        <v>0</v>
      </c>
      <c r="D28" s="40">
        <f>SUM(D27)</f>
        <v>0</v>
      </c>
      <c r="E28" s="40">
        <f>SUM(E27)</f>
        <v>0</v>
      </c>
      <c r="F28" s="40">
        <f>SUM(F27:F27)</f>
        <v>0</v>
      </c>
      <c r="G28" s="40">
        <f>SUM(G27:G27)</f>
        <v>0</v>
      </c>
      <c r="H28" s="40">
        <f>SUM(H27:H27)</f>
        <v>0</v>
      </c>
      <c r="I28" s="43"/>
      <c r="J28" s="81"/>
    </row>
    <row r="29" spans="1:10" ht="21" customHeight="1" x14ac:dyDescent="0.3">
      <c r="A29" s="34">
        <v>7</v>
      </c>
      <c r="B29" s="35" t="s">
        <v>33</v>
      </c>
      <c r="C29" s="36">
        <v>0</v>
      </c>
      <c r="D29" s="37"/>
      <c r="E29" s="36">
        <f t="shared" si="6"/>
        <v>0</v>
      </c>
      <c r="F29" s="44">
        <v>0</v>
      </c>
      <c r="G29" s="44">
        <v>0</v>
      </c>
      <c r="H29" s="44">
        <f>F29+G29</f>
        <v>0</v>
      </c>
      <c r="I29" s="47"/>
      <c r="J29" s="82"/>
    </row>
    <row r="30" spans="1:10" s="27" customFormat="1" ht="21" customHeight="1" x14ac:dyDescent="0.3">
      <c r="A30" s="38"/>
      <c r="B30" s="39" t="s">
        <v>34</v>
      </c>
      <c r="C30" s="40">
        <f>SUM(C29)</f>
        <v>0</v>
      </c>
      <c r="D30" s="40">
        <f>SUM(D29)</f>
        <v>0</v>
      </c>
      <c r="E30" s="40">
        <f>SUM(E29)</f>
        <v>0</v>
      </c>
      <c r="F30" s="40">
        <f>SUM(F29:F29)</f>
        <v>0</v>
      </c>
      <c r="G30" s="40">
        <f>SUM(G29:G29)</f>
        <v>0</v>
      </c>
      <c r="H30" s="40">
        <f>SUM(H29:H29)</f>
        <v>0</v>
      </c>
      <c r="I30" s="43"/>
      <c r="J30" s="83"/>
    </row>
    <row r="31" spans="1:10" ht="21" customHeight="1" x14ac:dyDescent="0.3">
      <c r="A31" s="60">
        <v>8</v>
      </c>
      <c r="B31" s="65" t="s">
        <v>35</v>
      </c>
      <c r="C31" s="69">
        <v>0</v>
      </c>
      <c r="D31" s="73"/>
      <c r="E31" s="69">
        <f t="shared" si="6"/>
        <v>0</v>
      </c>
      <c r="F31" s="36">
        <v>0</v>
      </c>
      <c r="G31" s="36">
        <v>0</v>
      </c>
      <c r="H31" s="36">
        <f t="shared" si="7"/>
        <v>0</v>
      </c>
      <c r="I31" s="42" t="s">
        <v>36</v>
      </c>
      <c r="J31" s="79" t="s">
        <v>37</v>
      </c>
    </row>
    <row r="32" spans="1:10" ht="21" customHeight="1" x14ac:dyDescent="0.3">
      <c r="A32" s="60"/>
      <c r="B32" s="65"/>
      <c r="C32" s="69"/>
      <c r="D32" s="73"/>
      <c r="E32" s="69"/>
      <c r="F32" s="36">
        <v>0</v>
      </c>
      <c r="G32" s="36">
        <v>0</v>
      </c>
      <c r="H32" s="36">
        <f t="shared" si="7"/>
        <v>0</v>
      </c>
      <c r="I32" s="42"/>
      <c r="J32" s="80"/>
    </row>
    <row r="33" spans="1:10" s="27" customFormat="1" ht="21" customHeight="1" x14ac:dyDescent="0.3">
      <c r="A33" s="38"/>
      <c r="B33" s="39" t="s">
        <v>38</v>
      </c>
      <c r="C33" s="40">
        <f>SUM(C31)</f>
        <v>0</v>
      </c>
      <c r="D33" s="40">
        <f t="shared" ref="D33:E33" si="8">SUM(D31)</f>
        <v>0</v>
      </c>
      <c r="E33" s="40">
        <f t="shared" si="8"/>
        <v>0</v>
      </c>
      <c r="F33" s="40">
        <f>SUM(F31:F32)</f>
        <v>0</v>
      </c>
      <c r="G33" s="40">
        <f t="shared" ref="G33:H33" si="9">SUM(G31:G32)</f>
        <v>0</v>
      </c>
      <c r="H33" s="40">
        <f t="shared" si="9"/>
        <v>0</v>
      </c>
      <c r="I33" s="43"/>
      <c r="J33" s="81"/>
    </row>
    <row r="34" spans="1:10" ht="21" customHeight="1" x14ac:dyDescent="0.3">
      <c r="A34" s="60">
        <v>9</v>
      </c>
      <c r="B34" s="65" t="s">
        <v>39</v>
      </c>
      <c r="C34" s="69">
        <v>0</v>
      </c>
      <c r="D34" s="73"/>
      <c r="E34" s="69">
        <f t="shared" si="6"/>
        <v>0</v>
      </c>
      <c r="F34" s="36">
        <v>0</v>
      </c>
      <c r="G34" s="36">
        <v>0</v>
      </c>
      <c r="H34" s="36">
        <f t="shared" si="7"/>
        <v>0</v>
      </c>
      <c r="I34" s="42"/>
      <c r="J34" s="76" t="s">
        <v>40</v>
      </c>
    </row>
    <row r="35" spans="1:10" ht="21" customHeight="1" x14ac:dyDescent="0.3">
      <c r="A35" s="60"/>
      <c r="B35" s="65"/>
      <c r="C35" s="69"/>
      <c r="D35" s="73"/>
      <c r="E35" s="69"/>
      <c r="F35" s="36">
        <v>0</v>
      </c>
      <c r="G35" s="36">
        <v>0</v>
      </c>
      <c r="H35" s="36">
        <f t="shared" si="7"/>
        <v>0</v>
      </c>
      <c r="I35" s="42"/>
      <c r="J35" s="77"/>
    </row>
    <row r="36" spans="1:10" ht="21" customHeight="1" x14ac:dyDescent="0.3">
      <c r="A36" s="60"/>
      <c r="B36" s="65"/>
      <c r="C36" s="69"/>
      <c r="D36" s="73"/>
      <c r="E36" s="69"/>
      <c r="F36" s="36">
        <v>0</v>
      </c>
      <c r="G36" s="36">
        <v>0</v>
      </c>
      <c r="H36" s="36">
        <f t="shared" si="7"/>
        <v>0</v>
      </c>
      <c r="I36" s="42"/>
      <c r="J36" s="77"/>
    </row>
    <row r="37" spans="1:10" s="27" customFormat="1" ht="21" customHeight="1" x14ac:dyDescent="0.3">
      <c r="A37" s="38"/>
      <c r="B37" s="39" t="s">
        <v>41</v>
      </c>
      <c r="C37" s="40">
        <f>SUM(C34)</f>
        <v>0</v>
      </c>
      <c r="D37" s="40">
        <f t="shared" ref="D37:E37" si="10">SUM(D34)</f>
        <v>0</v>
      </c>
      <c r="E37" s="40">
        <f t="shared" si="10"/>
        <v>0</v>
      </c>
      <c r="F37" s="40">
        <f>SUM(F34:F36)</f>
        <v>0</v>
      </c>
      <c r="G37" s="40">
        <f t="shared" ref="G37:H37" si="11">SUM(G34:G36)</f>
        <v>0</v>
      </c>
      <c r="H37" s="40">
        <f t="shared" si="11"/>
        <v>0</v>
      </c>
      <c r="I37" s="43"/>
      <c r="J37" s="78"/>
    </row>
    <row r="38" spans="1:10" ht="21" customHeight="1" x14ac:dyDescent="0.3">
      <c r="A38" s="61">
        <v>10</v>
      </c>
      <c r="B38" s="66" t="s">
        <v>42</v>
      </c>
      <c r="C38" s="107">
        <v>0</v>
      </c>
      <c r="D38" s="110"/>
      <c r="E38" s="107">
        <f t="shared" si="6"/>
        <v>0</v>
      </c>
      <c r="F38" s="36">
        <v>0</v>
      </c>
      <c r="G38" s="36">
        <v>0</v>
      </c>
      <c r="H38" s="36">
        <f>F38+G38</f>
        <v>0</v>
      </c>
      <c r="I38" s="42"/>
      <c r="J38" s="82"/>
    </row>
    <row r="39" spans="1:10" ht="21" customHeight="1" x14ac:dyDescent="0.3">
      <c r="A39" s="63"/>
      <c r="B39" s="68"/>
      <c r="C39" s="108"/>
      <c r="D39" s="111"/>
      <c r="E39" s="108"/>
      <c r="F39" s="36">
        <v>0</v>
      </c>
      <c r="G39" s="36">
        <v>0</v>
      </c>
      <c r="H39" s="36">
        <f>F39+G39</f>
        <v>0</v>
      </c>
      <c r="I39" s="42"/>
      <c r="J39" s="84"/>
    </row>
    <row r="40" spans="1:10" ht="21" customHeight="1" x14ac:dyDescent="0.3">
      <c r="A40" s="62"/>
      <c r="B40" s="67"/>
      <c r="C40" s="109"/>
      <c r="D40" s="112"/>
      <c r="E40" s="109"/>
      <c r="F40" s="36">
        <v>0</v>
      </c>
      <c r="G40" s="36">
        <v>4200</v>
      </c>
      <c r="H40" s="36">
        <f>F40+G40</f>
        <v>4200</v>
      </c>
      <c r="I40" s="42" t="s">
        <v>43</v>
      </c>
      <c r="J40" s="84"/>
    </row>
    <row r="41" spans="1:10" s="27" customFormat="1" ht="21" customHeight="1" x14ac:dyDescent="0.3">
      <c r="A41" s="38"/>
      <c r="B41" s="39" t="s">
        <v>44</v>
      </c>
      <c r="C41" s="40">
        <f>SUM(C38)</f>
        <v>0</v>
      </c>
      <c r="D41" s="40">
        <f>SUM(D38)</f>
        <v>0</v>
      </c>
      <c r="E41" s="40">
        <f>SUM(E38)</f>
        <v>0</v>
      </c>
      <c r="F41" s="40">
        <f>SUM(F38:F40)</f>
        <v>0</v>
      </c>
      <c r="G41" s="40">
        <f>SUM(G38:G40)</f>
        <v>4200</v>
      </c>
      <c r="H41" s="40">
        <f>SUM(H38:H40)</f>
        <v>4200</v>
      </c>
      <c r="I41" s="43"/>
      <c r="J41" s="83"/>
    </row>
    <row r="42" spans="1:10" ht="21" customHeight="1" x14ac:dyDescent="0.3">
      <c r="A42" s="38"/>
      <c r="B42" s="39" t="s">
        <v>45</v>
      </c>
      <c r="C42" s="40">
        <v>0</v>
      </c>
      <c r="D42" s="40">
        <f>SUM(D41,D37,D33,D30,D28,D26,D21,D18,D13,D10)</f>
        <v>0</v>
      </c>
      <c r="E42" s="40">
        <f>SUM(E41,E37,E33,E30,E28,E26,E21,E18,E13,E10)</f>
        <v>0</v>
      </c>
      <c r="F42" s="40">
        <f>SUM(F41,F37,F33,F30,F28,F26,F21,F18,F13,F10)</f>
        <v>4128</v>
      </c>
      <c r="G42" s="40">
        <f>SUM(G41,G37,G33,G30,G28,G26,G21,G18,G13,G10)</f>
        <v>4200</v>
      </c>
      <c r="H42" s="40">
        <f>SUM(H41,H37,H33,H30,H28,H26,H21,H18,H13,H10)</f>
        <v>8328</v>
      </c>
      <c r="I42" s="43"/>
      <c r="J42" s="48"/>
    </row>
    <row r="46" spans="1:10" ht="21" customHeight="1" x14ac:dyDescent="0.3">
      <c r="A46" s="54" t="s">
        <v>46</v>
      </c>
      <c r="B46" s="55"/>
      <c r="C46" s="56" t="s">
        <v>47</v>
      </c>
      <c r="D46" s="56"/>
      <c r="E46" s="56" t="s">
        <v>48</v>
      </c>
      <c r="F46" s="56"/>
      <c r="G46" s="56" t="s">
        <v>49</v>
      </c>
      <c r="H46" s="56"/>
      <c r="I46" s="49" t="s">
        <v>50</v>
      </c>
    </row>
    <row r="47" spans="1:10" ht="21" customHeight="1" x14ac:dyDescent="0.3">
      <c r="A47" s="57">
        <f>C42</f>
        <v>0</v>
      </c>
      <c r="B47" s="58"/>
      <c r="C47" s="58">
        <f>H42</f>
        <v>8328</v>
      </c>
      <c r="D47" s="58"/>
      <c r="E47" s="58">
        <f>F42</f>
        <v>4128</v>
      </c>
      <c r="F47" s="58"/>
      <c r="G47" s="58">
        <f>G42</f>
        <v>4200</v>
      </c>
      <c r="H47" s="58"/>
      <c r="I47" s="50">
        <f>A47-C47</f>
        <v>-8328</v>
      </c>
    </row>
    <row r="49" spans="1:9" ht="21" customHeight="1" x14ac:dyDescent="0.3">
      <c r="A49" s="45" t="s">
        <v>51</v>
      </c>
      <c r="B49" s="27"/>
      <c r="C49" s="46" t="s">
        <v>52</v>
      </c>
      <c r="D49" s="45"/>
      <c r="E49" s="45" t="s">
        <v>53</v>
      </c>
      <c r="F49" s="45"/>
      <c r="G49" s="45" t="s">
        <v>54</v>
      </c>
      <c r="H49" s="45"/>
      <c r="I49" s="27"/>
    </row>
  </sheetData>
  <mergeCells count="66">
    <mergeCell ref="J34:J37"/>
    <mergeCell ref="J38:J41"/>
    <mergeCell ref="H4:I5"/>
    <mergeCell ref="C38:C40"/>
    <mergeCell ref="E38:E40"/>
    <mergeCell ref="D38:D40"/>
    <mergeCell ref="J19:J21"/>
    <mergeCell ref="J22:J26"/>
    <mergeCell ref="J27:J28"/>
    <mergeCell ref="J29:J30"/>
    <mergeCell ref="J31:J33"/>
    <mergeCell ref="J4:J5"/>
    <mergeCell ref="J6:J7"/>
    <mergeCell ref="J8:J10"/>
    <mergeCell ref="J11:J13"/>
    <mergeCell ref="J14:J18"/>
    <mergeCell ref="D31:D32"/>
    <mergeCell ref="D34:D36"/>
    <mergeCell ref="E8:E9"/>
    <mergeCell ref="E11:E12"/>
    <mergeCell ref="E14:E17"/>
    <mergeCell ref="E19:E20"/>
    <mergeCell ref="E22:E25"/>
    <mergeCell ref="E31:E32"/>
    <mergeCell ref="E34:E36"/>
    <mergeCell ref="D8:D9"/>
    <mergeCell ref="D11:D12"/>
    <mergeCell ref="D14:D17"/>
    <mergeCell ref="D19:D20"/>
    <mergeCell ref="D22:D25"/>
    <mergeCell ref="C19:C20"/>
    <mergeCell ref="C22:C25"/>
    <mergeCell ref="C31:C32"/>
    <mergeCell ref="C34:C36"/>
    <mergeCell ref="A47:B47"/>
    <mergeCell ref="C47:D47"/>
    <mergeCell ref="E47:F47"/>
    <mergeCell ref="G47:H47"/>
    <mergeCell ref="A6:A7"/>
    <mergeCell ref="A8:A9"/>
    <mergeCell ref="A11:A12"/>
    <mergeCell ref="A14:A17"/>
    <mergeCell ref="A19:A20"/>
    <mergeCell ref="A22:A25"/>
    <mergeCell ref="A31:A32"/>
    <mergeCell ref="A34:A36"/>
    <mergeCell ref="A38:A40"/>
    <mergeCell ref="B6:B7"/>
    <mergeCell ref="B8:B9"/>
    <mergeCell ref="B11:B12"/>
    <mergeCell ref="C2:H2"/>
    <mergeCell ref="C6:E6"/>
    <mergeCell ref="F6:I6"/>
    <mergeCell ref="A46:B46"/>
    <mergeCell ref="C46:D46"/>
    <mergeCell ref="E46:F46"/>
    <mergeCell ref="G46:H46"/>
    <mergeCell ref="B14:B17"/>
    <mergeCell ref="B19:B20"/>
    <mergeCell ref="B22:B25"/>
    <mergeCell ref="B31:B32"/>
    <mergeCell ref="B34:B36"/>
    <mergeCell ref="B38:B40"/>
    <mergeCell ref="C8:C9"/>
    <mergeCell ref="C11:C12"/>
    <mergeCell ref="C14:C17"/>
  </mergeCells>
  <phoneticPr fontId="12" type="noConversion"/>
  <pageMargins left="0.69930555555555596" right="0.69930555555555596" top="0.75" bottom="0.75" header="0.3" footer="0.3"/>
  <pageSetup paperSize="9" scale="2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54" sqref="L54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1" t="s">
        <v>55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3">
      <c r="B5" s="3"/>
      <c r="C5" s="4"/>
      <c r="D5" s="5" t="s">
        <v>56</v>
      </c>
      <c r="E5" s="5"/>
      <c r="F5" s="85"/>
      <c r="G5" s="85"/>
      <c r="H5" s="5" t="s">
        <v>57</v>
      </c>
      <c r="I5" s="4"/>
      <c r="J5" s="85"/>
      <c r="K5" s="86"/>
    </row>
    <row r="6" spans="2:11" ht="20.100000000000001" customHeight="1" x14ac:dyDescent="0.3">
      <c r="B6" s="6"/>
      <c r="C6" s="7"/>
      <c r="D6" s="8" t="s">
        <v>58</v>
      </c>
      <c r="E6" s="8"/>
      <c r="F6" s="87"/>
      <c r="G6" s="87"/>
      <c r="H6" s="8" t="s">
        <v>59</v>
      </c>
      <c r="I6" s="7"/>
      <c r="J6" s="87"/>
      <c r="K6" s="88"/>
    </row>
    <row r="7" spans="2:11" ht="20.100000000000001" customHeight="1" x14ac:dyDescent="0.3">
      <c r="B7" s="6"/>
      <c r="C7" s="7"/>
      <c r="D7" s="8" t="s">
        <v>60</v>
      </c>
      <c r="E7" s="8"/>
      <c r="F7" s="87"/>
      <c r="G7" s="87"/>
      <c r="H7" s="8" t="s">
        <v>61</v>
      </c>
      <c r="I7" s="7"/>
      <c r="J7" s="87"/>
      <c r="K7" s="88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10"/>
      <c r="J8" s="89"/>
      <c r="K8" s="90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1" t="s">
        <v>3</v>
      </c>
      <c r="C10" s="92"/>
      <c r="D10" s="13" t="s">
        <v>63</v>
      </c>
      <c r="E10" s="91" t="s">
        <v>64</v>
      </c>
      <c r="F10" s="92"/>
      <c r="G10" s="15" t="s">
        <v>65</v>
      </c>
      <c r="H10" s="14" t="s">
        <v>66</v>
      </c>
      <c r="I10" s="91" t="s">
        <v>67</v>
      </c>
      <c r="J10" s="92"/>
      <c r="K10" s="15" t="s">
        <v>68</v>
      </c>
    </row>
    <row r="11" spans="2:11" ht="20.100000000000001" customHeight="1" x14ac:dyDescent="0.3">
      <c r="B11" s="93">
        <v>1</v>
      </c>
      <c r="C11" s="94"/>
      <c r="D11" s="104" t="s">
        <v>69</v>
      </c>
      <c r="E11" s="93" t="s">
        <v>70</v>
      </c>
      <c r="F11" s="94"/>
      <c r="G11" s="16">
        <v>0</v>
      </c>
      <c r="H11" s="16"/>
      <c r="I11" s="95"/>
      <c r="J11" s="96"/>
      <c r="K11" s="21" t="s">
        <v>71</v>
      </c>
    </row>
    <row r="12" spans="2:11" ht="20.100000000000001" customHeight="1" x14ac:dyDescent="0.3">
      <c r="B12" s="93">
        <v>2</v>
      </c>
      <c r="C12" s="94"/>
      <c r="D12" s="105"/>
      <c r="E12" s="97" t="s">
        <v>72</v>
      </c>
      <c r="F12" s="97"/>
      <c r="G12" s="16">
        <v>0</v>
      </c>
      <c r="H12" s="16"/>
      <c r="I12" s="95"/>
      <c r="J12" s="96"/>
      <c r="K12" s="21" t="s">
        <v>73</v>
      </c>
    </row>
    <row r="13" spans="2:11" ht="20.100000000000001" customHeight="1" x14ac:dyDescent="0.3">
      <c r="B13" s="93">
        <v>3</v>
      </c>
      <c r="C13" s="94"/>
      <c r="D13" s="105"/>
      <c r="E13" s="93" t="s">
        <v>74</v>
      </c>
      <c r="F13" s="94"/>
      <c r="G13" s="16">
        <v>0</v>
      </c>
      <c r="H13" s="16"/>
      <c r="I13" s="95"/>
      <c r="J13" s="96"/>
      <c r="K13" s="21" t="s">
        <v>71</v>
      </c>
    </row>
    <row r="14" spans="2:11" ht="20.100000000000001" customHeight="1" x14ac:dyDescent="0.3">
      <c r="B14" s="93">
        <v>4</v>
      </c>
      <c r="C14" s="94"/>
      <c r="D14" s="105"/>
      <c r="E14" s="93" t="s">
        <v>75</v>
      </c>
      <c r="F14" s="94"/>
      <c r="G14" s="16">
        <v>0</v>
      </c>
      <c r="H14" s="16"/>
      <c r="I14" s="95"/>
      <c r="J14" s="96"/>
      <c r="K14" s="21" t="s">
        <v>76</v>
      </c>
    </row>
    <row r="15" spans="2:11" ht="20.100000000000001" customHeight="1" x14ac:dyDescent="0.3">
      <c r="B15" s="93">
        <v>5</v>
      </c>
      <c r="C15" s="94"/>
      <c r="D15" s="104" t="s">
        <v>42</v>
      </c>
      <c r="E15" s="97"/>
      <c r="F15" s="97"/>
      <c r="G15" s="16">
        <v>0</v>
      </c>
      <c r="H15" s="16"/>
      <c r="I15" s="95"/>
      <c r="J15" s="96"/>
      <c r="K15" s="21"/>
    </row>
    <row r="16" spans="2:11" ht="20.100000000000001" customHeight="1" x14ac:dyDescent="0.3">
      <c r="B16" s="93">
        <v>6</v>
      </c>
      <c r="C16" s="94"/>
      <c r="D16" s="105"/>
      <c r="E16" s="97"/>
      <c r="F16" s="97"/>
      <c r="G16" s="16">
        <v>0</v>
      </c>
      <c r="H16" s="16"/>
      <c r="I16" s="95"/>
      <c r="J16" s="96"/>
      <c r="K16" s="21"/>
    </row>
    <row r="17" spans="1:11" ht="20.100000000000001" customHeight="1" x14ac:dyDescent="0.3">
      <c r="B17" s="93">
        <v>7</v>
      </c>
      <c r="C17" s="94"/>
      <c r="D17" s="106"/>
      <c r="E17" s="97"/>
      <c r="F17" s="97"/>
      <c r="G17" s="16">
        <v>0</v>
      </c>
      <c r="H17" s="16"/>
      <c r="I17" s="95"/>
      <c r="J17" s="96"/>
      <c r="K17" s="21"/>
    </row>
    <row r="18" spans="1:11" ht="20.100000000000001" customHeight="1" x14ac:dyDescent="0.3">
      <c r="B18" s="91" t="s">
        <v>45</v>
      </c>
      <c r="C18" s="98"/>
      <c r="D18" s="98"/>
      <c r="E18" s="98"/>
      <c r="F18" s="92"/>
      <c r="G18" s="17">
        <f>SUM(G11:G17)</f>
        <v>0</v>
      </c>
      <c r="H18" s="17">
        <f>SUM(H11:H17)</f>
        <v>0</v>
      </c>
      <c r="I18" s="99">
        <f>SUM(I11:J17)</f>
        <v>0</v>
      </c>
      <c r="J18" s="100"/>
      <c r="K18" s="22"/>
    </row>
    <row r="19" spans="1:11" ht="20.100000000000001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3">
      <c r="B20" s="101" t="s">
        <v>66</v>
      </c>
      <c r="C20" s="101"/>
      <c r="D20" s="101"/>
      <c r="E20" s="101"/>
      <c r="F20" s="101"/>
      <c r="G20" s="101" t="s">
        <v>77</v>
      </c>
      <c r="H20" s="101"/>
      <c r="I20" s="101"/>
      <c r="J20" s="101"/>
      <c r="K20" s="15" t="s">
        <v>78</v>
      </c>
    </row>
    <row r="21" spans="1:11" ht="20.100000000000001" customHeight="1" x14ac:dyDescent="0.3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4">
        <f>SUM(B21:J21)</f>
        <v>0</v>
      </c>
    </row>
    <row r="22" spans="1:11" ht="20.100000000000001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3">
      <c r="B23" s="7" t="s">
        <v>79</v>
      </c>
      <c r="C23" s="7"/>
      <c r="D23" s="7"/>
      <c r="E23" s="7"/>
      <c r="F23" s="7" t="s">
        <v>52</v>
      </c>
      <c r="G23" s="7" t="s">
        <v>80</v>
      </c>
      <c r="H23" s="7"/>
      <c r="I23" s="7"/>
      <c r="J23" s="7" t="s">
        <v>54</v>
      </c>
      <c r="K23" s="7"/>
    </row>
    <row r="26" spans="1:11" ht="17.649999999999999" x14ac:dyDescent="0.3">
      <c r="A26" s="51" t="s">
        <v>81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3">
      <c r="B28" s="3"/>
      <c r="C28" s="4"/>
      <c r="D28" s="5" t="s">
        <v>56</v>
      </c>
      <c r="E28" s="5"/>
      <c r="F28" s="85"/>
      <c r="G28" s="85"/>
      <c r="H28" s="5" t="s">
        <v>57</v>
      </c>
      <c r="I28" s="4"/>
      <c r="J28" s="85"/>
      <c r="K28" s="86"/>
    </row>
    <row r="29" spans="1:11" ht="20.100000000000001" customHeight="1" x14ac:dyDescent="0.3">
      <c r="B29" s="6"/>
      <c r="C29" s="7"/>
      <c r="D29" s="8" t="s">
        <v>58</v>
      </c>
      <c r="E29" s="8"/>
      <c r="F29" s="87"/>
      <c r="G29" s="87"/>
      <c r="H29" s="8" t="s">
        <v>59</v>
      </c>
      <c r="I29" s="7"/>
      <c r="J29" s="87"/>
      <c r="K29" s="88"/>
    </row>
    <row r="30" spans="1:11" ht="20.100000000000001" customHeight="1" x14ac:dyDescent="0.3">
      <c r="B30" s="6"/>
      <c r="C30" s="7"/>
      <c r="D30" s="8" t="s">
        <v>60</v>
      </c>
      <c r="E30" s="8"/>
      <c r="F30" s="87"/>
      <c r="G30" s="87"/>
      <c r="H30" s="8" t="s">
        <v>61</v>
      </c>
      <c r="I30" s="7"/>
      <c r="J30" s="87"/>
      <c r="K30" s="88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10"/>
      <c r="J31" s="89"/>
      <c r="K31" s="90"/>
    </row>
    <row r="32" spans="1:11" ht="20.100000000000001" customHeight="1" x14ac:dyDescent="0.3"/>
    <row r="33" spans="2:11" ht="20.100000000000001" customHeight="1" x14ac:dyDescent="0.3">
      <c r="B33" s="97"/>
      <c r="C33" s="97"/>
      <c r="D33" s="18" t="s">
        <v>82</v>
      </c>
      <c r="E33" s="97" t="s">
        <v>83</v>
      </c>
      <c r="F33" s="97"/>
      <c r="G33" s="16" t="s">
        <v>84</v>
      </c>
      <c r="H33" s="16" t="s">
        <v>85</v>
      </c>
      <c r="I33" s="103" t="s">
        <v>45</v>
      </c>
      <c r="J33" s="103"/>
      <c r="K33" s="25" t="s">
        <v>68</v>
      </c>
    </row>
    <row r="34" spans="2:11" ht="20.100000000000001" customHeight="1" x14ac:dyDescent="0.3">
      <c r="B34" s="97">
        <v>1</v>
      </c>
      <c r="C34" s="97"/>
      <c r="D34" s="19"/>
      <c r="E34" s="97"/>
      <c r="F34" s="97"/>
      <c r="G34" s="16">
        <v>100</v>
      </c>
      <c r="H34" s="16">
        <v>2</v>
      </c>
      <c r="I34" s="95">
        <f>G34*H34</f>
        <v>200</v>
      </c>
      <c r="J34" s="96"/>
      <c r="K34" s="26"/>
    </row>
    <row r="35" spans="2:11" ht="20.100000000000001" customHeight="1" x14ac:dyDescent="0.3">
      <c r="B35" s="97">
        <v>2</v>
      </c>
      <c r="C35" s="97"/>
      <c r="D35" s="19"/>
      <c r="E35" s="97"/>
      <c r="F35" s="97"/>
      <c r="G35" s="16">
        <v>0</v>
      </c>
      <c r="H35" s="16">
        <v>2</v>
      </c>
      <c r="I35" s="95">
        <f t="shared" ref="I35:I36" si="0">G35*H35</f>
        <v>0</v>
      </c>
      <c r="J35" s="96"/>
      <c r="K35" s="26"/>
    </row>
    <row r="36" spans="2:11" ht="20.100000000000001" customHeight="1" x14ac:dyDescent="0.3">
      <c r="B36" s="97">
        <v>3</v>
      </c>
      <c r="C36" s="97"/>
      <c r="D36" s="19"/>
      <c r="E36" s="97"/>
      <c r="F36" s="97"/>
      <c r="G36" s="16">
        <v>0</v>
      </c>
      <c r="H36" s="16">
        <v>2</v>
      </c>
      <c r="I36" s="95">
        <f t="shared" si="0"/>
        <v>0</v>
      </c>
      <c r="J36" s="96"/>
      <c r="K36" s="26"/>
    </row>
    <row r="37" spans="2:11" ht="20.100000000000001" customHeight="1" x14ac:dyDescent="0.3">
      <c r="B37" s="91" t="s">
        <v>45</v>
      </c>
      <c r="C37" s="98"/>
      <c r="D37" s="98"/>
      <c r="E37" s="98"/>
      <c r="F37" s="92"/>
      <c r="G37" s="17"/>
      <c r="H37" s="17">
        <f>SUM(H19:H36)</f>
        <v>6</v>
      </c>
      <c r="I37" s="99">
        <f>SUM(I34:J36)</f>
        <v>200</v>
      </c>
      <c r="J37" s="100"/>
      <c r="K37" s="22"/>
    </row>
    <row r="38" spans="2:11" ht="20.100000000000001" customHeight="1" x14ac:dyDescent="0.3">
      <c r="B38" s="7" t="s">
        <v>79</v>
      </c>
      <c r="C38" s="7"/>
      <c r="D38" s="7"/>
      <c r="E38" s="7"/>
      <c r="F38" s="7" t="s">
        <v>52</v>
      </c>
      <c r="G38" s="7" t="s">
        <v>80</v>
      </c>
      <c r="H38" s="7"/>
      <c r="I38" s="7"/>
      <c r="J38" s="7" t="s">
        <v>54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ke ma</cp:lastModifiedBy>
  <cp:lastPrinted>2017-09-06T05:53:00Z</cp:lastPrinted>
  <dcterms:created xsi:type="dcterms:W3CDTF">2014-04-15T08:52:00Z</dcterms:created>
  <dcterms:modified xsi:type="dcterms:W3CDTF">2025-06-09T05:09:16Z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DD507521EF284D919233368D5D28C448_13</vt:lpwstr>
  </property>
</Properties>
</file>