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c.K\Desktop\"/>
    </mc:Choice>
  </mc:AlternateContent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员工差旅明细!$A$1:$K$26</definedName>
  </definedNames>
  <calcPr calcId="152511"/>
</workbook>
</file>

<file path=xl/calcChain.xml><?xml version="1.0" encoding="utf-8"?>
<calcChain xmlns="http://schemas.openxmlformats.org/spreadsheetml/2006/main">
  <c r="H11" i="2" l="1"/>
  <c r="G11" i="2"/>
  <c r="I19" i="2" l="1"/>
  <c r="G22" i="2" s="1"/>
  <c r="G19" i="2"/>
  <c r="H19" i="2"/>
  <c r="B22" i="2" s="1"/>
  <c r="K22" i="2" l="1"/>
</calcChain>
</file>

<file path=xl/sharedStrings.xml><?xml version="1.0" encoding="utf-8"?>
<sst xmlns="http://schemas.openxmlformats.org/spreadsheetml/2006/main" count="40" uniqueCount="38">
  <si>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</si>
  <si>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</si>
  <si>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</si>
  <si>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</si>
  <si>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</si>
  <si>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</si>
  <si>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</si>
  <si>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</si>
  <si>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</si>
  <si>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</si>
  <si>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</si>
  <si>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</si>
  <si>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</si>
  <si>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</si>
  <si>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</si>
  <si>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</si>
  <si>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</si>
  <si>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</si>
  <si>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</si>
  <si>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</si>
  <si>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</si>
  <si>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</si>
  <si>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</si>
  <si>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</si>
  <si>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</si>
  <si>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</si>
  <si>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</si>
  <si>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</si>
  <si>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客户送物料宅急送</t>
    <phoneticPr fontId="1" type="noConversion"/>
  </si>
  <si>
    <t>保险费</t>
    <phoneticPr fontId="1" type="noConversion"/>
  </si>
  <si>
    <t>侯莹：过桥费20元，施维雅项目打车43.6元+33.88元，施维雅出差打车139.05元；高亚琳从北京到三亚1200元</t>
    <phoneticPr fontId="1" type="noConversion"/>
  </si>
  <si>
    <t>高亚琳：上会期间打车费用202.8元，项目加班打车费用：57+102+103+73+107+61=503元；阎晓畅：87.88元（10月12、18日在北京和三亚）+19.2元（10月18日在三亚）+134元（10月20日出租车）+98元（10月12日出租车），项目加班打车费：9月21、26日126.72元滴滴打车，10月10、12日出租车77元，共计542.8元</t>
    <phoneticPr fontId="1" type="noConversion"/>
  </si>
  <si>
    <t>侯莹：麦当劳100元；高亚琳项目客户总结会饮品费用222元；阎晓畅：89元（10月12日午餐），24元三亚当地晚餐，31元上会期间三亚当地早餐，55元无法开发票，共计144元</t>
    <phoneticPr fontId="1" type="noConversion"/>
  </si>
  <si>
    <t>侯莹</t>
    <phoneticPr fontId="1" type="noConversion"/>
  </si>
  <si>
    <t>侯莹</t>
    <phoneticPr fontId="1" type="noConversion"/>
  </si>
  <si>
    <t>上会时为客户买现场音效</t>
    <phoneticPr fontId="1" type="noConversion"/>
  </si>
  <si>
    <t>为客户闪送文件</t>
    <phoneticPr fontId="1" type="noConversion"/>
  </si>
  <si>
    <t>阎晓畅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</si>
</sst>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179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8" fillId="0" borderId="9" xfId="1" applyFont="1" applyBorder="1" applyAlignment="1">
      <alignment vertical="center" wrapText="1"/>
    </xf>
    <xf numFmtId="0" fontId="8" fillId="0" borderId="8" xfId="1" applyFont="1" applyBorder="1" applyAlignment="1">
      <alignment vertical="center" wrapText="1"/>
    </xf>
    <xf numFmtId="0" fontId="8" fillId="0" borderId="8" xfId="1" applyFont="1" applyBorder="1" applyAlignment="1">
      <alignment horizontal="right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horizontal="right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14" xfId="1" applyFont="1" applyBorder="1" applyAlignment="1">
      <alignment vertical="center" wrapText="1"/>
    </xf>
    <xf numFmtId="0" fontId="8" fillId="0" borderId="14" xfId="1" applyFont="1" applyBorder="1" applyAlignment="1">
      <alignment horizontal="right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79" fontId="8" fillId="2" borderId="5" xfId="1" applyNumberFormat="1" applyFont="1" applyFill="1" applyBorder="1" applyAlignment="1">
      <alignment horizontal="center" vertical="center" wrapText="1"/>
    </xf>
    <xf numFmtId="179" fontId="8" fillId="2" borderId="7" xfId="1" applyNumberFormat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8" fontId="9" fillId="0" borderId="5" xfId="1" applyNumberFormat="1" applyFont="1" applyBorder="1" applyAlignment="1">
      <alignment horizontal="center" vertical="center" wrapText="1"/>
    </xf>
    <xf numFmtId="178" fontId="9" fillId="0" borderId="7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77" fontId="8" fillId="0" borderId="0" xfId="1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177" fontId="9" fillId="2" borderId="1" xfId="1" applyNumberFormat="1" applyFont="1" applyFill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179" fontId="8" fillId="2" borderId="5" xfId="1" applyNumberFormat="1" applyFont="1" applyFill="1" applyBorder="1" applyAlignment="1">
      <alignment horizontal="center" vertical="center" wrapText="1"/>
    </xf>
    <xf numFmtId="179" fontId="8" fillId="2" borderId="7" xfId="1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4"/>
  <sheetViews>
    <sheetView tabSelected="1" topLeftCell="B10" zoomScaleNormal="100" workbookViewId="0">
      <selection activeCell="K12" sqref="K12"/>
    </sheetView>
  </sheetViews>
  <sheetFormatPr defaultRowHeight="13.5" x14ac:dyDescent="0.15"/>
  <cols>
    <col min="1" max="1" width="1.5" style="8" customWidth="1"/>
    <col min="2" max="3" width="2.25" style="8" customWidth="1"/>
    <col min="4" max="4" width="12.125" style="8" customWidth="1"/>
    <col min="5" max="5" width="0.875" style="8" customWidth="1"/>
    <col min="6" max="6" width="18" style="8" customWidth="1"/>
    <col min="7" max="7" width="11.625" style="8" customWidth="1"/>
    <col min="8" max="8" width="7.875" style="8" customWidth="1"/>
    <col min="9" max="9" width="1" style="8" customWidth="1"/>
    <col min="10" max="10" width="3.5" style="8" customWidth="1"/>
    <col min="11" max="11" width="35.25" style="8" customWidth="1"/>
    <col min="12" max="16384" width="9" style="8"/>
  </cols>
  <sheetData>
    <row r="1" spans="2:11" x14ac:dyDescent="0.15">
      <c r="B1" s="7"/>
      <c r="C1" s="7"/>
      <c r="D1" s="7"/>
      <c r="E1" s="7"/>
      <c r="F1" s="7"/>
      <c r="G1" s="7"/>
      <c r="H1" s="7"/>
      <c r="I1" s="7"/>
      <c r="J1" s="7"/>
      <c r="K1" s="7"/>
    </row>
    <row r="3" spans="2:11" ht="18.75" x14ac:dyDescent="0.15">
      <c r="B3" s="9" t="s">
        <v>26</v>
      </c>
      <c r="C3" s="9"/>
      <c r="D3" s="9"/>
      <c r="E3" s="9"/>
      <c r="F3" s="9"/>
      <c r="G3" s="9"/>
      <c r="H3" s="9"/>
      <c r="I3" s="9"/>
      <c r="J3" s="9"/>
      <c r="K3" s="9"/>
    </row>
    <row r="4" spans="2:11" ht="16.5" x14ac:dyDescent="0.15"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2:11" ht="14.25" x14ac:dyDescent="0.15">
      <c r="B5" s="12"/>
      <c r="C5" s="13"/>
      <c r="D5" s="14" t="s">
        <v>0</v>
      </c>
      <c r="E5" s="14"/>
      <c r="F5" s="15"/>
      <c r="G5" s="15"/>
      <c r="H5" s="14" t="s">
        <v>1</v>
      </c>
      <c r="I5" s="13"/>
      <c r="J5" s="15"/>
      <c r="K5" s="16"/>
    </row>
    <row r="6" spans="2:11" ht="14.25" x14ac:dyDescent="0.15">
      <c r="B6" s="17"/>
      <c r="C6" s="18"/>
      <c r="D6" s="19" t="s">
        <v>2</v>
      </c>
      <c r="E6" s="19"/>
      <c r="F6" s="20"/>
      <c r="G6" s="20"/>
      <c r="H6" s="19" t="s">
        <v>3</v>
      </c>
      <c r="I6" s="18"/>
      <c r="J6" s="20"/>
      <c r="K6" s="21"/>
    </row>
    <row r="7" spans="2:11" ht="14.25" x14ac:dyDescent="0.15">
      <c r="B7" s="17"/>
      <c r="C7" s="18"/>
      <c r="D7" s="19" t="s">
        <v>4</v>
      </c>
      <c r="E7" s="19"/>
      <c r="F7" s="20"/>
      <c r="G7" s="20"/>
      <c r="H7" s="19" t="s">
        <v>5</v>
      </c>
      <c r="I7" s="22"/>
      <c r="J7" s="20"/>
      <c r="K7" s="21"/>
    </row>
    <row r="8" spans="2:11" ht="14.25" x14ac:dyDescent="0.15">
      <c r="B8" s="23"/>
      <c r="C8" s="24"/>
      <c r="D8" s="25"/>
      <c r="E8" s="25"/>
      <c r="F8" s="26"/>
      <c r="G8" s="26"/>
      <c r="H8" s="25" t="s">
        <v>27</v>
      </c>
      <c r="I8" s="27"/>
      <c r="J8" s="28"/>
      <c r="K8" s="29"/>
    </row>
    <row r="9" spans="2:11" ht="14.25" x14ac:dyDescent="0.15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8.5" x14ac:dyDescent="0.15">
      <c r="B10" s="31" t="s">
        <v>6</v>
      </c>
      <c r="C10" s="32"/>
      <c r="D10" s="33" t="s">
        <v>7</v>
      </c>
      <c r="E10" s="34" t="s">
        <v>8</v>
      </c>
      <c r="F10" s="35"/>
      <c r="G10" s="36" t="s">
        <v>9</v>
      </c>
      <c r="H10" s="37" t="s">
        <v>10</v>
      </c>
      <c r="I10" s="34" t="s">
        <v>11</v>
      </c>
      <c r="J10" s="35"/>
      <c r="K10" s="36" t="s">
        <v>12</v>
      </c>
    </row>
    <row r="11" spans="2:11" ht="42.75" x14ac:dyDescent="0.15">
      <c r="B11" s="3">
        <v>1</v>
      </c>
      <c r="C11" s="4"/>
      <c r="D11" s="38" t="s">
        <v>13</v>
      </c>
      <c r="E11" s="3" t="s">
        <v>14</v>
      </c>
      <c r="F11" s="4"/>
      <c r="G11" s="5">
        <f>236.53+1200</f>
        <v>1436.53</v>
      </c>
      <c r="H11" s="5">
        <f>236.53+1200</f>
        <v>1436.53</v>
      </c>
      <c r="I11" s="39"/>
      <c r="J11" s="40"/>
      <c r="K11" s="1" t="s">
        <v>30</v>
      </c>
    </row>
    <row r="12" spans="2:11" ht="99.75" x14ac:dyDescent="0.15">
      <c r="B12" s="3">
        <v>2</v>
      </c>
      <c r="C12" s="4"/>
      <c r="D12" s="41"/>
      <c r="E12" s="6" t="s">
        <v>15</v>
      </c>
      <c r="F12" s="6"/>
      <c r="G12" s="5">
        <v>1248.5999999999999</v>
      </c>
      <c r="H12" s="5">
        <v>1248.5999999999999</v>
      </c>
      <c r="I12" s="39"/>
      <c r="J12" s="40"/>
      <c r="K12" s="1" t="s">
        <v>31</v>
      </c>
    </row>
    <row r="13" spans="2:11" ht="14.25" x14ac:dyDescent="0.15">
      <c r="B13" s="3">
        <v>3</v>
      </c>
      <c r="C13" s="4"/>
      <c r="D13" s="41"/>
      <c r="E13" s="3" t="s">
        <v>16</v>
      </c>
      <c r="F13" s="4"/>
      <c r="G13" s="5">
        <v>46</v>
      </c>
      <c r="H13" s="5">
        <v>46</v>
      </c>
      <c r="I13" s="39"/>
      <c r="J13" s="40"/>
      <c r="K13" s="1"/>
    </row>
    <row r="14" spans="2:11" ht="57" x14ac:dyDescent="0.15">
      <c r="B14" s="3">
        <v>4</v>
      </c>
      <c r="C14" s="4"/>
      <c r="D14" s="41"/>
      <c r="E14" s="3" t="s">
        <v>17</v>
      </c>
      <c r="F14" s="4"/>
      <c r="G14" s="5">
        <v>466</v>
      </c>
      <c r="H14" s="5">
        <v>466</v>
      </c>
      <c r="I14" s="39"/>
      <c r="J14" s="40"/>
      <c r="K14" s="1" t="s">
        <v>32</v>
      </c>
    </row>
    <row r="15" spans="2:11" ht="14.25" x14ac:dyDescent="0.15">
      <c r="B15" s="3">
        <v>5</v>
      </c>
      <c r="C15" s="4"/>
      <c r="D15" s="38" t="s">
        <v>18</v>
      </c>
      <c r="E15" s="6" t="s">
        <v>28</v>
      </c>
      <c r="F15" s="6"/>
      <c r="G15" s="5">
        <v>20</v>
      </c>
      <c r="H15" s="5">
        <v>20</v>
      </c>
      <c r="I15" s="39"/>
      <c r="J15" s="40"/>
      <c r="K15" s="1" t="s">
        <v>33</v>
      </c>
    </row>
    <row r="16" spans="2:11" ht="14.25" x14ac:dyDescent="0.15">
      <c r="B16" s="3">
        <v>6</v>
      </c>
      <c r="C16" s="4"/>
      <c r="D16" s="41"/>
      <c r="E16" s="6" t="s">
        <v>29</v>
      </c>
      <c r="F16" s="6"/>
      <c r="G16" s="5">
        <v>30</v>
      </c>
      <c r="H16" s="5">
        <v>30</v>
      </c>
      <c r="I16" s="39"/>
      <c r="J16" s="40"/>
      <c r="K16" s="1" t="s">
        <v>34</v>
      </c>
    </row>
    <row r="17" spans="2:11" ht="14.25" x14ac:dyDescent="0.15">
      <c r="B17" s="3">
        <v>7</v>
      </c>
      <c r="C17" s="4"/>
      <c r="D17" s="41"/>
      <c r="E17" s="2"/>
      <c r="F17" s="2" t="s">
        <v>35</v>
      </c>
      <c r="G17" s="5">
        <v>100</v>
      </c>
      <c r="H17" s="5">
        <v>100</v>
      </c>
      <c r="I17" s="52"/>
      <c r="J17" s="53"/>
      <c r="K17" s="1" t="s">
        <v>37</v>
      </c>
    </row>
    <row r="18" spans="2:11" ht="14.25" x14ac:dyDescent="0.15">
      <c r="B18" s="3">
        <v>8</v>
      </c>
      <c r="C18" s="4"/>
      <c r="D18" s="42"/>
      <c r="E18" s="6" t="s">
        <v>36</v>
      </c>
      <c r="F18" s="6"/>
      <c r="G18" s="5">
        <v>76</v>
      </c>
      <c r="H18" s="5">
        <v>76</v>
      </c>
      <c r="I18" s="39"/>
      <c r="J18" s="40"/>
      <c r="K18" s="1" t="s">
        <v>37</v>
      </c>
    </row>
    <row r="19" spans="2:11" ht="14.25" x14ac:dyDescent="0.15">
      <c r="B19" s="34" t="s">
        <v>19</v>
      </c>
      <c r="C19" s="43"/>
      <c r="D19" s="43"/>
      <c r="E19" s="43"/>
      <c r="F19" s="35"/>
      <c r="G19" s="44">
        <f>SUM(G11:G18)</f>
        <v>3423.13</v>
      </c>
      <c r="H19" s="44">
        <f>SUM(H11:H18)</f>
        <v>3423.13</v>
      </c>
      <c r="I19" s="45">
        <f>SUM(I11:J18)</f>
        <v>0</v>
      </c>
      <c r="J19" s="46"/>
      <c r="K19" s="47"/>
    </row>
    <row r="20" spans="2:11" ht="14.25" x14ac:dyDescent="0.15">
      <c r="B20" s="30"/>
      <c r="C20" s="30"/>
      <c r="D20" s="30"/>
      <c r="E20" s="30"/>
      <c r="F20" s="30"/>
      <c r="G20" s="30"/>
      <c r="H20" s="30"/>
      <c r="I20" s="30"/>
      <c r="J20" s="48"/>
      <c r="K20" s="30"/>
    </row>
    <row r="21" spans="2:11" ht="14.25" x14ac:dyDescent="0.15">
      <c r="B21" s="49" t="s">
        <v>10</v>
      </c>
      <c r="C21" s="49"/>
      <c r="D21" s="49"/>
      <c r="E21" s="49"/>
      <c r="F21" s="49"/>
      <c r="G21" s="49" t="s">
        <v>20</v>
      </c>
      <c r="H21" s="49"/>
      <c r="I21" s="49"/>
      <c r="J21" s="49"/>
      <c r="K21" s="36" t="s">
        <v>21</v>
      </c>
    </row>
    <row r="22" spans="2:11" ht="14.25" x14ac:dyDescent="0.15">
      <c r="B22" s="50">
        <f>H19</f>
        <v>3423.13</v>
      </c>
      <c r="C22" s="50"/>
      <c r="D22" s="50"/>
      <c r="E22" s="50"/>
      <c r="F22" s="50"/>
      <c r="G22" s="50">
        <f>I19</f>
        <v>0</v>
      </c>
      <c r="H22" s="50"/>
      <c r="I22" s="50"/>
      <c r="J22" s="50"/>
      <c r="K22" s="51">
        <f>SUM(B22:J22)</f>
        <v>3423.13</v>
      </c>
    </row>
    <row r="23" spans="2:11" ht="14.25" x14ac:dyDescent="0.15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2:11" ht="57" x14ac:dyDescent="0.15">
      <c r="B24" s="30" t="s">
        <v>22</v>
      </c>
      <c r="C24" s="30"/>
      <c r="D24" s="30"/>
      <c r="E24" s="30"/>
      <c r="F24" s="30" t="s">
        <v>23</v>
      </c>
      <c r="G24" s="30" t="s">
        <v>24</v>
      </c>
      <c r="H24" s="30"/>
      <c r="I24" s="30"/>
      <c r="J24" s="30" t="s">
        <v>25</v>
      </c>
      <c r="K24" s="30"/>
    </row>
  </sheetData>
  <mergeCells count="41">
    <mergeCell ref="G22:J22"/>
    <mergeCell ref="B22:F22"/>
    <mergeCell ref="I18:J18"/>
    <mergeCell ref="I19:J19"/>
    <mergeCell ref="E15:F15"/>
    <mergeCell ref="I15:J15"/>
    <mergeCell ref="E16:F16"/>
    <mergeCell ref="I16:J16"/>
    <mergeCell ref="E18:F18"/>
    <mergeCell ref="B18:C18"/>
    <mergeCell ref="B19:F19"/>
    <mergeCell ref="B21:F21"/>
    <mergeCell ref="G21:J21"/>
    <mergeCell ref="B15:C15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8"/>
    <mergeCell ref="I14:J14"/>
    <mergeCell ref="I10:J10"/>
    <mergeCell ref="I11:J11"/>
    <mergeCell ref="I12:J12"/>
    <mergeCell ref="E13:F13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高亚琳</cp:lastModifiedBy>
  <cp:lastPrinted>2017-09-06T05:53:56Z</cp:lastPrinted>
  <dcterms:created xsi:type="dcterms:W3CDTF">2014-04-15T08:52:03Z</dcterms:created>
  <dcterms:modified xsi:type="dcterms:W3CDTF">2017-11-26T13:37:49Z</dcterms:modified>
</cp:coreProperties>
</file>