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6月\6月22日张筱青英国团\"/>
    </mc:Choice>
  </mc:AlternateContent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<sst xmlns="http://schemas.openxmlformats.org/spreadsheetml/2006/main" count="99" uniqueCount="91">
  <si>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</si>
  <si>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</si>
  <si>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</si>
  <si>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</si>
  <si>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</si>
  <si>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</si>
  <si>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</si>
  <si>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</si>
  <si>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</si>
  <si>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</si>
  <si>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</si>
  <si>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</si>
  <si>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</si>
  <si>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</si>
  <si>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</si>
  <si>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</si>
  <si>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</si>
  <si>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</si>
  <si>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</si>
  <si>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</si>
  <si>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</si>
  <si>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</si>
  <si>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</si>
  <si>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</si>
  <si>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</si>
  <si>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</si>
  <si>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</si>
  <si>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</si>
  <si>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</si>
  <si>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</si>
  <si>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</si>
  <si>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</si>
  <si>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</si>
  <si>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</si>
  <si>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</si>
  <si>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</si>
  <si>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</si>
  <si>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</si>
  <si>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</si>
  <si>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</si>
  <si>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</si>
  <si>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</si>
  <si>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</si>
  <si>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</si>
  <si>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</si>
  <si>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</si>
  <si>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</si>
  <si>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</si>
  <si>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</si>
  <si>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</si>
  <si>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</si>
  <si>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</si>
  <si>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</si>
  <si>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</si>
  <si>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</si>
  <si>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</si>
  <si>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</si>
  <si>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</si>
  <si>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</si>
  <si>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</si>
  <si>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</si>
  <si>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</si>
  <si>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</si>
  <si>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</si>
  <si>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</si>
  <si>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</si>
  <si>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</si>
  <si>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</si>
  <si>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</si>
  <si>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</si>
  <si>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</si>
  <si>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</si>
  <si>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</si>
  <si>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</si>
  <si>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</si>
  <si>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</si>
  <si>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</si>
  <si>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</si>
  <si>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</si>
  <si>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</si>
  <si>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</si>
  <si>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</si>
  <si>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</si>
  <si>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</si>
  <si>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</si>
  <si>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</si>
  <si>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会议日期：6.24-7.1</t>
    <phoneticPr fontId="1" type="noConversion"/>
  </si>
  <si>
    <t>10人英国签证费</t>
    <phoneticPr fontId="1" type="noConversion"/>
  </si>
  <si>
    <t>团号：HMIA-180624-LSH910</t>
    <phoneticPr fontId="1" type="noConversion"/>
  </si>
  <si>
    <t>HMIA-180624-LSH910</t>
    <phoneticPr fontId="1" type="noConversion"/>
  </si>
  <si>
    <t>6.5-6.11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</si>
</sst>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zoomScaleNormal="100" workbookViewId="0">
      <selection activeCell="G4" sqref="G4:I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77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G4" s="78" t="s">
        <v>88</v>
      </c>
      <c r="H4" s="78"/>
      <c r="I4" s="78"/>
      <c r="J4" s="78" t="s">
        <v>86</v>
      </c>
    </row>
    <row r="5" spans="1:12" ht="21" customHeight="1" x14ac:dyDescent="0.25">
      <c r="G5" s="79"/>
      <c r="H5" s="79"/>
      <c r="I5" s="79"/>
      <c r="J5" s="79"/>
    </row>
    <row r="6" spans="1:12" ht="21" customHeight="1" x14ac:dyDescent="0.25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25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 x14ac:dyDescent="0.25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76</v>
      </c>
    </row>
    <row r="9" spans="1:12" ht="21" customHeight="1" x14ac:dyDescent="0.25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66">
        <v>2</v>
      </c>
      <c r="B14" s="57" t="s">
        <v>52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68</v>
      </c>
    </row>
    <row r="15" spans="1:12" ht="21" customHeight="1" x14ac:dyDescent="0.25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54">
        <v>3</v>
      </c>
      <c r="B17" s="53" t="s">
        <v>54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69</v>
      </c>
    </row>
    <row r="18" spans="1:10" ht="21" customHeight="1" x14ac:dyDescent="0.2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 x14ac:dyDescent="0.25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 x14ac:dyDescent="0.25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 x14ac:dyDescent="0.25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70</v>
      </c>
    </row>
    <row r="23" spans="1:10" ht="21" customHeight="1" x14ac:dyDescent="0.25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 x14ac:dyDescent="0.25">
      <c r="A25" s="66">
        <v>5</v>
      </c>
      <c r="B25" s="57" t="s">
        <v>57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71</v>
      </c>
    </row>
    <row r="26" spans="1:10" ht="21" customHeight="1" x14ac:dyDescent="0.25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54">
        <v>6</v>
      </c>
      <c r="B28" s="53" t="s">
        <v>58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72</v>
      </c>
    </row>
    <row r="29" spans="1:10" ht="21" customHeight="1" x14ac:dyDescent="0.25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 x14ac:dyDescent="0.2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 x14ac:dyDescent="0.2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 x14ac:dyDescent="0.25">
      <c r="A33" s="54">
        <v>7</v>
      </c>
      <c r="B33" s="53" t="s">
        <v>59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 x14ac:dyDescent="0.25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 x14ac:dyDescent="0.2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 x14ac:dyDescent="0.2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 x14ac:dyDescent="0.25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73</v>
      </c>
    </row>
    <row r="39" spans="1:10" ht="21" customHeight="1" x14ac:dyDescent="0.25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 x14ac:dyDescent="0.25">
      <c r="A41" s="54">
        <v>9</v>
      </c>
      <c r="B41" s="53" t="s">
        <v>61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74</v>
      </c>
    </row>
    <row r="42" spans="1:10" ht="21" customHeight="1" x14ac:dyDescent="0.25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66">
        <v>10</v>
      </c>
      <c r="B45" s="53" t="s">
        <v>5</v>
      </c>
      <c r="C45" s="55">
        <v>3000</v>
      </c>
      <c r="D45" s="56">
        <v>15</v>
      </c>
      <c r="E45" s="55">
        <f t="shared" si="3"/>
        <v>45000</v>
      </c>
      <c r="F45" s="38">
        <v>29028</v>
      </c>
      <c r="G45" s="38">
        <v>0</v>
      </c>
      <c r="H45" s="38">
        <f t="shared" si="0"/>
        <v>29028</v>
      </c>
      <c r="I45" s="2" t="s">
        <v>87</v>
      </c>
      <c r="J45" s="75"/>
    </row>
    <row r="46" spans="1:10" ht="21" customHeight="1" x14ac:dyDescent="0.25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6"/>
    </row>
    <row r="47" spans="1:10" ht="21" customHeight="1" x14ac:dyDescent="0.25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6"/>
    </row>
    <row r="48" spans="1:10" ht="21" customHeight="1" x14ac:dyDescent="0.25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6"/>
    </row>
    <row r="49" spans="1:10" ht="21" customHeight="1" x14ac:dyDescent="0.25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6"/>
    </row>
    <row r="50" spans="1:10" ht="21" customHeight="1" x14ac:dyDescent="0.25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6"/>
    </row>
    <row r="51" spans="1:10" ht="21" customHeight="1" x14ac:dyDescent="0.25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6"/>
    </row>
    <row r="52" spans="1:10" s="33" customFormat="1" ht="21" customHeight="1" x14ac:dyDescent="0.25">
      <c r="A52" s="36"/>
      <c r="B52" s="32" t="s">
        <v>66</v>
      </c>
      <c r="C52" s="39">
        <f>SUM(C45)</f>
        <v>3000</v>
      </c>
      <c r="D52" s="39">
        <f t="shared" ref="D52:E52" si="23">SUM(D45)</f>
        <v>15</v>
      </c>
      <c r="E52" s="39">
        <f t="shared" si="23"/>
        <v>45000</v>
      </c>
      <c r="F52" s="39">
        <f>SUM(F45:F51)</f>
        <v>29028</v>
      </c>
      <c r="G52" s="39">
        <f t="shared" ref="G52:H52" si="24">SUM(G45:G51)</f>
        <v>0</v>
      </c>
      <c r="H52" s="39">
        <f t="shared" si="24"/>
        <v>29028</v>
      </c>
      <c r="I52" s="37"/>
      <c r="J52" s="77"/>
    </row>
    <row r="53" spans="1:10" ht="21" customHeight="1" x14ac:dyDescent="0.25">
      <c r="A53" s="36"/>
      <c r="B53" s="32" t="s">
        <v>67</v>
      </c>
      <c r="C53" s="39">
        <f>SUM(C52,C44,C40,C37,C32,C27,C24,C21,C16,C13)</f>
        <v>3000</v>
      </c>
      <c r="D53" s="39">
        <f>SUM(D52,D44,D40,D37,D32,D27,D24,D21,D16,D13)</f>
        <v>15</v>
      </c>
      <c r="E53" s="39">
        <f>SUM(E52,E44,E40,E37,E32,E27,E24,E21,E16,E13)</f>
        <v>45000</v>
      </c>
      <c r="F53" s="39">
        <f>SUM(F52,F44,F40,F37,F32,F27,F24,F21,F16,F13)</f>
        <v>29028</v>
      </c>
      <c r="G53" s="39">
        <f t="shared" ref="G53:H53" si="25">SUM(G52,G44,G40,G37,G32,G27,G24,G21,G16,G13)</f>
        <v>0</v>
      </c>
      <c r="H53" s="39">
        <f t="shared" si="25"/>
        <v>29028</v>
      </c>
      <c r="I53" s="37"/>
      <c r="J53" s="41"/>
    </row>
    <row r="57" spans="1:10" ht="21" customHeight="1" x14ac:dyDescent="0.2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25">
      <c r="A58" s="63">
        <f>E53</f>
        <v>45000</v>
      </c>
      <c r="B58" s="60"/>
      <c r="C58" s="60">
        <f>H53</f>
        <v>29028</v>
      </c>
      <c r="D58" s="60"/>
      <c r="E58" s="60">
        <f>F53</f>
        <v>29028</v>
      </c>
      <c r="F58" s="60"/>
      <c r="G58" s="60">
        <f>G53</f>
        <v>0</v>
      </c>
      <c r="H58" s="60"/>
      <c r="I58" s="35">
        <f>A58-C58</f>
        <v>15972</v>
      </c>
    </row>
    <row r="60" spans="1:10" ht="21" customHeight="1" x14ac:dyDescent="0.25">
      <c r="A60" s="78" t="s">
        <v>78</v>
      </c>
      <c r="B60" s="42"/>
      <c r="C60" s="80" t="s">
        <v>79</v>
      </c>
      <c r="D60" s="42"/>
      <c r="E60" s="81" t="s">
        <v>80</v>
      </c>
      <c r="F60" s="42"/>
      <c r="G60" s="81" t="s">
        <v>81</v>
      </c>
    </row>
    <row r="61" spans="1:10" ht="21" customHeight="1" x14ac:dyDescent="0.25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zoomScaleNormal="100" workbookViewId="0">
      <selection activeCell="K36" sqref="K3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8" t="s">
        <v>75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5" t="s">
        <v>82</v>
      </c>
      <c r="G8" s="85"/>
      <c r="H8" s="12" t="s">
        <v>20</v>
      </c>
      <c r="I8" s="11"/>
      <c r="J8" s="85" t="s">
        <v>83</v>
      </c>
      <c r="K8" s="86"/>
    </row>
    <row r="9" spans="2:11" ht="18.75" customHeight="1" x14ac:dyDescent="0.25">
      <c r="B9" s="10"/>
      <c r="C9" s="11"/>
      <c r="D9" s="12" t="s">
        <v>21</v>
      </c>
      <c r="E9" s="12"/>
      <c r="F9" s="85" t="s">
        <v>84</v>
      </c>
      <c r="G9" s="85"/>
      <c r="H9" s="12" t="s">
        <v>22</v>
      </c>
      <c r="I9" s="11"/>
      <c r="J9" s="85" t="s">
        <v>85</v>
      </c>
      <c r="K9" s="86"/>
    </row>
    <row r="10" spans="2:11" ht="18.75" customHeight="1" x14ac:dyDescent="0.25">
      <c r="B10" s="10"/>
      <c r="C10" s="11"/>
      <c r="D10" s="12" t="s">
        <v>23</v>
      </c>
      <c r="E10" s="12"/>
      <c r="F10" s="85" t="s">
        <v>90</v>
      </c>
      <c r="G10" s="85"/>
      <c r="H10" s="12" t="s">
        <v>24</v>
      </c>
      <c r="I10" s="13"/>
      <c r="J10" s="85" t="s">
        <v>89</v>
      </c>
      <c r="K10" s="8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 x14ac:dyDescent="0.25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 x14ac:dyDescent="0.25">
      <c r="B15" s="46">
        <v>2</v>
      </c>
      <c r="C15" s="47"/>
      <c r="D15" s="90"/>
      <c r="E15" s="83" t="s">
        <v>35</v>
      </c>
      <c r="F15" s="96"/>
      <c r="G15" s="21">
        <v>28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0"/>
      <c r="E16" s="83" t="s">
        <v>35</v>
      </c>
      <c r="F16" s="96"/>
      <c r="G16" s="21">
        <v>25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0"/>
      <c r="E17" s="83" t="s">
        <v>35</v>
      </c>
      <c r="F17" s="96"/>
      <c r="G17" s="21">
        <v>15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0"/>
      <c r="E18" s="83" t="s">
        <v>35</v>
      </c>
      <c r="F18" s="96"/>
      <c r="G18" s="21">
        <v>26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0"/>
      <c r="E19" s="83" t="s">
        <v>35</v>
      </c>
      <c r="F19" s="96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0"/>
      <c r="E20" s="83" t="s">
        <v>35</v>
      </c>
      <c r="F20" s="96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0"/>
      <c r="E21" s="83" t="s">
        <v>35</v>
      </c>
      <c r="F21" s="96"/>
      <c r="G21" s="21">
        <v>0</v>
      </c>
      <c r="H21" s="21"/>
      <c r="I21" s="44"/>
      <c r="J21" s="45"/>
      <c r="K21" s="22"/>
    </row>
    <row r="22" spans="2:11" ht="18" customHeight="1" x14ac:dyDescent="0.25">
      <c r="B22" s="83">
        <v>3</v>
      </c>
      <c r="C22" s="84"/>
      <c r="D22" s="90"/>
      <c r="E22" s="83" t="s">
        <v>36</v>
      </c>
      <c r="F22" s="84"/>
      <c r="G22" s="21">
        <v>0</v>
      </c>
      <c r="H22" s="21"/>
      <c r="I22" s="87"/>
      <c r="J22" s="88"/>
      <c r="K22" s="22" t="s">
        <v>34</v>
      </c>
    </row>
    <row r="23" spans="2:11" ht="18" customHeight="1" x14ac:dyDescent="0.25">
      <c r="B23" s="83">
        <v>4</v>
      </c>
      <c r="C23" s="84"/>
      <c r="D23" s="90"/>
      <c r="E23" s="83" t="s">
        <v>37</v>
      </c>
      <c r="F23" s="84"/>
      <c r="G23" s="21">
        <v>0</v>
      </c>
      <c r="H23" s="21"/>
      <c r="I23" s="87"/>
      <c r="J23" s="88"/>
      <c r="K23" s="22" t="s">
        <v>38</v>
      </c>
    </row>
    <row r="24" spans="2:11" ht="18" customHeight="1" x14ac:dyDescent="0.25">
      <c r="B24" s="83">
        <v>5</v>
      </c>
      <c r="C24" s="84"/>
      <c r="D24" s="91"/>
      <c r="E24" s="83" t="s">
        <v>39</v>
      </c>
      <c r="F24" s="84"/>
      <c r="G24" s="21">
        <v>0</v>
      </c>
      <c r="H24" s="21"/>
      <c r="I24" s="87"/>
      <c r="J24" s="88"/>
      <c r="K24" s="27" t="s">
        <v>40</v>
      </c>
    </row>
    <row r="25" spans="2:11" ht="18" customHeight="1" x14ac:dyDescent="0.25">
      <c r="B25" s="83">
        <v>6</v>
      </c>
      <c r="C25" s="84"/>
      <c r="D25" s="89" t="s">
        <v>41</v>
      </c>
      <c r="E25" s="100"/>
      <c r="F25" s="100"/>
      <c r="G25" s="21">
        <v>0</v>
      </c>
      <c r="H25" s="21"/>
      <c r="I25" s="87"/>
      <c r="J25" s="88"/>
      <c r="K25" s="22"/>
    </row>
    <row r="26" spans="2:11" ht="18" customHeight="1" x14ac:dyDescent="0.25">
      <c r="B26" s="83">
        <v>7</v>
      </c>
      <c r="C26" s="84"/>
      <c r="D26" s="90"/>
      <c r="E26" s="100"/>
      <c r="F26" s="100"/>
      <c r="G26" s="21">
        <v>0</v>
      </c>
      <c r="H26" s="21"/>
      <c r="I26" s="87"/>
      <c r="J26" s="88"/>
      <c r="K26" s="22"/>
    </row>
    <row r="27" spans="2:11" ht="18" customHeight="1" x14ac:dyDescent="0.25">
      <c r="B27" s="83">
        <v>8</v>
      </c>
      <c r="C27" s="84"/>
      <c r="D27" s="91"/>
      <c r="E27" s="100"/>
      <c r="F27" s="100"/>
      <c r="G27" s="21">
        <v>0</v>
      </c>
      <c r="H27" s="21"/>
      <c r="I27" s="87"/>
      <c r="J27" s="88"/>
      <c r="K27" s="22"/>
    </row>
    <row r="28" spans="2:11" ht="18" customHeight="1" x14ac:dyDescent="0.25">
      <c r="B28" s="92" t="s">
        <v>42</v>
      </c>
      <c r="C28" s="101"/>
      <c r="D28" s="101"/>
      <c r="E28" s="101"/>
      <c r="F28" s="93"/>
      <c r="G28" s="23">
        <f>SUM(G14:G27)</f>
        <v>94</v>
      </c>
      <c r="H28" s="23">
        <f>SUM(H14:H27)</f>
        <v>0</v>
      </c>
      <c r="I28" s="98">
        <f>SUM(I14:J27)</f>
        <v>0</v>
      </c>
      <c r="J28" s="99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2" t="s">
        <v>29</v>
      </c>
      <c r="C30" s="102"/>
      <c r="D30" s="102"/>
      <c r="E30" s="102"/>
      <c r="F30" s="102"/>
      <c r="G30" s="102" t="s">
        <v>43</v>
      </c>
      <c r="H30" s="102"/>
      <c r="I30" s="102"/>
      <c r="J30" s="102"/>
      <c r="K30" s="19" t="s">
        <v>44</v>
      </c>
    </row>
    <row r="31" spans="2:11" ht="18" customHeight="1" x14ac:dyDescent="0.25">
      <c r="B31" s="97">
        <f>H28</f>
        <v>0</v>
      </c>
      <c r="C31" s="97"/>
      <c r="D31" s="97"/>
      <c r="E31" s="97"/>
      <c r="F31" s="97"/>
      <c r="G31" s="97">
        <f>I28</f>
        <v>0</v>
      </c>
      <c r="H31" s="97"/>
      <c r="I31" s="97"/>
      <c r="J31" s="97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E21:F21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2018-06-15T07:17:40Z</cp:lastPrinted>
  <dcterms:created xsi:type="dcterms:W3CDTF">2014-04-15T08:52:03Z</dcterms:created>
  <dcterms:modified xsi:type="dcterms:W3CDTF">2018-06-15T07:51:55Z</dcterms:modified>
</cp:coreProperties>
</file>