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<sst xmlns="http://schemas.openxmlformats.org/spreadsheetml/2006/main" count="89">
  <si>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</si>
  <si>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团号：HMJB-211126-NES294</t>
  </si>
  <si>
    <t>会议日期：2021年11月26日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</si>
  <si>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</si>
  <si>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</si>
  <si>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</si>
  <si>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</si>
  <si>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</si>
  <si>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</si>
  <si>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</si>
  <si>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</si>
  <si>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</si>
  <si>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</si>
  <si>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</si>
  <si>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</si>
  <si>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</si>
  <si>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</si>
  <si>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</si>
  <si>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</si>
  <si>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</si>
  <si>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</si>
  <si>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</si>
  <si>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</si>
  <si>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</si>
  <si>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</si>
  <si>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</si>
  <si>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</si>
  <si>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</si>
  <si>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</si>
  <si>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</si>
  <si>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</si>
  <si>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</si>
  <si>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</si>
  <si>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</si>
  <si>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</si>
  <si>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</si>
  <si>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</si>
  <si>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</si>
  <si>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</si>
  <si>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</si>
  <si>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</si>
  <si>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</si>
  <si>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赛特奥莱卡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</si>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</sst>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42" formatCode="_-&quot;$&quot;* #,##0_-;\-&quot;$&quot;* #,##0_-;_-&quot;$&quot;* &quot;-&quot;_-;_-@_-"/>
    <numFmt numFmtId="41" formatCode="_-* #,##0_-;\-* #,##0_-;_-* &quot;-&quot;_-;_-@_-"/>
    <numFmt numFmtId="178" formatCode="0.00_);[Red]\(0.00\)"/>
    <numFmt numFmtId="43" formatCode="_-* #,##0.00_-;\-* #,##0.00_-;_-* &quot;-&quot;??_-;_-@_-"/>
    <numFmt numFmtId="44" formatCode="_-&quot;$&quot;* #,##0.00_-;\-&quot;$&quot;* #,##0.00_-;_-&quot;$&quot;* &quot;-&quot;??_-;_-@_-"/>
    <numFmt numFmtId="179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14" borderId="2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17" borderId="19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2" borderId="20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1" workbookViewId="0">
      <selection activeCell="O53" sqref="O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2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>C17*D17</f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3">SUM(D17)</f>
        <v>0</v>
      </c>
      <c r="E21" s="78">
        <f t="shared" si="3"/>
        <v>0</v>
      </c>
      <c r="F21" s="78">
        <f>SUM(F17:F20)</f>
        <v>0</v>
      </c>
      <c r="G21" s="78">
        <f t="shared" ref="G21:H21" si="4">SUM(G17:G20)</f>
        <v>0</v>
      </c>
      <c r="H21" s="78">
        <f t="shared" si="4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>C22*D22</f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5">SUM(D22)</f>
        <v>0</v>
      </c>
      <c r="E24" s="78">
        <f t="shared" si="5"/>
        <v>0</v>
      </c>
      <c r="F24" s="78">
        <f>SUM(F22:F23)</f>
        <v>0</v>
      </c>
      <c r="G24" s="78">
        <f t="shared" ref="G24:H24" si="6">SUM(G22:G23)</f>
        <v>0</v>
      </c>
      <c r="H24" s="78">
        <f t="shared" si="6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>C25*D25</f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7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8">SUM(D25)</f>
        <v>0</v>
      </c>
      <c r="E27" s="78">
        <f t="shared" si="8"/>
        <v>0</v>
      </c>
      <c r="F27" s="78">
        <f>SUM(F25:F26)</f>
        <v>0</v>
      </c>
      <c r="G27" s="78">
        <f>SUM(G25:G26)</f>
        <v>0</v>
      </c>
      <c r="H27" s="78">
        <f t="shared" ref="H27" si="9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>C28*D28</f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0">SUM(D28)</f>
        <v>0</v>
      </c>
      <c r="E32" s="78">
        <f t="shared" si="10"/>
        <v>0</v>
      </c>
      <c r="F32" s="78">
        <f>SUM(F28:F31)</f>
        <v>0</v>
      </c>
      <c r="G32" s="78">
        <f t="shared" ref="G32:H32" si="11">SUM(G28:G31)</f>
        <v>0</v>
      </c>
      <c r="H32" s="78">
        <f t="shared" si="11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>C33*D33</f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2">SUM(D33)</f>
        <v>0</v>
      </c>
      <c r="E37" s="78">
        <f t="shared" si="12"/>
        <v>0</v>
      </c>
      <c r="F37" s="78">
        <f>SUM(F33:F36)</f>
        <v>0</v>
      </c>
      <c r="G37" s="78">
        <f t="shared" ref="G37:H37" si="13">SUM(G33:G36)</f>
        <v>0</v>
      </c>
      <c r="H37" s="78">
        <f t="shared" si="13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>C38*D38</f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4">SUM(D38)</f>
        <v>0</v>
      </c>
      <c r="E40" s="78">
        <f t="shared" si="14"/>
        <v>0</v>
      </c>
      <c r="F40" s="78">
        <f>SUM(F38:F39)</f>
        <v>0</v>
      </c>
      <c r="G40" s="78">
        <f t="shared" ref="G40:H40" si="15">SUM(G38:G39)</f>
        <v>0</v>
      </c>
      <c r="H40" s="78">
        <f t="shared" si="15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>C41*D41</f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6">SUM(D41)</f>
        <v>0</v>
      </c>
      <c r="E44" s="78">
        <f t="shared" si="16"/>
        <v>0</v>
      </c>
      <c r="F44" s="78">
        <f>SUM(F41:F43)</f>
        <v>0</v>
      </c>
      <c r="G44" s="78">
        <f t="shared" ref="G44:H44" si="17">SUM(G41:G43)</f>
        <v>0</v>
      </c>
      <c r="H44" s="78">
        <f t="shared" si="17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40200</v>
      </c>
      <c r="D45" s="76">
        <v>1</v>
      </c>
      <c r="E45" s="75">
        <f>C45*D45</f>
        <v>40200</v>
      </c>
      <c r="F45" s="97"/>
      <c r="G45" s="75">
        <v>0</v>
      </c>
      <c r="H45" s="75">
        <f>F45+G45</f>
        <v>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8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8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8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8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8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8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40200</v>
      </c>
      <c r="D52" s="78">
        <f t="shared" ref="D52:E52" si="19">SUM(D45)</f>
        <v>1</v>
      </c>
      <c r="E52" s="78">
        <f t="shared" si="19"/>
        <v>40200</v>
      </c>
      <c r="F52" s="78">
        <f>SUM(F45:F51)</f>
        <v>0</v>
      </c>
      <c r="G52" s="78">
        <f t="shared" ref="G52:H52" si="20">SUM(G45:G51)</f>
        <v>0</v>
      </c>
      <c r="H52" s="78">
        <f t="shared" si="20"/>
        <v>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40200</v>
      </c>
      <c r="D53" s="78">
        <f t="shared" ref="D53:H53" si="21">SUM(D52,D44,D40,D37,D32,D27,D24,D21,D16,D13)</f>
        <v>1</v>
      </c>
      <c r="E53" s="78">
        <f t="shared" si="21"/>
        <v>40200</v>
      </c>
      <c r="F53" s="78">
        <f t="shared" si="21"/>
        <v>0</v>
      </c>
      <c r="G53" s="78">
        <f t="shared" si="21"/>
        <v>0</v>
      </c>
      <c r="H53" s="78">
        <f t="shared" si="21"/>
        <v>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40200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40200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26" workbookViewId="0">
      <selection activeCell="R43" sqref="R4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2014-04-17T16:52:00Z</dcterms:created>
  <cp:lastPrinted>2020-09-11T10:15:00Z</cp:lastPrinted>
  <dcterms:modified xsi:type="dcterms:W3CDTF">2021-11-18T14:05:38Z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