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5B31B025-6D0B-1241-BAAF-81F8AF2DC21C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B21" i="2"/>
  <c r="K21" i="2" s="1"/>
  <c r="I18" i="2"/>
  <c r="H18" i="2"/>
  <c r="G18" i="2"/>
  <c r="G52" i="3"/>
  <c r="G53" i="3" s="1"/>
  <c r="G58" i="3" s="1"/>
  <c r="F52" i="3"/>
  <c r="D52" i="3"/>
  <c r="C52" i="3"/>
  <c r="H51" i="3"/>
  <c r="H50" i="3"/>
  <c r="H49" i="3"/>
  <c r="H48" i="3"/>
  <c r="H52" i="3" s="1"/>
  <c r="H47" i="3"/>
  <c r="H46" i="3"/>
  <c r="H45" i="3"/>
  <c r="E45" i="3"/>
  <c r="E52" i="3" s="1"/>
  <c r="G44" i="3"/>
  <c r="F44" i="3"/>
  <c r="F53" i="3" s="1"/>
  <c r="E58" i="3" s="1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D53" i="3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<sst xmlns="http://schemas.openxmlformats.org/spreadsheetml/2006/main" count="107" uniqueCount="86">
  <si>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</si>
  <si>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</si>
  <si>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</si>
  <si>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</si>
  <si>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</si>
  <si>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</si>
  <si>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</si>
  <si>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</si>
  <si>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</si>
  <si>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</si>
  <si>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</si>
  <si>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</si>
  <si>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</si>
  <si>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</si>
  <si>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</si>
  <si>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</si>
  <si>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</si>
  <si>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</si>
  <si>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</si>
  <si>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</si>
  <si>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</si>
  <si>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</si>
  <si>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</si>
  <si>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</si>
  <si>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</si>
  <si>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</si>
  <si>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</si>
  <si>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</si>
  <si>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</si>
  <si>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</si>
  <si>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</si>
  <si>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</si>
  <si>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</si>
  <si>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</si>
  <si>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</si>
  <si>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</si>
  <si>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</si>
  <si>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</si>
  <si>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</si>
  <si>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</si>
  <si>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</si>
  <si>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</si>
  <si>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</si>
  <si>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</si>
  <si>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</si>
  <si>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</si>
  <si>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</si>
  <si>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</si>
  <si>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</si>
  <si>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</si>
  <si>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</si>
  <si>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</si>
  <si>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</si>
  <si>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</si>
  <si>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</si>
  <si>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</si>
  <si>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</si>
  <si>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</si>
  <si>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</si>
  <si>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</si>
  <si>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</si>
  <si>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</si>
  <si>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</si>
  <si>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</si>
  <si>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</si>
  <si>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</si>
  <si>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</si>
  <si>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</si>
  <si>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</si>
  <si>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</si>
  <si>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</si>
  <si>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</si>
  <si>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</si>
  <si>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</si>
  <si>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</si>
  <si>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</si>
  <si>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</si>
  <si>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</si>
  <si>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</si>
  <si>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</si>
  <si>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</si>
  <si>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</si>
  <si>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团号：HMJB-230217-ZJT470</t>
    <phoneticPr fontId="15" type="noConversion"/>
  </si>
  <si>
    <t>会议日期：2月16日-2月17日</t>
    <phoneticPr fontId="15" type="noConversion"/>
  </si>
  <si>
    <t>酒水采购</t>
    <phoneticPr fontId="15" type="noConversion"/>
  </si>
  <si>
    <t>2月16日-2月17日正餐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</si>
</sst>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2" workbookViewId="0">
      <selection activeCell="D37" sqref="D37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4" max="4" width="11" bestFit="1" customWidth="1"/>
    <col min="5" max="5" width="12" bestFit="1" customWidth="1"/>
    <col min="9" max="9" width="24.8320312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4" t="s">
        <v>82</v>
      </c>
      <c r="I4" s="55"/>
      <c r="J4" s="54" t="s">
        <v>83</v>
      </c>
    </row>
    <row r="5" spans="1:12" ht="21" customHeight="1">
      <c r="H5" s="56"/>
      <c r="I5" s="56"/>
      <c r="J5" s="56"/>
    </row>
    <row r="6" spans="1:12" ht="21" customHeight="1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>
      <c r="A22" s="72">
        <v>4</v>
      </c>
      <c r="B22" s="68" t="s">
        <v>22</v>
      </c>
      <c r="C22" s="62">
        <v>500</v>
      </c>
      <c r="D22" s="65">
        <v>60</v>
      </c>
      <c r="E22" s="62">
        <f t="shared" si="2"/>
        <v>30000</v>
      </c>
      <c r="F22" s="34">
        <v>0</v>
      </c>
      <c r="G22" s="34">
        <v>0</v>
      </c>
      <c r="H22" s="34">
        <f t="shared" si="0"/>
        <v>0</v>
      </c>
      <c r="I22" s="47" t="s">
        <v>85</v>
      </c>
      <c r="J22" s="57" t="s">
        <v>23</v>
      </c>
    </row>
    <row r="23" spans="1:10" ht="21" customHeight="1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>
      <c r="A24" s="35"/>
      <c r="B24" s="36" t="s">
        <v>24</v>
      </c>
      <c r="C24" s="37">
        <f>SUM(C22)</f>
        <v>500</v>
      </c>
      <c r="D24" s="37">
        <f t="shared" ref="D24:E24" si="6">SUM(D22)</f>
        <v>60</v>
      </c>
      <c r="E24" s="37">
        <f t="shared" si="6"/>
        <v>30000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>
      <c r="A25" s="66">
        <v>5</v>
      </c>
      <c r="B25" s="80" t="s">
        <v>25</v>
      </c>
      <c r="C25" s="63">
        <v>200</v>
      </c>
      <c r="D25" s="66">
        <v>9</v>
      </c>
      <c r="E25" s="63">
        <f t="shared" si="2"/>
        <v>1800</v>
      </c>
      <c r="F25" s="34">
        <v>0</v>
      </c>
      <c r="G25" s="34">
        <v>0</v>
      </c>
      <c r="H25" s="34">
        <f t="shared" si="0"/>
        <v>0</v>
      </c>
      <c r="I25" s="47" t="s">
        <v>84</v>
      </c>
      <c r="J25" s="48" t="s">
        <v>26</v>
      </c>
    </row>
    <row r="26" spans="1:10" ht="21" customHeight="1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>
      <c r="A27" s="35"/>
      <c r="B27" s="36" t="s">
        <v>27</v>
      </c>
      <c r="C27" s="37">
        <f>SUM(C25)</f>
        <v>200</v>
      </c>
      <c r="D27" s="37">
        <f t="shared" ref="D27:E27" si="9">SUM(D25)</f>
        <v>9</v>
      </c>
      <c r="E27" s="37">
        <f t="shared" si="9"/>
        <v>1800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51"/>
    </row>
    <row r="46" spans="1:10" ht="21" customHeight="1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>
      <c r="A53" s="35"/>
      <c r="B53" s="36" t="s">
        <v>41</v>
      </c>
      <c r="C53" s="37">
        <f>SUM(C52,C44,C40,C37,C32,C27,C24,C21,C16,C13)</f>
        <v>700</v>
      </c>
      <c r="D53" s="37">
        <f t="shared" ref="D53:H53" si="22">SUM(D52,D44,D40,D37,D32,D27,D24,D21,D16,D13)</f>
        <v>69</v>
      </c>
      <c r="E53" s="37">
        <f t="shared" si="22"/>
        <v>31800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>
      <c r="A58" s="69">
        <f>E53</f>
        <v>31800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6">
        <f>A58-C58</f>
        <v>31800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" customHeight="1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" customHeight="1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" customHeight="1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" customHeight="1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" customHeight="1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" customHeight="1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" customHeight="1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" customHeight="1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" customHeight="1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" customHeight="1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" customHeight="1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" customHeight="1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" customHeight="1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" customHeight="1"/>
    <row r="33" spans="2:11" ht="20" customHeight="1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" customHeight="1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" customHeight="1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" customHeight="1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" customHeight="1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2022-07-27T05:36:03Z</cp:lastPrinted>
  <dcterms:created xsi:type="dcterms:W3CDTF">2014-04-15T08:52:00Z</dcterms:created>
  <dcterms:modified xsi:type="dcterms:W3CDTF">2023-02-20T01:55:21Z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