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885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<sst xmlns="http://schemas.openxmlformats.org/spreadsheetml/2006/main" count="55">
  <si>
    <t>【借款报销单】</t>
  </si>
  <si>
    <t>团号：HMQA-180912-BAK712</t>
  </si>
  <si>
    <t>会议日期：2018年09月12日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</si>
  <si>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</si>
  <si>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</si>
  <si>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</si>
  <si>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</si>
  <si>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</si>
  <si>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</si>
  <si>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</si>
  <si>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</si>
  <si>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</si>
  <si>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</si>
  <si>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</si>
  <si>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</si>
  <si>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</si>
  <si>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</si>
  <si>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</si>
  <si>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</si>
  <si>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</si>
  <si>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</si>
  <si>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</si>
  <si>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</si>
  <si>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</si>
  <si>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</si>
  <si>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12日晚餐，北京万商如一酒店</t>
  </si>
  <si>
    <t>需提供刷卡联、菜单（小票）</t>
  </si>
  <si>
    <t>13日午餐，北京五五源素餐厅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</si>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</sst>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_ "/>
    <numFmt numFmtId="177" formatCode="0.00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3" fillId="3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3" borderId="12" applyNumberFormat="0" applyFon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5" fillId="22" borderId="14" applyNumberFormat="0" applyAlignment="0" applyProtection="0">
      <alignment vertical="center"/>
    </xf>
    <xf numFmtId="0" fontId="15" fillId="22" borderId="11" applyNumberFormat="0" applyAlignment="0" applyProtection="0">
      <alignment vertical="center"/>
    </xf>
    <xf numFmtId="0" fontId="14" fillId="18" borderId="10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abSelected="1" view="pageBreakPreview" zoomScale="60" zoomScaleNormal="100" zoomScaleSheetLayoutView="60" topLeftCell="A34" workbookViewId="0">
      <selection activeCell="I68" sqref="I68:J68"/>
    </sheetView>
  </sheetViews>
  <sheetFormatPr defaultColWidth="9" defaultRowHeight="21" customHeight="1"/>
  <cols>
    <col min="1" max="1" width="9" style="2"/>
    <col min="2" max="2" width="16.75" customWidth="1"/>
    <col min="3" max="3" width="15.375" style="3" customWidth="1"/>
    <col min="5" max="5" width="15.25" customWidth="1"/>
    <col min="6" max="6" width="15.375" customWidth="1"/>
    <col min="7" max="7" width="9.75" customWidth="1"/>
    <col min="8" max="8" width="14.375" customWidth="1"/>
    <col min="9" max="9" width="41.12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v>0</v>
      </c>
      <c r="F8" s="15">
        <v>0</v>
      </c>
      <c r="G8" s="15">
        <v>0</v>
      </c>
      <c r="H8" s="15">
        <f t="shared" ref="H8:H48" si="0"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2">F15+G15</f>
        <v>0</v>
      </c>
      <c r="I15" s="36"/>
      <c r="J15" s="38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 t="shared" ref="F16:H16" si="3">SUM(F14:F15)</f>
        <v>0</v>
      </c>
      <c r="G16" s="19">
        <f t="shared" si="3"/>
        <v>0</v>
      </c>
      <c r="H16" s="19">
        <f t="shared" si="3"/>
        <v>0</v>
      </c>
      <c r="I16" s="39"/>
      <c r="J16" s="40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 t="shared" si="0"/>
        <v>0</v>
      </c>
      <c r="I17" s="36"/>
      <c r="J17" s="41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4">SUM(D17)</f>
        <v>0</v>
      </c>
      <c r="E21" s="19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39"/>
      <c r="J21" s="43"/>
    </row>
    <row r="22" customHeight="1" spans="1:10">
      <c r="A22" s="13">
        <v>4</v>
      </c>
      <c r="B22" s="14" t="s">
        <v>24</v>
      </c>
      <c r="C22" s="15">
        <v>0</v>
      </c>
      <c r="D22" s="16">
        <v>0</v>
      </c>
      <c r="E22" s="15">
        <v>0</v>
      </c>
      <c r="F22" s="15">
        <v>299</v>
      </c>
      <c r="G22" s="15">
        <v>0</v>
      </c>
      <c r="H22" s="15">
        <v>299</v>
      </c>
      <c r="I22" s="36" t="s">
        <v>25</v>
      </c>
      <c r="J22" s="41" t="s">
        <v>26</v>
      </c>
    </row>
    <row r="23" customHeight="1" spans="1:10">
      <c r="A23" s="13"/>
      <c r="B23" s="14"/>
      <c r="C23" s="15"/>
      <c r="D23" s="16"/>
      <c r="E23" s="15"/>
      <c r="F23" s="15">
        <v>1540</v>
      </c>
      <c r="G23" s="15">
        <v>0</v>
      </c>
      <c r="H23" s="15">
        <v>1540</v>
      </c>
      <c r="I23" s="36" t="s">
        <v>27</v>
      </c>
      <c r="J23" s="42"/>
    </row>
    <row r="24" customHeight="1" spans="1:10">
      <c r="A24" s="13"/>
      <c r="B24" s="14"/>
      <c r="C24" s="15"/>
      <c r="D24" s="16"/>
      <c r="E24" s="15"/>
      <c r="F24" s="15"/>
      <c r="G24" s="15"/>
      <c r="H24" s="15"/>
      <c r="I24" s="36"/>
      <c r="J24" s="42"/>
    </row>
    <row r="25" customHeight="1" spans="1:10">
      <c r="A25" s="13"/>
      <c r="B25" s="14"/>
      <c r="C25" s="15"/>
      <c r="D25" s="16"/>
      <c r="E25" s="15"/>
      <c r="F25" s="15"/>
      <c r="G25" s="15"/>
      <c r="H25" s="15"/>
      <c r="I25" s="36"/>
      <c r="J25" s="42"/>
    </row>
    <row r="26" customHeight="1" spans="1:10">
      <c r="A26" s="13"/>
      <c r="B26" s="14"/>
      <c r="C26" s="15"/>
      <c r="D26" s="16"/>
      <c r="E26" s="15"/>
      <c r="F26" s="15"/>
      <c r="G26" s="15"/>
      <c r="H26" s="15"/>
      <c r="I26" s="36"/>
      <c r="J26" s="42"/>
    </row>
    <row r="27" s="1" customFormat="1" customHeight="1" spans="1:10">
      <c r="A27" s="17"/>
      <c r="B27" s="18" t="s">
        <v>28</v>
      </c>
      <c r="C27" s="19">
        <f>SUM(C22)</f>
        <v>0</v>
      </c>
      <c r="D27" s="19">
        <f t="shared" ref="D27:E27" si="6">SUM(D22)</f>
        <v>0</v>
      </c>
      <c r="E27" s="19">
        <f t="shared" si="6"/>
        <v>0</v>
      </c>
      <c r="F27" s="19">
        <f>SUM(F22:F26)</f>
        <v>1839</v>
      </c>
      <c r="G27" s="19">
        <f t="shared" ref="G27:H27" si="7">SUM(G22:G26)</f>
        <v>0</v>
      </c>
      <c r="H27" s="19">
        <f t="shared" si="7"/>
        <v>1839</v>
      </c>
      <c r="I27" s="39"/>
      <c r="J27" s="43"/>
    </row>
    <row r="28" customHeight="1" spans="1:10">
      <c r="A28" s="20">
        <v>5</v>
      </c>
      <c r="B28" s="21" t="s">
        <v>29</v>
      </c>
      <c r="C28" s="22">
        <v>0</v>
      </c>
      <c r="D28" s="20"/>
      <c r="E28" s="22">
        <f>C28*D28</f>
        <v>0</v>
      </c>
      <c r="F28" s="15">
        <v>0</v>
      </c>
      <c r="G28" s="15">
        <v>0</v>
      </c>
      <c r="H28" s="15">
        <f t="shared" si="0"/>
        <v>0</v>
      </c>
      <c r="I28" s="36"/>
      <c r="J28" s="37" t="s">
        <v>30</v>
      </c>
    </row>
    <row r="29" customHeight="1" spans="1:10">
      <c r="A29" s="23"/>
      <c r="B29" s="24"/>
      <c r="C29" s="25"/>
      <c r="D29" s="23"/>
      <c r="E29" s="25"/>
      <c r="F29" s="15">
        <v>0</v>
      </c>
      <c r="G29" s="15">
        <v>0</v>
      </c>
      <c r="H29" s="15">
        <f t="shared" ref="H29" si="8">F29+G29</f>
        <v>0</v>
      </c>
      <c r="I29" s="36"/>
      <c r="J29" s="38"/>
    </row>
    <row r="30" s="1" customFormat="1" customHeight="1" spans="1:10">
      <c r="A30" s="17"/>
      <c r="B30" s="18" t="s">
        <v>31</v>
      </c>
      <c r="C30" s="19">
        <f>SUM(C28)</f>
        <v>0</v>
      </c>
      <c r="D30" s="19">
        <f t="shared" ref="D30:E30" si="9">SUM(D28)</f>
        <v>0</v>
      </c>
      <c r="E30" s="19">
        <f t="shared" si="9"/>
        <v>0</v>
      </c>
      <c r="F30" s="19">
        <f>SUM(F28:F29)</f>
        <v>0</v>
      </c>
      <c r="G30" s="19">
        <f>SUM(G28:G29)</f>
        <v>0</v>
      </c>
      <c r="H30" s="19">
        <f t="shared" ref="H30" si="10">SUM(H28:H29)</f>
        <v>0</v>
      </c>
      <c r="I30" s="39"/>
      <c r="J30" s="40"/>
    </row>
    <row r="31" customHeight="1" spans="1:10">
      <c r="A31" s="13">
        <v>6</v>
      </c>
      <c r="B31" s="14" t="s">
        <v>32</v>
      </c>
      <c r="C31" s="15">
        <v>0</v>
      </c>
      <c r="D31" s="16"/>
      <c r="E31" s="15">
        <f>C31*D31</f>
        <v>0</v>
      </c>
      <c r="F31" s="15">
        <v>0</v>
      </c>
      <c r="G31" s="15">
        <v>0</v>
      </c>
      <c r="H31" s="15">
        <f t="shared" si="0"/>
        <v>0</v>
      </c>
      <c r="I31" s="36"/>
      <c r="J31" s="37" t="s">
        <v>33</v>
      </c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 t="shared" si="0"/>
        <v>0</v>
      </c>
      <c r="I32" s="36"/>
      <c r="J32" s="42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0"/>
        <v>0</v>
      </c>
      <c r="I33" s="36"/>
      <c r="J33" s="42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6"/>
      <c r="J34" s="42"/>
    </row>
    <row r="35" s="1" customFormat="1" customHeight="1" spans="1:10">
      <c r="A35" s="17"/>
      <c r="B35" s="18" t="s">
        <v>34</v>
      </c>
      <c r="C35" s="19">
        <f>SUM(C31)</f>
        <v>0</v>
      </c>
      <c r="D35" s="19">
        <f t="shared" ref="D35:E35" si="11">SUM(D31)</f>
        <v>0</v>
      </c>
      <c r="E35" s="19">
        <f t="shared" si="11"/>
        <v>0</v>
      </c>
      <c r="F35" s="19">
        <f>SUM(F31:F34)</f>
        <v>0</v>
      </c>
      <c r="G35" s="19">
        <f t="shared" ref="G35:H35" si="12">SUM(G31:G34)</f>
        <v>0</v>
      </c>
      <c r="H35" s="19">
        <f t="shared" si="12"/>
        <v>0</v>
      </c>
      <c r="I35" s="39"/>
      <c r="J35" s="43"/>
    </row>
    <row r="36" customHeight="1" spans="1:10">
      <c r="A36" s="13">
        <v>7</v>
      </c>
      <c r="B36" s="14" t="s">
        <v>35</v>
      </c>
      <c r="C36" s="15">
        <v>0</v>
      </c>
      <c r="D36" s="16"/>
      <c r="E36" s="15">
        <f>C36*D36</f>
        <v>0</v>
      </c>
      <c r="F36" s="15">
        <v>0</v>
      </c>
      <c r="G36" s="15">
        <v>0</v>
      </c>
      <c r="H36" s="15">
        <f t="shared" si="0"/>
        <v>0</v>
      </c>
      <c r="I36" s="36"/>
      <c r="J36" s="44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0"/>
        <v>0</v>
      </c>
      <c r="I37" s="36"/>
      <c r="J37" s="45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0"/>
        <v>0</v>
      </c>
      <c r="I38" s="36"/>
      <c r="J38" s="45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6"/>
      <c r="J39" s="45"/>
    </row>
    <row r="40" s="1" customFormat="1" customHeight="1" spans="1:10">
      <c r="A40" s="17"/>
      <c r="B40" s="18" t="s">
        <v>36</v>
      </c>
      <c r="C40" s="19">
        <f>SUM(C36)</f>
        <v>0</v>
      </c>
      <c r="D40" s="19">
        <f t="shared" ref="D40:E40" si="13">SUM(D36)</f>
        <v>0</v>
      </c>
      <c r="E40" s="19">
        <f t="shared" si="13"/>
        <v>0</v>
      </c>
      <c r="F40" s="19">
        <f>SUM(F36:F39)</f>
        <v>0</v>
      </c>
      <c r="G40" s="19">
        <f t="shared" ref="G40:H40" si="14">SUM(G36:G39)</f>
        <v>0</v>
      </c>
      <c r="H40" s="19">
        <f t="shared" si="14"/>
        <v>0</v>
      </c>
      <c r="I40" s="39"/>
      <c r="J40" s="46"/>
    </row>
    <row r="41" customHeight="1" spans="1:10">
      <c r="A41" s="13">
        <v>8</v>
      </c>
      <c r="B41" s="14" t="s">
        <v>37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0"/>
        <v>0</v>
      </c>
      <c r="I41" s="36"/>
      <c r="J41" s="41" t="s">
        <v>38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6"/>
      <c r="J42" s="42"/>
    </row>
    <row r="43" s="1" customFormat="1" customHeight="1" spans="1:10">
      <c r="A43" s="17"/>
      <c r="B43" s="18" t="s">
        <v>39</v>
      </c>
      <c r="C43" s="19">
        <f>SUM(C41)</f>
        <v>0</v>
      </c>
      <c r="D43" s="19">
        <f t="shared" ref="D43:E43" si="15">SUM(D41)</f>
        <v>0</v>
      </c>
      <c r="E43" s="19">
        <f t="shared" si="15"/>
        <v>0</v>
      </c>
      <c r="F43" s="19">
        <f>SUM(F41:F42)</f>
        <v>0</v>
      </c>
      <c r="G43" s="19">
        <f t="shared" ref="G43:H43" si="16">SUM(G41:G42)</f>
        <v>0</v>
      </c>
      <c r="H43" s="19">
        <f t="shared" si="16"/>
        <v>0</v>
      </c>
      <c r="I43" s="39"/>
      <c r="J43" s="43"/>
    </row>
    <row r="44" customHeight="1" spans="1:10">
      <c r="A44" s="13">
        <v>9</v>
      </c>
      <c r="B44" s="14" t="s">
        <v>40</v>
      </c>
      <c r="C44" s="15">
        <v>0</v>
      </c>
      <c r="D44" s="16"/>
      <c r="E44" s="15">
        <f>C44*D44</f>
        <v>0</v>
      </c>
      <c r="F44" s="15">
        <v>0</v>
      </c>
      <c r="G44" s="15">
        <v>0</v>
      </c>
      <c r="H44" s="15">
        <f t="shared" si="0"/>
        <v>0</v>
      </c>
      <c r="I44" s="36"/>
      <c r="J44" s="37" t="s">
        <v>41</v>
      </c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0"/>
        <v>0</v>
      </c>
      <c r="I45" s="36"/>
      <c r="J45" s="38"/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0"/>
        <v>0</v>
      </c>
      <c r="I46" s="36"/>
      <c r="J46" s="38"/>
    </row>
    <row r="47" s="1" customFormat="1" customHeight="1" spans="1:10">
      <c r="A47" s="17"/>
      <c r="B47" s="18" t="s">
        <v>42</v>
      </c>
      <c r="C47" s="19">
        <f>SUM(C44)</f>
        <v>0</v>
      </c>
      <c r="D47" s="19">
        <f t="shared" ref="D47:E47" si="17">SUM(D44)</f>
        <v>0</v>
      </c>
      <c r="E47" s="19">
        <f t="shared" si="17"/>
        <v>0</v>
      </c>
      <c r="F47" s="19">
        <f>SUM(F44:F46)</f>
        <v>0</v>
      </c>
      <c r="G47" s="19">
        <f t="shared" ref="G47:H47" si="18">SUM(G44:G46)</f>
        <v>0</v>
      </c>
      <c r="H47" s="19">
        <f t="shared" si="18"/>
        <v>0</v>
      </c>
      <c r="I47" s="39"/>
      <c r="J47" s="40"/>
    </row>
    <row r="48" customHeight="1" spans="1:10">
      <c r="A48" s="20">
        <v>10</v>
      </c>
      <c r="B48" s="14" t="s">
        <v>43</v>
      </c>
      <c r="C48" s="15">
        <v>0</v>
      </c>
      <c r="D48" s="16">
        <v>0</v>
      </c>
      <c r="E48" s="15">
        <f>C48*D48</f>
        <v>0</v>
      </c>
      <c r="F48" s="15">
        <v>0</v>
      </c>
      <c r="G48" s="15">
        <v>0</v>
      </c>
      <c r="H48" s="15">
        <f t="shared" si="0"/>
        <v>0</v>
      </c>
      <c r="I48" s="36"/>
      <c r="J48" s="44"/>
    </row>
    <row r="49" customHeight="1" spans="1:10">
      <c r="A49" s="26"/>
      <c r="B49" s="14"/>
      <c r="C49" s="15"/>
      <c r="D49" s="16"/>
      <c r="E49" s="15"/>
      <c r="F49" s="15"/>
      <c r="G49" s="15">
        <v>0</v>
      </c>
      <c r="H49" s="15">
        <f t="shared" ref="H49:H54" si="19">F49+G49</f>
        <v>0</v>
      </c>
      <c r="I49" s="36"/>
      <c r="J49" s="45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9"/>
        <v>0</v>
      </c>
      <c r="I50" s="36"/>
      <c r="J50" s="45"/>
    </row>
    <row r="51" customHeight="1" spans="1:10">
      <c r="A51" s="26"/>
      <c r="B51" s="14"/>
      <c r="C51" s="15"/>
      <c r="D51" s="16"/>
      <c r="E51" s="15"/>
      <c r="F51" s="15">
        <v>0</v>
      </c>
      <c r="G51" s="15">
        <v>0</v>
      </c>
      <c r="H51" s="15">
        <f t="shared" si="19"/>
        <v>0</v>
      </c>
      <c r="I51" s="36"/>
      <c r="J51" s="45"/>
    </row>
    <row r="52" customHeight="1" spans="1:10">
      <c r="A52" s="26"/>
      <c r="B52" s="14"/>
      <c r="C52" s="15"/>
      <c r="D52" s="16"/>
      <c r="E52" s="15"/>
      <c r="F52" s="15">
        <v>0</v>
      </c>
      <c r="G52" s="15">
        <v>0</v>
      </c>
      <c r="H52" s="15">
        <f t="shared" si="19"/>
        <v>0</v>
      </c>
      <c r="I52" s="36"/>
      <c r="J52" s="45"/>
    </row>
    <row r="53" customHeight="1" spans="1:10">
      <c r="A53" s="26"/>
      <c r="B53" s="14"/>
      <c r="C53" s="15"/>
      <c r="D53" s="16"/>
      <c r="E53" s="15"/>
      <c r="F53" s="15">
        <v>0</v>
      </c>
      <c r="G53" s="15">
        <v>0</v>
      </c>
      <c r="H53" s="15">
        <f t="shared" si="19"/>
        <v>0</v>
      </c>
      <c r="I53" s="36"/>
      <c r="J53" s="45"/>
    </row>
    <row r="54" customHeight="1" spans="1:10">
      <c r="A54" s="23"/>
      <c r="B54" s="14"/>
      <c r="C54" s="15"/>
      <c r="D54" s="16"/>
      <c r="E54" s="15"/>
      <c r="F54" s="15">
        <v>0</v>
      </c>
      <c r="G54" s="15">
        <v>0</v>
      </c>
      <c r="H54" s="15">
        <f t="shared" si="19"/>
        <v>0</v>
      </c>
      <c r="I54" s="36"/>
      <c r="J54" s="45"/>
    </row>
    <row r="55" s="1" customFormat="1" customHeight="1" spans="1:10">
      <c r="A55" s="17"/>
      <c r="B55" s="18" t="s">
        <v>44</v>
      </c>
      <c r="C55" s="19">
        <f>SUM(C48)</f>
        <v>0</v>
      </c>
      <c r="D55" s="19">
        <f t="shared" ref="D55:E55" si="20">SUM(D48)</f>
        <v>0</v>
      </c>
      <c r="E55" s="19">
        <f t="shared" si="20"/>
        <v>0</v>
      </c>
      <c r="F55" s="19">
        <f>SUM(F48:F54)</f>
        <v>0</v>
      </c>
      <c r="G55" s="19">
        <f t="shared" ref="G55:H55" si="21">SUM(G48:G54)</f>
        <v>0</v>
      </c>
      <c r="H55" s="19">
        <f t="shared" si="21"/>
        <v>0</v>
      </c>
      <c r="I55" s="39"/>
      <c r="J55" s="46"/>
    </row>
    <row r="56" customHeight="1" spans="1:10">
      <c r="A56" s="17"/>
      <c r="B56" s="18" t="s">
        <v>45</v>
      </c>
      <c r="C56" s="19">
        <f>SUM(C55,C47,C43,C40,C35,C30,C27,C21,C16,C13)</f>
        <v>0</v>
      </c>
      <c r="D56" s="19">
        <f>SUM(D55,D47,D43,D40,D35,D30,D27,D21,D16,D13)</f>
        <v>0</v>
      </c>
      <c r="E56" s="19">
        <f t="shared" ref="E56:H56" si="22">SUM(E55,E47,E43,E40,E35,E30,E27,E21,E16,E13)</f>
        <v>0</v>
      </c>
      <c r="F56" s="19">
        <f t="shared" si="22"/>
        <v>1839</v>
      </c>
      <c r="G56" s="19">
        <f t="shared" si="22"/>
        <v>0</v>
      </c>
      <c r="H56" s="19">
        <f t="shared" si="22"/>
        <v>1839</v>
      </c>
      <c r="I56" s="39"/>
      <c r="J56" s="47"/>
    </row>
    <row r="60" customHeight="1" spans="1:9">
      <c r="A60" s="27" t="s">
        <v>46</v>
      </c>
      <c r="B60" s="28"/>
      <c r="C60" s="29" t="s">
        <v>47</v>
      </c>
      <c r="D60" s="29"/>
      <c r="E60" s="29" t="s">
        <v>48</v>
      </c>
      <c r="F60" s="29"/>
      <c r="G60" s="29" t="s">
        <v>49</v>
      </c>
      <c r="H60" s="29"/>
      <c r="I60" s="48" t="s">
        <v>50</v>
      </c>
    </row>
    <row r="61" customHeight="1" spans="1:9">
      <c r="A61" s="30">
        <f>E56</f>
        <v>0</v>
      </c>
      <c r="B61" s="31"/>
      <c r="C61" s="31">
        <f>H56</f>
        <v>1839</v>
      </c>
      <c r="D61" s="31"/>
      <c r="E61" s="31">
        <f>F56</f>
        <v>1839</v>
      </c>
      <c r="F61" s="31"/>
      <c r="G61" s="31">
        <f>G56</f>
        <v>0</v>
      </c>
      <c r="H61" s="31"/>
      <c r="I61" s="49">
        <f>A61-C61</f>
        <v>-1839</v>
      </c>
    </row>
    <row r="63" customHeight="1" spans="1:9">
      <c r="A63" s="32" t="s">
        <v>51</v>
      </c>
      <c r="B63" s="33"/>
      <c r="C63" s="34" t="s">
        <v>52</v>
      </c>
      <c r="D63" s="32"/>
      <c r="E63" s="32" t="s">
        <v>53</v>
      </c>
      <c r="F63" s="32"/>
      <c r="G63" s="32" t="s">
        <v>54</v>
      </c>
      <c r="H63" s="32"/>
      <c r="I63" s="33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A48:A54"/>
    <mergeCell ref="B6:B7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  <mergeCell ref="B48:B54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C48:C54"/>
    <mergeCell ref="D8:D12"/>
    <mergeCell ref="D14:D15"/>
    <mergeCell ref="D17:D20"/>
    <mergeCell ref="D22:D26"/>
    <mergeCell ref="D28:D29"/>
    <mergeCell ref="D31:D34"/>
    <mergeCell ref="D36:D39"/>
    <mergeCell ref="D41:D42"/>
    <mergeCell ref="D44:D46"/>
    <mergeCell ref="D48:D54"/>
    <mergeCell ref="E8:E12"/>
    <mergeCell ref="E14:E15"/>
    <mergeCell ref="E17:E20"/>
    <mergeCell ref="E22:E26"/>
    <mergeCell ref="E28:E29"/>
    <mergeCell ref="E31:E34"/>
    <mergeCell ref="E36:E39"/>
    <mergeCell ref="E41:E42"/>
    <mergeCell ref="E44:E46"/>
    <mergeCell ref="E48:E54"/>
    <mergeCell ref="J4:J5"/>
    <mergeCell ref="J6:J7"/>
    <mergeCell ref="J8:J13"/>
    <mergeCell ref="J14:J16"/>
    <mergeCell ref="J17:J21"/>
    <mergeCell ref="J22:J27"/>
    <mergeCell ref="J28:J30"/>
    <mergeCell ref="J31:J35"/>
    <mergeCell ref="J36:J40"/>
    <mergeCell ref="J41:J43"/>
    <mergeCell ref="J44:J47"/>
    <mergeCell ref="J48:J55"/>
    <mergeCell ref="H4:I5"/>
  </mergeCells>
  <pageMargins left="0.699305555555556" right="0.699305555555556" top="0.75" bottom="0.75" header="0.3" footer="0.3"/>
  <pageSetup paperSize="9" scale="48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休假中，9号上班</cp:lastModifiedBy>
  <dcterms:created xsi:type="dcterms:W3CDTF">2014-04-15T08:52:00Z</dcterms:created>
  <cp:lastPrinted>2017-08-24T12:42:00Z</cp:lastPrinted>
  <dcterms:modified xsi:type="dcterms:W3CDTF">2018-10-12T15:05:59Z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