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89E96486-2249-4205-A0AD-D3D0B4C512EA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H47" i="3"/>
  <c r="H45" i="3"/>
  <c r="H46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<sst xmlns="http://schemas.openxmlformats.org/spreadsheetml/2006/main" count="96" uniqueCount="94">
  <si>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</si>
  <si>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</si>
  <si>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</si>
  <si>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</si>
  <si>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</si>
  <si>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</si>
  <si>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</si>
  <si>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</si>
  <si>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</si>
  <si>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</si>
  <si>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</si>
  <si>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</si>
  <si>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</si>
  <si>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</si>
  <si>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</si>
  <si>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</si>
  <si>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</si>
  <si>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</si>
  <si>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</si>
  <si>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</si>
  <si>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</si>
  <si>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</si>
  <si>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</si>
  <si>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</si>
  <si>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</si>
  <si>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</si>
  <si>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</si>
  <si>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</si>
  <si>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</si>
  <si>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</si>
  <si>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</si>
  <si>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</si>
  <si>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</si>
  <si>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</si>
  <si>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</si>
  <si>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</si>
  <si>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</si>
  <si>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</si>
  <si>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</si>
  <si>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</si>
  <si>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</si>
  <si>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</si>
  <si>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</si>
  <si>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</si>
  <si>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</si>
  <si>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</si>
  <si>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</si>
  <si>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</si>
  <si>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</si>
  <si>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</si>
  <si>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</si>
  <si>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</si>
  <si>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</si>
  <si>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</si>
  <si>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</si>
  <si>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</si>
  <si>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</si>
  <si>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</si>
  <si>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</si>
  <si>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</si>
  <si>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</si>
  <si>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</si>
  <si>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</si>
  <si>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</si>
  <si>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</si>
  <si>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</si>
  <si>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</si>
  <si>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</si>
  <si>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</si>
  <si>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</si>
  <si>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</si>
  <si>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</si>
  <si>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</si>
  <si>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</si>
  <si>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</si>
  <si>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</si>
  <si>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</si>
  <si>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</si>
  <si>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</si>
  <si>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</si>
  <si>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</si>
  <si>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</si>
  <si>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</si>
  <si>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</si>
  <si>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</si>
  <si>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</si>
  <si>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</si>
  <si>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</si>
  <si>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</si>
  <si>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餐费</t>
    <phoneticPr fontId="1" type="noConversion"/>
  </si>
  <si>
    <t>快递</t>
    <phoneticPr fontId="1" type="noConversion"/>
  </si>
  <si>
    <t>交通</t>
    <phoneticPr fontId="1" type="noConversion"/>
  </si>
  <si>
    <t>团号：HMJB-210115-KRD423</t>
    <phoneticPr fontId="1" type="noConversion"/>
  </si>
  <si>
    <t>会议日期：1.14-20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</si>
</sst>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8" zoomScaleNormal="100" workbookViewId="0">
      <selection activeCell="J55" sqref="J5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25">
      <c r="G4" s="44" t="s">
        <v>92</v>
      </c>
      <c r="H4" s="44"/>
      <c r="I4" s="44"/>
      <c r="J4" s="44" t="s">
        <v>93</v>
      </c>
    </row>
    <row r="5" spans="1:12" ht="21" customHeight="1" x14ac:dyDescent="0.25">
      <c r="G5" s="45"/>
      <c r="H5" s="45"/>
      <c r="I5" s="45"/>
      <c r="J5" s="45"/>
    </row>
    <row r="6" spans="1:12" ht="21" customHeight="1" x14ac:dyDescent="0.25">
      <c r="A6" s="78" t="s">
        <v>50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 x14ac:dyDescent="0.25">
      <c r="A7" s="78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 x14ac:dyDescent="0.25">
      <c r="A8" s="73">
        <v>1</v>
      </c>
      <c r="B8" s="60" t="s">
        <v>2</v>
      </c>
      <c r="C8" s="63">
        <v>0</v>
      </c>
      <c r="D8" s="64"/>
      <c r="E8" s="6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77</v>
      </c>
    </row>
    <row r="9" spans="1:12" ht="21" customHeight="1" x14ac:dyDescent="0.25">
      <c r="A9" s="73"/>
      <c r="B9" s="60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73"/>
      <c r="B10" s="60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73"/>
      <c r="B11" s="60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73"/>
      <c r="B12" s="60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51">
        <v>2</v>
      </c>
      <c r="B14" s="53" t="s">
        <v>53</v>
      </c>
      <c r="C14" s="55">
        <v>0</v>
      </c>
      <c r="D14" s="51"/>
      <c r="E14" s="5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7" t="s">
        <v>69</v>
      </c>
    </row>
    <row r="15" spans="1:12" ht="21" customHeight="1" x14ac:dyDescent="0.25">
      <c r="A15" s="52"/>
      <c r="B15" s="54"/>
      <c r="C15" s="56"/>
      <c r="D15" s="52"/>
      <c r="E15" s="56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73">
        <v>3</v>
      </c>
      <c r="B17" s="60" t="s">
        <v>55</v>
      </c>
      <c r="C17" s="63">
        <v>0</v>
      </c>
      <c r="D17" s="64"/>
      <c r="E17" s="6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2" t="s">
        <v>70</v>
      </c>
    </row>
    <row r="18" spans="1:10" ht="21" customHeight="1" x14ac:dyDescent="0.25">
      <c r="A18" s="73"/>
      <c r="B18" s="60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 x14ac:dyDescent="0.25">
      <c r="A19" s="73"/>
      <c r="B19" s="60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25">
      <c r="A20" s="73"/>
      <c r="B20" s="60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9"/>
    </row>
    <row r="22" spans="1:10" ht="21" customHeight="1" x14ac:dyDescent="0.25">
      <c r="A22" s="73">
        <v>4</v>
      </c>
      <c r="B22" s="60" t="s">
        <v>4</v>
      </c>
      <c r="C22" s="63">
        <v>0</v>
      </c>
      <c r="D22" s="64"/>
      <c r="E22" s="6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2" t="s">
        <v>71</v>
      </c>
    </row>
    <row r="23" spans="1:10" ht="21" customHeight="1" x14ac:dyDescent="0.25">
      <c r="A23" s="73"/>
      <c r="B23" s="60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9"/>
    </row>
    <row r="25" spans="1:10" ht="21" customHeight="1" x14ac:dyDescent="0.25">
      <c r="A25" s="51">
        <v>5</v>
      </c>
      <c r="B25" s="53" t="s">
        <v>58</v>
      </c>
      <c r="C25" s="55">
        <v>0</v>
      </c>
      <c r="D25" s="51"/>
      <c r="E25" s="55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7" t="s">
        <v>72</v>
      </c>
    </row>
    <row r="26" spans="1:10" ht="21" customHeight="1" x14ac:dyDescent="0.25">
      <c r="A26" s="52"/>
      <c r="B26" s="54"/>
      <c r="C26" s="56"/>
      <c r="D26" s="52"/>
      <c r="E26" s="56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73">
        <v>6</v>
      </c>
      <c r="B28" s="60" t="s">
        <v>59</v>
      </c>
      <c r="C28" s="63">
        <v>0</v>
      </c>
      <c r="D28" s="64"/>
      <c r="E28" s="63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7" t="s">
        <v>73</v>
      </c>
    </row>
    <row r="29" spans="1:10" ht="21" customHeight="1" x14ac:dyDescent="0.25">
      <c r="A29" s="73"/>
      <c r="B29" s="60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 x14ac:dyDescent="0.25">
      <c r="A30" s="73"/>
      <c r="B30" s="60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25">
      <c r="A31" s="73"/>
      <c r="B31" s="60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9"/>
    </row>
    <row r="33" spans="1:10" ht="21" customHeight="1" x14ac:dyDescent="0.25">
      <c r="A33" s="73">
        <v>7</v>
      </c>
      <c r="B33" s="60" t="s">
        <v>60</v>
      </c>
      <c r="C33" s="63">
        <v>0</v>
      </c>
      <c r="D33" s="64"/>
      <c r="E33" s="63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8"/>
    </row>
    <row r="34" spans="1:10" ht="21" customHeight="1" x14ac:dyDescent="0.25">
      <c r="A34" s="73"/>
      <c r="B34" s="60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49"/>
    </row>
    <row r="35" spans="1:10" ht="21" customHeight="1" x14ac:dyDescent="0.25">
      <c r="A35" s="73"/>
      <c r="B35" s="60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49"/>
    </row>
    <row r="36" spans="1:10" ht="21" customHeight="1" x14ac:dyDescent="0.25">
      <c r="A36" s="73"/>
      <c r="B36" s="60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50"/>
    </row>
    <row r="38" spans="1:10" ht="21" customHeight="1" x14ac:dyDescent="0.25">
      <c r="A38" s="73">
        <v>8</v>
      </c>
      <c r="B38" s="60" t="s">
        <v>3</v>
      </c>
      <c r="C38" s="63">
        <v>0</v>
      </c>
      <c r="D38" s="64"/>
      <c r="E38" s="63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2" t="s">
        <v>74</v>
      </c>
    </row>
    <row r="39" spans="1:10" ht="21" customHeight="1" x14ac:dyDescent="0.25">
      <c r="A39" s="73"/>
      <c r="B39" s="60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9"/>
    </row>
    <row r="41" spans="1:10" ht="21" customHeight="1" x14ac:dyDescent="0.25">
      <c r="A41" s="73">
        <v>9</v>
      </c>
      <c r="B41" s="60" t="s">
        <v>62</v>
      </c>
      <c r="C41" s="63">
        <v>0</v>
      </c>
      <c r="D41" s="64"/>
      <c r="E41" s="63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7" t="s">
        <v>75</v>
      </c>
    </row>
    <row r="42" spans="1:10" ht="21" customHeight="1" x14ac:dyDescent="0.25">
      <c r="A42" s="73"/>
      <c r="B42" s="60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73"/>
      <c r="B43" s="60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51">
        <v>10</v>
      </c>
      <c r="B45" s="60" t="s">
        <v>5</v>
      </c>
      <c r="C45" s="63">
        <v>0</v>
      </c>
      <c r="D45" s="64"/>
      <c r="E45" s="63">
        <f t="shared" si="2"/>
        <v>0</v>
      </c>
      <c r="F45" s="43">
        <v>40.6</v>
      </c>
      <c r="G45" s="38">
        <v>0</v>
      </c>
      <c r="H45" s="38">
        <f t="shared" si="0"/>
        <v>40.6</v>
      </c>
      <c r="I45" s="2" t="s">
        <v>90</v>
      </c>
      <c r="J45" s="48"/>
    </row>
    <row r="46" spans="1:10" ht="21" customHeight="1" x14ac:dyDescent="0.25">
      <c r="A46" s="61"/>
      <c r="B46" s="60"/>
      <c r="C46" s="63"/>
      <c r="D46" s="64"/>
      <c r="E46" s="63"/>
      <c r="F46" s="43">
        <v>510.6</v>
      </c>
      <c r="G46" s="38">
        <v>0</v>
      </c>
      <c r="H46" s="38">
        <f t="shared" ref="H46:H51" si="15">F46+G46</f>
        <v>510.6</v>
      </c>
      <c r="I46" s="2" t="s">
        <v>89</v>
      </c>
      <c r="J46" s="49"/>
    </row>
    <row r="47" spans="1:10" ht="21" customHeight="1" x14ac:dyDescent="0.25">
      <c r="A47" s="61"/>
      <c r="B47" s="60"/>
      <c r="C47" s="63"/>
      <c r="D47" s="64"/>
      <c r="E47" s="63"/>
      <c r="F47" s="43">
        <v>688</v>
      </c>
      <c r="G47" s="38">
        <v>0</v>
      </c>
      <c r="H47" s="38">
        <f t="shared" si="15"/>
        <v>688</v>
      </c>
      <c r="I47" s="2" t="s">
        <v>91</v>
      </c>
      <c r="J47" s="49"/>
    </row>
    <row r="48" spans="1:10" ht="21" customHeight="1" x14ac:dyDescent="0.25">
      <c r="A48" s="61"/>
      <c r="B48" s="60"/>
      <c r="C48" s="63"/>
      <c r="D48" s="64"/>
      <c r="E48" s="63"/>
      <c r="F48" s="38">
        <v>0</v>
      </c>
      <c r="G48" s="38">
        <v>0</v>
      </c>
      <c r="H48" s="38">
        <f t="shared" si="15"/>
        <v>0</v>
      </c>
      <c r="I48" s="2"/>
      <c r="J48" s="49"/>
    </row>
    <row r="49" spans="1:10" ht="21" customHeight="1" x14ac:dyDescent="0.25">
      <c r="A49" s="61"/>
      <c r="B49" s="60"/>
      <c r="C49" s="63"/>
      <c r="D49" s="64"/>
      <c r="E49" s="63"/>
      <c r="F49" s="38">
        <v>0</v>
      </c>
      <c r="G49" s="38">
        <v>0</v>
      </c>
      <c r="H49" s="38">
        <f t="shared" si="15"/>
        <v>0</v>
      </c>
      <c r="I49" s="2"/>
      <c r="J49" s="49"/>
    </row>
    <row r="50" spans="1:10" ht="21" customHeight="1" x14ac:dyDescent="0.25">
      <c r="A50" s="61"/>
      <c r="B50" s="60"/>
      <c r="C50" s="63"/>
      <c r="D50" s="64"/>
      <c r="E50" s="63"/>
      <c r="F50" s="38">
        <v>0</v>
      </c>
      <c r="G50" s="38">
        <v>0</v>
      </c>
      <c r="H50" s="38">
        <f t="shared" si="15"/>
        <v>0</v>
      </c>
      <c r="I50" s="2"/>
      <c r="J50" s="49"/>
    </row>
    <row r="51" spans="1:10" ht="21" customHeight="1" x14ac:dyDescent="0.25">
      <c r="A51" s="52"/>
      <c r="B51" s="60"/>
      <c r="C51" s="63"/>
      <c r="D51" s="64"/>
      <c r="E51" s="63"/>
      <c r="F51" s="38">
        <v>0</v>
      </c>
      <c r="G51" s="38">
        <v>0</v>
      </c>
      <c r="H51" s="38">
        <f t="shared" si="15"/>
        <v>0</v>
      </c>
      <c r="I51" s="2"/>
      <c r="J51" s="49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1239.2</v>
      </c>
      <c r="G52" s="39">
        <f>SUM(G45:G51)</f>
        <v>0</v>
      </c>
      <c r="H52" s="39">
        <f>SUM(H45:H51)</f>
        <v>1239.2</v>
      </c>
      <c r="I52" s="37"/>
      <c r="J52" s="50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1239.2</v>
      </c>
      <c r="G53" s="39">
        <f t="shared" si="17"/>
        <v>0</v>
      </c>
      <c r="H53" s="39">
        <f t="shared" si="17"/>
        <v>1239.2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4">
        <f>E53</f>
        <v>0</v>
      </c>
      <c r="B58" s="70"/>
      <c r="C58" s="70">
        <f>H53</f>
        <v>1239.2</v>
      </c>
      <c r="D58" s="70"/>
      <c r="E58" s="70">
        <f>F53</f>
        <v>1239.2</v>
      </c>
      <c r="F58" s="70"/>
      <c r="G58" s="70">
        <f>G53</f>
        <v>0</v>
      </c>
      <c r="H58" s="70"/>
      <c r="I58" s="35">
        <f>A58-C58</f>
        <v>-1239.2</v>
      </c>
    </row>
    <row r="60" spans="1:10" ht="21" customHeight="1" x14ac:dyDescent="0.25">
      <c r="A60" s="44" t="s">
        <v>79</v>
      </c>
      <c r="B60" s="42"/>
      <c r="C60" s="46" t="s">
        <v>80</v>
      </c>
      <c r="D60" s="42"/>
      <c r="E60" s="47" t="s">
        <v>81</v>
      </c>
      <c r="F60" s="42"/>
      <c r="G60" s="47" t="s">
        <v>82</v>
      </c>
    </row>
    <row r="61" spans="1:10" ht="21" customHeight="1" x14ac:dyDescent="0.25">
      <c r="A61" s="44"/>
      <c r="B61" s="42"/>
      <c r="C61" s="46"/>
      <c r="D61" s="42"/>
      <c r="E61" s="47"/>
      <c r="F61" s="42"/>
      <c r="G61" s="47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83</v>
      </c>
      <c r="G8" s="96"/>
      <c r="H8" s="12" t="s">
        <v>20</v>
      </c>
      <c r="I8" s="11"/>
      <c r="J8" s="96" t="s">
        <v>84</v>
      </c>
      <c r="K8" s="97"/>
    </row>
    <row r="9" spans="2:11" ht="18.75" customHeight="1" x14ac:dyDescent="0.25">
      <c r="B9" s="10"/>
      <c r="C9" s="11"/>
      <c r="D9" s="12" t="s">
        <v>21</v>
      </c>
      <c r="E9" s="12"/>
      <c r="F9" s="96" t="s">
        <v>85</v>
      </c>
      <c r="G9" s="96"/>
      <c r="H9" s="12" t="s">
        <v>22</v>
      </c>
      <c r="I9" s="11"/>
      <c r="J9" s="96" t="s">
        <v>87</v>
      </c>
      <c r="K9" s="97"/>
    </row>
    <row r="10" spans="2:11" ht="18.75" customHeight="1" x14ac:dyDescent="0.25">
      <c r="B10" s="10"/>
      <c r="C10" s="11"/>
      <c r="D10" s="12" t="s">
        <v>23</v>
      </c>
      <c r="E10" s="12"/>
      <c r="F10" s="96" t="s">
        <v>86</v>
      </c>
      <c r="G10" s="96"/>
      <c r="H10" s="12" t="s">
        <v>24</v>
      </c>
      <c r="I10" s="13"/>
      <c r="J10" s="96" t="s">
        <v>88</v>
      </c>
      <c r="K10" s="9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1" t="s">
        <v>25</v>
      </c>
      <c r="C13" s="92"/>
      <c r="D13" s="18" t="s">
        <v>26</v>
      </c>
      <c r="E13" s="87" t="s">
        <v>27</v>
      </c>
      <c r="F13" s="89"/>
      <c r="G13" s="19" t="s">
        <v>28</v>
      </c>
      <c r="H13" s="20" t="s">
        <v>29</v>
      </c>
      <c r="I13" s="87" t="s">
        <v>30</v>
      </c>
      <c r="J13" s="89"/>
      <c r="K13" s="19" t="s">
        <v>31</v>
      </c>
    </row>
    <row r="14" spans="2:11" ht="18" customHeight="1" x14ac:dyDescent="0.25">
      <c r="B14" s="85">
        <v>1</v>
      </c>
      <c r="C14" s="86"/>
      <c r="D14" s="93" t="s">
        <v>32</v>
      </c>
      <c r="E14" s="85" t="s">
        <v>33</v>
      </c>
      <c r="F14" s="86"/>
      <c r="G14" s="21">
        <v>0</v>
      </c>
      <c r="H14" s="21"/>
      <c r="I14" s="80"/>
      <c r="J14" s="81"/>
      <c r="K14" s="22" t="s">
        <v>34</v>
      </c>
    </row>
    <row r="15" spans="2:11" ht="18" customHeight="1" x14ac:dyDescent="0.25">
      <c r="B15" s="85">
        <v>2</v>
      </c>
      <c r="C15" s="86"/>
      <c r="D15" s="94"/>
      <c r="E15" s="84" t="s">
        <v>35</v>
      </c>
      <c r="F15" s="84"/>
      <c r="G15" s="21">
        <v>0</v>
      </c>
      <c r="H15" s="21"/>
      <c r="I15" s="80"/>
      <c r="J15" s="81"/>
      <c r="K15" s="22" t="s">
        <v>36</v>
      </c>
    </row>
    <row r="16" spans="2:11" ht="18" customHeight="1" x14ac:dyDescent="0.25">
      <c r="B16" s="85">
        <v>3</v>
      </c>
      <c r="C16" s="86"/>
      <c r="D16" s="94"/>
      <c r="E16" s="85" t="s">
        <v>37</v>
      </c>
      <c r="F16" s="86"/>
      <c r="G16" s="21">
        <v>0</v>
      </c>
      <c r="H16" s="21"/>
      <c r="I16" s="80"/>
      <c r="J16" s="81"/>
      <c r="K16" s="22" t="s">
        <v>34</v>
      </c>
    </row>
    <row r="17" spans="2:11" ht="18" customHeight="1" x14ac:dyDescent="0.25">
      <c r="B17" s="85">
        <v>4</v>
      </c>
      <c r="C17" s="86"/>
      <c r="D17" s="94"/>
      <c r="E17" s="85" t="s">
        <v>38</v>
      </c>
      <c r="F17" s="86"/>
      <c r="G17" s="21">
        <v>0</v>
      </c>
      <c r="H17" s="21"/>
      <c r="I17" s="80"/>
      <c r="J17" s="81"/>
      <c r="K17" s="22" t="s">
        <v>39</v>
      </c>
    </row>
    <row r="18" spans="2:11" ht="18" customHeight="1" x14ac:dyDescent="0.25">
      <c r="B18" s="85">
        <v>5</v>
      </c>
      <c r="C18" s="86"/>
      <c r="D18" s="95"/>
      <c r="E18" s="85" t="s">
        <v>40</v>
      </c>
      <c r="F18" s="86"/>
      <c r="G18" s="21">
        <v>0</v>
      </c>
      <c r="H18" s="21"/>
      <c r="I18" s="80"/>
      <c r="J18" s="81"/>
      <c r="K18" s="27" t="s">
        <v>41</v>
      </c>
    </row>
    <row r="19" spans="2:11" ht="18" customHeight="1" x14ac:dyDescent="0.25">
      <c r="B19" s="85">
        <v>6</v>
      </c>
      <c r="C19" s="86"/>
      <c r="D19" s="93" t="s">
        <v>42</v>
      </c>
      <c r="E19" s="84"/>
      <c r="F19" s="84"/>
      <c r="G19" s="21">
        <v>0</v>
      </c>
      <c r="H19" s="21"/>
      <c r="I19" s="80"/>
      <c r="J19" s="81"/>
      <c r="K19" s="22"/>
    </row>
    <row r="20" spans="2:11" ht="18" customHeight="1" x14ac:dyDescent="0.25">
      <c r="B20" s="85">
        <v>7</v>
      </c>
      <c r="C20" s="86"/>
      <c r="D20" s="94"/>
      <c r="E20" s="84"/>
      <c r="F20" s="84"/>
      <c r="G20" s="21">
        <v>0</v>
      </c>
      <c r="H20" s="21"/>
      <c r="I20" s="80"/>
      <c r="J20" s="81"/>
      <c r="K20" s="22"/>
    </row>
    <row r="21" spans="2:11" ht="18" customHeight="1" x14ac:dyDescent="0.25">
      <c r="B21" s="85">
        <v>8</v>
      </c>
      <c r="C21" s="86"/>
      <c r="D21" s="95"/>
      <c r="E21" s="84"/>
      <c r="F21" s="84"/>
      <c r="G21" s="21">
        <v>0</v>
      </c>
      <c r="H21" s="21"/>
      <c r="I21" s="80"/>
      <c r="J21" s="81"/>
      <c r="K21" s="22"/>
    </row>
    <row r="22" spans="2:11" ht="18" customHeight="1" x14ac:dyDescent="0.25">
      <c r="B22" s="87" t="s">
        <v>43</v>
      </c>
      <c r="C22" s="88"/>
      <c r="D22" s="88"/>
      <c r="E22" s="88"/>
      <c r="F22" s="89"/>
      <c r="G22" s="23">
        <f>SUM(G14:G21)</f>
        <v>0</v>
      </c>
      <c r="H22" s="23">
        <f>SUM(H14:H21)</f>
        <v>0</v>
      </c>
      <c r="I22" s="82">
        <f>SUM(I14:J21)</f>
        <v>0</v>
      </c>
      <c r="J22" s="83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0" t="s">
        <v>29</v>
      </c>
      <c r="C24" s="90"/>
      <c r="D24" s="90"/>
      <c r="E24" s="90"/>
      <c r="F24" s="90"/>
      <c r="G24" s="90" t="s">
        <v>44</v>
      </c>
      <c r="H24" s="90"/>
      <c r="I24" s="90"/>
      <c r="J24" s="90"/>
      <c r="K24" s="19" t="s">
        <v>45</v>
      </c>
    </row>
    <row r="25" spans="2:11" ht="18" customHeight="1" x14ac:dyDescent="0.25">
      <c r="B25" s="79">
        <f>H22</f>
        <v>0</v>
      </c>
      <c r="C25" s="79"/>
      <c r="D25" s="79"/>
      <c r="E25" s="79"/>
      <c r="F25" s="79"/>
      <c r="G25" s="79">
        <f>I22</f>
        <v>0</v>
      </c>
      <c r="H25" s="79"/>
      <c r="I25" s="79"/>
      <c r="J25" s="79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2022-01-14T11:18:57Z</dcterms:modified>
</cp:coreProperties>
</file>