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9"/>
  <workbookPr/>
  <mc:AlternateContent xmlns:mc="http://schemas.openxmlformats.org/markup-compatibility/2006">
    <mc:Choice Requires="x15">
      <x15ac:absPath xmlns:x15ac="http://schemas.microsoft.com/office/spreadsheetml/2010/11/ac" url="/Users/wangxiaotong/Desktop/"/>
    </mc:Choice>
  </mc:AlternateContent>
  <xr:revisionPtr revIDLastSave="0" documentId="13_ncr:1_{21B54300-F602-2E4A-88AA-6CDCF50FD63C}" xr6:coauthVersionLast="47" xr6:coauthVersionMax="47" xr10:uidLastSave="{00000000-0000-0000-0000-000000000000}"/>
  <bookViews>
    <workbookView xWindow="0" yWindow="500" windowWidth="28800" windowHeight="15540" xr2:uid="{00000000-000D-0000-FFFF-FFFF00000000}"/>
  </bookViews>
  <sheets>
    <sheet name="员工差旅明细" sheetId="2" r:id="rId1"/>
  </sheets>
  <definedNames>
    <definedName name="_xlnm.Print_Area" localSheetId="0">员工差旅明细!$A$1:$K$51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2" l="1"/>
  <c r="K34" i="2"/>
  <c r="I31" i="2"/>
  <c r="G31" i="2"/>
  <c r="H50" i="2"/>
  <c r="I49" i="2"/>
  <c r="I48" i="2"/>
  <c r="I47" i="2"/>
  <c r="H31" i="2"/>
  <c r="B34" i="2" s="1"/>
  <c r="I50" i="2" l="1"/>
</calcChain>
</file>

<file path=xl/sharedStrings.xml><?xml version="1.0" encoding="utf-8"?>
<sst xmlns="http://schemas.openxmlformats.org/spreadsheetml/2006/main" count="69" uniqueCount="53">
  <si>
    <t>序号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</si>
  <si>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</si>
  <si>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</si>
  <si>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</si>
  <si>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</si>
  <si>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</si>
  <si>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</si>
  <si>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</si>
  <si>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</si>
  <si>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</si>
  <si>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</si>
  <si>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</si>
  <si>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</si>
  <si>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</si>
  <si>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</si>
  <si>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</si>
  <si>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</si>
  <si>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</si>
  <si>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</si>
  <si>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</si>
  <si>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</si>
  <si>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</si>
  <si>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</si>
  <si>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</si>
  <si>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</si>
  <si>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</si>
  <si>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</si>
  <si>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</si>
  <si>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</si>
  <si>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</si>
  <si>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</si>
  <si>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</si>
  <si>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</si>
  <si>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王晓彤</t>
    <phoneticPr fontId="9" type="noConversion"/>
  </si>
  <si>
    <t>广州</t>
    <phoneticPr fontId="9" type="noConversion"/>
  </si>
  <si>
    <t>4.20-4.27</t>
    <phoneticPr fontId="9" type="noConversion"/>
  </si>
  <si>
    <t>助理</t>
    <phoneticPr fontId="9" type="noConversion"/>
  </si>
  <si>
    <t>医药</t>
    <phoneticPr fontId="9" type="noConversion"/>
  </si>
  <si>
    <t>HMJB-230426-PAR294</t>
    <phoneticPr fontId="9" type="noConversion"/>
  </si>
  <si>
    <t>餐费</t>
    <phoneticPr fontId="9" type="noConversion"/>
  </si>
  <si>
    <t>4.20日餐费【王晓彤曹园李文博钱晶晶高亚麟】</t>
    <phoneticPr fontId="9" type="noConversion"/>
  </si>
  <si>
    <t>4.23日餐费【王晓彤曹园】</t>
    <phoneticPr fontId="9" type="noConversion"/>
  </si>
  <si>
    <t>4.25日餐费【王晓彤李文博】</t>
    <phoneticPr fontId="9" type="noConversion"/>
  </si>
  <si>
    <t>4.24日餐费【王晓彤曹园】</t>
    <phoneticPr fontId="9" type="noConversion"/>
  </si>
  <si>
    <t>4.20日餐费【王晓彤曹园李文博】</t>
    <phoneticPr fontId="9" type="noConversion"/>
  </si>
  <si>
    <t>4.27日餐费【王晓彤曹园】</t>
    <phoneticPr fontId="9" type="noConversion"/>
  </si>
  <si>
    <t>4.27日餐费【王晓彤李文博】</t>
    <phoneticPr fontId="9" type="noConversion"/>
  </si>
  <si>
    <t>4.26日餐费【王晓彤付玮】</t>
    <phoneticPr fontId="9" type="noConversion"/>
  </si>
  <si>
    <t>4.26日餐费【王晓彤曹园李文博】</t>
    <phoneticPr fontId="9" type="noConversion"/>
  </si>
  <si>
    <t>其他</t>
    <phoneticPr fontId="9" type="noConversion"/>
  </si>
  <si>
    <t>4.25日工作车停车费</t>
    <phoneticPr fontId="9" type="noConversion"/>
  </si>
  <si>
    <t>4.20日餐费【王晓彤曹园】</t>
    <phoneticPr fontId="9" type="noConversion"/>
  </si>
  <si>
    <t>替票，出租车忘拿发票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</si>
</sst>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0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left" vertical="center"/>
    </xf>
    <xf numFmtId="176" fontId="4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4" fillId="3" borderId="14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4" fillId="3" borderId="15" xfId="2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12" xfId="2" applyFont="1" applyFill="1" applyBorder="1" applyAlignment="1">
      <alignment horizontal="center" vertical="center"/>
    </xf>
    <xf numFmtId="176" fontId="4" fillId="3" borderId="9" xfId="2" applyNumberFormat="1" applyFont="1" applyFill="1" applyBorder="1" applyAlignment="1">
      <alignment horizontal="center" vertical="center"/>
    </xf>
    <xf numFmtId="176" fontId="4" fillId="3" borderId="11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1"/>
  <sheetViews>
    <sheetView tabSelected="1" topLeftCell="A15" workbookViewId="0">
      <selection activeCell="L37" sqref="L37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6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47" t="s">
        <v>4</v>
      </c>
      <c r="C3" s="47"/>
      <c r="D3" s="47"/>
      <c r="E3" s="47"/>
      <c r="F3" s="47"/>
      <c r="G3" s="47"/>
      <c r="H3" s="47"/>
      <c r="I3" s="47"/>
      <c r="J3" s="47"/>
      <c r="K3" s="47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</v>
      </c>
      <c r="E5" s="5"/>
      <c r="F5" s="48" t="s">
        <v>33</v>
      </c>
      <c r="G5" s="48"/>
      <c r="H5" s="5" t="s">
        <v>6</v>
      </c>
      <c r="I5" s="4"/>
      <c r="J5" s="48" t="s">
        <v>36</v>
      </c>
      <c r="K5" s="49"/>
    </row>
    <row r="6" spans="2:11" ht="20" customHeight="1">
      <c r="B6" s="6"/>
      <c r="C6" s="7"/>
      <c r="D6" s="8" t="s">
        <v>7</v>
      </c>
      <c r="E6" s="8"/>
      <c r="F6" s="42" t="s">
        <v>34</v>
      </c>
      <c r="G6" s="42"/>
      <c r="H6" s="8" t="s">
        <v>8</v>
      </c>
      <c r="I6" s="7"/>
      <c r="J6" s="42" t="s">
        <v>37</v>
      </c>
      <c r="K6" s="43"/>
    </row>
    <row r="7" spans="2:11" ht="20" customHeight="1">
      <c r="B7" s="6"/>
      <c r="C7" s="7"/>
      <c r="D7" s="8" t="s">
        <v>9</v>
      </c>
      <c r="E7" s="8"/>
      <c r="F7" s="42" t="s">
        <v>35</v>
      </c>
      <c r="G7" s="42"/>
      <c r="H7" s="8" t="s">
        <v>10</v>
      </c>
      <c r="I7" s="7"/>
      <c r="J7" s="42">
        <v>5.5</v>
      </c>
      <c r="K7" s="43"/>
    </row>
    <row r="8" spans="2:11" ht="20" customHeight="1">
      <c r="B8" s="9"/>
      <c r="C8" s="10"/>
      <c r="D8" s="11"/>
      <c r="E8" s="11"/>
      <c r="F8" s="12"/>
      <c r="G8" s="12"/>
      <c r="H8" s="11" t="s">
        <v>11</v>
      </c>
      <c r="I8" s="10"/>
      <c r="J8" s="44" t="s">
        <v>38</v>
      </c>
      <c r="K8" s="45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37" t="s">
        <v>0</v>
      </c>
      <c r="C10" s="39"/>
      <c r="D10" s="13" t="s">
        <v>12</v>
      </c>
      <c r="E10" s="37" t="s">
        <v>13</v>
      </c>
      <c r="F10" s="39"/>
      <c r="G10" s="15" t="s">
        <v>14</v>
      </c>
      <c r="H10" s="14" t="s">
        <v>15</v>
      </c>
      <c r="I10" s="37" t="s">
        <v>16</v>
      </c>
      <c r="J10" s="39"/>
      <c r="K10" s="15" t="s">
        <v>17</v>
      </c>
    </row>
    <row r="11" spans="2:11" ht="20" customHeight="1">
      <c r="B11" s="52">
        <v>1</v>
      </c>
      <c r="C11" s="53"/>
      <c r="D11" s="60" t="s">
        <v>18</v>
      </c>
      <c r="E11" s="52" t="s">
        <v>19</v>
      </c>
      <c r="F11" s="53"/>
      <c r="G11" s="16">
        <v>0</v>
      </c>
      <c r="H11" s="16"/>
      <c r="I11" s="35"/>
      <c r="J11" s="36"/>
      <c r="K11" s="21" t="s">
        <v>20</v>
      </c>
    </row>
    <row r="12" spans="2:11" ht="20" customHeight="1">
      <c r="B12" s="52">
        <v>2</v>
      </c>
      <c r="C12" s="53"/>
      <c r="D12" s="61"/>
      <c r="E12" s="54" t="s">
        <v>21</v>
      </c>
      <c r="F12" s="55"/>
      <c r="G12" s="33">
        <v>13.16</v>
      </c>
      <c r="H12" s="16">
        <v>13.16</v>
      </c>
      <c r="I12" s="35"/>
      <c r="J12" s="36"/>
      <c r="K12" s="21" t="s">
        <v>22</v>
      </c>
    </row>
    <row r="13" spans="2:11" ht="20" customHeight="1">
      <c r="B13" s="30"/>
      <c r="C13" s="31"/>
      <c r="D13" s="61"/>
      <c r="E13" s="56"/>
      <c r="F13" s="57"/>
      <c r="G13" s="33">
        <v>12.37</v>
      </c>
      <c r="H13" s="16">
        <v>12.37</v>
      </c>
      <c r="I13" s="28"/>
      <c r="J13" s="29"/>
      <c r="K13" s="21"/>
    </row>
    <row r="14" spans="2:11" ht="20" customHeight="1">
      <c r="B14" s="30"/>
      <c r="C14" s="31"/>
      <c r="D14" s="61"/>
      <c r="E14" s="56"/>
      <c r="F14" s="57"/>
      <c r="G14" s="33">
        <v>12.37</v>
      </c>
      <c r="H14" s="16">
        <v>12.37</v>
      </c>
      <c r="I14" s="28"/>
      <c r="J14" s="29"/>
      <c r="K14" s="21"/>
    </row>
    <row r="15" spans="2:11" ht="20" customHeight="1">
      <c r="B15" s="30"/>
      <c r="C15" s="31"/>
      <c r="D15" s="61"/>
      <c r="E15" s="56"/>
      <c r="F15" s="57"/>
      <c r="G15" s="33">
        <v>83.5</v>
      </c>
      <c r="H15" s="16">
        <v>125</v>
      </c>
      <c r="I15" s="28"/>
      <c r="J15" s="29"/>
      <c r="K15" s="21" t="s">
        <v>52</v>
      </c>
    </row>
    <row r="16" spans="2:11" ht="20" customHeight="1">
      <c r="B16" s="30"/>
      <c r="C16" s="31"/>
      <c r="D16" s="61"/>
      <c r="E16" s="56"/>
      <c r="F16" s="57"/>
      <c r="G16" s="33">
        <v>17.52</v>
      </c>
      <c r="H16" s="16">
        <v>17.52</v>
      </c>
      <c r="I16" s="28"/>
      <c r="J16" s="29"/>
      <c r="K16" s="21"/>
    </row>
    <row r="17" spans="2:11" ht="20" customHeight="1">
      <c r="B17" s="30"/>
      <c r="C17" s="31"/>
      <c r="D17" s="61"/>
      <c r="E17" s="56"/>
      <c r="F17" s="57"/>
      <c r="G17" s="33">
        <v>17.79</v>
      </c>
      <c r="H17" s="16">
        <v>17.79</v>
      </c>
      <c r="I17" s="28"/>
      <c r="J17" s="29"/>
      <c r="K17" s="21"/>
    </row>
    <row r="18" spans="2:11" ht="20" customHeight="1">
      <c r="B18" s="30"/>
      <c r="C18" s="31"/>
      <c r="D18" s="61"/>
      <c r="E18" s="58"/>
      <c r="F18" s="59"/>
      <c r="G18" s="33">
        <v>95.35</v>
      </c>
      <c r="H18" s="16">
        <v>95.35</v>
      </c>
      <c r="I18" s="28"/>
      <c r="J18" s="29"/>
      <c r="K18" s="21"/>
    </row>
    <row r="19" spans="2:11" ht="20" customHeight="1">
      <c r="B19" s="52">
        <v>3</v>
      </c>
      <c r="C19" s="53"/>
      <c r="D19" s="61"/>
      <c r="E19" s="52" t="s">
        <v>23</v>
      </c>
      <c r="F19" s="53"/>
      <c r="G19" s="33">
        <v>1200</v>
      </c>
      <c r="H19" s="16">
        <v>1200</v>
      </c>
      <c r="I19" s="35"/>
      <c r="J19" s="36"/>
      <c r="K19" s="21" t="s">
        <v>20</v>
      </c>
    </row>
    <row r="20" spans="2:11" ht="20" customHeight="1">
      <c r="B20" s="30"/>
      <c r="C20" s="31"/>
      <c r="D20" s="61"/>
      <c r="E20" s="54" t="s">
        <v>39</v>
      </c>
      <c r="F20" s="55"/>
      <c r="G20" s="33">
        <v>162</v>
      </c>
      <c r="H20" s="16">
        <v>162</v>
      </c>
      <c r="I20" s="28"/>
      <c r="J20" s="29"/>
      <c r="K20" s="32" t="s">
        <v>40</v>
      </c>
    </row>
    <row r="21" spans="2:11" ht="20" customHeight="1">
      <c r="B21" s="30"/>
      <c r="C21" s="31"/>
      <c r="D21" s="61"/>
      <c r="E21" s="56"/>
      <c r="F21" s="57"/>
      <c r="G21" s="33">
        <v>222.18</v>
      </c>
      <c r="H21" s="16">
        <v>222.18</v>
      </c>
      <c r="I21" s="28"/>
      <c r="J21" s="29"/>
      <c r="K21" s="21" t="s">
        <v>42</v>
      </c>
    </row>
    <row r="22" spans="2:11" ht="20" customHeight="1">
      <c r="B22" s="30"/>
      <c r="C22" s="31"/>
      <c r="D22" s="61"/>
      <c r="E22" s="56"/>
      <c r="F22" s="57"/>
      <c r="G22" s="33">
        <v>28</v>
      </c>
      <c r="H22" s="16">
        <v>32.9</v>
      </c>
      <c r="I22" s="28"/>
      <c r="J22" s="29"/>
      <c r="K22" s="21" t="s">
        <v>41</v>
      </c>
    </row>
    <row r="23" spans="2:11" ht="20" customHeight="1">
      <c r="B23" s="30"/>
      <c r="C23" s="31"/>
      <c r="D23" s="61"/>
      <c r="E23" s="56"/>
      <c r="F23" s="57"/>
      <c r="G23" s="33">
        <v>48.8</v>
      </c>
      <c r="H23" s="16">
        <v>48.8</v>
      </c>
      <c r="I23" s="28"/>
      <c r="J23" s="29"/>
      <c r="K23" s="21" t="s">
        <v>43</v>
      </c>
    </row>
    <row r="24" spans="2:11" ht="20" customHeight="1">
      <c r="B24" s="30"/>
      <c r="C24" s="31"/>
      <c r="D24" s="61"/>
      <c r="E24" s="56"/>
      <c r="F24" s="57"/>
      <c r="G24" s="33">
        <v>54.1</v>
      </c>
      <c r="H24" s="16">
        <v>54.1</v>
      </c>
      <c r="I24" s="28"/>
      <c r="J24" s="29"/>
      <c r="K24" s="21" t="s">
        <v>44</v>
      </c>
    </row>
    <row r="25" spans="2:11" ht="20" customHeight="1">
      <c r="B25" s="52">
        <v>5</v>
      </c>
      <c r="C25" s="53"/>
      <c r="D25" s="61"/>
      <c r="E25" s="56"/>
      <c r="F25" s="57"/>
      <c r="G25" s="33">
        <v>89</v>
      </c>
      <c r="H25" s="16">
        <v>98.2</v>
      </c>
      <c r="I25" s="35"/>
      <c r="J25" s="36"/>
      <c r="K25" s="21" t="s">
        <v>46</v>
      </c>
    </row>
    <row r="26" spans="2:11" ht="20" customHeight="1">
      <c r="B26" s="52">
        <v>6</v>
      </c>
      <c r="C26" s="53"/>
      <c r="D26" s="61"/>
      <c r="E26" s="56"/>
      <c r="F26" s="57"/>
      <c r="G26" s="33">
        <v>39</v>
      </c>
      <c r="H26" s="64">
        <v>105.38</v>
      </c>
      <c r="I26" s="35"/>
      <c r="J26" s="36"/>
      <c r="K26" s="21" t="s">
        <v>47</v>
      </c>
    </row>
    <row r="27" spans="2:11" ht="20" customHeight="1">
      <c r="B27" s="30"/>
      <c r="C27" s="31"/>
      <c r="D27" s="61"/>
      <c r="E27" s="56"/>
      <c r="F27" s="57"/>
      <c r="G27" s="33">
        <v>37</v>
      </c>
      <c r="H27" s="65"/>
      <c r="I27" s="35"/>
      <c r="J27" s="36"/>
      <c r="K27" s="21" t="s">
        <v>45</v>
      </c>
    </row>
    <row r="28" spans="2:11" ht="20" customHeight="1">
      <c r="B28" s="30"/>
      <c r="C28" s="31"/>
      <c r="D28" s="61"/>
      <c r="E28" s="56"/>
      <c r="F28" s="57"/>
      <c r="G28" s="33">
        <v>60</v>
      </c>
      <c r="H28" s="16">
        <v>60</v>
      </c>
      <c r="I28" s="28"/>
      <c r="J28" s="29"/>
      <c r="K28" s="21" t="s">
        <v>51</v>
      </c>
    </row>
    <row r="29" spans="2:11" ht="20" customHeight="1">
      <c r="B29" s="52">
        <v>7</v>
      </c>
      <c r="C29" s="53"/>
      <c r="D29" s="62"/>
      <c r="E29" s="58"/>
      <c r="F29" s="59"/>
      <c r="G29" s="33">
        <v>51</v>
      </c>
      <c r="H29" s="16">
        <v>51</v>
      </c>
      <c r="I29" s="35"/>
      <c r="J29" s="36"/>
      <c r="K29" s="21" t="s">
        <v>48</v>
      </c>
    </row>
    <row r="30" spans="2:11" ht="20" customHeight="1">
      <c r="B30" s="52">
        <v>8</v>
      </c>
      <c r="C30" s="63"/>
      <c r="D30" s="27" t="s">
        <v>49</v>
      </c>
      <c r="E30" s="27"/>
      <c r="F30" s="27"/>
      <c r="G30" s="33">
        <v>12</v>
      </c>
      <c r="H30" s="16">
        <v>30</v>
      </c>
      <c r="I30" s="28"/>
      <c r="J30" s="29"/>
      <c r="K30" s="21" t="s">
        <v>50</v>
      </c>
    </row>
    <row r="31" spans="2:11" ht="20" customHeight="1">
      <c r="B31" s="37" t="s">
        <v>1</v>
      </c>
      <c r="C31" s="38"/>
      <c r="D31" s="38"/>
      <c r="E31" s="38"/>
      <c r="F31" s="39"/>
      <c r="G31" s="17">
        <f>SUM(G11:G30)</f>
        <v>2255.14</v>
      </c>
      <c r="H31" s="17">
        <f>SUM(H11:H29)</f>
        <v>2328.12</v>
      </c>
      <c r="I31" s="40">
        <f>SUM(I11:J29)</f>
        <v>0</v>
      </c>
      <c r="J31" s="41"/>
      <c r="K31" s="22"/>
    </row>
    <row r="32" spans="2:11" ht="20" customHeight="1">
      <c r="B32" s="7"/>
      <c r="C32" s="7"/>
      <c r="D32" s="7"/>
      <c r="E32" s="7"/>
      <c r="F32" s="7"/>
      <c r="G32" s="7"/>
      <c r="H32" s="7"/>
      <c r="I32" s="7"/>
      <c r="J32" s="23"/>
      <c r="K32" s="7"/>
    </row>
    <row r="33" spans="1:11" ht="20" customHeight="1">
      <c r="B33" s="50" t="s">
        <v>15</v>
      </c>
      <c r="C33" s="50"/>
      <c r="D33" s="50"/>
      <c r="E33" s="50"/>
      <c r="F33" s="50"/>
      <c r="G33" s="50" t="s">
        <v>24</v>
      </c>
      <c r="H33" s="50"/>
      <c r="I33" s="50"/>
      <c r="J33" s="50"/>
      <c r="K33" s="15" t="s">
        <v>25</v>
      </c>
    </row>
    <row r="34" spans="1:11" ht="20" customHeight="1">
      <c r="B34" s="51">
        <f>H31</f>
        <v>2328.12</v>
      </c>
      <c r="C34" s="51"/>
      <c r="D34" s="51"/>
      <c r="E34" s="51"/>
      <c r="F34" s="51"/>
      <c r="G34" s="51">
        <f>B34-K34</f>
        <v>72.980000000000018</v>
      </c>
      <c r="H34" s="51"/>
      <c r="I34" s="51"/>
      <c r="J34" s="51"/>
      <c r="K34" s="24">
        <f>G31</f>
        <v>2255.14</v>
      </c>
    </row>
    <row r="35" spans="1:11" ht="20" customHeight="1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 ht="20" customHeight="1">
      <c r="B36" s="7" t="s">
        <v>26</v>
      </c>
      <c r="C36" s="7"/>
      <c r="D36" s="7"/>
      <c r="E36" s="7"/>
      <c r="F36" s="7" t="s">
        <v>2</v>
      </c>
      <c r="G36" s="7" t="s">
        <v>27</v>
      </c>
      <c r="H36" s="7"/>
      <c r="I36" s="7"/>
      <c r="J36" s="7" t="s">
        <v>3</v>
      </c>
      <c r="K36" s="7"/>
    </row>
    <row r="39" spans="1:11" ht="17">
      <c r="A39" s="47" t="s">
        <v>28</v>
      </c>
      <c r="B39" s="47"/>
      <c r="C39" s="47"/>
      <c r="D39" s="47"/>
      <c r="E39" s="47"/>
      <c r="F39" s="47"/>
      <c r="G39" s="47"/>
      <c r="H39" s="47"/>
      <c r="I39" s="47"/>
      <c r="J39" s="47"/>
      <c r="K39" s="47"/>
    </row>
    <row r="41" spans="1:11" ht="20" customHeight="1">
      <c r="B41" s="3"/>
      <c r="C41" s="4"/>
      <c r="D41" s="5" t="s">
        <v>5</v>
      </c>
      <c r="E41" s="5"/>
      <c r="F41" s="48"/>
      <c r="G41" s="48"/>
      <c r="H41" s="5" t="s">
        <v>6</v>
      </c>
      <c r="I41" s="4"/>
      <c r="J41" s="48"/>
      <c r="K41" s="49"/>
    </row>
    <row r="42" spans="1:11" ht="20" customHeight="1">
      <c r="B42" s="6"/>
      <c r="C42" s="7"/>
      <c r="D42" s="8" t="s">
        <v>7</v>
      </c>
      <c r="E42" s="8"/>
      <c r="F42" s="42"/>
      <c r="G42" s="42"/>
      <c r="H42" s="8" t="s">
        <v>8</v>
      </c>
      <c r="I42" s="7"/>
      <c r="J42" s="42"/>
      <c r="K42" s="43"/>
    </row>
    <row r="43" spans="1:11" ht="20" customHeight="1">
      <c r="B43" s="6"/>
      <c r="C43" s="7"/>
      <c r="D43" s="8" t="s">
        <v>9</v>
      </c>
      <c r="E43" s="8"/>
      <c r="F43" s="42"/>
      <c r="G43" s="42"/>
      <c r="H43" s="8" t="s">
        <v>10</v>
      </c>
      <c r="I43" s="7"/>
      <c r="J43" s="42"/>
      <c r="K43" s="43"/>
    </row>
    <row r="44" spans="1:11" ht="20" customHeight="1">
      <c r="B44" s="9"/>
      <c r="C44" s="10"/>
      <c r="D44" s="11"/>
      <c r="E44" s="11"/>
      <c r="F44" s="12"/>
      <c r="G44" s="12"/>
      <c r="H44" s="11" t="s">
        <v>11</v>
      </c>
      <c r="I44" s="10"/>
      <c r="J44" s="44"/>
      <c r="K44" s="45"/>
    </row>
    <row r="45" spans="1:11" ht="20" customHeight="1"/>
    <row r="46" spans="1:11" ht="20" customHeight="1">
      <c r="B46" s="34"/>
      <c r="C46" s="34"/>
      <c r="D46" s="18" t="s">
        <v>29</v>
      </c>
      <c r="E46" s="34" t="s">
        <v>30</v>
      </c>
      <c r="F46" s="34"/>
      <c r="G46" s="16" t="s">
        <v>31</v>
      </c>
      <c r="H46" s="16" t="s">
        <v>32</v>
      </c>
      <c r="I46" s="46" t="s">
        <v>1</v>
      </c>
      <c r="J46" s="46"/>
      <c r="K46" s="25" t="s">
        <v>17</v>
      </c>
    </row>
    <row r="47" spans="1:11" ht="20" customHeight="1">
      <c r="B47" s="34">
        <v>1</v>
      </c>
      <c r="C47" s="34"/>
      <c r="D47" s="19"/>
      <c r="E47" s="34"/>
      <c r="F47" s="34"/>
      <c r="G47" s="16">
        <v>100</v>
      </c>
      <c r="H47" s="16">
        <v>2</v>
      </c>
      <c r="I47" s="35">
        <f>G47*H47</f>
        <v>200</v>
      </c>
      <c r="J47" s="36"/>
      <c r="K47" s="26"/>
    </row>
    <row r="48" spans="1:11" ht="20" customHeight="1">
      <c r="B48" s="34">
        <v>2</v>
      </c>
      <c r="C48" s="34"/>
      <c r="D48" s="19"/>
      <c r="E48" s="34"/>
      <c r="F48" s="34"/>
      <c r="G48" s="16">
        <v>0</v>
      </c>
      <c r="H48" s="16">
        <v>2</v>
      </c>
      <c r="I48" s="35">
        <f t="shared" ref="I48:I49" si="0">G48*H48</f>
        <v>0</v>
      </c>
      <c r="J48" s="36"/>
      <c r="K48" s="26"/>
    </row>
    <row r="49" spans="2:11" ht="20" customHeight="1">
      <c r="B49" s="34">
        <v>3</v>
      </c>
      <c r="C49" s="34"/>
      <c r="D49" s="19"/>
      <c r="E49" s="34"/>
      <c r="F49" s="34"/>
      <c r="G49" s="16">
        <v>0</v>
      </c>
      <c r="H49" s="16">
        <v>2</v>
      </c>
      <c r="I49" s="35">
        <f t="shared" si="0"/>
        <v>0</v>
      </c>
      <c r="J49" s="36"/>
      <c r="K49" s="26"/>
    </row>
    <row r="50" spans="2:11" ht="20" customHeight="1">
      <c r="B50" s="37" t="s">
        <v>1</v>
      </c>
      <c r="C50" s="38"/>
      <c r="D50" s="38"/>
      <c r="E50" s="38"/>
      <c r="F50" s="39"/>
      <c r="G50" s="17"/>
      <c r="H50" s="17">
        <f>SUM(H32:H49)</f>
        <v>6</v>
      </c>
      <c r="I50" s="40">
        <f>SUM(I47:J49)</f>
        <v>200</v>
      </c>
      <c r="J50" s="41"/>
      <c r="K50" s="22"/>
    </row>
    <row r="51" spans="2:11" ht="20" customHeight="1">
      <c r="B51" s="7" t="s">
        <v>26</v>
      </c>
      <c r="C51" s="7"/>
      <c r="D51" s="7"/>
      <c r="E51" s="7"/>
      <c r="F51" s="7" t="s">
        <v>2</v>
      </c>
      <c r="G51" s="7" t="s">
        <v>27</v>
      </c>
      <c r="H51" s="7"/>
      <c r="I51" s="7"/>
      <c r="J51" s="7" t="s">
        <v>3</v>
      </c>
      <c r="K51" s="7"/>
    </row>
  </sheetData>
  <mergeCells count="59">
    <mergeCell ref="B11:C11"/>
    <mergeCell ref="E11:F11"/>
    <mergeCell ref="I11:J11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  <mergeCell ref="B12:C12"/>
    <mergeCell ref="I12:J12"/>
    <mergeCell ref="B29:C29"/>
    <mergeCell ref="I29:J29"/>
    <mergeCell ref="B31:F31"/>
    <mergeCell ref="I31:J31"/>
    <mergeCell ref="E20:F29"/>
    <mergeCell ref="D11:D29"/>
    <mergeCell ref="B30:C30"/>
    <mergeCell ref="E12:F18"/>
    <mergeCell ref="B25:C25"/>
    <mergeCell ref="I25:J25"/>
    <mergeCell ref="B26:C26"/>
    <mergeCell ref="I26:J26"/>
    <mergeCell ref="B19:C19"/>
    <mergeCell ref="E19:F19"/>
    <mergeCell ref="I19:J19"/>
    <mergeCell ref="B33:F33"/>
    <mergeCell ref="G33:J33"/>
    <mergeCell ref="B34:F34"/>
    <mergeCell ref="G34:J34"/>
    <mergeCell ref="I27:J27"/>
    <mergeCell ref="H26:H27"/>
    <mergeCell ref="A39:K39"/>
    <mergeCell ref="F41:G41"/>
    <mergeCell ref="J41:K41"/>
    <mergeCell ref="F42:G42"/>
    <mergeCell ref="J42:K42"/>
    <mergeCell ref="F43:G43"/>
    <mergeCell ref="J43:K43"/>
    <mergeCell ref="J44:K44"/>
    <mergeCell ref="B46:C46"/>
    <mergeCell ref="E46:F46"/>
    <mergeCell ref="I46:J46"/>
    <mergeCell ref="B47:C47"/>
    <mergeCell ref="E47:F47"/>
    <mergeCell ref="I47:J47"/>
    <mergeCell ref="B50:F50"/>
    <mergeCell ref="I50:J50"/>
    <mergeCell ref="B48:C48"/>
    <mergeCell ref="E48:F48"/>
    <mergeCell ref="I48:J48"/>
    <mergeCell ref="B49:C49"/>
    <mergeCell ref="E49:F49"/>
    <mergeCell ref="I49:J49"/>
  </mergeCells>
  <phoneticPr fontId="9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王晓彤</cp:lastModifiedBy>
  <cp:lastPrinted>2017-09-06T05:53:00Z</cp:lastPrinted>
  <dcterms:created xsi:type="dcterms:W3CDTF">2014-04-15T08:52:00Z</dcterms:created>
  <dcterms:modified xsi:type="dcterms:W3CDTF">2023-05-15T05:40:53Z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