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刘敏姐\1213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27" i="3" l="1"/>
  <c r="F27" i="3"/>
  <c r="E42" i="3"/>
  <c r="E38" i="3"/>
  <c r="E39" i="3" s="1"/>
  <c r="E36" i="3"/>
  <c r="E37" i="3" s="1"/>
  <c r="E34" i="3"/>
  <c r="E35" i="3" s="1"/>
  <c r="E32" i="3"/>
  <c r="E33" i="3" s="1"/>
  <c r="E31" i="3"/>
  <c r="E29" i="3"/>
  <c r="E13" i="3"/>
  <c r="E27" i="3" s="1"/>
  <c r="E10" i="3"/>
  <c r="E12" i="3" s="1"/>
  <c r="E7" i="3"/>
  <c r="E9" i="3" s="1"/>
  <c r="H41" i="3"/>
  <c r="H42" i="3" s="1"/>
  <c r="H38" i="3"/>
  <c r="H36" i="3"/>
  <c r="H32" i="3"/>
  <c r="H31" i="3"/>
  <c r="H29" i="3"/>
  <c r="H10" i="3"/>
  <c r="H11" i="3"/>
  <c r="H7" i="3"/>
  <c r="H8" i="3"/>
  <c r="G42" i="3"/>
  <c r="G39" i="3"/>
  <c r="G37" i="3"/>
  <c r="G35" i="3"/>
  <c r="G33" i="3"/>
  <c r="G31" i="3"/>
  <c r="G29" i="3"/>
  <c r="G27" i="3"/>
  <c r="G12" i="3"/>
  <c r="G9" i="3"/>
  <c r="F42" i="3"/>
  <c r="F39" i="3"/>
  <c r="F37" i="3"/>
  <c r="F33" i="3"/>
  <c r="F31" i="3"/>
  <c r="F29" i="3"/>
  <c r="F12" i="3"/>
  <c r="F9" i="3"/>
  <c r="D42" i="3"/>
  <c r="D39" i="3"/>
  <c r="D37" i="3"/>
  <c r="D35" i="3"/>
  <c r="D33" i="3"/>
  <c r="D31" i="3"/>
  <c r="D27" i="3"/>
  <c r="D12" i="3"/>
  <c r="D9" i="3"/>
  <c r="C42" i="3"/>
  <c r="C39" i="3"/>
  <c r="C37" i="3"/>
  <c r="C35" i="3"/>
  <c r="C33" i="3"/>
  <c r="C31" i="3"/>
  <c r="C29" i="3"/>
  <c r="C27" i="3"/>
  <c r="C12" i="3"/>
  <c r="C9" i="3"/>
  <c r="H37" i="3" l="1"/>
  <c r="F43" i="3"/>
  <c r="E45" i="3" s="1"/>
  <c r="H35" i="3"/>
  <c r="C43" i="3"/>
  <c r="G43" i="3"/>
  <c r="G45" i="3" s="1"/>
  <c r="H12" i="3"/>
  <c r="H39" i="3"/>
  <c r="D43" i="3"/>
  <c r="H33" i="3"/>
  <c r="E43" i="3"/>
  <c r="A45" i="3" s="1"/>
  <c r="H9" i="3"/>
  <c r="H43" i="3" l="1"/>
  <c r="C45" i="3" s="1"/>
  <c r="I45" i="3" s="1"/>
</calcChain>
</file>

<file path=xl/sharedStrings.xml><?xml version="1.0" encoding="utf-8"?>
<sst xmlns="http://schemas.openxmlformats.org/spreadsheetml/2006/main" count="71" uniqueCount="58">
  <si>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</si>
  <si>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</si>
  <si>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</si>
  <si>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</si>
  <si>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</si>
  <si>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</si>
  <si>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</si>
  <si>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</si>
  <si>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</si>
  <si>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</si>
  <si>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</si>
  <si>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</si>
  <si>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</si>
  <si>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</si>
  <si>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</si>
  <si>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</si>
  <si>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</si>
  <si>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</si>
  <si>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</si>
  <si>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</si>
  <si>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</si>
  <si>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</si>
  <si>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</si>
  <si>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</si>
  <si>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</si>
  <si>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</si>
  <si>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</si>
  <si>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</si>
  <si>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</si>
  <si>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</si>
  <si>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</si>
  <si>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</si>
  <si>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</si>
  <si>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</si>
  <si>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</si>
  <si>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</si>
  <si>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</si>
  <si>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</si>
  <si>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</si>
  <si>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</si>
  <si>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</si>
  <si>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</si>
  <si>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</si>
  <si>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</si>
  <si>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</si>
  <si>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</si>
  <si>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</si>
  <si>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</si>
  <si>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</si>
  <si>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</si>
  <si>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</si>
  <si>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</si>
  <si>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团号：HMOA-171201-STY608</t>
    <phoneticPr fontId="13" type="noConversion"/>
  </si>
  <si>
    <t>会议日期：</t>
    <phoneticPr fontId="13" type="noConversion"/>
  </si>
  <si>
    <t>糕点</t>
    <phoneticPr fontId="13" type="noConversion"/>
  </si>
  <si>
    <t>餐费</t>
    <phoneticPr fontId="13" type="noConversion"/>
  </si>
  <si>
    <t>车费</t>
    <phoneticPr fontId="13" type="noConversion"/>
  </si>
  <si>
    <t>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</si>
</sst>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6"/>
  <sheetViews>
    <sheetView tabSelected="1" view="pageBreakPreview" zoomScale="85" zoomScaleNormal="100" zoomScaleSheetLayoutView="85" workbookViewId="0">
      <selection activeCell="I54" sqref="I54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5" t="s">
        <v>0</v>
      </c>
      <c r="D2" s="55"/>
      <c r="E2" s="55"/>
      <c r="F2" s="55"/>
      <c r="G2" s="55"/>
      <c r="H2" s="55"/>
      <c r="I2" s="16"/>
      <c r="J2" s="16"/>
      <c r="K2" s="16"/>
      <c r="L2" s="16"/>
    </row>
    <row r="3" spans="1:12" ht="21" customHeight="1" x14ac:dyDescent="0.15">
      <c r="H3" s="34" t="s">
        <v>52</v>
      </c>
      <c r="I3" s="34"/>
      <c r="J3" s="34" t="s">
        <v>53</v>
      </c>
    </row>
    <row r="4" spans="1:12" ht="21" customHeight="1" x14ac:dyDescent="0.15">
      <c r="H4" s="35"/>
      <c r="I4" s="35"/>
      <c r="J4" s="35"/>
    </row>
    <row r="5" spans="1:12" ht="21" customHeight="1" x14ac:dyDescent="0.15">
      <c r="A5" s="53" t="s">
        <v>1</v>
      </c>
      <c r="B5" s="37" t="s">
        <v>2</v>
      </c>
      <c r="C5" s="56" t="s">
        <v>3</v>
      </c>
      <c r="D5" s="56"/>
      <c r="E5" s="56"/>
      <c r="F5" s="57" t="s">
        <v>4</v>
      </c>
      <c r="G5" s="57"/>
      <c r="H5" s="57"/>
      <c r="I5" s="57"/>
      <c r="J5" s="37" t="s">
        <v>5</v>
      </c>
    </row>
    <row r="6" spans="1:12" ht="21" customHeight="1" x14ac:dyDescent="0.15">
      <c r="A6" s="53"/>
      <c r="B6" s="3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7"/>
    </row>
    <row r="7" spans="1:12" ht="21" customHeight="1" x14ac:dyDescent="0.15">
      <c r="A7" s="54">
        <v>1</v>
      </c>
      <c r="B7" s="50" t="s">
        <v>13</v>
      </c>
      <c r="C7" s="36">
        <v>0</v>
      </c>
      <c r="D7" s="46"/>
      <c r="E7" s="36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38" t="s">
        <v>14</v>
      </c>
    </row>
    <row r="8" spans="1:12" ht="21" customHeight="1" x14ac:dyDescent="0.15">
      <c r="A8" s="54"/>
      <c r="B8" s="50"/>
      <c r="C8" s="36"/>
      <c r="D8" s="46"/>
      <c r="E8" s="36"/>
      <c r="F8" s="8">
        <v>0</v>
      </c>
      <c r="G8" s="8">
        <v>0</v>
      </c>
      <c r="H8" s="8">
        <f t="shared" si="0"/>
        <v>0</v>
      </c>
      <c r="I8" s="17"/>
      <c r="J8" s="3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40"/>
    </row>
    <row r="10" spans="1:12" ht="21" customHeight="1" x14ac:dyDescent="0.15">
      <c r="A10" s="47">
        <v>2</v>
      </c>
      <c r="B10" s="61" t="s">
        <v>16</v>
      </c>
      <c r="C10" s="44">
        <v>0</v>
      </c>
      <c r="D10" s="47"/>
      <c r="E10" s="44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38" t="s">
        <v>17</v>
      </c>
    </row>
    <row r="11" spans="1:12" ht="21" customHeight="1" x14ac:dyDescent="0.15">
      <c r="A11" s="48"/>
      <c r="B11" s="62"/>
      <c r="C11" s="45"/>
      <c r="D11" s="48"/>
      <c r="E11" s="45"/>
      <c r="F11" s="8">
        <v>0</v>
      </c>
      <c r="G11" s="8">
        <v>0</v>
      </c>
      <c r="H11" s="8">
        <f t="shared" ref="H11" si="2">F11+G11</f>
        <v>0</v>
      </c>
      <c r="I11" s="17"/>
      <c r="J11" s="3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40"/>
    </row>
    <row r="13" spans="1:12" ht="21" customHeight="1" x14ac:dyDescent="0.15">
      <c r="A13" s="54">
        <v>3</v>
      </c>
      <c r="B13" s="50" t="s">
        <v>19</v>
      </c>
      <c r="C13" s="36">
        <v>0</v>
      </c>
      <c r="D13" s="46"/>
      <c r="E13" s="36">
        <f>C13*D13</f>
        <v>0</v>
      </c>
      <c r="F13" s="8">
        <v>3328</v>
      </c>
      <c r="G13" s="8">
        <v>0</v>
      </c>
      <c r="H13" s="28">
        <v>3328</v>
      </c>
      <c r="I13" s="23" t="s">
        <v>54</v>
      </c>
      <c r="J13" s="41" t="s">
        <v>20</v>
      </c>
    </row>
    <row r="14" spans="1:12" ht="21" customHeight="1" x14ac:dyDescent="0.15">
      <c r="A14" s="54"/>
      <c r="B14" s="50"/>
      <c r="C14" s="36"/>
      <c r="D14" s="46"/>
      <c r="E14" s="36"/>
      <c r="F14" s="28">
        <v>2463</v>
      </c>
      <c r="G14" s="28">
        <v>0</v>
      </c>
      <c r="H14" s="28">
        <v>2463</v>
      </c>
      <c r="I14" s="23" t="s">
        <v>55</v>
      </c>
      <c r="J14" s="63"/>
    </row>
    <row r="15" spans="1:12" ht="21" customHeight="1" x14ac:dyDescent="0.15">
      <c r="A15" s="54"/>
      <c r="B15" s="50"/>
      <c r="C15" s="36"/>
      <c r="D15" s="46"/>
      <c r="E15" s="36"/>
      <c r="F15" s="28">
        <v>418</v>
      </c>
      <c r="G15" s="28">
        <v>0</v>
      </c>
      <c r="H15" s="28">
        <v>418</v>
      </c>
      <c r="I15" s="23" t="s">
        <v>55</v>
      </c>
      <c r="J15" s="63"/>
    </row>
    <row r="16" spans="1:12" ht="21" customHeight="1" x14ac:dyDescent="0.15">
      <c r="A16" s="54"/>
      <c r="B16" s="50"/>
      <c r="C16" s="36"/>
      <c r="D16" s="46"/>
      <c r="E16" s="36"/>
      <c r="F16" s="28">
        <v>846</v>
      </c>
      <c r="G16" s="28">
        <v>0</v>
      </c>
      <c r="H16" s="28">
        <v>846</v>
      </c>
      <c r="I16" s="23" t="s">
        <v>55</v>
      </c>
      <c r="J16" s="63"/>
    </row>
    <row r="17" spans="1:10" ht="21" customHeight="1" x14ac:dyDescent="0.15">
      <c r="A17" s="54"/>
      <c r="B17" s="50"/>
      <c r="C17" s="36"/>
      <c r="D17" s="46"/>
      <c r="E17" s="36"/>
      <c r="F17" s="28">
        <v>2600</v>
      </c>
      <c r="G17" s="28">
        <v>0</v>
      </c>
      <c r="H17" s="28">
        <v>2600</v>
      </c>
      <c r="I17" s="23" t="s">
        <v>55</v>
      </c>
      <c r="J17" s="63"/>
    </row>
    <row r="18" spans="1:10" ht="21" customHeight="1" x14ac:dyDescent="0.15">
      <c r="A18" s="54"/>
      <c r="B18" s="50"/>
      <c r="C18" s="36"/>
      <c r="D18" s="46"/>
      <c r="E18" s="36"/>
      <c r="F18" s="28">
        <v>8860</v>
      </c>
      <c r="G18" s="28">
        <v>0</v>
      </c>
      <c r="H18" s="28">
        <v>8860</v>
      </c>
      <c r="I18" s="23" t="s">
        <v>55</v>
      </c>
      <c r="J18" s="63"/>
    </row>
    <row r="19" spans="1:10" ht="21" customHeight="1" x14ac:dyDescent="0.15">
      <c r="A19" s="54"/>
      <c r="B19" s="50"/>
      <c r="C19" s="36"/>
      <c r="D19" s="46"/>
      <c r="E19" s="36"/>
      <c r="F19" s="28">
        <v>123</v>
      </c>
      <c r="G19" s="28">
        <v>0</v>
      </c>
      <c r="H19" s="28">
        <v>123</v>
      </c>
      <c r="I19" s="23" t="s">
        <v>56</v>
      </c>
      <c r="J19" s="63"/>
    </row>
    <row r="20" spans="1:10" ht="21" customHeight="1" x14ac:dyDescent="0.15">
      <c r="A20" s="54"/>
      <c r="B20" s="50"/>
      <c r="C20" s="36"/>
      <c r="D20" s="46"/>
      <c r="E20" s="36"/>
      <c r="F20" s="28">
        <v>118</v>
      </c>
      <c r="G20" s="28">
        <v>0</v>
      </c>
      <c r="H20" s="28">
        <v>118</v>
      </c>
      <c r="I20" s="23" t="s">
        <v>56</v>
      </c>
      <c r="J20" s="63"/>
    </row>
    <row r="21" spans="1:10" ht="21" customHeight="1" x14ac:dyDescent="0.15">
      <c r="A21" s="54"/>
      <c r="B21" s="50"/>
      <c r="C21" s="36"/>
      <c r="D21" s="46"/>
      <c r="E21" s="36"/>
      <c r="F21" s="28">
        <v>126</v>
      </c>
      <c r="G21" s="28">
        <v>0</v>
      </c>
      <c r="H21" s="28">
        <v>126</v>
      </c>
      <c r="I21" s="23" t="s">
        <v>56</v>
      </c>
      <c r="J21" s="63"/>
    </row>
    <row r="22" spans="1:10" ht="21" customHeight="1" x14ac:dyDescent="0.15">
      <c r="A22" s="54"/>
      <c r="B22" s="50"/>
      <c r="C22" s="36"/>
      <c r="D22" s="46"/>
      <c r="E22" s="36"/>
      <c r="F22" s="28">
        <v>199</v>
      </c>
      <c r="G22" s="28">
        <v>0</v>
      </c>
      <c r="H22" s="28">
        <v>199</v>
      </c>
      <c r="I22" s="23" t="s">
        <v>56</v>
      </c>
      <c r="J22" s="63"/>
    </row>
    <row r="23" spans="1:10" ht="21" customHeight="1" x14ac:dyDescent="0.15">
      <c r="A23" s="54"/>
      <c r="B23" s="50"/>
      <c r="C23" s="36"/>
      <c r="D23" s="46"/>
      <c r="E23" s="36"/>
      <c r="F23" s="28">
        <v>46</v>
      </c>
      <c r="G23" s="28">
        <v>0</v>
      </c>
      <c r="H23" s="28">
        <v>46</v>
      </c>
      <c r="I23" s="23" t="s">
        <v>56</v>
      </c>
      <c r="J23" s="63"/>
    </row>
    <row r="24" spans="1:10" ht="21" customHeight="1" x14ac:dyDescent="0.15">
      <c r="A24" s="54"/>
      <c r="B24" s="50"/>
      <c r="C24" s="36"/>
      <c r="D24" s="46"/>
      <c r="E24" s="36"/>
      <c r="F24" s="8">
        <v>5</v>
      </c>
      <c r="G24" s="8">
        <v>0</v>
      </c>
      <c r="H24" s="28">
        <v>5</v>
      </c>
      <c r="I24" s="23" t="s">
        <v>56</v>
      </c>
      <c r="J24" s="42"/>
    </row>
    <row r="25" spans="1:10" ht="21" customHeight="1" x14ac:dyDescent="0.15">
      <c r="A25" s="54"/>
      <c r="B25" s="50"/>
      <c r="C25" s="36"/>
      <c r="D25" s="46"/>
      <c r="E25" s="36"/>
      <c r="F25" s="8">
        <v>2732</v>
      </c>
      <c r="G25" s="8">
        <v>0</v>
      </c>
      <c r="H25" s="28">
        <v>2732</v>
      </c>
      <c r="I25" s="23" t="s">
        <v>57</v>
      </c>
      <c r="J25" s="42"/>
    </row>
    <row r="26" spans="1:10" ht="21" customHeight="1" x14ac:dyDescent="0.15">
      <c r="A26" s="54"/>
      <c r="B26" s="50"/>
      <c r="C26" s="36"/>
      <c r="D26" s="46"/>
      <c r="E26" s="36"/>
      <c r="F26" s="8">
        <v>3120</v>
      </c>
      <c r="G26" s="8">
        <v>0</v>
      </c>
      <c r="H26" s="28">
        <v>3120</v>
      </c>
      <c r="I26" s="23" t="s">
        <v>57</v>
      </c>
      <c r="J26" s="42"/>
    </row>
    <row r="27" spans="1:10" s="1" customFormat="1" ht="21" customHeight="1" x14ac:dyDescent="0.15">
      <c r="A27" s="9"/>
      <c r="B27" s="10" t="s">
        <v>22</v>
      </c>
      <c r="C27" s="11">
        <f>SUM(C13)</f>
        <v>0</v>
      </c>
      <c r="D27" s="11">
        <f>SUM(D13)</f>
        <v>0</v>
      </c>
      <c r="E27" s="11">
        <f>SUM(E13)</f>
        <v>0</v>
      </c>
      <c r="F27" s="11">
        <f>SUM(F13:F26)</f>
        <v>24984</v>
      </c>
      <c r="G27" s="11">
        <f>SUM(G13:G26)</f>
        <v>0</v>
      </c>
      <c r="H27" s="11">
        <f>SUM(H13:H26)</f>
        <v>24984</v>
      </c>
      <c r="I27" s="18"/>
      <c r="J27" s="43"/>
    </row>
    <row r="28" spans="1:10" ht="21" customHeight="1" x14ac:dyDescent="0.15">
      <c r="A28" s="26">
        <v>4</v>
      </c>
      <c r="B28" s="25" t="s">
        <v>23</v>
      </c>
      <c r="C28" s="12">
        <v>0</v>
      </c>
      <c r="D28" s="27">
        <v>0</v>
      </c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41" t="s">
        <v>24</v>
      </c>
    </row>
    <row r="29" spans="1:10" s="1" customFormat="1" ht="21" customHeight="1" x14ac:dyDescent="0.15">
      <c r="A29" s="9"/>
      <c r="B29" s="10" t="s">
        <v>25</v>
      </c>
      <c r="C29" s="11">
        <f>SUM(C28:C28)</f>
        <v>0</v>
      </c>
      <c r="D29" s="11">
        <v>0</v>
      </c>
      <c r="E29" s="11">
        <f>SUM(E28:E28)</f>
        <v>0</v>
      </c>
      <c r="F29" s="11">
        <f>SUM(F28:F28)</f>
        <v>0</v>
      </c>
      <c r="G29" s="11">
        <f>SUM(G28:G28)</f>
        <v>0</v>
      </c>
      <c r="H29" s="11">
        <f>SUM(H28:H28)</f>
        <v>0</v>
      </c>
      <c r="I29" s="18"/>
      <c r="J29" s="43"/>
    </row>
    <row r="30" spans="1:10" ht="21" customHeight="1" x14ac:dyDescent="0.15">
      <c r="A30" s="27">
        <v>5</v>
      </c>
      <c r="B30" s="25" t="s">
        <v>26</v>
      </c>
      <c r="C30" s="29">
        <v>0</v>
      </c>
      <c r="D30" s="27">
        <v>0</v>
      </c>
      <c r="E30" s="29">
        <v>0</v>
      </c>
      <c r="F30" s="8">
        <v>0</v>
      </c>
      <c r="G30" s="8">
        <v>0</v>
      </c>
      <c r="H30" s="8">
        <v>0</v>
      </c>
      <c r="I30" s="17" t="s">
        <v>21</v>
      </c>
      <c r="J30" s="38" t="s">
        <v>27</v>
      </c>
    </row>
    <row r="31" spans="1:10" s="1" customFormat="1" ht="21" customHeight="1" x14ac:dyDescent="0.15">
      <c r="A31" s="9"/>
      <c r="B31" s="10" t="s">
        <v>28</v>
      </c>
      <c r="C31" s="11">
        <f>SUM(C30)</f>
        <v>0</v>
      </c>
      <c r="D31" s="11">
        <f>SUM(D30)</f>
        <v>0</v>
      </c>
      <c r="E31" s="11">
        <f>SUM(E30)</f>
        <v>0</v>
      </c>
      <c r="F31" s="11">
        <f>SUM(F30:F30)</f>
        <v>0</v>
      </c>
      <c r="G31" s="11">
        <f>SUM(G30:G30)</f>
        <v>0</v>
      </c>
      <c r="H31" s="11">
        <f>SUM(H30:H30)</f>
        <v>0</v>
      </c>
      <c r="I31" s="18"/>
      <c r="J31" s="40"/>
    </row>
    <row r="32" spans="1:10" ht="21" customHeight="1" x14ac:dyDescent="0.15">
      <c r="A32" s="26">
        <v>6</v>
      </c>
      <c r="B32" s="24" t="s">
        <v>29</v>
      </c>
      <c r="C32" s="28">
        <v>0</v>
      </c>
      <c r="D32" s="30"/>
      <c r="E32" s="28">
        <f>C32*D32</f>
        <v>0</v>
      </c>
      <c r="F32" s="8">
        <v>0</v>
      </c>
      <c r="G32" s="8">
        <v>0</v>
      </c>
      <c r="H32" s="8">
        <f t="shared" ref="H32:H41" si="4">F32+G32</f>
        <v>0</v>
      </c>
      <c r="I32" s="17"/>
      <c r="J32" s="38" t="s">
        <v>30</v>
      </c>
    </row>
    <row r="33" spans="1:10" s="1" customFormat="1" ht="21" customHeight="1" x14ac:dyDescent="0.15">
      <c r="A33" s="9"/>
      <c r="B33" s="10" t="s">
        <v>31</v>
      </c>
      <c r="C33" s="11">
        <f>SUM(C32)</f>
        <v>0</v>
      </c>
      <c r="D33" s="11">
        <f>SUM(D32)</f>
        <v>0</v>
      </c>
      <c r="E33" s="11">
        <f>SUM(E32)</f>
        <v>0</v>
      </c>
      <c r="F33" s="11">
        <f>SUM(F32:F32)</f>
        <v>0</v>
      </c>
      <c r="G33" s="11">
        <f>SUM(G32:G32)</f>
        <v>0</v>
      </c>
      <c r="H33" s="11">
        <f>SUM(H32:H32)</f>
        <v>0</v>
      </c>
      <c r="I33" s="18"/>
      <c r="J33" s="43"/>
    </row>
    <row r="34" spans="1:10" ht="21" customHeight="1" x14ac:dyDescent="0.15">
      <c r="A34" s="26">
        <v>7</v>
      </c>
      <c r="B34" s="24" t="s">
        <v>32</v>
      </c>
      <c r="C34" s="28">
        <v>0</v>
      </c>
      <c r="D34" s="30">
        <v>0</v>
      </c>
      <c r="E34" s="28">
        <f>C34*D34</f>
        <v>0</v>
      </c>
      <c r="F34" s="8">
        <v>0</v>
      </c>
      <c r="G34" s="8">
        <v>0</v>
      </c>
      <c r="H34" s="8">
        <v>0</v>
      </c>
      <c r="I34" s="17"/>
      <c r="J34" s="31"/>
    </row>
    <row r="35" spans="1:10" s="1" customFormat="1" ht="21" customHeight="1" x14ac:dyDescent="0.15">
      <c r="A35" s="9"/>
      <c r="B35" s="10" t="s">
        <v>33</v>
      </c>
      <c r="C35" s="11">
        <f>SUM(C34)</f>
        <v>0</v>
      </c>
      <c r="D35" s="11">
        <f>SUM(D34)</f>
        <v>0</v>
      </c>
      <c r="E35" s="11">
        <f>SUM(E34)</f>
        <v>0</v>
      </c>
      <c r="F35" s="11">
        <v>0</v>
      </c>
      <c r="G35" s="11">
        <f>SUM(G34:G34)</f>
        <v>0</v>
      </c>
      <c r="H35" s="11">
        <f>SUM(H34:H34)</f>
        <v>0</v>
      </c>
      <c r="I35" s="18"/>
      <c r="J35" s="33"/>
    </row>
    <row r="36" spans="1:10" ht="21" customHeight="1" x14ac:dyDescent="0.15">
      <c r="A36" s="26">
        <v>8</v>
      </c>
      <c r="B36" s="24" t="s">
        <v>34</v>
      </c>
      <c r="C36" s="28">
        <v>0</v>
      </c>
      <c r="D36" s="30"/>
      <c r="E36" s="28">
        <f>C36*D36</f>
        <v>0</v>
      </c>
      <c r="F36" s="8">
        <v>0</v>
      </c>
      <c r="G36" s="8">
        <v>0</v>
      </c>
      <c r="H36" s="8">
        <f t="shared" si="4"/>
        <v>0</v>
      </c>
      <c r="I36" s="17"/>
      <c r="J36" s="41" t="s">
        <v>35</v>
      </c>
    </row>
    <row r="37" spans="1:10" s="1" customFormat="1" ht="21" customHeight="1" x14ac:dyDescent="0.15">
      <c r="A37" s="9"/>
      <c r="B37" s="10" t="s">
        <v>36</v>
      </c>
      <c r="C37" s="11">
        <f>SUM(C36)</f>
        <v>0</v>
      </c>
      <c r="D37" s="11">
        <f>SUM(D36)</f>
        <v>0</v>
      </c>
      <c r="E37" s="11">
        <f>SUM(E36)</f>
        <v>0</v>
      </c>
      <c r="F37" s="11">
        <f>SUM(F36:F36)</f>
        <v>0</v>
      </c>
      <c r="G37" s="11">
        <f>SUM(G36:G36)</f>
        <v>0</v>
      </c>
      <c r="H37" s="11">
        <f>SUM(H36:H36)</f>
        <v>0</v>
      </c>
      <c r="I37" s="18"/>
      <c r="J37" s="43"/>
    </row>
    <row r="38" spans="1:10" ht="21" customHeight="1" x14ac:dyDescent="0.15">
      <c r="A38" s="26">
        <v>9</v>
      </c>
      <c r="B38" s="24" t="s">
        <v>37</v>
      </c>
      <c r="C38" s="28">
        <v>0</v>
      </c>
      <c r="D38" s="30"/>
      <c r="E38" s="28">
        <f>C38*D38</f>
        <v>0</v>
      </c>
      <c r="F38" s="8">
        <v>0</v>
      </c>
      <c r="G38" s="8">
        <v>0</v>
      </c>
      <c r="H38" s="8">
        <f t="shared" si="4"/>
        <v>0</v>
      </c>
      <c r="I38" s="17"/>
      <c r="J38" s="38" t="s">
        <v>38</v>
      </c>
    </row>
    <row r="39" spans="1:10" s="1" customFormat="1" ht="21" customHeight="1" x14ac:dyDescent="0.15">
      <c r="A39" s="9"/>
      <c r="B39" s="10" t="s">
        <v>39</v>
      </c>
      <c r="C39" s="11">
        <f>SUM(C38)</f>
        <v>0</v>
      </c>
      <c r="D39" s="11">
        <f>SUM(D38)</f>
        <v>0</v>
      </c>
      <c r="E39" s="11">
        <f>SUM(E38)</f>
        <v>0</v>
      </c>
      <c r="F39" s="11">
        <f>SUM(F38:F38)</f>
        <v>0</v>
      </c>
      <c r="G39" s="11">
        <f>SUM(G38:G38)</f>
        <v>0</v>
      </c>
      <c r="H39" s="11">
        <f>SUM(H38:H38)</f>
        <v>0</v>
      </c>
      <c r="I39" s="18"/>
      <c r="J39" s="40"/>
    </row>
    <row r="40" spans="1:10" ht="45" customHeight="1" x14ac:dyDescent="0.15">
      <c r="A40" s="47">
        <v>10</v>
      </c>
      <c r="B40" s="50" t="s">
        <v>40</v>
      </c>
      <c r="C40" s="12">
        <v>0</v>
      </c>
      <c r="D40" s="46"/>
      <c r="E40" s="12">
        <v>0</v>
      </c>
      <c r="F40" s="8">
        <v>0</v>
      </c>
      <c r="G40" s="8">
        <v>0</v>
      </c>
      <c r="H40" s="8">
        <v>0</v>
      </c>
      <c r="I40" s="19" t="s">
        <v>21</v>
      </c>
      <c r="J40" s="31"/>
    </row>
    <row r="41" spans="1:10" ht="21" customHeight="1" x14ac:dyDescent="0.15">
      <c r="A41" s="49"/>
      <c r="B41" s="50"/>
      <c r="C41" s="12">
        <v>0</v>
      </c>
      <c r="D41" s="46"/>
      <c r="E41" s="12">
        <v>0</v>
      </c>
      <c r="F41" s="8">
        <v>0</v>
      </c>
      <c r="G41" s="8">
        <v>0</v>
      </c>
      <c r="H41" s="8">
        <f t="shared" si="4"/>
        <v>0</v>
      </c>
      <c r="I41" s="20" t="s">
        <v>21</v>
      </c>
      <c r="J41" s="32"/>
    </row>
    <row r="42" spans="1:10" s="1" customFormat="1" ht="21" customHeight="1" x14ac:dyDescent="0.15">
      <c r="A42" s="9"/>
      <c r="B42" s="10" t="s">
        <v>41</v>
      </c>
      <c r="C42" s="11">
        <f t="shared" ref="C42:H42" si="5">SUM(C40:C41)</f>
        <v>0</v>
      </c>
      <c r="D42" s="11">
        <f t="shared" ref="D42" si="6">SUM(D40)</f>
        <v>0</v>
      </c>
      <c r="E42" s="11">
        <f t="shared" si="5"/>
        <v>0</v>
      </c>
      <c r="F42" s="11">
        <f t="shared" si="5"/>
        <v>0</v>
      </c>
      <c r="G42" s="11">
        <f t="shared" si="5"/>
        <v>0</v>
      </c>
      <c r="H42" s="11">
        <f t="shared" si="5"/>
        <v>0</v>
      </c>
      <c r="I42" s="18"/>
      <c r="J42" s="33"/>
    </row>
    <row r="43" spans="1:10" ht="21" customHeight="1" x14ac:dyDescent="0.15">
      <c r="A43" s="9"/>
      <c r="B43" s="10" t="s">
        <v>42</v>
      </c>
      <c r="C43" s="11">
        <f>SUM(C42,C39,C37,C35,C33,C31,C29,C27,C12,C9)</f>
        <v>0</v>
      </c>
      <c r="D43" s="11">
        <f>SUM(D42,D39,D37,D35,D33,D31,D29,D27,D12,D9)</f>
        <v>0</v>
      </c>
      <c r="E43" s="11">
        <f>SUM(E42,E39,E37,E35,E33,E31,E29,E27,E12,E9)</f>
        <v>0</v>
      </c>
      <c r="F43" s="11">
        <f>SUM(F42,F39,F37,F35,F33,F31,F29,F27,F12,F9)</f>
        <v>24984</v>
      </c>
      <c r="G43" s="11">
        <f>SUM(G42,G39,G37,G35,G33,G31,G29,G27,G12,G9)</f>
        <v>0</v>
      </c>
      <c r="H43" s="11">
        <f>SUM(H42,H39,H37,H35,H33,H31,H29,H27,H12,H9)</f>
        <v>24984</v>
      </c>
      <c r="I43" s="18"/>
      <c r="J43" s="20"/>
    </row>
    <row r="44" spans="1:10" ht="21" customHeight="1" x14ac:dyDescent="0.15">
      <c r="A44" s="58" t="s">
        <v>43</v>
      </c>
      <c r="B44" s="59"/>
      <c r="C44" s="60" t="s">
        <v>44</v>
      </c>
      <c r="D44" s="60"/>
      <c r="E44" s="60" t="s">
        <v>45</v>
      </c>
      <c r="F44" s="60"/>
      <c r="G44" s="60" t="s">
        <v>46</v>
      </c>
      <c r="H44" s="60"/>
      <c r="I44" s="21" t="s">
        <v>47</v>
      </c>
    </row>
    <row r="45" spans="1:10" ht="21" customHeight="1" x14ac:dyDescent="0.15">
      <c r="A45" s="51">
        <f>E43</f>
        <v>0</v>
      </c>
      <c r="B45" s="52"/>
      <c r="C45" s="52">
        <f>H43</f>
        <v>24984</v>
      </c>
      <c r="D45" s="52"/>
      <c r="E45" s="52">
        <f>F43</f>
        <v>24984</v>
      </c>
      <c r="F45" s="52"/>
      <c r="G45" s="52">
        <f>G43</f>
        <v>0</v>
      </c>
      <c r="H45" s="52"/>
      <c r="I45" s="22">
        <f>A45-C45</f>
        <v>-24984</v>
      </c>
    </row>
    <row r="46" spans="1:10" ht="21" customHeight="1" x14ac:dyDescent="0.15">
      <c r="A46" s="13" t="s">
        <v>48</v>
      </c>
      <c r="B46" s="14"/>
      <c r="C46" s="15" t="s">
        <v>49</v>
      </c>
      <c r="D46" s="13"/>
      <c r="E46" s="13" t="s">
        <v>50</v>
      </c>
      <c r="F46" s="13"/>
      <c r="G46" s="13" t="s">
        <v>51</v>
      </c>
      <c r="H46" s="13"/>
      <c r="I46" s="14"/>
    </row>
  </sheetData>
  <mergeCells count="44">
    <mergeCell ref="C2:H2"/>
    <mergeCell ref="C5:E5"/>
    <mergeCell ref="F5:I5"/>
    <mergeCell ref="A44:B44"/>
    <mergeCell ref="C44:D44"/>
    <mergeCell ref="E44:F44"/>
    <mergeCell ref="G44:H44"/>
    <mergeCell ref="B7:B8"/>
    <mergeCell ref="B10:B11"/>
    <mergeCell ref="B13:B26"/>
    <mergeCell ref="A45:B45"/>
    <mergeCell ref="C45:D45"/>
    <mergeCell ref="E45:F45"/>
    <mergeCell ref="G45:H45"/>
    <mergeCell ref="A5:A6"/>
    <mergeCell ref="A7:A8"/>
    <mergeCell ref="A10:A11"/>
    <mergeCell ref="A13:A26"/>
    <mergeCell ref="A40:A41"/>
    <mergeCell ref="B5:B6"/>
    <mergeCell ref="B40:B41"/>
    <mergeCell ref="C7:C8"/>
    <mergeCell ref="C10:C11"/>
    <mergeCell ref="C13:C26"/>
    <mergeCell ref="D7:D8"/>
    <mergeCell ref="D10:D11"/>
    <mergeCell ref="D13:D26"/>
    <mergeCell ref="D40:D41"/>
    <mergeCell ref="E7:E8"/>
    <mergeCell ref="E10:E11"/>
    <mergeCell ref="E13:E26"/>
    <mergeCell ref="J40:J42"/>
    <mergeCell ref="H3:I4"/>
    <mergeCell ref="J3:J4"/>
    <mergeCell ref="J5:J6"/>
    <mergeCell ref="J7:J9"/>
    <mergeCell ref="J10:J12"/>
    <mergeCell ref="J13:J27"/>
    <mergeCell ref="J28:J29"/>
    <mergeCell ref="J30:J31"/>
    <mergeCell ref="J32:J33"/>
    <mergeCell ref="J34:J35"/>
    <mergeCell ref="J36:J37"/>
    <mergeCell ref="J38:J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2017-12-13T10:05:05Z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