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69D5A42E-5A0C-4E7E-B4AF-953E437545DC}" xr6:coauthVersionLast="47" xr6:coauthVersionMax="47" xr10:uidLastSave="{00000000-0000-0000-0000-000000000000}"/>
  <bookViews>
    <workbookView xWindow="-110" yWindow="-110" windowWidth="19420" windowHeight="10560" xr2:uid="{A9D4E932-D6C0-42D4-AC4E-D1522B421E1E}"/>
  </bookViews>
  <sheets>
    <sheet name="8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12" i="1"/>
  <c r="E6" i="1"/>
  <c r="E5" i="1"/>
  <c r="E3" i="1"/>
  <c r="E2" i="1"/>
  <c r="E4" i="1" l="1"/>
  <c r="E7" i="1"/>
</calcChain>
</file>

<file path=xl/sharedStrings.xml><?xml version="1.0" encoding="utf-8"?>
<sst xmlns="http://schemas.openxmlformats.org/spreadsheetml/2006/main" count="19" uniqueCount="16">
  <si>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</si>
  <si>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</si>
  <si>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</si>
  <si>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</si>
  <si>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</si>
  <si>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</si>
  <si>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北京首都机场希尔顿酒店</t>
    <phoneticPr fontId="2" type="noConversion"/>
  </si>
  <si>
    <t>会议室</t>
    <phoneticPr fontId="2" type="noConversion"/>
  </si>
  <si>
    <t>汇总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</si>
  <si>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</si>
  <si>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</si>
  <si>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</si>
  <si>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</si>
  <si>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餐费</t>
    <phoneticPr fontId="2" type="noConversion"/>
  </si>
  <si>
    <t>杭州福朋酒店</t>
    <phoneticPr fontId="2" type="noConversion"/>
  </si>
  <si>
    <t>优惠总价（含增值税6%）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</si>
</sst>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8093-F463-4571-868E-61ECEE0C173C}">
  <dimension ref="A1:F12"/>
  <sheetViews>
    <sheetView tabSelected="1" workbookViewId="0">
      <selection activeCell="E16" sqref="E16"/>
    </sheetView>
  </sheetViews>
  <sheetFormatPr defaultRowHeight="14" x14ac:dyDescent="0.3"/>
  <cols>
    <col min="1" max="1" width="20.9140625" customWidth="1"/>
    <col min="5" max="5" width="11.25" customWidth="1"/>
    <col min="6" max="6" width="12.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19.5" customHeight="1" x14ac:dyDescent="0.3">
      <c r="A2" s="3" t="s">
        <v>6</v>
      </c>
      <c r="B2" s="2" t="s">
        <v>7</v>
      </c>
      <c r="C2" s="4">
        <v>3</v>
      </c>
      <c r="D2" s="2">
        <v>4000</v>
      </c>
      <c r="E2" s="2">
        <f>C2*D2</f>
        <v>12000</v>
      </c>
      <c r="F2" s="2"/>
    </row>
    <row r="3" spans="1:6" ht="19.5" customHeight="1" x14ac:dyDescent="0.3">
      <c r="A3" s="11"/>
      <c r="B3" s="2" t="s">
        <v>13</v>
      </c>
      <c r="C3" s="4">
        <v>150</v>
      </c>
      <c r="D3" s="2">
        <v>50</v>
      </c>
      <c r="E3" s="2">
        <f>C3*D3</f>
        <v>7500</v>
      </c>
      <c r="F3" s="2"/>
    </row>
    <row r="4" spans="1:6" ht="19" customHeight="1" x14ac:dyDescent="0.3">
      <c r="A4" s="5"/>
      <c r="B4" s="2" t="s">
        <v>8</v>
      </c>
      <c r="C4" s="4"/>
      <c r="D4" s="2"/>
      <c r="E4" s="2">
        <f>E2+E3</f>
        <v>19500</v>
      </c>
      <c r="F4" s="2"/>
    </row>
    <row r="5" spans="1:6" ht="19" customHeight="1" x14ac:dyDescent="0.3">
      <c r="A5" s="3" t="s">
        <v>14</v>
      </c>
      <c r="B5" s="2" t="s">
        <v>7</v>
      </c>
      <c r="C5" s="4">
        <v>2</v>
      </c>
      <c r="D5" s="2">
        <v>4000</v>
      </c>
      <c r="E5" s="2">
        <f>C5*D5</f>
        <v>8000</v>
      </c>
      <c r="F5" s="2"/>
    </row>
    <row r="6" spans="1:6" ht="19" customHeight="1" x14ac:dyDescent="0.3">
      <c r="A6" s="11"/>
      <c r="B6" s="2" t="s">
        <v>13</v>
      </c>
      <c r="C6" s="4">
        <v>145</v>
      </c>
      <c r="D6" s="2">
        <v>50</v>
      </c>
      <c r="E6" s="2">
        <f>C6*D6</f>
        <v>7250</v>
      </c>
      <c r="F6" s="2"/>
    </row>
    <row r="7" spans="1:6" ht="19" customHeight="1" x14ac:dyDescent="0.3">
      <c r="A7" s="5"/>
      <c r="B7" s="2" t="s">
        <v>8</v>
      </c>
      <c r="C7" s="4"/>
      <c r="D7" s="2"/>
      <c r="E7" s="2">
        <f>E5+E6</f>
        <v>15250</v>
      </c>
      <c r="F7" s="2"/>
    </row>
    <row r="8" spans="1:6" x14ac:dyDescent="0.3">
      <c r="A8" s="6" t="s">
        <v>9</v>
      </c>
      <c r="B8" s="6"/>
      <c r="C8" s="6"/>
      <c r="D8" s="7"/>
      <c r="E8" s="8">
        <f>(E4+E7)*0.08</f>
        <v>2780</v>
      </c>
      <c r="F8" s="2"/>
    </row>
    <row r="9" spans="1:6" x14ac:dyDescent="0.3">
      <c r="A9" s="9" t="s">
        <v>10</v>
      </c>
      <c r="B9" s="10"/>
      <c r="C9" s="10"/>
      <c r="D9" s="7"/>
      <c r="E9" s="8">
        <f>E8+E4+E7</f>
        <v>37530</v>
      </c>
      <c r="F9" s="2"/>
    </row>
    <row r="10" spans="1:6" x14ac:dyDescent="0.3">
      <c r="A10" s="6" t="s">
        <v>11</v>
      </c>
      <c r="B10" s="6"/>
      <c r="C10" s="6"/>
      <c r="D10" s="7"/>
      <c r="E10" s="8">
        <f>E9*0.06</f>
        <v>2251.7999999999997</v>
      </c>
      <c r="F10" s="2"/>
    </row>
    <row r="11" spans="1:6" x14ac:dyDescent="0.3">
      <c r="A11" s="6" t="s">
        <v>12</v>
      </c>
      <c r="B11" s="6"/>
      <c r="C11" s="6"/>
      <c r="D11" s="7"/>
      <c r="E11" s="8">
        <f>E9+E10</f>
        <v>39781.800000000003</v>
      </c>
      <c r="F11" s="2"/>
    </row>
    <row r="12" spans="1:6" x14ac:dyDescent="0.3">
      <c r="A12" s="6" t="s">
        <v>15</v>
      </c>
      <c r="B12" s="6"/>
      <c r="C12" s="6"/>
      <c r="D12" s="7"/>
      <c r="E12" s="8">
        <f>13737.6+26002.83</f>
        <v>39740.43</v>
      </c>
      <c r="F12" s="2"/>
    </row>
  </sheetData>
  <mergeCells count="7">
    <mergeCell ref="A12:C12"/>
    <mergeCell ref="A2:A4"/>
    <mergeCell ref="A8:C8"/>
    <mergeCell ref="A9:C9"/>
    <mergeCell ref="A10:C10"/>
    <mergeCell ref="A11:C11"/>
    <mergeCell ref="A5:A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2024-08-30T04:07:08Z</dcterms:created>
  <dcterms:modified xsi:type="dcterms:W3CDTF">2024-08-30T04:10:45Z</dcterms:modified>
</cp:coreProperties>
</file>