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雪佛兰7区报销单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/>
  <c r="H23" i="3"/>
  <c r="C31" i="3"/>
  <c r="G31" i="3"/>
  <c r="G33" i="3"/>
  <c r="H12" i="3"/>
  <c r="H27" i="3"/>
  <c r="D31" i="3"/>
  <c r="H21" i="3"/>
  <c r="E31" i="3"/>
  <c r="A33" i="3"/>
  <c r="H9" i="3"/>
  <c r="H31" i="3"/>
  <c r="C33" i="3"/>
  <c r="I33" i="3"/>
</calcChain>
</file>

<file path=xl/sharedStrings.xml><?xml version="1.0" encoding="utf-8"?>
<sst xmlns="http://schemas.openxmlformats.org/spreadsheetml/2006/main" count="59" uniqueCount="56">
  <si>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</si>
  <si>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</si>
  <si>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</si>
  <si>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</si>
  <si>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</si>
  <si>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</si>
  <si>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</si>
  <si>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</si>
  <si>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</si>
  <si>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</si>
  <si>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</si>
  <si>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</si>
  <si>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</si>
  <si>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</si>
  <si>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</si>
  <si>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</si>
  <si>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</si>
  <si>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</si>
  <si>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</si>
  <si>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</si>
  <si>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</si>
  <si>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</si>
  <si>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</si>
  <si>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</si>
  <si>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</si>
  <si>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</si>
  <si>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</si>
  <si>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</si>
  <si>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</si>
  <si>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</si>
  <si>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</si>
  <si>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</si>
  <si>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</si>
  <si>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</si>
  <si>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</si>
  <si>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</si>
  <si>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</si>
  <si>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</si>
  <si>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</si>
  <si>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</si>
  <si>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</si>
  <si>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</si>
  <si>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</si>
  <si>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</si>
  <si>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</si>
  <si>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</si>
  <si>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</si>
  <si>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</si>
  <si>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</si>
  <si>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</si>
  <si>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</si>
  <si>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</si>
  <si>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</si>
  <si>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>餐费</t>
    <phoneticPr fontId="13" type="noConversion"/>
  </si>
  <si>
    <t>团号：HMOA-171018-STY608</t>
    <phoneticPr fontId="13" type="noConversion"/>
  </si>
  <si>
    <t xml:space="preserve">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</si>
</sst>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8" fontId="8" fillId="0" borderId="2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zoomScale="85" zoomScaleNormal="100" zoomScaleSheetLayoutView="85" workbookViewId="0">
      <selection activeCell="I14" sqref="I14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31" t="s">
        <v>0</v>
      </c>
      <c r="D2" s="31"/>
      <c r="E2" s="31"/>
      <c r="F2" s="31"/>
      <c r="G2" s="31"/>
      <c r="H2" s="31"/>
      <c r="I2" s="16"/>
      <c r="J2" s="16"/>
      <c r="K2" s="16"/>
      <c r="L2" s="16"/>
    </row>
    <row r="3" spans="1:12" ht="21" customHeight="1" x14ac:dyDescent="0.15">
      <c r="H3" s="55" t="s">
        <v>54</v>
      </c>
      <c r="I3" s="55"/>
      <c r="J3" s="55" t="s">
        <v>52</v>
      </c>
    </row>
    <row r="4" spans="1:12" ht="21" customHeight="1" x14ac:dyDescent="0.15">
      <c r="H4" s="56"/>
      <c r="I4" s="56"/>
      <c r="J4" s="56"/>
    </row>
    <row r="5" spans="1:12" ht="21" customHeight="1" x14ac:dyDescent="0.15">
      <c r="A5" s="42" t="s">
        <v>1</v>
      </c>
      <c r="B5" s="47" t="s">
        <v>2</v>
      </c>
      <c r="C5" s="32" t="s">
        <v>3</v>
      </c>
      <c r="D5" s="32"/>
      <c r="E5" s="32"/>
      <c r="F5" s="33" t="s">
        <v>4</v>
      </c>
      <c r="G5" s="33"/>
      <c r="H5" s="33"/>
      <c r="I5" s="33"/>
      <c r="J5" s="47" t="s">
        <v>5</v>
      </c>
    </row>
    <row r="6" spans="1:12" ht="21" customHeight="1" x14ac:dyDescent="0.15">
      <c r="A6" s="42"/>
      <c r="B6" s="47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7"/>
    </row>
    <row r="7" spans="1:12" ht="21" customHeight="1" x14ac:dyDescent="0.15">
      <c r="A7" s="43">
        <v>1</v>
      </c>
      <c r="B7" s="37" t="s">
        <v>13</v>
      </c>
      <c r="C7" s="48">
        <v>0</v>
      </c>
      <c r="D7" s="51"/>
      <c r="E7" s="48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57" t="s">
        <v>14</v>
      </c>
    </row>
    <row r="8" spans="1:12" ht="21" customHeight="1" x14ac:dyDescent="0.15">
      <c r="A8" s="43"/>
      <c r="B8" s="37"/>
      <c r="C8" s="48"/>
      <c r="D8" s="51"/>
      <c r="E8" s="48"/>
      <c r="F8" s="8">
        <v>0</v>
      </c>
      <c r="G8" s="8">
        <v>0</v>
      </c>
      <c r="H8" s="8">
        <f t="shared" si="0"/>
        <v>0</v>
      </c>
      <c r="I8" s="17"/>
      <c r="J8" s="58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59"/>
    </row>
    <row r="10" spans="1:12" ht="21" customHeight="1" x14ac:dyDescent="0.15">
      <c r="A10" s="44">
        <v>2</v>
      </c>
      <c r="B10" s="38" t="s">
        <v>16</v>
      </c>
      <c r="C10" s="49">
        <v>0</v>
      </c>
      <c r="D10" s="44"/>
      <c r="E10" s="49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57" t="s">
        <v>17</v>
      </c>
    </row>
    <row r="11" spans="1:12" ht="21" customHeight="1" x14ac:dyDescent="0.15">
      <c r="A11" s="45"/>
      <c r="B11" s="39"/>
      <c r="C11" s="50"/>
      <c r="D11" s="45"/>
      <c r="E11" s="50"/>
      <c r="F11" s="8">
        <v>0</v>
      </c>
      <c r="G11" s="8">
        <v>0</v>
      </c>
      <c r="H11" s="8">
        <f t="shared" ref="H11" si="2">F11+G11</f>
        <v>0</v>
      </c>
      <c r="I11" s="17"/>
      <c r="J11" s="58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59"/>
    </row>
    <row r="13" spans="1:12" ht="21" customHeight="1" x14ac:dyDescent="0.15">
      <c r="A13" s="43">
        <v>3</v>
      </c>
      <c r="B13" s="37" t="s">
        <v>19</v>
      </c>
      <c r="C13" s="48">
        <v>0</v>
      </c>
      <c r="D13" s="51"/>
      <c r="E13" s="48">
        <f>C13*D13</f>
        <v>0</v>
      </c>
      <c r="F13" s="63">
        <v>7794</v>
      </c>
      <c r="G13" s="8">
        <v>0</v>
      </c>
      <c r="H13" s="63">
        <v>7794</v>
      </c>
      <c r="I13" s="23" t="s">
        <v>53</v>
      </c>
      <c r="J13" s="60" t="s">
        <v>20</v>
      </c>
    </row>
    <row r="14" spans="1:12" ht="21" customHeight="1" x14ac:dyDescent="0.15">
      <c r="A14" s="43"/>
      <c r="B14" s="37"/>
      <c r="C14" s="48"/>
      <c r="D14" s="51"/>
      <c r="E14" s="48"/>
      <c r="F14" s="8">
        <v>0</v>
      </c>
      <c r="G14" s="8">
        <v>0</v>
      </c>
      <c r="H14" s="28">
        <v>0</v>
      </c>
      <c r="I14" s="23" t="s">
        <v>55</v>
      </c>
      <c r="J14" s="61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7794</v>
      </c>
      <c r="G15" s="11">
        <f>SUM(G13:G14)</f>
        <v>0</v>
      </c>
      <c r="H15" s="11">
        <f>SUM(H13:H14)</f>
        <v>7794</v>
      </c>
      <c r="I15" s="18"/>
      <c r="J15" s="62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60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62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57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59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57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62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0</v>
      </c>
      <c r="G22" s="8">
        <v>0</v>
      </c>
      <c r="H22" s="8">
        <v>0</v>
      </c>
      <c r="I22" s="17"/>
      <c r="J22" s="52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0</v>
      </c>
      <c r="I23" s="18"/>
      <c r="J23" s="54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60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62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57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59"/>
    </row>
    <row r="28" spans="1:10" ht="45" customHeight="1" x14ac:dyDescent="0.15">
      <c r="A28" s="44">
        <v>10</v>
      </c>
      <c r="B28" s="37" t="s">
        <v>40</v>
      </c>
      <c r="C28" s="12">
        <v>0</v>
      </c>
      <c r="D28" s="51"/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52"/>
    </row>
    <row r="29" spans="1:10" ht="21" customHeight="1" x14ac:dyDescent="0.15">
      <c r="A29" s="46"/>
      <c r="B29" s="37"/>
      <c r="C29" s="12">
        <v>0</v>
      </c>
      <c r="D29" s="51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53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8"/>
      <c r="J30" s="54"/>
    </row>
    <row r="31" spans="1:10" ht="21" customHeight="1" x14ac:dyDescent="0.15">
      <c r="A31" s="9"/>
      <c r="B31" s="10" t="s">
        <v>42</v>
      </c>
      <c r="C31" s="11">
        <f>SUM(C30,C27,C25,C23,C21,C19,C17,C15,C12,C9)</f>
        <v>0</v>
      </c>
      <c r="D31" s="11">
        <f>SUM(D30,D27,D25,D23,D21,D19,D17,D15,D12,D9)</f>
        <v>0</v>
      </c>
      <c r="E31" s="11">
        <f>SUM(E30,E27,E25,E23,E21,E19,E17,E15,E12,E9)</f>
        <v>0</v>
      </c>
      <c r="F31" s="11">
        <f>SUM(F30,F27,F25,F23,F21,F19,F17,F15,F12,F9)</f>
        <v>7794</v>
      </c>
      <c r="G31" s="11">
        <f>SUM(G30,G27,G25,G23,G21,G19,G17,G15,G12,G9)</f>
        <v>0</v>
      </c>
      <c r="H31" s="11">
        <f>SUM(H30,H27,H25,H23,H21,H19,H17,H15,H12,H9)</f>
        <v>7794</v>
      </c>
      <c r="I31" s="18"/>
      <c r="J31" s="20"/>
    </row>
    <row r="32" spans="1:10" ht="21" customHeight="1" x14ac:dyDescent="0.15">
      <c r="A32" s="34" t="s">
        <v>43</v>
      </c>
      <c r="B32" s="35"/>
      <c r="C32" s="36" t="s">
        <v>44</v>
      </c>
      <c r="D32" s="36"/>
      <c r="E32" s="36" t="s">
        <v>45</v>
      </c>
      <c r="F32" s="36"/>
      <c r="G32" s="36" t="s">
        <v>46</v>
      </c>
      <c r="H32" s="36"/>
      <c r="I32" s="21" t="s">
        <v>47</v>
      </c>
    </row>
    <row r="33" spans="1:9" ht="21" customHeight="1" x14ac:dyDescent="0.15">
      <c r="A33" s="40">
        <f>E31</f>
        <v>0</v>
      </c>
      <c r="B33" s="41"/>
      <c r="C33" s="41">
        <f>H31</f>
        <v>7794</v>
      </c>
      <c r="D33" s="41"/>
      <c r="E33" s="41">
        <f>F31</f>
        <v>7794</v>
      </c>
      <c r="F33" s="41"/>
      <c r="G33" s="41">
        <f>G31</f>
        <v>0</v>
      </c>
      <c r="H33" s="41"/>
      <c r="I33" s="22">
        <f>A33-C33</f>
        <v>-7794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2017-12-15T09:02:59Z</cp:lastPrinted>
  <dcterms:created xsi:type="dcterms:W3CDTF">2014-04-15T08:52:00Z</dcterms:created>
  <dcterms:modified xsi:type="dcterms:W3CDTF">2017-12-15T09:03:00Z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