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<sst xmlns="http://schemas.openxmlformats.org/spreadsheetml/2006/main" count="87">
  <si>
    <t>【借款报销单】</t>
  </si>
  <si>
    <t xml:space="preserve">团号：HMJB-180629-HCB298 </t>
  </si>
  <si>
    <t>会议日期：6.29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</si>
  <si>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</si>
  <si>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</si>
  <si>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</si>
  <si>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</si>
  <si>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</si>
  <si>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</si>
  <si>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</si>
  <si>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</si>
  <si>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</si>
  <si>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</si>
  <si>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</si>
  <si>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</si>
  <si>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</si>
  <si>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</si>
  <si>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</si>
  <si>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</si>
  <si>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</si>
  <si>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</si>
  <si>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</si>
  <si>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</si>
  <si>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</si>
  <si>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</si>
  <si>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</si>
  <si>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</si>
  <si>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</si>
  <si>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晚宴酒水</t>
  </si>
  <si>
    <t>尽量提供可用的原始发票，发票项目不可用的，且开票需要加收税点的可以不提供原始发票。网上交易均需提供交易截图。</t>
  </si>
  <si>
    <t>茶歇采买</t>
  </si>
  <si>
    <t>手持风扇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</si>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</sst>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#,##0.00;[Red]#,##0.00"/>
    <numFmt numFmtId="42" formatCode="_ &quot;￥&quot;* #,##0_ ;_ &quot;￥&quot;* \-#,##0_ ;_ &quot;￥&quot;* &quot;-&quot;_ ;_ @_ "/>
    <numFmt numFmtId="41" formatCode="_ * #,##0_ ;_ * \-#,##0_ ;_ * &quot;-&quot;_ ;_ @_ "/>
    <numFmt numFmtId="178" formatCode="0.00_);[Red]\(0.00\)"/>
    <numFmt numFmtId="179" formatCode="#,##0.00_);[Red]\(#,##0.00\)"/>
    <numFmt numFmtId="43" formatCode="_ * #,##0.00_ ;_ * \-#,##0.00_ ;_ * &quot;-&quot;??_ ;_ @_ "/>
    <numFmt numFmtId="44" formatCode="_ &quot;￥&quot;* #,##0.00_ ;_ &quot;￥&quot;* \-#,##0.00_ ;_ &quot;￥&quot;* &quot;-&quot;??_ ;_ @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5" fillId="27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2" borderId="19" applyNumberFormat="0" applyFon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1" borderId="18" applyNumberFormat="0" applyAlignment="0" applyProtection="0">
      <alignment vertical="center"/>
    </xf>
    <xf numFmtId="0" fontId="28" fillId="21" borderId="22" applyNumberFormat="0" applyAlignment="0" applyProtection="0">
      <alignment vertical="center"/>
    </xf>
    <xf numFmtId="0" fontId="11" fillId="14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topLeftCell="A4" workbookViewId="0">
      <selection activeCell="F3" sqref="F3"/>
    </sheetView>
  </sheetViews>
  <sheetFormatPr defaultColWidth="9" defaultRowHeight="21" customHeight="1"/>
  <cols>
    <col min="1" max="1" width="9" style="51"/>
    <col min="2" max="2" width="16.75" customWidth="1"/>
    <col min="3" max="3" width="10.375" style="52"/>
    <col min="5" max="5" width="10.375"/>
    <col min="6" max="6" width="11.62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2"/>
      <c r="J2" s="92"/>
      <c r="K2" s="92"/>
      <c r="L2" s="92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>F8+G8</f>
        <v>0</v>
      </c>
      <c r="I8" s="93"/>
      <c r="J8" s="94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>F9+G9</f>
        <v>0</v>
      </c>
      <c r="I9" s="93"/>
      <c r="J9" s="95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>F10+G10</f>
        <v>0</v>
      </c>
      <c r="I10" s="93"/>
      <c r="J10" s="95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>F11+G11</f>
        <v>0</v>
      </c>
      <c r="I11" s="93"/>
      <c r="J11" s="95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>F12+G12</f>
        <v>0</v>
      </c>
      <c r="I12" s="93"/>
      <c r="J12" s="95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0">SUM(G8:G12)</f>
        <v>0</v>
      </c>
      <c r="H13" s="67">
        <f t="shared" si="0"/>
        <v>0</v>
      </c>
      <c r="I13" s="96"/>
      <c r="J13" s="97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>F14+G14</f>
        <v>0</v>
      </c>
      <c r="I14" s="93"/>
      <c r="J14" s="94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1">F15+G15</f>
        <v>0</v>
      </c>
      <c r="I15" s="93"/>
      <c r="J15" s="95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96"/>
      <c r="J16" s="97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0</v>
      </c>
      <c r="G17" s="63">
        <v>0</v>
      </c>
      <c r="H17" s="63">
        <f>F17+G17</f>
        <v>0</v>
      </c>
      <c r="I17" s="93"/>
      <c r="J17" s="98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>F18+G18</f>
        <v>0</v>
      </c>
      <c r="I18" s="93"/>
      <c r="J18" s="99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>F19+G19</f>
        <v>0</v>
      </c>
      <c r="I19" s="93"/>
      <c r="J19" s="99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>F20+G20</f>
        <v>0</v>
      </c>
      <c r="I20" s="93"/>
      <c r="J20" s="99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2">SUM(D17)</f>
        <v>0</v>
      </c>
      <c r="E21" s="67">
        <f t="shared" si="2"/>
        <v>0</v>
      </c>
      <c r="F21" s="67">
        <f>SUM(F17:F20)</f>
        <v>0</v>
      </c>
      <c r="G21" s="67">
        <f t="shared" ref="G21:H21" si="3">SUM(G17:G20)</f>
        <v>0</v>
      </c>
      <c r="H21" s="67">
        <f t="shared" si="3"/>
        <v>0</v>
      </c>
      <c r="I21" s="96"/>
      <c r="J21" s="100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>C22*D22</f>
        <v>0</v>
      </c>
      <c r="F22" s="63">
        <v>0</v>
      </c>
      <c r="G22" s="63">
        <v>0</v>
      </c>
      <c r="H22" s="63">
        <f>F22+G22</f>
        <v>0</v>
      </c>
      <c r="I22" s="93"/>
      <c r="J22" s="98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>F23+G23</f>
        <v>0</v>
      </c>
      <c r="I23" s="93"/>
      <c r="J23" s="99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4">SUM(D22)</f>
        <v>0</v>
      </c>
      <c r="E24" s="67">
        <f t="shared" si="4"/>
        <v>0</v>
      </c>
      <c r="F24" s="67">
        <f>SUM(F22:F23)</f>
        <v>0</v>
      </c>
      <c r="G24" s="67">
        <f t="shared" ref="G24:H24" si="5">SUM(G22:G23)</f>
        <v>0</v>
      </c>
      <c r="H24" s="67">
        <f t="shared" si="5"/>
        <v>0</v>
      </c>
      <c r="I24" s="96"/>
      <c r="J24" s="100"/>
    </row>
    <row r="25" customHeight="1" spans="1:10">
      <c r="A25" s="74">
        <v>5</v>
      </c>
      <c r="B25" s="75" t="s">
        <v>27</v>
      </c>
      <c r="C25" s="76">
        <v>6000</v>
      </c>
      <c r="D25" s="74"/>
      <c r="E25" s="76">
        <v>6000</v>
      </c>
      <c r="F25" s="63">
        <v>0</v>
      </c>
      <c r="G25" s="63">
        <v>0</v>
      </c>
      <c r="H25" s="63">
        <f>F25+G25</f>
        <v>0</v>
      </c>
      <c r="I25" s="93" t="s">
        <v>28</v>
      </c>
      <c r="J25" s="94" t="s">
        <v>29</v>
      </c>
    </row>
    <row r="26" customHeight="1" spans="1:10">
      <c r="A26" s="77"/>
      <c r="B26" s="78"/>
      <c r="C26" s="79"/>
      <c r="D26" s="77"/>
      <c r="E26" s="79"/>
      <c r="F26" s="63">
        <v>0</v>
      </c>
      <c r="G26" s="63">
        <v>0</v>
      </c>
      <c r="H26" s="63">
        <f t="shared" ref="H26" si="6">F26+G26</f>
        <v>0</v>
      </c>
      <c r="I26" s="93" t="s">
        <v>30</v>
      </c>
      <c r="J26" s="95"/>
    </row>
    <row r="27" customFormat="1" customHeight="1" spans="1:10">
      <c r="A27" s="80"/>
      <c r="B27" s="81"/>
      <c r="C27" s="82"/>
      <c r="D27" s="80"/>
      <c r="E27" s="82"/>
      <c r="F27" s="63">
        <v>0</v>
      </c>
      <c r="G27" s="63">
        <v>0</v>
      </c>
      <c r="H27" s="63">
        <f>F27+G27</f>
        <v>0</v>
      </c>
      <c r="I27" s="93" t="s">
        <v>31</v>
      </c>
      <c r="J27" s="101"/>
    </row>
    <row r="28" s="50" customFormat="1" customHeight="1" spans="1:10">
      <c r="A28" s="65"/>
      <c r="B28" s="66" t="s">
        <v>32</v>
      </c>
      <c r="C28" s="67">
        <f>SUM(C25)</f>
        <v>6000</v>
      </c>
      <c r="D28" s="67">
        <f t="shared" ref="D28:E28" si="7">SUM(D25)</f>
        <v>0</v>
      </c>
      <c r="E28" s="67">
        <f t="shared" si="7"/>
        <v>6000</v>
      </c>
      <c r="F28" s="67">
        <f>SUM(F25:F27)</f>
        <v>0</v>
      </c>
      <c r="G28" s="67">
        <f>SUM(G25:G26)</f>
        <v>0</v>
      </c>
      <c r="H28" s="67">
        <f t="shared" ref="H28" si="8">SUM(H25:H26)</f>
        <v>0</v>
      </c>
      <c r="I28" s="96"/>
      <c r="J28" s="97"/>
    </row>
    <row r="29" customHeight="1" spans="1:10">
      <c r="A29" s="61">
        <v>6</v>
      </c>
      <c r="B29" s="62" t="s">
        <v>33</v>
      </c>
      <c r="C29" s="63">
        <v>0</v>
      </c>
      <c r="D29" s="64"/>
      <c r="E29" s="63">
        <f t="shared" ref="E28:E46" si="9">C29*D29</f>
        <v>0</v>
      </c>
      <c r="F29" s="63">
        <v>0</v>
      </c>
      <c r="G29" s="63">
        <v>0</v>
      </c>
      <c r="H29" s="63">
        <f>F29+G29</f>
        <v>0</v>
      </c>
      <c r="I29" s="93"/>
      <c r="J29" s="94" t="s">
        <v>34</v>
      </c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>F30+G30</f>
        <v>0</v>
      </c>
      <c r="I30" s="93"/>
      <c r="J30" s="99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>F31+G31</f>
        <v>0</v>
      </c>
      <c r="I31" s="93"/>
      <c r="J31" s="99"/>
    </row>
    <row r="32" customHeight="1" spans="1:10">
      <c r="A32" s="61"/>
      <c r="B32" s="62"/>
      <c r="C32" s="63"/>
      <c r="D32" s="64"/>
      <c r="E32" s="63"/>
      <c r="F32" s="63">
        <v>0</v>
      </c>
      <c r="G32" s="63">
        <v>0</v>
      </c>
      <c r="H32" s="63">
        <f>F32+G32</f>
        <v>0</v>
      </c>
      <c r="I32" s="93"/>
      <c r="J32" s="99"/>
    </row>
    <row r="33" s="50" customFormat="1" customHeight="1" spans="1:10">
      <c r="A33" s="65"/>
      <c r="B33" s="66" t="s">
        <v>35</v>
      </c>
      <c r="C33" s="67">
        <f>SUM(C29)</f>
        <v>0</v>
      </c>
      <c r="D33" s="67">
        <f t="shared" ref="D33:E33" si="10">SUM(D29)</f>
        <v>0</v>
      </c>
      <c r="E33" s="67">
        <f t="shared" si="10"/>
        <v>0</v>
      </c>
      <c r="F33" s="67">
        <f>SUM(F29:F32)</f>
        <v>0</v>
      </c>
      <c r="G33" s="67">
        <f t="shared" ref="G33:H33" si="11">SUM(G29:G32)</f>
        <v>0</v>
      </c>
      <c r="H33" s="67">
        <f t="shared" si="11"/>
        <v>0</v>
      </c>
      <c r="I33" s="96"/>
      <c r="J33" s="100"/>
    </row>
    <row r="34" customHeight="1" spans="1:10">
      <c r="A34" s="61">
        <v>7</v>
      </c>
      <c r="B34" s="62" t="s">
        <v>36</v>
      </c>
      <c r="C34" s="63">
        <v>0</v>
      </c>
      <c r="D34" s="64"/>
      <c r="E34" s="63">
        <f t="shared" si="9"/>
        <v>0</v>
      </c>
      <c r="F34" s="63">
        <v>0</v>
      </c>
      <c r="G34" s="63">
        <v>0</v>
      </c>
      <c r="H34" s="63">
        <f>F34+G34</f>
        <v>0</v>
      </c>
      <c r="I34" s="93"/>
      <c r="J34" s="102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>F35+G35</f>
        <v>0</v>
      </c>
      <c r="I35" s="93"/>
      <c r="J35" s="10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>F36+G36</f>
        <v>0</v>
      </c>
      <c r="I36" s="93"/>
      <c r="J36" s="103"/>
    </row>
    <row r="37" customHeight="1" spans="1:10">
      <c r="A37" s="61"/>
      <c r="B37" s="62"/>
      <c r="C37" s="63"/>
      <c r="D37" s="64"/>
      <c r="E37" s="63"/>
      <c r="F37" s="63">
        <v>0</v>
      </c>
      <c r="G37" s="63">
        <v>0</v>
      </c>
      <c r="H37" s="63">
        <f>F37+G37</f>
        <v>0</v>
      </c>
      <c r="I37" s="93"/>
      <c r="J37" s="103"/>
    </row>
    <row r="38" s="50" customFormat="1" customHeight="1" spans="1:10">
      <c r="A38" s="65"/>
      <c r="B38" s="66" t="s">
        <v>37</v>
      </c>
      <c r="C38" s="67">
        <f>SUM(C34)</f>
        <v>0</v>
      </c>
      <c r="D38" s="67">
        <f t="shared" ref="D38:E38" si="12">SUM(D34)</f>
        <v>0</v>
      </c>
      <c r="E38" s="67">
        <f t="shared" si="12"/>
        <v>0</v>
      </c>
      <c r="F38" s="67">
        <f>SUM(F34:F37)</f>
        <v>0</v>
      </c>
      <c r="G38" s="67">
        <f t="shared" ref="G38:H38" si="13">SUM(G34:G37)</f>
        <v>0</v>
      </c>
      <c r="H38" s="67">
        <f t="shared" si="13"/>
        <v>0</v>
      </c>
      <c r="I38" s="96"/>
      <c r="J38" s="104"/>
    </row>
    <row r="39" customHeight="1" spans="1:10">
      <c r="A39" s="61">
        <v>8</v>
      </c>
      <c r="B39" s="62" t="s">
        <v>38</v>
      </c>
      <c r="C39" s="63">
        <v>0</v>
      </c>
      <c r="D39" s="64"/>
      <c r="E39" s="63">
        <f t="shared" si="9"/>
        <v>0</v>
      </c>
      <c r="F39" s="63">
        <v>0</v>
      </c>
      <c r="G39" s="63">
        <v>0</v>
      </c>
      <c r="H39" s="63">
        <f>F39+G39</f>
        <v>0</v>
      </c>
      <c r="I39" s="93"/>
      <c r="J39" s="98" t="s">
        <v>39</v>
      </c>
    </row>
    <row r="40" customHeight="1" spans="1:10">
      <c r="A40" s="61"/>
      <c r="B40" s="62"/>
      <c r="C40" s="63"/>
      <c r="D40" s="64"/>
      <c r="E40" s="63"/>
      <c r="F40" s="63">
        <v>0</v>
      </c>
      <c r="G40" s="63">
        <v>0</v>
      </c>
      <c r="H40" s="63">
        <f>F40+G40</f>
        <v>0</v>
      </c>
      <c r="I40" s="93"/>
      <c r="J40" s="99"/>
    </row>
    <row r="41" s="50" customFormat="1" customHeight="1" spans="1:10">
      <c r="A41" s="65"/>
      <c r="B41" s="66" t="s">
        <v>40</v>
      </c>
      <c r="C41" s="67">
        <f>SUM(C39)</f>
        <v>0</v>
      </c>
      <c r="D41" s="67">
        <f t="shared" ref="D41:E41" si="14">SUM(D39)</f>
        <v>0</v>
      </c>
      <c r="E41" s="67">
        <f t="shared" si="14"/>
        <v>0</v>
      </c>
      <c r="F41" s="67">
        <f>SUM(F39:F40)</f>
        <v>0</v>
      </c>
      <c r="G41" s="67">
        <f t="shared" ref="G41:H41" si="15">SUM(G39:G40)</f>
        <v>0</v>
      </c>
      <c r="H41" s="67">
        <f t="shared" si="15"/>
        <v>0</v>
      </c>
      <c r="I41" s="96"/>
      <c r="J41" s="100"/>
    </row>
    <row r="42" customHeight="1" spans="1:10">
      <c r="A42" s="61">
        <v>9</v>
      </c>
      <c r="B42" s="62" t="s">
        <v>41</v>
      </c>
      <c r="C42" s="63">
        <v>0</v>
      </c>
      <c r="D42" s="64"/>
      <c r="E42" s="63">
        <f t="shared" si="9"/>
        <v>0</v>
      </c>
      <c r="F42" s="63">
        <v>0</v>
      </c>
      <c r="G42" s="63">
        <v>0</v>
      </c>
      <c r="H42" s="63">
        <f>F42+G42</f>
        <v>0</v>
      </c>
      <c r="I42" s="93"/>
      <c r="J42" s="94" t="s">
        <v>42</v>
      </c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>F43+G43</f>
        <v>0</v>
      </c>
      <c r="I43" s="93"/>
      <c r="J43" s="95"/>
    </row>
    <row r="44" customHeight="1" spans="1:10">
      <c r="A44" s="61"/>
      <c r="B44" s="62"/>
      <c r="C44" s="63"/>
      <c r="D44" s="64"/>
      <c r="E44" s="63"/>
      <c r="F44" s="63">
        <v>0</v>
      </c>
      <c r="G44" s="63">
        <v>0</v>
      </c>
      <c r="H44" s="63">
        <f>F44+G44</f>
        <v>0</v>
      </c>
      <c r="I44" s="93"/>
      <c r="J44" s="95"/>
    </row>
    <row r="45" s="50" customFormat="1" customHeight="1" spans="1:10">
      <c r="A45" s="65"/>
      <c r="B45" s="66" t="s">
        <v>43</v>
      </c>
      <c r="C45" s="67">
        <f>SUM(C42)</f>
        <v>0</v>
      </c>
      <c r="D45" s="67">
        <f t="shared" ref="D45:E45" si="16">SUM(D42)</f>
        <v>0</v>
      </c>
      <c r="E45" s="67">
        <f t="shared" si="16"/>
        <v>0</v>
      </c>
      <c r="F45" s="67">
        <f>SUM(F42:F44)</f>
        <v>0</v>
      </c>
      <c r="G45" s="67">
        <f t="shared" ref="G45:H45" si="17">SUM(G42:G44)</f>
        <v>0</v>
      </c>
      <c r="H45" s="67">
        <f t="shared" si="17"/>
        <v>0</v>
      </c>
      <c r="I45" s="96"/>
      <c r="J45" s="97"/>
    </row>
    <row r="46" customHeight="1" spans="1:10">
      <c r="A46" s="68">
        <v>10</v>
      </c>
      <c r="B46" s="62" t="s">
        <v>44</v>
      </c>
      <c r="C46" s="63">
        <v>0</v>
      </c>
      <c r="D46" s="64"/>
      <c r="E46" s="63">
        <f t="shared" si="9"/>
        <v>0</v>
      </c>
      <c r="F46" s="63">
        <v>0</v>
      </c>
      <c r="G46" s="63">
        <v>0</v>
      </c>
      <c r="H46" s="63">
        <f>F46+G46</f>
        <v>0</v>
      </c>
      <c r="I46" s="93"/>
      <c r="J46" s="102"/>
    </row>
    <row r="47" customHeight="1" spans="1:10">
      <c r="A47" s="83"/>
      <c r="B47" s="62"/>
      <c r="C47" s="63"/>
      <c r="D47" s="64"/>
      <c r="E47" s="63"/>
      <c r="F47" s="63">
        <v>0</v>
      </c>
      <c r="G47" s="63">
        <v>0</v>
      </c>
      <c r="H47" s="63">
        <f t="shared" ref="H47:H52" si="18">F47+G47</f>
        <v>0</v>
      </c>
      <c r="I47" s="93"/>
      <c r="J47" s="103"/>
    </row>
    <row r="48" customHeight="1" spans="1:10">
      <c r="A48" s="83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93"/>
      <c r="J48" s="103"/>
    </row>
    <row r="49" customHeight="1" spans="1:10">
      <c r="A49" s="83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93"/>
      <c r="J49" s="103"/>
    </row>
    <row r="50" customHeight="1" spans="1:10">
      <c r="A50" s="83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93"/>
      <c r="J50" s="103"/>
    </row>
    <row r="51" customHeight="1" spans="1:10">
      <c r="A51" s="83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93"/>
      <c r="J51" s="103"/>
    </row>
    <row r="52" customHeight="1" spans="1:10">
      <c r="A52" s="71"/>
      <c r="B52" s="62"/>
      <c r="C52" s="63"/>
      <c r="D52" s="64"/>
      <c r="E52" s="63"/>
      <c r="F52" s="63">
        <v>0</v>
      </c>
      <c r="G52" s="63">
        <v>0</v>
      </c>
      <c r="H52" s="63">
        <f t="shared" si="18"/>
        <v>0</v>
      </c>
      <c r="I52" s="93"/>
      <c r="J52" s="103"/>
    </row>
    <row r="53" s="50" customFormat="1" customHeight="1" spans="1:10">
      <c r="A53" s="65"/>
      <c r="B53" s="66" t="s">
        <v>45</v>
      </c>
      <c r="C53" s="67">
        <f>SUM(C46)</f>
        <v>0</v>
      </c>
      <c r="D53" s="67">
        <f t="shared" ref="D53:E53" si="19">SUM(D46)</f>
        <v>0</v>
      </c>
      <c r="E53" s="67">
        <f t="shared" si="19"/>
        <v>0</v>
      </c>
      <c r="F53" s="67">
        <f>SUM(F46:F52)</f>
        <v>0</v>
      </c>
      <c r="G53" s="67">
        <f t="shared" ref="G53:H53" si="20">SUM(G46:G52)</f>
        <v>0</v>
      </c>
      <c r="H53" s="67">
        <f t="shared" si="20"/>
        <v>0</v>
      </c>
      <c r="I53" s="96"/>
      <c r="J53" s="104"/>
    </row>
    <row r="54" customHeight="1" spans="1:10">
      <c r="A54" s="65"/>
      <c r="B54" s="66" t="s">
        <v>46</v>
      </c>
      <c r="C54" s="67">
        <f>SUM(C53,C45,C41,C38,C33,C28,C24,C21,C16,C13)</f>
        <v>6000</v>
      </c>
      <c r="D54" s="67">
        <f t="shared" ref="D54:H54" si="21">SUM(D53,D45,D41,D38,D33,D28,D24,D21,D16,D13)</f>
        <v>0</v>
      </c>
      <c r="E54" s="67">
        <f>SUM(E53,E45,E41,E38,E33,E28,E24,E21,E16,E13)</f>
        <v>6000</v>
      </c>
      <c r="F54" s="67">
        <f t="shared" si="21"/>
        <v>0</v>
      </c>
      <c r="G54" s="67">
        <f t="shared" si="21"/>
        <v>0</v>
      </c>
      <c r="H54" s="67">
        <f t="shared" si="21"/>
        <v>0</v>
      </c>
      <c r="I54" s="96"/>
      <c r="J54" s="105"/>
    </row>
    <row r="58" customHeight="1" spans="1:9">
      <c r="A58" s="84" t="s">
        <v>47</v>
      </c>
      <c r="B58" s="85"/>
      <c r="C58" s="86" t="s">
        <v>48</v>
      </c>
      <c r="D58" s="86"/>
      <c r="E58" s="86" t="s">
        <v>49</v>
      </c>
      <c r="F58" s="86"/>
      <c r="G58" s="86" t="s">
        <v>50</v>
      </c>
      <c r="H58" s="86"/>
      <c r="I58" s="106" t="s">
        <v>51</v>
      </c>
    </row>
    <row r="59" customHeight="1" spans="1:9">
      <c r="A59" s="87">
        <f>E54</f>
        <v>6000</v>
      </c>
      <c r="B59" s="88"/>
      <c r="C59" s="88">
        <f>H54</f>
        <v>0</v>
      </c>
      <c r="D59" s="88"/>
      <c r="E59" s="88">
        <f>F54</f>
        <v>0</v>
      </c>
      <c r="F59" s="88"/>
      <c r="G59" s="88">
        <f>G54</f>
        <v>0</v>
      </c>
      <c r="H59" s="88"/>
      <c r="I59" s="107">
        <f>A59-C59</f>
        <v>6000</v>
      </c>
    </row>
    <row r="61" customHeight="1" spans="1:9">
      <c r="A61" s="89" t="s">
        <v>52</v>
      </c>
      <c r="B61" s="90"/>
      <c r="C61" s="91" t="s">
        <v>53</v>
      </c>
      <c r="D61" s="89"/>
      <c r="E61" s="89" t="s">
        <v>54</v>
      </c>
      <c r="F61" s="89"/>
      <c r="G61" s="89" t="s">
        <v>55</v>
      </c>
      <c r="H61" s="89"/>
      <c r="I61" s="90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3"/>
    <mergeCell ref="C25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3"/>
    <mergeCell ref="D25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3"/>
    <mergeCell ref="E25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4"/>
    <mergeCell ref="J25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57</v>
      </c>
      <c r="E5" s="6"/>
      <c r="F5" s="7"/>
      <c r="G5" s="7"/>
      <c r="H5" s="6" t="s">
        <v>58</v>
      </c>
      <c r="I5" s="5"/>
      <c r="J5" s="7"/>
      <c r="K5" s="35"/>
    </row>
    <row r="6" ht="20.1" customHeight="1" spans="2:11">
      <c r="B6" s="8"/>
      <c r="C6" s="9"/>
      <c r="D6" s="10" t="s">
        <v>59</v>
      </c>
      <c r="E6" s="10"/>
      <c r="F6" s="11"/>
      <c r="G6" s="11"/>
      <c r="H6" s="10" t="s">
        <v>60</v>
      </c>
      <c r="I6" s="9"/>
      <c r="J6" s="11"/>
      <c r="K6" s="36"/>
    </row>
    <row r="7" ht="20.1" customHeight="1" spans="2:11">
      <c r="B7" s="8"/>
      <c r="C7" s="9"/>
      <c r="D7" s="10" t="s">
        <v>61</v>
      </c>
      <c r="E7" s="10"/>
      <c r="F7" s="11"/>
      <c r="G7" s="11"/>
      <c r="H7" s="10" t="s">
        <v>62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63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64</v>
      </c>
      <c r="E10" s="19" t="s">
        <v>65</v>
      </c>
      <c r="F10" s="20"/>
      <c r="G10" s="21" t="s">
        <v>66</v>
      </c>
      <c r="H10" s="20" t="s">
        <v>67</v>
      </c>
      <c r="I10" s="19" t="s">
        <v>68</v>
      </c>
      <c r="J10" s="20"/>
      <c r="K10" s="21" t="s">
        <v>69</v>
      </c>
    </row>
    <row r="11" ht="20.1" customHeight="1" spans="2:11">
      <c r="B11" s="22">
        <v>1</v>
      </c>
      <c r="C11" s="23"/>
      <c r="D11" s="24" t="s">
        <v>70</v>
      </c>
      <c r="E11" s="22" t="s">
        <v>71</v>
      </c>
      <c r="F11" s="23"/>
      <c r="G11" s="25">
        <v>0</v>
      </c>
      <c r="H11" s="25"/>
      <c r="I11" s="40"/>
      <c r="J11" s="41"/>
      <c r="K11" s="42" t="s">
        <v>72</v>
      </c>
    </row>
    <row r="12" ht="20.1" customHeight="1" spans="2:11">
      <c r="B12" s="22">
        <v>2</v>
      </c>
      <c r="C12" s="23"/>
      <c r="D12" s="26"/>
      <c r="E12" s="27" t="s">
        <v>73</v>
      </c>
      <c r="F12" s="27"/>
      <c r="G12" s="25">
        <v>0</v>
      </c>
      <c r="H12" s="25"/>
      <c r="I12" s="40"/>
      <c r="J12" s="41"/>
      <c r="K12" s="42" t="s">
        <v>74</v>
      </c>
    </row>
    <row r="13" ht="20.1" customHeight="1" spans="2:11">
      <c r="B13" s="22">
        <v>3</v>
      </c>
      <c r="C13" s="23"/>
      <c r="D13" s="26"/>
      <c r="E13" s="22" t="s">
        <v>75</v>
      </c>
      <c r="F13" s="23"/>
      <c r="G13" s="25">
        <v>0</v>
      </c>
      <c r="H13" s="25"/>
      <c r="I13" s="40"/>
      <c r="J13" s="41"/>
      <c r="K13" s="42" t="s">
        <v>72</v>
      </c>
    </row>
    <row r="14" ht="20.1" customHeight="1" spans="2:11">
      <c r="B14" s="22">
        <v>4</v>
      </c>
      <c r="C14" s="23"/>
      <c r="D14" s="26"/>
      <c r="E14" s="22" t="s">
        <v>76</v>
      </c>
      <c r="F14" s="23"/>
      <c r="G14" s="25">
        <v>0</v>
      </c>
      <c r="H14" s="25"/>
      <c r="I14" s="40"/>
      <c r="J14" s="41"/>
      <c r="K14" s="42" t="s">
        <v>77</v>
      </c>
    </row>
    <row r="15" ht="20.1" customHeight="1" spans="2:11">
      <c r="B15" s="22">
        <v>5</v>
      </c>
      <c r="C15" s="23"/>
      <c r="D15" s="24" t="s">
        <v>44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46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67</v>
      </c>
      <c r="C20" s="21"/>
      <c r="D20" s="21"/>
      <c r="E20" s="21"/>
      <c r="F20" s="21"/>
      <c r="G20" s="21" t="s">
        <v>78</v>
      </c>
      <c r="H20" s="21"/>
      <c r="I20" s="21"/>
      <c r="J20" s="21"/>
      <c r="K20" s="21" t="s">
        <v>79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80</v>
      </c>
      <c r="C23" s="16"/>
      <c r="D23" s="16"/>
      <c r="E23" s="16"/>
      <c r="F23" s="16" t="s">
        <v>53</v>
      </c>
      <c r="G23" s="16" t="s">
        <v>81</v>
      </c>
      <c r="H23" s="16"/>
      <c r="I23" s="16"/>
      <c r="J23" s="16" t="s">
        <v>55</v>
      </c>
      <c r="K23" s="16"/>
    </row>
    <row r="26" ht="18.75" spans="1:11">
      <c r="A26" s="2" t="s">
        <v>82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57</v>
      </c>
      <c r="E28" s="6"/>
      <c r="F28" s="7">
        <f>F5</f>
        <v>0</v>
      </c>
      <c r="G28" s="7"/>
      <c r="H28" s="6" t="s">
        <v>58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59</v>
      </c>
      <c r="E29" s="10"/>
      <c r="F29" s="11">
        <f>F6</f>
        <v>0</v>
      </c>
      <c r="G29" s="11"/>
      <c r="H29" s="10" t="s">
        <v>60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61</v>
      </c>
      <c r="E30" s="10"/>
      <c r="F30" s="11">
        <f>F7</f>
        <v>0</v>
      </c>
      <c r="G30" s="11"/>
      <c r="H30" s="10" t="s">
        <v>62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63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83</v>
      </c>
      <c r="E33" s="27" t="s">
        <v>84</v>
      </c>
      <c r="F33" s="27"/>
      <c r="G33" s="25" t="s">
        <v>85</v>
      </c>
      <c r="H33" s="25" t="s">
        <v>86</v>
      </c>
      <c r="I33" s="25" t="s">
        <v>46</v>
      </c>
      <c r="J33" s="25"/>
      <c r="K33" s="48" t="s">
        <v>69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46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80</v>
      </c>
      <c r="C38" s="16"/>
      <c r="D38" s="16"/>
      <c r="E38" s="16"/>
      <c r="F38" s="16" t="s">
        <v>53</v>
      </c>
      <c r="G38" s="16" t="s">
        <v>81</v>
      </c>
      <c r="H38" s="16"/>
      <c r="I38" s="16"/>
      <c r="J38" s="16" t="s">
        <v>55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2018-06-27T02:28:53Z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</Properties>
</file>