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<sst xmlns="http://schemas.openxmlformats.org/spreadsheetml/2006/main" count="119" uniqueCount="91">
  <si>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</si>
  <si>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</si>
  <si>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</si>
  <si>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</si>
  <si>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</si>
  <si>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</si>
  <si>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</si>
  <si>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</si>
  <si>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</si>
  <si>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</si>
  <si>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</si>
  <si>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</si>
  <si>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</si>
  <si>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</si>
  <si>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</si>
  <si>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</si>
  <si>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</si>
  <si>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</si>
  <si>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</si>
  <si>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</si>
  <si>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</si>
  <si>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</si>
  <si>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</si>
  <si>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</si>
  <si>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</si>
  <si>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</si>
  <si>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</si>
  <si>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</si>
  <si>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</si>
  <si>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</si>
  <si>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</si>
  <si>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</si>
  <si>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</si>
  <si>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</si>
  <si>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</si>
  <si>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</si>
  <si>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</si>
  <si>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</si>
  <si>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</si>
  <si>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</si>
  <si>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</si>
  <si>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</si>
  <si>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</si>
  <si>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</si>
  <si>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</si>
  <si>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</si>
  <si>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</si>
  <si>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</si>
  <si>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</si>
  <si>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</si>
  <si>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</si>
  <si>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</si>
  <si>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</si>
  <si>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</si>
  <si>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</si>
  <si>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</si>
  <si>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</si>
  <si>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</si>
  <si>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</si>
  <si>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</si>
  <si>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</si>
  <si>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业务6部</t>
  </si>
  <si>
    <t>发生日期:</t>
  </si>
  <si>
    <t>3.19-3.20</t>
  </si>
  <si>
    <t>报销日期:</t>
  </si>
  <si>
    <t>团号:</t>
  </si>
  <si>
    <t>HMEA-190314-HCB235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</si>
  <si>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</si>
  <si>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</si>
  <si>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</si>
  <si>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</si>
  <si>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</si>
  <si>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</si>
  <si>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</si>
  <si>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</si>
  <si>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</si>
  <si>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</si>
  <si>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3.19 公司-酒店</t>
  </si>
  <si>
    <t>3.19 酒店-家</t>
  </si>
  <si>
    <t>3.20 健德门-家</t>
  </si>
  <si>
    <t>餐费</t>
  </si>
  <si>
    <t>3.19 杨宗霖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</si>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</sst>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0.00_);[Red]\(0.00\)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25" workbookViewId="0">
      <selection activeCell="L29" sqref="L2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4.15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11.25</v>
      </c>
      <c r="H12" s="26">
        <v>11.25</v>
      </c>
      <c r="I12" s="43"/>
      <c r="J12" s="44"/>
      <c r="K12" s="45" t="s">
        <v>77</v>
      </c>
    </row>
    <row r="13" ht="20.1" customHeight="1" spans="2:11">
      <c r="B13" s="23"/>
      <c r="C13" s="24"/>
      <c r="D13" s="27"/>
      <c r="E13" s="23"/>
      <c r="F13" s="24"/>
      <c r="G13" s="26">
        <v>52.12</v>
      </c>
      <c r="H13" s="26">
        <v>52.12</v>
      </c>
      <c r="I13" s="43"/>
      <c r="J13" s="44"/>
      <c r="K13" s="45" t="s">
        <v>78</v>
      </c>
    </row>
    <row r="14" ht="20.1" customHeight="1" spans="2:11">
      <c r="B14" s="23"/>
      <c r="C14" s="24"/>
      <c r="D14" s="27"/>
      <c r="E14" s="23"/>
      <c r="F14" s="24"/>
      <c r="G14" s="26">
        <v>33.55</v>
      </c>
      <c r="H14" s="26">
        <v>33.55</v>
      </c>
      <c r="I14" s="43"/>
      <c r="J14" s="44"/>
      <c r="K14" s="45" t="s">
        <v>79</v>
      </c>
    </row>
    <row r="15" ht="20.1" customHeight="1" spans="2:11">
      <c r="B15" s="23"/>
      <c r="C15" s="24"/>
      <c r="D15" s="27"/>
      <c r="E15" s="23"/>
      <c r="F15" s="24" t="s">
        <v>80</v>
      </c>
      <c r="G15" s="26">
        <v>36</v>
      </c>
      <c r="H15" s="26">
        <v>36</v>
      </c>
      <c r="I15" s="43"/>
      <c r="J15" s="44"/>
      <c r="K15" s="45" t="s">
        <v>81</v>
      </c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/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132.92</v>
      </c>
      <c r="H30" s="32">
        <f>SUM(H11:H29)</f>
        <v>132.92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70</v>
      </c>
      <c r="C32" s="22"/>
      <c r="D32" s="22"/>
      <c r="E32" s="22"/>
      <c r="F32" s="22"/>
      <c r="G32" s="22" t="s">
        <v>82</v>
      </c>
      <c r="H32" s="22"/>
      <c r="I32" s="22"/>
      <c r="J32" s="22"/>
      <c r="K32" s="22" t="s">
        <v>83</v>
      </c>
    </row>
    <row r="33" ht="20.1" customHeight="1" spans="2:11">
      <c r="B33" s="33">
        <f>H30</f>
        <v>132.92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132.92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84</v>
      </c>
      <c r="C35" s="17"/>
      <c r="D35" s="17"/>
      <c r="E35" s="17"/>
      <c r="F35" s="17" t="s">
        <v>50</v>
      </c>
      <c r="G35" s="17" t="s">
        <v>85</v>
      </c>
      <c r="H35" s="17"/>
      <c r="I35" s="17"/>
      <c r="J35" s="17" t="s">
        <v>52</v>
      </c>
      <c r="K35" s="17"/>
    </row>
    <row r="38" ht="18.75" spans="1:11">
      <c r="A38" s="2" t="s">
        <v>86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">
        <v>55</v>
      </c>
      <c r="G40" s="7"/>
      <c r="H40" s="6" t="s">
        <v>56</v>
      </c>
      <c r="I40" s="5"/>
      <c r="J40" s="7" t="s">
        <v>57</v>
      </c>
      <c r="K40" s="37"/>
    </row>
    <row r="41" ht="20.1" customHeight="1" spans="2:11">
      <c r="B41" s="8"/>
      <c r="C41" s="9"/>
      <c r="D41" s="10" t="s">
        <v>58</v>
      </c>
      <c r="E41" s="10"/>
      <c r="F41" s="11" t="s">
        <v>59</v>
      </c>
      <c r="G41" s="11"/>
      <c r="H41" s="10" t="s">
        <v>60</v>
      </c>
      <c r="I41" s="9"/>
      <c r="J41" s="11" t="s">
        <v>61</v>
      </c>
      <c r="K41" s="38"/>
    </row>
    <row r="42" ht="20.1" customHeight="1" spans="2:11">
      <c r="B42" s="8"/>
      <c r="C42" s="9"/>
      <c r="D42" s="10" t="s">
        <v>62</v>
      </c>
      <c r="E42" s="10"/>
      <c r="F42" s="12" t="s">
        <v>63</v>
      </c>
      <c r="G42" s="11"/>
      <c r="H42" s="10" t="s">
        <v>64</v>
      </c>
      <c r="I42" s="39"/>
      <c r="J42" s="11">
        <v>4.15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65</v>
      </c>
      <c r="I43" s="40"/>
      <c r="J43" s="41" t="s">
        <v>66</v>
      </c>
      <c r="K43" s="42"/>
    </row>
    <row r="44" ht="20.1" customHeight="1"/>
    <row r="45" ht="20.1" customHeight="1" spans="2:11">
      <c r="B45" s="28"/>
      <c r="C45" s="28"/>
      <c r="D45" s="34" t="s">
        <v>87</v>
      </c>
      <c r="E45" s="28" t="s">
        <v>88</v>
      </c>
      <c r="F45" s="28"/>
      <c r="G45" s="26" t="s">
        <v>89</v>
      </c>
      <c r="H45" s="26" t="s">
        <v>90</v>
      </c>
      <c r="I45" s="26" t="s">
        <v>43</v>
      </c>
      <c r="J45" s="26"/>
      <c r="K45" s="51" t="s">
        <v>72</v>
      </c>
    </row>
    <row r="46" ht="20.1" customHeight="1" spans="2:11">
      <c r="B46" s="28">
        <v>1</v>
      </c>
      <c r="C46" s="28"/>
      <c r="D46" s="35" t="s">
        <v>59</v>
      </c>
      <c r="E46" s="28" t="s">
        <v>63</v>
      </c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84</v>
      </c>
      <c r="C50" s="17"/>
      <c r="D50" s="17"/>
      <c r="E50" s="17"/>
      <c r="F50" s="17" t="s">
        <v>50</v>
      </c>
      <c r="G50" s="17" t="s">
        <v>85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2019-04-15T05:58:01Z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