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<sst xmlns="http://schemas.openxmlformats.org/spreadsheetml/2006/main" count="74" uniqueCount="45">
  <si>
    <t>【员工差旅报销单】</t>
  </si>
  <si>
    <t>姓名:</t>
  </si>
  <si>
    <t>张雨馨</t>
  </si>
  <si>
    <t>职位:</t>
  </si>
  <si>
    <t>助理</t>
  </si>
  <si>
    <t>发生地:</t>
  </si>
  <si>
    <t>无锡</t>
  </si>
  <si>
    <t>部门:</t>
  </si>
  <si>
    <t>会奖6部</t>
  </si>
  <si>
    <t>发生日期:</t>
  </si>
  <si>
    <t>2024.8.22-8.28</t>
  </si>
  <si>
    <t>报销日期:</t>
  </si>
  <si>
    <t>2024.8.29</t>
  </si>
  <si>
    <t>团号:</t>
  </si>
  <si>
    <t>HMEA-240822-DJH857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</si>
  <si>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</si>
  <si>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</si>
  <si>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</si>
  <si>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</si>
  <si>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</si>
  <si>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</si>
  <si>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</si>
  <si>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</si>
  <si>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8.22用餐</t>
  </si>
  <si>
    <t>8.23用餐</t>
  </si>
  <si>
    <t>8.24用餐</t>
  </si>
  <si>
    <t>8.25用餐</t>
  </si>
  <si>
    <t>8.26用餐</t>
  </si>
  <si>
    <t>8.28用餐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</si>
  <si>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</si>
  <si>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</si>
  <si>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</si>
  <si>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</si>
  <si>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</si>
  <si>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</si>
  <si>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</si>
  <si>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</si>
  <si>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</si>
  <si>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</si>
  <si>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</si>
  <si>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</si>
  <si>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</si>
  <si>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2024.8.22-23，26-28</t>
  </si>
  <si>
    <t>2024.8.24-25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</si>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</sst>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</xdr:colOff>
      <xdr:row>38</xdr:row>
      <xdr:rowOff>53340</xdr:rowOff>
    </xdr:from>
    <xdr:to>
      <xdr:col>7</xdr:col>
      <xdr:colOff>259080</xdr:colOff>
      <xdr:row>50</xdr:row>
      <xdr:rowOff>6985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145" y="9269730"/>
          <a:ext cx="3569970" cy="214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344170</xdr:colOff>
      <xdr:row>38</xdr:row>
      <xdr:rowOff>54610</xdr:rowOff>
    </xdr:from>
    <xdr:to>
      <xdr:col>10</xdr:col>
      <xdr:colOff>607695</xdr:colOff>
      <xdr:row>50</xdr:row>
      <xdr:rowOff>175895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2205" y="9271000"/>
          <a:ext cx="3813810" cy="2315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zoomScale="85" zoomScaleNormal="85" workbookViewId="0">
      <selection activeCell="L20" sqref="L20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5" t="s">
        <v>14</v>
      </c>
      <c r="J8" s="32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/>
      <c r="E11" s="19" t="s">
        <v>22</v>
      </c>
      <c r="F11" s="20"/>
      <c r="G11" s="22">
        <f t="shared" ref="G11:G17" si="0">H11+I11</f>
        <v>29.5</v>
      </c>
      <c r="H11" s="22">
        <v>29.5</v>
      </c>
      <c r="I11" s="33">
        <v>0</v>
      </c>
      <c r="J11" s="34" t="s">
        <v>23</v>
      </c>
    </row>
    <row r="12" ht="20.15" customHeight="1" spans="2:10">
      <c r="B12" s="19">
        <v>2</v>
      </c>
      <c r="C12" s="20"/>
      <c r="D12" s="21"/>
      <c r="E12" s="19" t="s">
        <v>22</v>
      </c>
      <c r="F12" s="20"/>
      <c r="G12" s="22">
        <f t="shared" si="0"/>
        <v>35.4</v>
      </c>
      <c r="H12" s="22">
        <v>0</v>
      </c>
      <c r="I12" s="22">
        <v>35.4</v>
      </c>
      <c r="J12" s="34" t="s">
        <v>24</v>
      </c>
    </row>
    <row r="13" ht="20.15" customHeight="1" spans="2:10">
      <c r="B13" s="19">
        <v>3</v>
      </c>
      <c r="C13" s="20"/>
      <c r="D13" s="21"/>
      <c r="E13" s="19" t="s">
        <v>22</v>
      </c>
      <c r="F13" s="20"/>
      <c r="G13" s="22">
        <f t="shared" si="0"/>
        <v>199</v>
      </c>
      <c r="H13" s="22">
        <v>0</v>
      </c>
      <c r="I13" s="33">
        <v>199</v>
      </c>
      <c r="J13" s="34" t="s">
        <v>25</v>
      </c>
    </row>
    <row r="14" ht="20.15" customHeight="1" spans="2:10">
      <c r="B14" s="19">
        <v>4</v>
      </c>
      <c r="C14" s="20"/>
      <c r="D14" s="21"/>
      <c r="E14" s="23" t="s">
        <v>22</v>
      </c>
      <c r="F14" s="23"/>
      <c r="G14" s="22">
        <f t="shared" si="0"/>
        <v>139.9</v>
      </c>
      <c r="H14" s="22">
        <v>109.9</v>
      </c>
      <c r="I14" s="22">
        <v>30</v>
      </c>
      <c r="J14" s="34" t="s">
        <v>26</v>
      </c>
    </row>
    <row r="15" ht="20.15" customHeight="1" spans="2:10">
      <c r="B15" s="19">
        <v>5</v>
      </c>
      <c r="C15" s="20"/>
      <c r="D15" s="21"/>
      <c r="E15" s="23" t="s">
        <v>22</v>
      </c>
      <c r="F15" s="23"/>
      <c r="G15" s="22">
        <f t="shared" si="0"/>
        <v>136</v>
      </c>
      <c r="H15" s="22">
        <v>136</v>
      </c>
      <c r="I15" s="22">
        <v>0</v>
      </c>
      <c r="J15" s="34" t="s">
        <v>27</v>
      </c>
    </row>
    <row r="16" ht="20.15" customHeight="1" spans="2:10">
      <c r="B16" s="19">
        <v>6</v>
      </c>
      <c r="C16" s="20"/>
      <c r="D16" s="21"/>
      <c r="E16" s="23" t="s">
        <v>22</v>
      </c>
      <c r="F16" s="23"/>
      <c r="G16" s="22">
        <v>0</v>
      </c>
      <c r="H16" s="22">
        <v>40.5</v>
      </c>
      <c r="I16" s="33">
        <v>0</v>
      </c>
      <c r="J16" s="34" t="s">
        <v>28</v>
      </c>
    </row>
    <row r="17" ht="20.15" customHeight="1" spans="2:10">
      <c r="B17" s="19">
        <v>7</v>
      </c>
      <c r="C17" s="20"/>
      <c r="D17" s="21"/>
      <c r="E17" s="23" t="s">
        <v>29</v>
      </c>
      <c r="F17" s="23"/>
      <c r="G17" s="22"/>
      <c r="H17" s="22"/>
      <c r="I17" s="33"/>
      <c r="J17" s="34"/>
    </row>
    <row r="18" ht="20.15" customHeight="1" spans="2:10">
      <c r="B18" s="16" t="s">
        <v>30</v>
      </c>
      <c r="C18" s="24"/>
      <c r="D18" s="24"/>
      <c r="E18" s="24"/>
      <c r="F18" s="17"/>
      <c r="G18" s="25">
        <f>SUM(G11:G17)</f>
        <v>539.8</v>
      </c>
      <c r="H18" s="25">
        <f>SUM(H11:H17)</f>
        <v>315.9</v>
      </c>
      <c r="I18" s="35">
        <f>SUM(I11:I17)</f>
        <v>264.4</v>
      </c>
      <c r="J18" s="36"/>
    </row>
    <row r="19" ht="20.15" customHeight="1" spans="2:10">
      <c r="B19" s="9"/>
      <c r="C19" s="9"/>
      <c r="D19" s="9"/>
      <c r="E19" s="9"/>
      <c r="F19" s="9"/>
      <c r="G19" s="9"/>
      <c r="H19" s="9"/>
      <c r="I19" s="37"/>
      <c r="J19" s="9"/>
    </row>
    <row r="20" ht="20.15" customHeight="1" spans="2:10">
      <c r="B20" s="18" t="s">
        <v>19</v>
      </c>
      <c r="C20" s="18"/>
      <c r="D20" s="18"/>
      <c r="E20" s="18"/>
      <c r="F20" s="18"/>
      <c r="G20" s="18" t="s">
        <v>31</v>
      </c>
      <c r="H20" s="18"/>
      <c r="I20" s="18"/>
      <c r="J20" s="18" t="s">
        <v>32</v>
      </c>
    </row>
    <row r="21" ht="20.15" customHeight="1" spans="2:10">
      <c r="B21" s="26">
        <f>H18</f>
        <v>315.9</v>
      </c>
      <c r="C21" s="26"/>
      <c r="D21" s="26"/>
      <c r="E21" s="26"/>
      <c r="F21" s="26"/>
      <c r="G21" s="26">
        <f>I18</f>
        <v>264.4</v>
      </c>
      <c r="H21" s="26"/>
      <c r="I21" s="26"/>
      <c r="J21" s="38">
        <f>SUM(B21:I21)</f>
        <v>580.3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33</v>
      </c>
      <c r="C23" s="9"/>
      <c r="D23" s="9"/>
      <c r="E23" s="9"/>
      <c r="F23" s="9" t="s">
        <v>34</v>
      </c>
      <c r="G23" s="9" t="s">
        <v>35</v>
      </c>
      <c r="H23" s="9"/>
      <c r="I23" s="9" t="s">
        <v>36</v>
      </c>
      <c r="J23" s="9"/>
    </row>
    <row r="26" ht="17.4" spans="1:10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7" t="s">
        <v>4</v>
      </c>
      <c r="J28" s="30"/>
    </row>
    <row r="29" ht="20.15" customHeight="1" spans="2:10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11" t="s">
        <v>8</v>
      </c>
      <c r="J29" s="31"/>
    </row>
    <row r="30" ht="20.15" customHeight="1" spans="2:10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11" t="s">
        <v>12</v>
      </c>
      <c r="J30" s="31"/>
    </row>
    <row r="31" ht="20.15" customHeight="1" spans="2:10">
      <c r="B31" s="12"/>
      <c r="C31" s="13"/>
      <c r="D31" s="14"/>
      <c r="E31" s="14"/>
      <c r="F31" s="15"/>
      <c r="G31" s="15"/>
      <c r="H31" s="14" t="s">
        <v>13</v>
      </c>
      <c r="I31" s="15" t="s">
        <v>14</v>
      </c>
      <c r="J31" s="32"/>
    </row>
    <row r="32" ht="20.15" customHeight="1"/>
    <row r="33" ht="20.15" customHeight="1" spans="2:10">
      <c r="B33" s="23"/>
      <c r="C33" s="23"/>
      <c r="D33" s="27" t="s">
        <v>38</v>
      </c>
      <c r="E33" s="23" t="s">
        <v>39</v>
      </c>
      <c r="F33" s="23"/>
      <c r="G33" s="22" t="s">
        <v>40</v>
      </c>
      <c r="H33" s="22" t="s">
        <v>41</v>
      </c>
      <c r="I33" s="22" t="s">
        <v>30</v>
      </c>
      <c r="J33" s="39" t="s">
        <v>21</v>
      </c>
    </row>
    <row r="34" ht="20.15" customHeight="1" spans="2:10">
      <c r="B34" s="23">
        <v>1</v>
      </c>
      <c r="C34" s="23"/>
      <c r="D34" s="28" t="s">
        <v>6</v>
      </c>
      <c r="E34" s="23" t="s">
        <v>42</v>
      </c>
      <c r="F34" s="23"/>
      <c r="G34" s="22">
        <v>100</v>
      </c>
      <c r="H34" s="22">
        <v>5</v>
      </c>
      <c r="I34" s="33">
        <f>G34*H34</f>
        <v>500</v>
      </c>
      <c r="J34" s="40"/>
    </row>
    <row r="35" ht="20.15" customHeight="1" spans="2:10">
      <c r="B35" s="23">
        <v>3</v>
      </c>
      <c r="C35" s="23"/>
      <c r="D35" s="28" t="s">
        <v>6</v>
      </c>
      <c r="E35" s="23" t="s">
        <v>43</v>
      </c>
      <c r="F35" s="23"/>
      <c r="G35" s="22">
        <v>200</v>
      </c>
      <c r="H35" s="22">
        <v>2</v>
      </c>
      <c r="I35" s="33">
        <f>G35*H35</f>
        <v>400</v>
      </c>
      <c r="J35" s="40"/>
    </row>
    <row r="36" ht="20.15" customHeight="1" spans="2:10">
      <c r="B36" s="16" t="s">
        <v>30</v>
      </c>
      <c r="C36" s="24"/>
      <c r="D36" s="24"/>
      <c r="E36" s="24"/>
      <c r="F36" s="17"/>
      <c r="G36" s="25"/>
      <c r="H36" s="25">
        <f>SUM(H34:H35)</f>
        <v>7</v>
      </c>
      <c r="I36" s="25">
        <f>SUM(I34:I35)</f>
        <v>900</v>
      </c>
      <c r="J36" s="36"/>
    </row>
    <row r="37" ht="20.15" customHeight="1" spans="2:10">
      <c r="B37" s="9" t="s">
        <v>33</v>
      </c>
      <c r="C37" s="9"/>
      <c r="D37" s="9"/>
      <c r="E37" s="9"/>
      <c r="F37" s="9" t="s">
        <v>34</v>
      </c>
      <c r="G37" s="9" t="s">
        <v>35</v>
      </c>
      <c r="H37" s="9"/>
      <c r="I37" s="9" t="s">
        <v>36</v>
      </c>
      <c r="J37" s="9"/>
    </row>
    <row r="42" spans="17:17">
      <c r="Q42" t="s">
        <v>44</v>
      </c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F36"/>
    <mergeCell ref="D11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2024-09-02T01:47:04Z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C9EA62F0AD1649EF896D22206043B232_13</vt:lpwstr>
  </property>
</Properties>
</file>