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5DA602E-73E3-4D6B-B738-72A6B53862E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6" i="3" l="1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73" i="3"/>
  <c r="G78" i="3" s="1"/>
  <c r="G14" i="3"/>
  <c r="H68" i="3"/>
  <c r="H30" i="3"/>
  <c r="H25" i="3"/>
  <c r="H31" i="3"/>
  <c r="H29" i="3"/>
  <c r="H28" i="3"/>
  <c r="H27" i="3"/>
  <c r="H35" i="3" s="1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72" i="3" s="1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1" i="3"/>
  <c r="H13" i="3"/>
  <c r="H14" i="3"/>
  <c r="D73" i="3"/>
  <c r="C73" i="3"/>
  <c r="A78" i="3"/>
  <c r="H62" i="3"/>
  <c r="H17" i="3"/>
  <c r="H55" i="3"/>
  <c r="H58" i="3"/>
  <c r="E73" i="3"/>
  <c r="H26" i="3"/>
  <c r="F73" i="3" l="1"/>
  <c r="E78" i="3" s="1"/>
  <c r="H73" i="3"/>
  <c r="C78" i="3" s="1"/>
  <c r="I78" i="3" s="1"/>
</calcChain>
</file>

<file path=xl/sharedStrings.xml><?xml version="1.0" encoding="utf-8"?>
<sst xmlns="http://schemas.openxmlformats.org/spreadsheetml/2006/main" count="57" uniqueCount="56">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</sst>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4" zoomScale="80" zoomScaleNormal="80" workbookViewId="0">
      <selection activeCell="I67" sqref="I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0</v>
      </c>
      <c r="G18" s="8">
        <v>0</v>
      </c>
      <c r="H18" s="8">
        <f>G18+F18</f>
        <v>0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8794.7999999999993</v>
      </c>
      <c r="G63" s="8">
        <v>0</v>
      </c>
      <c r="H63" s="8">
        <f t="shared" ref="H63:H69" si="16">F63+G63</f>
        <v>8794.7999999999993</v>
      </c>
      <c r="I63" s="20" t="s">
        <v>55</v>
      </c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10760.85</v>
      </c>
      <c r="G64" s="8">
        <v>0</v>
      </c>
      <c r="H64" s="8">
        <f t="shared" si="16"/>
        <v>10760.85</v>
      </c>
      <c r="I64" s="20" t="s">
        <v>55</v>
      </c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0</v>
      </c>
      <c r="G65" s="8">
        <v>0</v>
      </c>
      <c r="H65" s="8">
        <f t="shared" si="16"/>
        <v>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19555.650000000001</v>
      </c>
      <c r="G72" s="11">
        <f>SUM(G63:G71)</f>
        <v>0</v>
      </c>
      <c r="H72" s="11">
        <f>SUM(H63:H71)</f>
        <v>19555.650000000001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19555.650000000001</v>
      </c>
      <c r="G73" s="11">
        <f>SUM(G72,G62,G58,G55,G50,G45,G35,G26,G17,G14)</f>
        <v>0</v>
      </c>
      <c r="H73" s="11">
        <f>SUM(H72,H62,H58,H55,H50,H45,H35,H26,H17,H14)</f>
        <v>19555.650000000001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19555.650000000001</v>
      </c>
      <c r="D78" s="34"/>
      <c r="E78" s="34">
        <f>F73</f>
        <v>19555.650000000001</v>
      </c>
      <c r="F78" s="34"/>
      <c r="G78" s="34">
        <f>G73</f>
        <v>0</v>
      </c>
      <c r="H78" s="34"/>
      <c r="I78" s="17">
        <f>A78-C78</f>
        <v>-19555.650000000001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2024-07-05T02:47:50Z</cp:lastPrinted>
  <dcterms:created xsi:type="dcterms:W3CDTF">2014-04-15T08:52:00Z</dcterms:created>
  <dcterms:modified xsi:type="dcterms:W3CDTF">2024-07-05T02:49:15Z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