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5" i="2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<sst xmlns="http://schemas.openxmlformats.org/spreadsheetml/2006/main" count="104" uniqueCount="89">
  <si>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</si>
  <si>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</si>
  <si>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</si>
  <si>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</si>
  <si>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</si>
  <si>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</si>
  <si>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</si>
  <si>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</si>
  <si>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</si>
  <si>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</si>
  <si>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</si>
  <si>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</si>
  <si>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</si>
  <si>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</si>
  <si>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</si>
  <si>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</si>
  <si>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</si>
  <si>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</si>
  <si>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</si>
  <si>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</si>
  <si>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</si>
  <si>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</si>
  <si>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</si>
  <si>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</si>
  <si>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</si>
  <si>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</si>
  <si>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</si>
  <si>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</si>
  <si>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</si>
  <si>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</si>
  <si>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</si>
  <si>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</si>
  <si>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</si>
  <si>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</si>
  <si>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</si>
  <si>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</si>
  <si>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</si>
  <si>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</si>
  <si>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</si>
  <si>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</si>
  <si>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</si>
  <si>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</si>
  <si>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</si>
  <si>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</si>
  <si>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</si>
  <si>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</si>
  <si>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</si>
  <si>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</si>
  <si>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</si>
  <si>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</si>
  <si>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</si>
  <si>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</si>
  <si>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</si>
  <si>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</si>
  <si>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</si>
  <si>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</si>
  <si>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</si>
  <si>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</si>
  <si>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</si>
  <si>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</si>
  <si>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</si>
  <si>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</si>
  <si>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</si>
  <si>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</si>
  <si>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</si>
  <si>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</si>
  <si>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</si>
  <si>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</si>
  <si>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</si>
  <si>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</si>
  <si>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</si>
  <si>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</si>
  <si>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</si>
  <si>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</si>
  <si>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</si>
  <si>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</si>
  <si>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</si>
  <si>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</si>
  <si>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</si>
  <si>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</si>
  <si>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</si>
  <si>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</si>
  <si>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</si>
  <si>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</si>
  <si>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</si>
  <si>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</si>
  <si>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会议日期：12.01-12.31</t>
    <phoneticPr fontId="1" type="noConversion"/>
  </si>
  <si>
    <t>团号：KMIA-171201-LSH910</t>
    <phoneticPr fontId="1" type="noConversion"/>
  </si>
  <si>
    <t>白玢等3人日本签证费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</si>
</sst>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I45" sqref="I4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2" t="s">
        <v>77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>
      <c r="G4" s="82" t="s">
        <v>87</v>
      </c>
      <c r="H4" s="82"/>
      <c r="I4" s="82"/>
      <c r="J4" s="82" t="s">
        <v>86</v>
      </c>
    </row>
    <row r="5" spans="1:12" ht="21" customHeight="1">
      <c r="G5" s="83"/>
      <c r="H5" s="83"/>
      <c r="I5" s="83"/>
      <c r="J5" s="83"/>
    </row>
    <row r="6" spans="1:12" ht="21" customHeight="1">
      <c r="A6" s="56" t="s">
        <v>49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>
      <c r="A14" s="70">
        <v>2</v>
      </c>
      <c r="B14" s="61" t="s">
        <v>52</v>
      </c>
      <c r="C14" s="68">
        <v>0</v>
      </c>
      <c r="D14" s="70"/>
      <c r="E14" s="68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68</v>
      </c>
    </row>
    <row r="15" spans="1:12" ht="21" customHeight="1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>
      <c r="A17" s="58">
        <v>3</v>
      </c>
      <c r="B17" s="57" t="s">
        <v>54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69</v>
      </c>
    </row>
    <row r="18" spans="1:10" ht="21" customHeight="1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70</v>
      </c>
    </row>
    <row r="23" spans="1:10" ht="21" customHeight="1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>
      <c r="A25" s="70">
        <v>5</v>
      </c>
      <c r="B25" s="61" t="s">
        <v>57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71</v>
      </c>
    </row>
    <row r="26" spans="1:10" ht="21" customHeight="1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>
      <c r="A28" s="58">
        <v>6</v>
      </c>
      <c r="B28" s="57" t="s">
        <v>58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72</v>
      </c>
    </row>
    <row r="29" spans="1:10" ht="21" customHeight="1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>
      <c r="A33" s="58">
        <v>7</v>
      </c>
      <c r="B33" s="57" t="s">
        <v>59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73</v>
      </c>
    </row>
    <row r="39" spans="1:10" ht="21" customHeight="1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>
      <c r="A41" s="58">
        <v>9</v>
      </c>
      <c r="B41" s="57" t="s">
        <v>61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74</v>
      </c>
    </row>
    <row r="42" spans="1:10" ht="21" customHeight="1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>
      <c r="A45" s="70">
        <v>10</v>
      </c>
      <c r="B45" s="57" t="s">
        <v>5</v>
      </c>
      <c r="C45" s="59">
        <v>0</v>
      </c>
      <c r="D45" s="60">
        <v>0</v>
      </c>
      <c r="E45" s="59">
        <f>C45*D45</f>
        <v>0</v>
      </c>
      <c r="F45" s="38">
        <v>1800</v>
      </c>
      <c r="G45" s="38">
        <v>0</v>
      </c>
      <c r="H45" s="47">
        <f t="shared" si="0"/>
        <v>1800</v>
      </c>
      <c r="I45" s="2" t="s">
        <v>88</v>
      </c>
      <c r="J45" s="79"/>
    </row>
    <row r="46" spans="1:10" ht="21" customHeight="1">
      <c r="A46" s="86"/>
      <c r="B46" s="57"/>
      <c r="C46" s="59"/>
      <c r="D46" s="60"/>
      <c r="E46" s="59"/>
      <c r="F46" s="38">
        <v>0</v>
      </c>
      <c r="G46" s="38">
        <v>0</v>
      </c>
      <c r="H46" s="38">
        <f t="shared" ref="H46:H51" si="22">F46+G46</f>
        <v>0</v>
      </c>
      <c r="I46" s="2"/>
      <c r="J46" s="80"/>
    </row>
    <row r="47" spans="1:10" ht="21" customHeight="1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2"/>
      <c r="J48" s="80"/>
    </row>
    <row r="49" spans="1:10" ht="21" customHeight="1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1800</v>
      </c>
      <c r="G52" s="39">
        <f t="shared" si="24"/>
        <v>0</v>
      </c>
      <c r="H52" s="39">
        <f t="shared" si="24"/>
        <v>1800</v>
      </c>
      <c r="I52" s="37"/>
      <c r="J52" s="81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1800</v>
      </c>
      <c r="G53" s="39">
        <f t="shared" ref="G53:H53" si="25">SUM(G52,G44,G40,G37,G32,G27,G24,G21,G16,G13)</f>
        <v>0</v>
      </c>
      <c r="H53" s="39">
        <f t="shared" si="25"/>
        <v>1800</v>
      </c>
      <c r="I53" s="37"/>
      <c r="J53" s="41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>
      <c r="A58" s="67">
        <f>E53</f>
        <v>0</v>
      </c>
      <c r="B58" s="64"/>
      <c r="C58" s="64">
        <f>H53</f>
        <v>1800</v>
      </c>
      <c r="D58" s="64"/>
      <c r="E58" s="64">
        <f>F53</f>
        <v>1800</v>
      </c>
      <c r="F58" s="64"/>
      <c r="G58" s="64">
        <f>G53</f>
        <v>0</v>
      </c>
      <c r="H58" s="64"/>
      <c r="I58" s="35">
        <f>A58-C58</f>
        <v>-1800</v>
      </c>
    </row>
    <row r="60" spans="1:10" ht="21" customHeight="1">
      <c r="A60" s="82" t="s">
        <v>78</v>
      </c>
      <c r="B60" s="42"/>
      <c r="C60" s="84" t="s">
        <v>79</v>
      </c>
      <c r="D60" s="42"/>
      <c r="E60" s="85" t="s">
        <v>80</v>
      </c>
      <c r="F60" s="42"/>
      <c r="G60" s="85" t="s">
        <v>81</v>
      </c>
    </row>
    <row r="61" spans="1:10" ht="21" customHeight="1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opLeftCell="A4" workbookViewId="0">
      <selection activeCell="J10" sqref="J10:K1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2" t="s">
        <v>75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0" t="s">
        <v>84</v>
      </c>
      <c r="G8" s="90"/>
      <c r="H8" s="12" t="s">
        <v>20</v>
      </c>
      <c r="I8" s="11"/>
      <c r="J8" s="90" t="s">
        <v>85</v>
      </c>
      <c r="K8" s="91"/>
    </row>
    <row r="9" spans="2:11" ht="18.75" customHeight="1">
      <c r="B9" s="10"/>
      <c r="C9" s="11"/>
      <c r="D9" s="12" t="s">
        <v>21</v>
      </c>
      <c r="E9" s="12"/>
      <c r="F9" s="90" t="s">
        <v>82</v>
      </c>
      <c r="G9" s="90"/>
      <c r="H9" s="12" t="s">
        <v>22</v>
      </c>
      <c r="I9" s="11"/>
      <c r="J9" s="90" t="s">
        <v>83</v>
      </c>
      <c r="K9" s="91"/>
    </row>
    <row r="10" spans="2:11" ht="18.75" customHeight="1">
      <c r="B10" s="10"/>
      <c r="C10" s="11"/>
      <c r="D10" s="12" t="s">
        <v>23</v>
      </c>
      <c r="E10" s="12"/>
      <c r="F10" s="90"/>
      <c r="G10" s="90"/>
      <c r="H10" s="12" t="s">
        <v>24</v>
      </c>
      <c r="I10" s="13"/>
      <c r="J10" s="90"/>
      <c r="K10" s="9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9" t="s">
        <v>25</v>
      </c>
      <c r="C13" s="100"/>
      <c r="D13" s="18" t="s">
        <v>26</v>
      </c>
      <c r="E13" s="97" t="s">
        <v>27</v>
      </c>
      <c r="F13" s="98"/>
      <c r="G13" s="19" t="s">
        <v>28</v>
      </c>
      <c r="H13" s="20" t="s">
        <v>29</v>
      </c>
      <c r="I13" s="97" t="s">
        <v>30</v>
      </c>
      <c r="J13" s="98"/>
      <c r="K13" s="19" t="s">
        <v>31</v>
      </c>
    </row>
    <row r="14" spans="2:11" ht="18" customHeight="1">
      <c r="B14" s="87">
        <v>1</v>
      </c>
      <c r="C14" s="89"/>
      <c r="D14" s="94" t="s">
        <v>32</v>
      </c>
      <c r="E14" s="87" t="s">
        <v>33</v>
      </c>
      <c r="F14" s="89"/>
      <c r="G14" s="21">
        <v>0</v>
      </c>
      <c r="H14" s="21"/>
      <c r="I14" s="92"/>
      <c r="J14" s="93"/>
      <c r="K14" s="22" t="s">
        <v>34</v>
      </c>
    </row>
    <row r="15" spans="2:11" ht="18" customHeight="1">
      <c r="B15" s="43"/>
      <c r="C15" s="44"/>
      <c r="D15" s="95"/>
      <c r="E15" s="87" t="s">
        <v>35</v>
      </c>
      <c r="F15" s="88"/>
      <c r="G15" s="21">
        <v>0</v>
      </c>
      <c r="H15" s="21">
        <f>G15</f>
        <v>0</v>
      </c>
      <c r="I15" s="45"/>
      <c r="J15" s="46"/>
      <c r="K15" s="22"/>
    </row>
    <row r="16" spans="2:11" ht="18" customHeight="1">
      <c r="B16" s="48"/>
      <c r="C16" s="49"/>
      <c r="D16" s="95"/>
      <c r="E16" s="87" t="s">
        <v>35</v>
      </c>
      <c r="F16" s="88"/>
      <c r="G16" s="21">
        <v>17</v>
      </c>
      <c r="H16" s="21">
        <v>0</v>
      </c>
      <c r="I16" s="50"/>
      <c r="J16" s="51"/>
      <c r="K16" s="22"/>
    </row>
    <row r="17" spans="2:11" ht="18" customHeight="1">
      <c r="B17" s="48"/>
      <c r="C17" s="49"/>
      <c r="D17" s="95"/>
      <c r="E17" s="87" t="s">
        <v>35</v>
      </c>
      <c r="F17" s="88"/>
      <c r="G17" s="21"/>
      <c r="H17" s="21"/>
      <c r="I17" s="50"/>
      <c r="J17" s="51"/>
      <c r="K17" s="22"/>
    </row>
    <row r="18" spans="2:11" ht="18" customHeight="1">
      <c r="B18" s="48"/>
      <c r="C18" s="49"/>
      <c r="D18" s="95"/>
      <c r="E18" s="87" t="s">
        <v>35</v>
      </c>
      <c r="F18" s="88"/>
      <c r="G18" s="21"/>
      <c r="H18" s="21"/>
      <c r="I18" s="50"/>
      <c r="J18" s="51"/>
      <c r="K18" s="22"/>
    </row>
    <row r="19" spans="2:11" ht="18" customHeight="1">
      <c r="B19" s="48"/>
      <c r="C19" s="49"/>
      <c r="D19" s="95"/>
      <c r="E19" s="87" t="s">
        <v>35</v>
      </c>
      <c r="F19" s="88"/>
      <c r="G19" s="21"/>
      <c r="H19" s="21"/>
      <c r="I19" s="50"/>
      <c r="J19" s="51"/>
      <c r="K19" s="22"/>
    </row>
    <row r="20" spans="2:11" ht="18" customHeight="1">
      <c r="B20" s="48"/>
      <c r="C20" s="49"/>
      <c r="D20" s="95"/>
      <c r="E20" s="87" t="s">
        <v>35</v>
      </c>
      <c r="F20" s="88"/>
      <c r="G20" s="21"/>
      <c r="H20" s="21"/>
      <c r="I20" s="50"/>
      <c r="J20" s="51"/>
      <c r="K20" s="22"/>
    </row>
    <row r="21" spans="2:11" ht="18" customHeight="1">
      <c r="B21" s="48"/>
      <c r="C21" s="49"/>
      <c r="D21" s="95"/>
      <c r="E21" s="87" t="s">
        <v>35</v>
      </c>
      <c r="F21" s="88"/>
      <c r="G21" s="21"/>
      <c r="H21" s="21"/>
      <c r="I21" s="50"/>
      <c r="J21" s="51"/>
      <c r="K21" s="22"/>
    </row>
    <row r="22" spans="2:11" ht="18" customHeight="1">
      <c r="B22" s="48"/>
      <c r="C22" s="49"/>
      <c r="D22" s="95"/>
      <c r="E22" s="87" t="s">
        <v>35</v>
      </c>
      <c r="F22" s="88"/>
      <c r="G22" s="21"/>
      <c r="H22" s="21"/>
      <c r="I22" s="50"/>
      <c r="J22" s="51"/>
      <c r="K22" s="22"/>
    </row>
    <row r="23" spans="2:11" ht="18" customHeight="1">
      <c r="B23" s="48"/>
      <c r="C23" s="49"/>
      <c r="D23" s="95"/>
      <c r="E23" s="87" t="s">
        <v>35</v>
      </c>
      <c r="F23" s="88"/>
      <c r="G23" s="21"/>
      <c r="H23" s="21"/>
      <c r="I23" s="50"/>
      <c r="J23" s="51"/>
      <c r="K23" s="22"/>
    </row>
    <row r="24" spans="2:11" ht="18" customHeight="1">
      <c r="B24" s="48"/>
      <c r="C24" s="49"/>
      <c r="D24" s="95"/>
      <c r="E24" s="87" t="s">
        <v>35</v>
      </c>
      <c r="F24" s="88"/>
      <c r="G24" s="21"/>
      <c r="H24" s="21"/>
      <c r="I24" s="50"/>
      <c r="J24" s="51"/>
      <c r="K24" s="22"/>
    </row>
    <row r="25" spans="2:11" ht="18" customHeight="1">
      <c r="B25" s="48"/>
      <c r="C25" s="49"/>
      <c r="D25" s="95"/>
      <c r="E25" s="87" t="s">
        <v>35</v>
      </c>
      <c r="F25" s="88"/>
      <c r="G25" s="21"/>
      <c r="H25" s="21"/>
      <c r="I25" s="50"/>
      <c r="J25" s="51"/>
      <c r="K25" s="22"/>
    </row>
    <row r="26" spans="2:11" ht="18" customHeight="1">
      <c r="B26" s="43"/>
      <c r="C26" s="44"/>
      <c r="D26" s="95"/>
      <c r="E26" s="87" t="s">
        <v>35</v>
      </c>
      <c r="F26" s="88"/>
      <c r="G26" s="21"/>
      <c r="H26" s="21"/>
      <c r="I26" s="45"/>
      <c r="J26" s="46"/>
      <c r="K26" s="22"/>
    </row>
    <row r="27" spans="2:11" ht="18" customHeight="1">
      <c r="B27" s="43"/>
      <c r="C27" s="44"/>
      <c r="D27" s="95"/>
      <c r="E27" s="87" t="s">
        <v>35</v>
      </c>
      <c r="F27" s="88"/>
      <c r="G27" s="21"/>
      <c r="H27" s="21"/>
      <c r="I27" s="45"/>
      <c r="J27" s="46"/>
      <c r="K27" s="22"/>
    </row>
    <row r="28" spans="2:11" ht="18" customHeight="1">
      <c r="B28" s="43"/>
      <c r="C28" s="44"/>
      <c r="D28" s="95"/>
      <c r="E28" s="87" t="s">
        <v>35</v>
      </c>
      <c r="F28" s="88"/>
      <c r="G28" s="21"/>
      <c r="H28" s="21"/>
      <c r="I28" s="45"/>
      <c r="J28" s="46"/>
      <c r="K28" s="22"/>
    </row>
    <row r="29" spans="2:11" ht="18" customHeight="1">
      <c r="B29" s="87">
        <v>3</v>
      </c>
      <c r="C29" s="89"/>
      <c r="D29" s="95"/>
      <c r="E29" s="87" t="s">
        <v>36</v>
      </c>
      <c r="F29" s="89"/>
      <c r="G29" s="21">
        <v>0</v>
      </c>
      <c r="H29" s="21"/>
      <c r="I29" s="92"/>
      <c r="J29" s="93"/>
      <c r="K29" s="22" t="s">
        <v>34</v>
      </c>
    </row>
    <row r="30" spans="2:11" ht="18" customHeight="1">
      <c r="B30" s="87">
        <v>4</v>
      </c>
      <c r="C30" s="89"/>
      <c r="D30" s="95"/>
      <c r="E30" s="87" t="s">
        <v>37</v>
      </c>
      <c r="F30" s="89"/>
      <c r="G30" s="21">
        <v>0</v>
      </c>
      <c r="H30" s="21"/>
      <c r="I30" s="92"/>
      <c r="J30" s="93"/>
      <c r="K30" s="22" t="s">
        <v>38</v>
      </c>
    </row>
    <row r="31" spans="2:11" ht="18" customHeight="1">
      <c r="B31" s="87">
        <v>5</v>
      </c>
      <c r="C31" s="89"/>
      <c r="D31" s="96"/>
      <c r="E31" s="87" t="s">
        <v>39</v>
      </c>
      <c r="F31" s="89"/>
      <c r="G31" s="21">
        <v>0</v>
      </c>
      <c r="H31" s="21"/>
      <c r="I31" s="92"/>
      <c r="J31" s="93"/>
      <c r="K31" s="27" t="s">
        <v>40</v>
      </c>
    </row>
    <row r="32" spans="2:11" ht="18" customHeight="1">
      <c r="B32" s="87">
        <v>6</v>
      </c>
      <c r="C32" s="89"/>
      <c r="D32" s="94" t="s">
        <v>41</v>
      </c>
      <c r="E32" s="104"/>
      <c r="F32" s="104"/>
      <c r="G32" s="21"/>
      <c r="H32" s="21"/>
      <c r="I32" s="92"/>
      <c r="J32" s="93"/>
      <c r="K32" s="22"/>
    </row>
    <row r="33" spans="2:11" ht="18" customHeight="1">
      <c r="B33" s="87">
        <v>7</v>
      </c>
      <c r="C33" s="89"/>
      <c r="D33" s="95"/>
      <c r="E33" s="104"/>
      <c r="F33" s="104"/>
      <c r="G33" s="21">
        <v>0</v>
      </c>
      <c r="H33" s="21"/>
      <c r="I33" s="92"/>
      <c r="J33" s="93"/>
      <c r="K33" s="22"/>
    </row>
    <row r="34" spans="2:11" ht="18" customHeight="1">
      <c r="B34" s="87">
        <v>8</v>
      </c>
      <c r="C34" s="89"/>
      <c r="D34" s="96"/>
      <c r="E34" s="104"/>
      <c r="F34" s="104"/>
      <c r="G34" s="21">
        <v>0</v>
      </c>
      <c r="H34" s="21"/>
      <c r="I34" s="92"/>
      <c r="J34" s="93"/>
      <c r="K34" s="22"/>
    </row>
    <row r="35" spans="2:11" ht="18" customHeight="1">
      <c r="B35" s="97" t="s">
        <v>42</v>
      </c>
      <c r="C35" s="105"/>
      <c r="D35" s="105"/>
      <c r="E35" s="105"/>
      <c r="F35" s="98"/>
      <c r="G35" s="23">
        <f>SUM(G14:G34)</f>
        <v>17</v>
      </c>
      <c r="H35" s="23">
        <f>SUM(H14:H34)</f>
        <v>0</v>
      </c>
      <c r="I35" s="102">
        <f>SUM(I14:J34)</f>
        <v>0</v>
      </c>
      <c r="J35" s="103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6" t="s">
        <v>29</v>
      </c>
      <c r="C37" s="106"/>
      <c r="D37" s="106"/>
      <c r="E37" s="106"/>
      <c r="F37" s="106"/>
      <c r="G37" s="106" t="s">
        <v>43</v>
      </c>
      <c r="H37" s="106"/>
      <c r="I37" s="106"/>
      <c r="J37" s="106"/>
      <c r="K37" s="19" t="s">
        <v>44</v>
      </c>
    </row>
    <row r="38" spans="2:11" ht="18" customHeight="1">
      <c r="B38" s="101">
        <f>H35</f>
        <v>0</v>
      </c>
      <c r="C38" s="101"/>
      <c r="D38" s="101"/>
      <c r="E38" s="101"/>
      <c r="F38" s="101"/>
      <c r="G38" s="101">
        <f>I35</f>
        <v>0</v>
      </c>
      <c r="H38" s="101"/>
      <c r="I38" s="101"/>
      <c r="J38" s="101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24:F24"/>
    <mergeCell ref="E25:F25"/>
    <mergeCell ref="E19:F19"/>
    <mergeCell ref="E20:F20"/>
    <mergeCell ref="E21:F21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2017-12-07T03:36:46Z</cp:lastPrinted>
  <dcterms:created xsi:type="dcterms:W3CDTF">2014-04-15T08:52:03Z</dcterms:created>
  <dcterms:modified xsi:type="dcterms:W3CDTF">2017-12-13T05:49:47Z</dcterms:modified>
</cp:coreProperties>
</file>