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  <sheet name="Sheet1" sheetId="2" r:id="rId2"/>
  </sheets>
  <definedNames>
    <definedName name="_xlnm._FilterDatabase" localSheetId="0" hidden="1">'9.3散'!$A$8:$J$35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<sst xmlns="http://schemas.openxmlformats.org/spreadsheetml/2006/main" count="97" uniqueCount="86">
  <si>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</si>
  <si>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</si>
  <si>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</si>
  <si>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</si>
  <si>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</si>
  <si>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</si>
  <si>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</si>
  <si>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</si>
  <si>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</si>
  <si>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</si>
  <si>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</si>
  <si>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</si>
  <si>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LIU/QILONG</t>
  </si>
  <si>
    <t>KFJ7S3</t>
  </si>
  <si>
    <t>CA181  L   TU19DEC  PEKHND HK1   0845 1250
CA182  B   FR22DEC  HNDPEK HK1   1420 1730</t>
  </si>
  <si>
    <t>999-2660897495</t>
  </si>
  <si>
    <t>YE/XUNBIAO</t>
  </si>
  <si>
    <t>KMHM9C</t>
  </si>
  <si>
    <t>CA181  P   TU19DEC  PEKHND HK1   0845 1250</t>
  </si>
  <si>
    <t>999-2660897496</t>
  </si>
  <si>
    <t>ZHA/DAOCUN</t>
  </si>
  <si>
    <t>JPG8HN</t>
  </si>
  <si>
    <t>MU537  T   TU19DEC  SHAHND HK1   0935 1330
MU538  B   FR22DEC  HNDSHA HK1   1430 1720</t>
  </si>
  <si>
    <t>781-2660897497</t>
  </si>
  <si>
    <t>CHEN/XIAOZHEN</t>
  </si>
  <si>
    <t>JPG97N</t>
  </si>
  <si>
    <t>CZ385  T   TU19DEC  CANHND HK1   0820 1335
CZ386  U   FR22DEC  HNDCAN HK1   1505 1930</t>
  </si>
  <si>
    <t>784-2660897498</t>
  </si>
  <si>
    <t>HE/CHONGWEI</t>
  </si>
  <si>
    <t>JPG9S1</t>
  </si>
  <si>
    <t>ZH9051 E   TU19DEC  SZXNRT HK2   1325 1815
ZH9052 E   FR22DEC  NRTSZX HK2   1915 2350</t>
  </si>
  <si>
    <t>479-2660897499</t>
  </si>
  <si>
    <t>LUO/HAO</t>
  </si>
  <si>
    <t>479-2660897500</t>
  </si>
  <si>
    <t>ZHANG/XIANFENG</t>
  </si>
  <si>
    <t xml:space="preserve">JPGBXK </t>
  </si>
  <si>
    <t>ZH9051 L   TU19DEC  SZXNRT HK1   1325 1815</t>
  </si>
  <si>
    <t>479-2660897501</t>
  </si>
  <si>
    <t>ZHUO/CHUANWEI</t>
  </si>
  <si>
    <t xml:space="preserve"> HRFGVQ</t>
  </si>
  <si>
    <t>MU5246 B1  TU19DEC  XMNPVG HK1   0800 0955
FM895  Z1  TU19DEC  PVGHND HK1   1200 1550
MU776  K2  FR22DEC  NRTNKG HK1   1300 1600
MU2863 B2  FR22DEC  NKGXMN HK1   1800 2000</t>
  </si>
  <si>
    <t>781-2660897502-03</t>
  </si>
  <si>
    <t xml:space="preserve">WU/MO </t>
  </si>
  <si>
    <t xml:space="preserve"> HXC8LK  </t>
  </si>
  <si>
    <t xml:space="preserve">JL020  D   TU19DEC  PEKHND HK1   0835 1250
JL025  D   FR22DEC  HNDPEK HK1   1720 2025 </t>
  </si>
  <si>
    <t>131-2662991962</t>
  </si>
  <si>
    <t xml:space="preserve"> JGH4D8 </t>
  </si>
  <si>
    <t>JL022  D   TU19DEC  PEKHND HK1   1640 2050
JL021  D   TH21DEC  HNDPEK HK1   0850 1200</t>
  </si>
  <si>
    <t>131-2663608856</t>
  </si>
  <si>
    <t>CHEN/LI NA</t>
  </si>
  <si>
    <t xml:space="preserve">KFJ50B </t>
  </si>
  <si>
    <t>JL020  D   TU19DEC  PEKHND HK1   0835 1250 
JL025  D   SU24DEC  HNDPEK HK1   1720 2025</t>
  </si>
  <si>
    <t>131-2662991970</t>
  </si>
  <si>
    <t>HOU/YAN</t>
  </si>
  <si>
    <t xml:space="preserve"> KFJ5FG </t>
  </si>
  <si>
    <t xml:space="preserve">JL020  Q   TU19DEC  PEKHND HK3   0835 1250
JL025  V   FR22DEC  HNDPEK HK3   1720 2025 </t>
  </si>
  <si>
    <t>131-2663599703</t>
  </si>
  <si>
    <t>LI/HUI NA</t>
  </si>
  <si>
    <t>131-2663599704</t>
  </si>
  <si>
    <t>YANG/SHAN SHAN</t>
  </si>
  <si>
    <t>131-2663599705</t>
  </si>
  <si>
    <t>HE/JIA</t>
  </si>
  <si>
    <t xml:space="preserve">KM75S6 </t>
  </si>
  <si>
    <t xml:space="preserve">JL020  Q   TU19DEC  PEKHND HK1   0835 1250
JL025  V   FR22DEC  HNDPEK HK1   1720 2025 </t>
  </si>
  <si>
    <t>131-2663599708</t>
  </si>
  <si>
    <t>LUO/YAN JI</t>
  </si>
  <si>
    <t>KFJ67R</t>
  </si>
  <si>
    <t>JL020  Q   TU19DEC  PEKHND HK2   0835 1250
JL025  V   FR22DEC  HNDPEK HK2   1720 2025</t>
  </si>
  <si>
    <t>131-2663599706</t>
  </si>
  <si>
    <t>TANG/YING</t>
  </si>
  <si>
    <t>KDRZN2</t>
  </si>
  <si>
    <t>131-2663599707</t>
  </si>
  <si>
    <t>ZHANG/DONGYE</t>
  </si>
  <si>
    <t>KSSNJQ</t>
  </si>
  <si>
    <t>JL022  N   SA16DEC  PEKHND HK2   1640 2050
JL025  N   SU24DEC  HNDPEK HK2   1720 2025</t>
  </si>
  <si>
    <t>131-2663599712</t>
  </si>
  <si>
    <t>ZHONG/LAN</t>
  </si>
  <si>
    <t>131-2663599713</t>
  </si>
  <si>
    <t xml:space="preserve">HN25MB </t>
  </si>
  <si>
    <t>ZH9052 T   FR22DEC  NRTSZX HK1   1915 2350</t>
  </si>
  <si>
    <t>479-2660897511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</si>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</sst>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40"/>
  <sheetViews>
    <sheetView tabSelected="1" workbookViewId="0">
      <selection activeCell="Q32" sqref="Q32"/>
    </sheetView>
  </sheetViews>
  <sheetFormatPr defaultColWidth="9" defaultRowHeight="14"/>
  <cols>
    <col min="1" max="1" width="7.15454545454545" style="3" customWidth="1"/>
    <col min="2" max="2" width="4.15454545454545" style="3" customWidth="1"/>
    <col min="3" max="3" width="14.3636363636364" style="3" customWidth="1"/>
    <col min="4" max="4" width="9" style="3" customWidth="1"/>
    <col min="5" max="5" width="37.8181818181818" style="4" customWidth="1"/>
    <col min="6" max="6" width="10.6181818181818" style="3" customWidth="1"/>
    <col min="7" max="7" width="7.90909090909091" style="3" customWidth="1"/>
    <col min="8" max="8" width="15.7272727272727" style="4" customWidth="1"/>
    <col min="9" max="9" width="8.84545454545455" style="5" customWidth="1"/>
    <col min="10" max="10" width="8.23636363636364" style="3" customWidth="1"/>
    <col min="11" max="16384" width="9" style="3"/>
  </cols>
  <sheetData>
    <row r="3" ht="17.5" spans="2:10">
      <c r="B3" s="6" t="s">
        <v>0</v>
      </c>
      <c r="C3" s="6"/>
      <c r="D3" s="6"/>
      <c r="E3" s="7"/>
      <c r="F3" s="6"/>
      <c r="G3" s="6"/>
      <c r="H3" s="7"/>
      <c r="I3" s="6"/>
      <c r="J3" s="6"/>
    </row>
    <row r="4" spans="2:10">
      <c r="B4" s="8"/>
      <c r="C4" s="9"/>
      <c r="D4" s="9"/>
      <c r="E4" s="10"/>
      <c r="F4" s="9"/>
      <c r="G4" s="9"/>
      <c r="H4" s="10"/>
      <c r="I4" s="42"/>
      <c r="J4" s="43"/>
    </row>
    <row r="5" spans="1:10">
      <c r="A5" s="11"/>
      <c r="B5" s="12"/>
      <c r="C5" s="11"/>
      <c r="D5" s="13" t="s">
        <v>1</v>
      </c>
      <c r="E5" s="14"/>
      <c r="F5" s="15"/>
      <c r="G5" s="15"/>
      <c r="H5" s="14"/>
      <c r="I5" s="15" t="s">
        <v>2</v>
      </c>
      <c r="J5" s="44"/>
    </row>
    <row r="6" spans="1:10">
      <c r="A6" s="11"/>
      <c r="B6" s="16"/>
      <c r="C6" s="17"/>
      <c r="D6" s="18"/>
      <c r="E6" s="19"/>
      <c r="F6" s="20"/>
      <c r="G6" s="20"/>
      <c r="H6" s="19"/>
      <c r="I6" s="45"/>
      <c r="J6" s="46"/>
    </row>
    <row r="7" spans="1:10">
      <c r="A7" s="11"/>
      <c r="B7" s="21"/>
      <c r="C7" s="22"/>
      <c r="D7" s="21"/>
      <c r="E7" s="23"/>
      <c r="F7" s="13"/>
      <c r="G7" s="13"/>
      <c r="H7" s="14"/>
      <c r="I7" s="15"/>
      <c r="J7" s="13"/>
    </row>
    <row r="8" s="2" customFormat="1" spans="2:10"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5" t="s">
        <v>9</v>
      </c>
      <c r="I8" s="24" t="s">
        <v>10</v>
      </c>
      <c r="J8" s="24" t="s">
        <v>11</v>
      </c>
    </row>
    <row r="9" ht="23" spans="2:10">
      <c r="B9" s="26">
        <v>1</v>
      </c>
      <c r="C9" s="26" t="s">
        <v>12</v>
      </c>
      <c r="D9" s="26" t="s">
        <v>13</v>
      </c>
      <c r="E9" s="27" t="s">
        <v>14</v>
      </c>
      <c r="F9" s="26">
        <v>8507</v>
      </c>
      <c r="G9" s="26"/>
      <c r="H9" s="26" t="s">
        <v>15</v>
      </c>
      <c r="I9" s="26">
        <v>310</v>
      </c>
      <c r="J9" s="26"/>
    </row>
    <row r="10" spans="2:10">
      <c r="B10" s="26">
        <v>2</v>
      </c>
      <c r="C10" s="26" t="s">
        <v>16</v>
      </c>
      <c r="D10" s="26" t="s">
        <v>17</v>
      </c>
      <c r="E10" s="27" t="s">
        <v>18</v>
      </c>
      <c r="F10" s="28">
        <v>1750</v>
      </c>
      <c r="G10" s="26"/>
      <c r="H10" s="26" t="s">
        <v>19</v>
      </c>
      <c r="I10" s="26">
        <v>310</v>
      </c>
      <c r="J10" s="26"/>
    </row>
    <row r="11" ht="23" spans="2:10">
      <c r="B11" s="26">
        <v>3</v>
      </c>
      <c r="C11" s="26" t="s">
        <v>20</v>
      </c>
      <c r="D11" s="26" t="s">
        <v>21</v>
      </c>
      <c r="E11" s="27" t="s">
        <v>22</v>
      </c>
      <c r="F11" s="28">
        <v>8615</v>
      </c>
      <c r="G11" s="26"/>
      <c r="H11" s="26" t="s">
        <v>23</v>
      </c>
      <c r="I11" s="26">
        <v>310</v>
      </c>
      <c r="J11" s="26"/>
    </row>
    <row r="12" ht="23" spans="2:10">
      <c r="B12" s="26">
        <v>4</v>
      </c>
      <c r="C12" s="26" t="s">
        <v>24</v>
      </c>
      <c r="D12" s="26" t="s">
        <v>25</v>
      </c>
      <c r="E12" s="27" t="s">
        <v>26</v>
      </c>
      <c r="F12" s="28">
        <v>4625</v>
      </c>
      <c r="G12" s="26"/>
      <c r="H12" s="26" t="s">
        <v>27</v>
      </c>
      <c r="I12" s="26">
        <v>310</v>
      </c>
      <c r="J12" s="26"/>
    </row>
    <row r="13" ht="23" spans="2:10">
      <c r="B13" s="26">
        <v>5</v>
      </c>
      <c r="C13" s="26" t="s">
        <v>28</v>
      </c>
      <c r="D13" s="26" t="s">
        <v>29</v>
      </c>
      <c r="E13" s="27" t="s">
        <v>30</v>
      </c>
      <c r="F13" s="28">
        <v>4783</v>
      </c>
      <c r="G13" s="26"/>
      <c r="H13" s="26" t="s">
        <v>31</v>
      </c>
      <c r="I13" s="26">
        <v>310</v>
      </c>
      <c r="J13" s="26"/>
    </row>
    <row r="14" ht="23" spans="2:10">
      <c r="B14" s="26">
        <v>6</v>
      </c>
      <c r="C14" s="26" t="s">
        <v>32</v>
      </c>
      <c r="D14" s="26" t="s">
        <v>29</v>
      </c>
      <c r="E14" s="27" t="s">
        <v>30</v>
      </c>
      <c r="F14" s="28">
        <v>4783</v>
      </c>
      <c r="G14" s="26"/>
      <c r="H14" s="26" t="s">
        <v>33</v>
      </c>
      <c r="I14" s="26">
        <v>310</v>
      </c>
      <c r="J14" s="26"/>
    </row>
    <row r="15" spans="2:10">
      <c r="B15" s="26">
        <v>7</v>
      </c>
      <c r="C15" s="26" t="s">
        <v>34</v>
      </c>
      <c r="D15" s="26" t="s">
        <v>35</v>
      </c>
      <c r="E15" s="27" t="s">
        <v>36</v>
      </c>
      <c r="F15" s="28">
        <v>1829</v>
      </c>
      <c r="G15" s="26"/>
      <c r="H15" s="26" t="s">
        <v>37</v>
      </c>
      <c r="I15" s="26">
        <v>310</v>
      </c>
      <c r="J15" s="26"/>
    </row>
    <row r="16" ht="46" spans="2:10">
      <c r="B16" s="26">
        <v>8</v>
      </c>
      <c r="C16" s="26" t="s">
        <v>38</v>
      </c>
      <c r="D16" s="26" t="s">
        <v>39</v>
      </c>
      <c r="E16" s="27" t="s">
        <v>40</v>
      </c>
      <c r="F16" s="28">
        <v>6207</v>
      </c>
      <c r="G16" s="26"/>
      <c r="H16" s="26" t="s">
        <v>41</v>
      </c>
      <c r="I16" s="26">
        <v>310</v>
      </c>
      <c r="J16" s="26"/>
    </row>
    <row r="17" ht="23" spans="2:10">
      <c r="B17" s="26">
        <v>9</v>
      </c>
      <c r="C17" s="29" t="s">
        <v>42</v>
      </c>
      <c r="D17" s="29" t="s">
        <v>43</v>
      </c>
      <c r="E17" s="30" t="s">
        <v>44</v>
      </c>
      <c r="F17" s="31">
        <v>0</v>
      </c>
      <c r="G17" s="29">
        <v>1500</v>
      </c>
      <c r="H17" s="29" t="s">
        <v>45</v>
      </c>
      <c r="I17" s="29">
        <v>473</v>
      </c>
      <c r="J17" s="29"/>
    </row>
    <row r="18" ht="23" spans="2:10">
      <c r="B18" s="26"/>
      <c r="C18" s="26" t="s">
        <v>42</v>
      </c>
      <c r="D18" s="26" t="s">
        <v>46</v>
      </c>
      <c r="E18" s="27" t="s">
        <v>47</v>
      </c>
      <c r="F18" s="28">
        <v>13210</v>
      </c>
      <c r="G18" s="26"/>
      <c r="H18" s="26" t="s">
        <v>48</v>
      </c>
      <c r="I18" s="26">
        <v>473</v>
      </c>
      <c r="J18" s="26"/>
    </row>
    <row r="19" ht="23" spans="2:10">
      <c r="B19" s="26">
        <v>10</v>
      </c>
      <c r="C19" s="26" t="s">
        <v>49</v>
      </c>
      <c r="D19" s="26" t="s">
        <v>50</v>
      </c>
      <c r="E19" s="27" t="s">
        <v>51</v>
      </c>
      <c r="F19" s="28">
        <v>14667</v>
      </c>
      <c r="G19" s="26"/>
      <c r="H19" s="26" t="s">
        <v>52</v>
      </c>
      <c r="I19" s="26">
        <v>473</v>
      </c>
      <c r="J19" s="26"/>
    </row>
    <row r="20" ht="23" spans="2:10">
      <c r="B20" s="26">
        <v>11</v>
      </c>
      <c r="C20" s="26" t="s">
        <v>53</v>
      </c>
      <c r="D20" s="26" t="s">
        <v>54</v>
      </c>
      <c r="E20" s="27" t="s">
        <v>55</v>
      </c>
      <c r="F20" s="28">
        <v>4388</v>
      </c>
      <c r="G20" s="26"/>
      <c r="H20" s="26" t="s">
        <v>56</v>
      </c>
      <c r="I20" s="26">
        <v>473</v>
      </c>
      <c r="J20" s="26"/>
    </row>
    <row r="21" ht="23" spans="2:10">
      <c r="B21" s="26">
        <v>12</v>
      </c>
      <c r="C21" s="26" t="s">
        <v>57</v>
      </c>
      <c r="D21" s="26" t="s">
        <v>54</v>
      </c>
      <c r="E21" s="27" t="s">
        <v>55</v>
      </c>
      <c r="F21" s="28">
        <v>4388</v>
      </c>
      <c r="G21" s="26"/>
      <c r="H21" s="26" t="s">
        <v>58</v>
      </c>
      <c r="I21" s="26">
        <v>473</v>
      </c>
      <c r="J21" s="26"/>
    </row>
    <row r="22" ht="23" spans="2:10">
      <c r="B22" s="26">
        <v>13</v>
      </c>
      <c r="C22" s="26" t="s">
        <v>59</v>
      </c>
      <c r="D22" s="26" t="s">
        <v>54</v>
      </c>
      <c r="E22" s="27" t="s">
        <v>55</v>
      </c>
      <c r="F22" s="28">
        <v>4388</v>
      </c>
      <c r="G22" s="26"/>
      <c r="H22" s="26" t="s">
        <v>60</v>
      </c>
      <c r="I22" s="26">
        <v>473</v>
      </c>
      <c r="J22" s="26"/>
    </row>
    <row r="23" ht="23" spans="2:10">
      <c r="B23" s="26">
        <v>14</v>
      </c>
      <c r="C23" s="26" t="s">
        <v>61</v>
      </c>
      <c r="D23" s="26" t="s">
        <v>62</v>
      </c>
      <c r="E23" s="27" t="s">
        <v>63</v>
      </c>
      <c r="F23" s="28">
        <v>4388</v>
      </c>
      <c r="G23" s="26"/>
      <c r="H23" s="26" t="s">
        <v>64</v>
      </c>
      <c r="I23" s="26">
        <v>473</v>
      </c>
      <c r="J23" s="26"/>
    </row>
    <row r="24" ht="23" spans="2:10">
      <c r="B24" s="26">
        <v>15</v>
      </c>
      <c r="C24" s="26" t="s">
        <v>65</v>
      </c>
      <c r="D24" s="26" t="s">
        <v>66</v>
      </c>
      <c r="E24" s="32" t="s">
        <v>67</v>
      </c>
      <c r="F24" s="26">
        <v>4388</v>
      </c>
      <c r="G24" s="33"/>
      <c r="H24" s="34" t="s">
        <v>68</v>
      </c>
      <c r="I24" s="26">
        <v>473</v>
      </c>
      <c r="J24" s="26"/>
    </row>
    <row r="25" ht="23" spans="2:10">
      <c r="B25" s="26">
        <v>16</v>
      </c>
      <c r="C25" s="26" t="s">
        <v>69</v>
      </c>
      <c r="D25" s="26" t="s">
        <v>70</v>
      </c>
      <c r="E25" s="32" t="s">
        <v>67</v>
      </c>
      <c r="F25" s="26">
        <v>4388</v>
      </c>
      <c r="G25" s="26"/>
      <c r="H25" s="34" t="s">
        <v>71</v>
      </c>
      <c r="I25" s="26">
        <v>473</v>
      </c>
      <c r="J25" s="29"/>
    </row>
    <row r="26" ht="23" spans="2:10">
      <c r="B26" s="26">
        <v>17</v>
      </c>
      <c r="C26" s="26" t="s">
        <v>72</v>
      </c>
      <c r="D26" s="26" t="s">
        <v>73</v>
      </c>
      <c r="E26" s="32" t="s">
        <v>74</v>
      </c>
      <c r="F26" s="26">
        <v>3718</v>
      </c>
      <c r="G26" s="33"/>
      <c r="H26" s="34" t="s">
        <v>75</v>
      </c>
      <c r="I26" s="26">
        <v>473</v>
      </c>
      <c r="J26" s="26"/>
    </row>
    <row r="27" ht="23" spans="2:10">
      <c r="B27" s="26">
        <v>18</v>
      </c>
      <c r="C27" s="26" t="s">
        <v>76</v>
      </c>
      <c r="D27" s="26" t="s">
        <v>73</v>
      </c>
      <c r="E27" s="32" t="s">
        <v>74</v>
      </c>
      <c r="F27" s="26">
        <v>3718</v>
      </c>
      <c r="G27" s="33"/>
      <c r="H27" s="34" t="s">
        <v>77</v>
      </c>
      <c r="I27" s="26">
        <v>473</v>
      </c>
      <c r="J27" s="26"/>
    </row>
    <row r="28" spans="2:10">
      <c r="B28" s="26">
        <v>19</v>
      </c>
      <c r="C28" s="26" t="s">
        <v>34</v>
      </c>
      <c r="D28" s="26" t="s">
        <v>78</v>
      </c>
      <c r="E28" s="35" t="s">
        <v>79</v>
      </c>
      <c r="F28" s="26">
        <v>3610</v>
      </c>
      <c r="G28" s="33"/>
      <c r="H28" s="34" t="s">
        <v>80</v>
      </c>
      <c r="I28" s="26">
        <v>310</v>
      </c>
      <c r="J28" s="26"/>
    </row>
    <row r="29" spans="2:10">
      <c r="B29" s="26">
        <v>20</v>
      </c>
      <c r="C29" s="26"/>
      <c r="D29" s="26"/>
      <c r="E29" s="35"/>
      <c r="F29" s="26"/>
      <c r="G29" s="33"/>
      <c r="H29" s="34"/>
      <c r="I29" s="26"/>
      <c r="J29" s="26"/>
    </row>
    <row r="30" spans="2:10">
      <c r="B30" s="26">
        <v>21</v>
      </c>
      <c r="C30" s="26"/>
      <c r="D30" s="26"/>
      <c r="E30" s="35"/>
      <c r="F30" s="26"/>
      <c r="G30" s="33"/>
      <c r="H30" s="34"/>
      <c r="I30" s="26"/>
      <c r="J30" s="26"/>
    </row>
    <row r="31" spans="2:10">
      <c r="B31" s="26">
        <v>22</v>
      </c>
      <c r="C31" s="26"/>
      <c r="D31" s="26"/>
      <c r="E31" s="35"/>
      <c r="F31" s="26"/>
      <c r="G31" s="33"/>
      <c r="H31" s="34"/>
      <c r="I31" s="26"/>
      <c r="J31" s="26"/>
    </row>
    <row r="32" spans="2:10">
      <c r="B32" s="26">
        <v>23</v>
      </c>
      <c r="C32" s="26"/>
      <c r="D32" s="26"/>
      <c r="E32" s="35"/>
      <c r="F32" s="26"/>
      <c r="G32" s="33"/>
      <c r="H32" s="34"/>
      <c r="I32" s="26"/>
      <c r="J32" s="26"/>
    </row>
    <row r="33" spans="2:10">
      <c r="B33" s="26">
        <v>24</v>
      </c>
      <c r="C33" s="26"/>
      <c r="D33" s="26"/>
      <c r="E33" s="35"/>
      <c r="F33" s="33"/>
      <c r="G33" s="33"/>
      <c r="H33" s="34"/>
      <c r="I33" s="26"/>
      <c r="J33" s="26"/>
    </row>
    <row r="34" spans="2:10">
      <c r="B34" s="36" t="s">
        <v>81</v>
      </c>
      <c r="C34" s="36"/>
      <c r="D34" s="36"/>
      <c r="E34" s="37"/>
      <c r="F34" s="38">
        <f>SUM(F9:F33)</f>
        <v>106350</v>
      </c>
      <c r="G34" s="38">
        <f>SUM(G9:G33)</f>
        <v>1500</v>
      </c>
      <c r="H34" s="39">
        <v>0</v>
      </c>
      <c r="I34" s="38">
        <v>0</v>
      </c>
      <c r="J34" s="38">
        <v>0</v>
      </c>
    </row>
    <row r="35" spans="2:10">
      <c r="B35" s="36" t="s">
        <v>82</v>
      </c>
      <c r="C35" s="36"/>
      <c r="D35" s="36"/>
      <c r="E35" s="37"/>
      <c r="F35" s="38">
        <f>F34+G34</f>
        <v>107850</v>
      </c>
      <c r="G35" s="38"/>
      <c r="H35" s="39"/>
      <c r="I35" s="38"/>
      <c r="J35" s="38"/>
    </row>
    <row r="36" spans="2:10">
      <c r="B36" s="40"/>
      <c r="C36" s="40"/>
      <c r="D36" s="40"/>
      <c r="E36" s="41"/>
      <c r="F36" s="40"/>
      <c r="G36" s="40"/>
      <c r="H36" s="41"/>
      <c r="I36" s="47"/>
      <c r="J36" s="40"/>
    </row>
    <row r="37" spans="3:7">
      <c r="C37" s="13" t="s">
        <v>83</v>
      </c>
      <c r="D37" s="23" t="s">
        <v>84</v>
      </c>
      <c r="F37" s="13" t="s">
        <v>85</v>
      </c>
      <c r="G37" s="23"/>
    </row>
    <row r="38" spans="9:9">
      <c r="I38" s="15"/>
    </row>
    <row r="39" spans="6:8">
      <c r="F39" s="13"/>
      <c r="G39" s="23"/>
      <c r="H39" s="14"/>
    </row>
    <row r="40" spans="6:8">
      <c r="F40" s="13"/>
      <c r="G40" s="11"/>
      <c r="H40" s="14"/>
    </row>
  </sheetData>
  <autoFilter ref="A8:J35">
    <extLst/>
  </autoFilter>
  <mergeCells count="5">
    <mergeCell ref="B3:J3"/>
    <mergeCell ref="F5:G5"/>
    <mergeCell ref="B34:E34"/>
    <mergeCell ref="B35:E35"/>
    <mergeCell ref="F35:J35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1" sqref="B61:B62"/>
    </sheetView>
  </sheetViews>
  <sheetFormatPr defaultColWidth="8.72727272727273" defaultRowHeight="14"/>
  <cols>
    <col min="2" max="2" width="65.0909090909091" style="1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9.3散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2023-12-28T10:08:14Z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B0526ACE348C4322AA23E11C58DAC22C_13</vt:lpwstr>
  </property>
  <property fmtid="{D5CDD505-2E9C-101B-9397-08002B2CF9AE}" pid="3" name="KSOProductBuildVer">
    <vt:lpwstr>2052-12.1.0.16120</vt:lpwstr>
  </property>
</Properties>
</file>