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</sheets>
  <calcPr calcId="144525" concurrentCalc="0"/>
</workbook>
</file>

<file path=xl/sharedStrings.xml><?xml version="1.0" encoding="utf-8"?>
<sst xmlns="http://schemas.openxmlformats.org/spreadsheetml/2006/main" count="54">
  <si>
    <t>【借款报销单】</t>
  </si>
  <si>
    <t xml:space="preserve">团号：HMZA-171107-QDH689 </t>
  </si>
  <si>
    <t>会议日期：11月9日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</si>
  <si>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</si>
  <si>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</si>
  <si>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</si>
  <si>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</si>
  <si>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</si>
  <si>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</si>
  <si>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</si>
  <si>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</si>
  <si>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</si>
  <si>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</si>
  <si>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</si>
  <si>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</si>
  <si>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</si>
  <si>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</si>
  <si>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</si>
  <si>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</si>
  <si>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</si>
  <si>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</si>
  <si>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</si>
  <si>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</si>
  <si>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</si>
  <si>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</si>
  <si>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</si>
  <si>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</si>
  <si>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</si>
  <si>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</si>
  <si>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</si>
  <si>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</si>
  <si>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</si>
  <si>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</si>
  <si>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</si>
  <si>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</si>
  <si>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</si>
  <si>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</si>
  <si>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</si>
  <si>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</si>
  <si>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</si>
  <si>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</si>
  <si>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</si>
  <si>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</si>
  <si>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</si>
  <si>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</si>
  <si>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</si>
  <si>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</si>
  <si>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</si>
  <si>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</si>
  <si>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</si>
  <si>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马洁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</si>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</sst>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9" fillId="27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2" borderId="12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6" fillId="30" borderId="15" applyNumberFormat="0" applyAlignment="0" applyProtection="0">
      <alignment vertical="center"/>
    </xf>
    <xf numFmtId="0" fontId="20" fillId="30" borderId="13" applyNumberFormat="0" applyAlignment="0" applyProtection="0">
      <alignment vertical="center"/>
    </xf>
    <xf numFmtId="0" fontId="12" fillId="18" borderId="9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view="pageBreakPreview" zoomScaleNormal="100" zoomScaleSheetLayoutView="100" workbookViewId="0">
      <selection activeCell="A54" sqref="A54"/>
    </sheetView>
  </sheetViews>
  <sheetFormatPr defaultColWidth="9" defaultRowHeight="21" customHeight="1"/>
  <cols>
    <col min="1" max="1" width="9" style="2"/>
    <col min="2" max="2" width="16.75" customWidth="1"/>
    <col min="3" max="3" width="11.5" style="3"/>
    <col min="5" max="5" width="12.875" customWidth="1"/>
    <col min="9" max="9" width="9.375" customWidth="1"/>
    <col min="10" max="10" width="28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3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 t="shared" si="2"/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0</v>
      </c>
      <c r="G24" s="19">
        <f t="shared" ref="G24:H24" si="7">SUM(G22:G23)</f>
        <v>0</v>
      </c>
      <c r="H24" s="19">
        <f t="shared" si="7"/>
        <v>0</v>
      </c>
      <c r="I24" s="39"/>
      <c r="J24" s="43"/>
    </row>
    <row r="25" customHeight="1" spans="1:10">
      <c r="A25" s="20">
        <v>5</v>
      </c>
      <c r="B25" s="21" t="s">
        <v>27</v>
      </c>
      <c r="C25" s="22">
        <v>0</v>
      </c>
      <c r="D25" s="20"/>
      <c r="E25" s="22">
        <f t="shared" si="2"/>
        <v>0</v>
      </c>
      <c r="F25" s="15">
        <v>0</v>
      </c>
      <c r="G25" s="15">
        <v>0</v>
      </c>
      <c r="H25" s="15">
        <f t="shared" si="0"/>
        <v>0</v>
      </c>
      <c r="I25" s="36"/>
      <c r="J25" s="37" t="s">
        <v>28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8">F26+G26</f>
        <v>0</v>
      </c>
      <c r="I26" s="36"/>
      <c r="J26" s="38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39"/>
      <c r="J27" s="4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39"/>
      <c r="J32" s="43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39"/>
      <c r="J37" s="46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39"/>
      <c r="J40" s="43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39"/>
      <c r="J44" s="40"/>
    </row>
    <row r="45" customHeight="1" spans="1:10">
      <c r="A45" s="20">
        <v>10</v>
      </c>
      <c r="B45" s="14" t="s">
        <v>41</v>
      </c>
      <c r="C45" s="15">
        <v>10000</v>
      </c>
      <c r="D45" s="16">
        <v>1</v>
      </c>
      <c r="E45" s="15">
        <f t="shared" si="2"/>
        <v>10000</v>
      </c>
      <c r="F45" s="15">
        <v>0</v>
      </c>
      <c r="G45" s="15">
        <v>0</v>
      </c>
      <c r="H45" s="15">
        <f t="shared" si="0"/>
        <v>0</v>
      </c>
      <c r="I45" s="36"/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9">F46+G46</f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9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9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9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9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9"/>
        <v>0</v>
      </c>
      <c r="I51" s="36"/>
      <c r="J51" s="45"/>
    </row>
    <row r="52" s="1" customFormat="1" customHeight="1" spans="1:10">
      <c r="A52" s="17"/>
      <c r="B52" s="18" t="s">
        <v>42</v>
      </c>
      <c r="C52" s="19">
        <f>SUM(C45)</f>
        <v>10000</v>
      </c>
      <c r="D52" s="19">
        <f t="shared" ref="D52:E52" si="20">SUM(D45)</f>
        <v>1</v>
      </c>
      <c r="E52" s="19">
        <f t="shared" si="20"/>
        <v>10000</v>
      </c>
      <c r="F52" s="19">
        <f>SUM(F45:F51)</f>
        <v>0</v>
      </c>
      <c r="G52" s="19">
        <f t="shared" ref="G52:H52" si="21">SUM(G45:G51)</f>
        <v>0</v>
      </c>
      <c r="H52" s="19">
        <f t="shared" si="21"/>
        <v>0</v>
      </c>
      <c r="I52" s="39"/>
      <c r="J52" s="46"/>
    </row>
    <row r="53" customHeight="1" spans="1:10">
      <c r="A53" s="17"/>
      <c r="B53" s="18" t="s">
        <v>43</v>
      </c>
      <c r="C53" s="19">
        <f>SUM(C52,C44,C40,C37,C32,C27,C24,C21,C16,C13)</f>
        <v>10000</v>
      </c>
      <c r="D53" s="19">
        <f t="shared" ref="D53:H53" si="22">SUM(D52,D44,D40,D37,D32,D27,D24,D21,D16,D13)</f>
        <v>1</v>
      </c>
      <c r="E53" s="19">
        <f t="shared" si="22"/>
        <v>10000</v>
      </c>
      <c r="F53" s="19">
        <f t="shared" si="22"/>
        <v>0</v>
      </c>
      <c r="G53" s="19">
        <f t="shared" si="22"/>
        <v>0</v>
      </c>
      <c r="H53" s="19">
        <f t="shared" si="22"/>
        <v>0</v>
      </c>
      <c r="I53" s="39"/>
      <c r="J53" s="47"/>
    </row>
    <row r="56" customHeight="1" spans="1:9">
      <c r="A56" s="27" t="s">
        <v>44</v>
      </c>
      <c r="B56" s="28"/>
      <c r="C56" s="29" t="s">
        <v>45</v>
      </c>
      <c r="D56" s="29"/>
      <c r="E56" s="29" t="s">
        <v>46</v>
      </c>
      <c r="F56" s="29"/>
      <c r="G56" s="29" t="s">
        <v>47</v>
      </c>
      <c r="H56" s="29"/>
      <c r="I56" s="48" t="s">
        <v>48</v>
      </c>
    </row>
    <row r="57" customHeight="1" spans="1:9">
      <c r="A57" s="30">
        <f>E53</f>
        <v>10000</v>
      </c>
      <c r="B57" s="31"/>
      <c r="C57" s="31">
        <f>H53</f>
        <v>0</v>
      </c>
      <c r="D57" s="31"/>
      <c r="E57" s="31">
        <f>F53</f>
        <v>0</v>
      </c>
      <c r="F57" s="31"/>
      <c r="G57" s="31">
        <f>G53</f>
        <v>0</v>
      </c>
      <c r="H57" s="31"/>
      <c r="I57" s="49">
        <f>A57-C57</f>
        <v>10000</v>
      </c>
    </row>
    <row r="59" customHeight="1" spans="1:9">
      <c r="A59" s="32" t="s">
        <v>49</v>
      </c>
      <c r="B59" s="33" t="s">
        <v>50</v>
      </c>
      <c r="C59" s="34" t="s">
        <v>51</v>
      </c>
      <c r="D59" s="32"/>
      <c r="E59" s="32" t="s">
        <v>52</v>
      </c>
      <c r="F59" s="32"/>
      <c r="G59" s="32" t="s">
        <v>53</v>
      </c>
      <c r="H59" s="32"/>
      <c r="I59" s="33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绵杨本色</cp:lastModifiedBy>
  <dcterms:created xsi:type="dcterms:W3CDTF">2014-04-15T08:52:00Z</dcterms:created>
  <cp:lastPrinted>2017-09-06T05:53:00Z</cp:lastPrinted>
  <dcterms:modified xsi:type="dcterms:W3CDTF">2017-11-09T01:30:27Z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