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差旅明细" sheetId="2" r:id="rId1"/>
    <sheet name="Sheet1" sheetId="3" r:id="rId2"/>
  </sheets>
  <definedNames>
    <definedName name="_xlnm.Print_Area" localSheetId="0">员工差旅明细!$A$1:$I$21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<sst xmlns="http://schemas.openxmlformats.org/spreadsheetml/2006/main" count="135" uniqueCount="48">
  <si>
    <t>【员工差旅报销单】</t>
  </si>
  <si>
    <t>姓名:</t>
  </si>
  <si>
    <t>高嘉珩</t>
  </si>
  <si>
    <t>职位:</t>
  </si>
  <si>
    <t>助理</t>
  </si>
  <si>
    <t>发生地:</t>
  </si>
  <si>
    <t>北京海淀区</t>
  </si>
  <si>
    <t>部门:</t>
  </si>
  <si>
    <t>会奖6部</t>
  </si>
  <si>
    <t>发生日期:</t>
  </si>
  <si>
    <t>2026.1.23-24</t>
  </si>
  <si>
    <t>报销日期:</t>
  </si>
  <si>
    <t>2026.1.26</t>
  </si>
  <si>
    <t>团号:</t>
  </si>
  <si>
    <t>HMEA-260122-ZJT858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</si>
  <si>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</si>
  <si>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</si>
  <si>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</si>
  <si>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</si>
  <si>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</si>
  <si>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</si>
  <si>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</si>
  <si>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</si>
  <si>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</si>
  <si>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1.23餐费，3人</t>
  </si>
  <si>
    <t>1.24餐费，3人</t>
  </si>
  <si>
    <t>交通费</t>
  </si>
  <si>
    <t>1.23交通费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</si>
  <si>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</si>
  <si>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</si>
  <si>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</si>
  <si>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</si>
  <si>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</si>
  <si>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</si>
  <si>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</si>
  <si>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张兆洁</t>
  </si>
  <si>
    <t>敦煌</t>
  </si>
  <si>
    <t>2025.8.25-8.31</t>
  </si>
  <si>
    <t>2025.9.1</t>
  </si>
  <si>
    <t>HMEA-250825-ZJT857</t>
  </si>
  <si>
    <t>8.28餐费，2人</t>
  </si>
  <si>
    <t>8.30餐费，2人</t>
  </si>
  <si>
    <t>8.31餐费，2人</t>
  </si>
  <si>
    <t>8.25餐费</t>
  </si>
  <si>
    <t>8.26餐费</t>
  </si>
  <si>
    <t>8.27餐费</t>
  </si>
  <si>
    <t>8.29餐费</t>
  </si>
  <si>
    <t>8.25-8.31交通费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</si>
</sst>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5" fillId="0" borderId="12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1</xdr:col>
      <xdr:colOff>626110</xdr:colOff>
      <xdr:row>4</xdr:row>
      <xdr:rowOff>5080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33655</xdr:colOff>
      <xdr:row>21</xdr:row>
      <xdr:rowOff>100330</xdr:rowOff>
    </xdr:from>
    <xdr:to>
      <xdr:col>1</xdr:col>
      <xdr:colOff>626110</xdr:colOff>
      <xdr:row>25</xdr:row>
      <xdr:rowOff>5080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377190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SheetLayoutView="115" topLeftCell="A8" workbookViewId="0">
      <selection activeCell="D23" sqref="D23"/>
    </sheetView>
  </sheetViews>
  <sheetFormatPr defaultColWidth="9" defaultRowHeight="13.5"/>
  <cols>
    <col min="1" max="1" width="5.12389380530973" customWidth="1"/>
    <col min="2" max="2" width="3.91150442477876" customWidth="1"/>
    <col min="3" max="3" width="12.141592920354" customWidth="1"/>
    <col min="4" max="4" width="18.1946902654867" customWidth="1"/>
    <col min="5" max="5" width="19.4513274336283" customWidth="1"/>
    <col min="6" max="6" width="11.6106194690265" customWidth="1"/>
    <col min="7" max="7" width="14.5398230088496" style="4" customWidth="1"/>
    <col min="8" max="8" width="20.9823008849558" style="5" customWidth="1"/>
    <col min="9" max="9" width="29.0884955752212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8">
        <v>146.2</v>
      </c>
      <c r="G11" s="40"/>
      <c r="H11" s="48">
        <v>146.2</v>
      </c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39" t="s">
        <v>23</v>
      </c>
      <c r="E12" s="39"/>
      <c r="F12" s="43">
        <v>183.9</v>
      </c>
      <c r="G12" s="44">
        <v>49.9</v>
      </c>
      <c r="H12" s="50">
        <v>143.46</v>
      </c>
      <c r="I12" s="41" t="s">
        <v>25</v>
      </c>
    </row>
    <row r="13" ht="20.15" customHeight="1" spans="1:9">
      <c r="A13" s="39">
        <v>3</v>
      </c>
      <c r="B13" s="39"/>
      <c r="C13" s="39" t="s">
        <v>22</v>
      </c>
      <c r="D13" s="39" t="s">
        <v>26</v>
      </c>
      <c r="E13" s="39"/>
      <c r="F13" s="43">
        <v>5</v>
      </c>
      <c r="G13" s="44">
        <v>5</v>
      </c>
      <c r="H13" s="50"/>
      <c r="I13" s="41" t="s">
        <v>27</v>
      </c>
    </row>
    <row r="14" ht="20.15" customHeight="1" spans="1:9">
      <c r="A14" s="35" t="s">
        <v>28</v>
      </c>
      <c r="B14" s="42"/>
      <c r="C14" s="42"/>
      <c r="D14" s="42"/>
      <c r="E14" s="36"/>
      <c r="F14" s="43">
        <f>SUM(F11:F13)</f>
        <v>335.1</v>
      </c>
      <c r="G14" s="44">
        <f>SUM(G11+G12+G13)</f>
        <v>54.9</v>
      </c>
      <c r="H14" s="45">
        <f>SUM(H11:H12)</f>
        <v>289.66</v>
      </c>
      <c r="I14" s="46"/>
    </row>
    <row r="15" ht="20.15" customHeight="1" spans="1:9">
      <c r="A15" s="20"/>
      <c r="B15" s="20"/>
      <c r="C15" s="20"/>
      <c r="D15" s="20"/>
      <c r="E15" s="20"/>
      <c r="F15" s="20"/>
      <c r="G15" s="33"/>
      <c r="H15" s="34"/>
      <c r="I15" s="20"/>
    </row>
    <row r="16" ht="20.15" customHeight="1" spans="1:9">
      <c r="A16" s="37" t="s">
        <v>19</v>
      </c>
      <c r="B16" s="37"/>
      <c r="C16" s="37"/>
      <c r="D16" s="37"/>
      <c r="E16" s="37"/>
      <c r="F16" s="37" t="s">
        <v>29</v>
      </c>
      <c r="G16" s="44"/>
      <c r="H16" s="44"/>
      <c r="I16" s="37" t="s">
        <v>30</v>
      </c>
    </row>
    <row r="17" ht="20.15" customHeight="1" spans="1:9">
      <c r="A17" s="47">
        <f>SUM(G11:G13)</f>
        <v>54.9</v>
      </c>
      <c r="B17" s="47"/>
      <c r="C17" s="47"/>
      <c r="D17" s="47"/>
      <c r="E17" s="47"/>
      <c r="F17" s="47">
        <f>SUM(H11:H12)</f>
        <v>289.66</v>
      </c>
      <c r="G17" s="48"/>
      <c r="H17" s="48"/>
      <c r="I17" s="49">
        <f>SUM(F11:F13)</f>
        <v>335.1</v>
      </c>
    </row>
    <row r="18" ht="20.15" customHeight="1" spans="1:9">
      <c r="A18" s="20"/>
      <c r="B18" s="20"/>
      <c r="C18" s="20"/>
      <c r="D18" s="20"/>
      <c r="E18" s="20"/>
      <c r="F18" s="20"/>
      <c r="G18" s="33"/>
      <c r="H18" s="34"/>
      <c r="I18" s="20"/>
    </row>
    <row r="19" ht="20.15" customHeight="1" spans="1:9">
      <c r="A19" s="20" t="s">
        <v>31</v>
      </c>
      <c r="B19" s="20"/>
      <c r="C19" s="20" t="s">
        <v>2</v>
      </c>
      <c r="D19" s="20"/>
      <c r="E19" s="20" t="s">
        <v>32</v>
      </c>
      <c r="F19" s="20" t="s">
        <v>33</v>
      </c>
      <c r="G19" s="33"/>
      <c r="H19" s="34" t="s">
        <v>34</v>
      </c>
      <c r="I19" s="20"/>
    </row>
    <row r="25" ht="17.6" spans="1:9">
      <c r="A25" s="6"/>
      <c r="B25" s="6"/>
      <c r="C25" s="6"/>
      <c r="D25" s="6"/>
      <c r="E25" s="6"/>
      <c r="F25" s="6"/>
      <c r="G25" s="7"/>
      <c r="H25" s="7"/>
      <c r="I25" s="6"/>
    </row>
  </sheetData>
  <mergeCells count="2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E14"/>
    <mergeCell ref="A16:E16"/>
    <mergeCell ref="F16:H16"/>
    <mergeCell ref="A17:E17"/>
    <mergeCell ref="F17:H17"/>
    <mergeCell ref="A25:I25"/>
  </mergeCells>
  <pageMargins left="0.699305555555556" right="0.699305555555556" top="0.75" bottom="0.75" header="0.3" footer="0.3"/>
  <pageSetup paperSize="9" scale="99" orientation="landscape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M28" sqref="M28"/>
    </sheetView>
  </sheetViews>
  <sheetFormatPr defaultColWidth="9.02654867256637" defaultRowHeight="13.5"/>
  <cols>
    <col min="3" max="3" width="22.7787610619469" customWidth="1"/>
    <col min="6" max="6" width="16.5309734513274" customWidth="1"/>
    <col min="7" max="7" width="15.9380530973451" customWidth="1"/>
    <col min="8" max="8" width="15.0088495575221" customWidth="1"/>
    <col min="9" max="9" width="32.2654867256637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2" spans="1:9">
      <c r="G2" s="4"/>
      <c r="H2" s="5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15" spans="1:9">
      <c r="A4" s="8"/>
      <c r="B4" s="8"/>
      <c r="C4" s="8"/>
      <c r="D4" s="8"/>
      <c r="E4" s="8"/>
      <c r="F4" s="8"/>
      <c r="G4" s="9"/>
      <c r="H4" s="10"/>
      <c r="I4" s="11"/>
    </row>
    <row r="5" spans="1:9">
      <c r="A5" s="12"/>
      <c r="B5" s="13"/>
      <c r="C5" s="14" t="s">
        <v>1</v>
      </c>
      <c r="D5" s="14"/>
      <c r="E5" s="15" t="s">
        <v>35</v>
      </c>
      <c r="F5" s="15"/>
      <c r="G5" s="16" t="s">
        <v>3</v>
      </c>
      <c r="H5" s="17" t="s">
        <v>4</v>
      </c>
      <c r="I5" s="18"/>
    </row>
    <row r="6" spans="1:9">
      <c r="A6" s="19"/>
      <c r="B6" s="20"/>
      <c r="C6" s="21" t="s">
        <v>5</v>
      </c>
      <c r="D6" s="21"/>
      <c r="E6" s="22" t="s">
        <v>36</v>
      </c>
      <c r="F6" s="22"/>
      <c r="G6" s="23" t="s">
        <v>7</v>
      </c>
      <c r="H6" s="24" t="s">
        <v>8</v>
      </c>
      <c r="I6" s="25"/>
    </row>
    <row r="7" spans="1:9">
      <c r="A7" s="19"/>
      <c r="B7" s="20"/>
      <c r="C7" s="21" t="s">
        <v>9</v>
      </c>
      <c r="D7" s="21"/>
      <c r="E7" s="22" t="s">
        <v>37</v>
      </c>
      <c r="F7" s="22"/>
      <c r="G7" s="23" t="s">
        <v>11</v>
      </c>
      <c r="H7" s="24" t="s">
        <v>38</v>
      </c>
      <c r="I7" s="25"/>
    </row>
    <row r="8" spans="1:9">
      <c r="A8" s="26"/>
      <c r="B8" s="27"/>
      <c r="C8" s="28"/>
      <c r="D8" s="28"/>
      <c r="E8" s="29"/>
      <c r="F8" s="29"/>
      <c r="G8" s="30" t="s">
        <v>13</v>
      </c>
      <c r="H8" s="31" t="s">
        <v>39</v>
      </c>
      <c r="I8" s="32"/>
    </row>
    <row r="9" spans="1:9">
      <c r="A9" s="20"/>
      <c r="B9" s="20"/>
      <c r="C9" s="20"/>
      <c r="D9" s="20"/>
      <c r="E9" s="20"/>
      <c r="F9" s="20"/>
      <c r="G9" s="33"/>
      <c r="H9" s="34"/>
      <c r="I9" s="20"/>
    </row>
    <row r="10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spans="1:9">
      <c r="A11" s="39">
        <v>4</v>
      </c>
      <c r="B11" s="39"/>
      <c r="C11" s="39" t="s">
        <v>22</v>
      </c>
      <c r="D11" s="39" t="s">
        <v>23</v>
      </c>
      <c r="E11" s="39"/>
      <c r="F11" s="40">
        <v>44</v>
      </c>
      <c r="G11" s="40"/>
      <c r="H11" s="40">
        <v>44</v>
      </c>
      <c r="I11" s="41" t="s">
        <v>40</v>
      </c>
    </row>
    <row r="12" spans="1:9">
      <c r="A12" s="39">
        <v>6</v>
      </c>
      <c r="B12" s="39"/>
      <c r="C12" s="39" t="s">
        <v>22</v>
      </c>
      <c r="D12" s="39" t="s">
        <v>23</v>
      </c>
      <c r="E12" s="39"/>
      <c r="F12" s="40">
        <v>42.985</v>
      </c>
      <c r="G12" s="40"/>
      <c r="H12" s="40">
        <v>42.985</v>
      </c>
      <c r="I12" s="41" t="s">
        <v>41</v>
      </c>
    </row>
    <row r="13" spans="1:9">
      <c r="A13" s="39">
        <v>7</v>
      </c>
      <c r="B13" s="39"/>
      <c r="C13" s="39" t="s">
        <v>22</v>
      </c>
      <c r="D13" s="39" t="s">
        <v>23</v>
      </c>
      <c r="E13" s="39"/>
      <c r="F13" s="40">
        <v>35.88</v>
      </c>
      <c r="G13" s="40"/>
      <c r="H13" s="40">
        <v>35.88</v>
      </c>
      <c r="I13" s="41" t="s">
        <v>42</v>
      </c>
    </row>
    <row r="14" spans="1:9">
      <c r="A14" s="35" t="s">
        <v>28</v>
      </c>
      <c r="B14" s="42"/>
      <c r="C14" s="42"/>
      <c r="D14" s="42"/>
      <c r="E14" s="36"/>
      <c r="F14" s="43">
        <f>SUM(F11:F13)</f>
        <v>122.865</v>
      </c>
      <c r="G14" s="44">
        <f>SUM(G11)</f>
        <v>0</v>
      </c>
      <c r="H14" s="45">
        <f>SUM(H11:H13)</f>
        <v>122.865</v>
      </c>
      <c r="I14" s="46"/>
    </row>
    <row r="15" spans="1:9">
      <c r="A15" s="20"/>
      <c r="B15" s="20"/>
      <c r="C15" s="20"/>
      <c r="D15" s="20"/>
      <c r="E15" s="20"/>
      <c r="F15" s="20"/>
      <c r="G15" s="33"/>
      <c r="H15" s="34"/>
      <c r="I15" s="20"/>
    </row>
    <row r="16" spans="1:9">
      <c r="A16" s="37" t="s">
        <v>19</v>
      </c>
      <c r="B16" s="37"/>
      <c r="C16" s="37"/>
      <c r="D16" s="37"/>
      <c r="E16" s="37"/>
      <c r="F16" s="37" t="s">
        <v>29</v>
      </c>
      <c r="G16" s="44"/>
      <c r="H16" s="44"/>
      <c r="I16" s="37" t="s">
        <v>30</v>
      </c>
    </row>
    <row r="17" spans="1:9">
      <c r="A17" s="47">
        <f>G11</f>
        <v>0</v>
      </c>
      <c r="B17" s="47"/>
      <c r="C17" s="47"/>
      <c r="D17" s="47"/>
      <c r="E17" s="47"/>
      <c r="F17" s="47">
        <f>SUM(H11:H13)</f>
        <v>122.865</v>
      </c>
      <c r="G17" s="48"/>
      <c r="H17" s="48"/>
      <c r="I17" s="49">
        <f>SUM(F11:F13)</f>
        <v>122.865</v>
      </c>
    </row>
    <row r="18" spans="1:9">
      <c r="A18" s="20"/>
      <c r="B18" s="20"/>
      <c r="C18" s="20"/>
      <c r="D18" s="20"/>
      <c r="E18" s="20"/>
      <c r="F18" s="20"/>
      <c r="G18" s="33"/>
      <c r="H18" s="34"/>
      <c r="I18" s="20"/>
    </row>
    <row r="19" spans="1:9">
      <c r="A19" s="20" t="s">
        <v>31</v>
      </c>
      <c r="B19" s="20"/>
      <c r="C19" s="20" t="s">
        <v>2</v>
      </c>
      <c r="D19" s="20"/>
      <c r="E19" s="20" t="s">
        <v>32</v>
      </c>
      <c r="F19" s="20" t="s">
        <v>33</v>
      </c>
      <c r="G19" s="33"/>
      <c r="H19" s="34" t="s">
        <v>34</v>
      </c>
      <c r="I19" s="20"/>
    </row>
    <row r="20" spans="1:9">
      <c r="G20" s="4"/>
      <c r="H20" s="5"/>
    </row>
    <row r="22" spans="1:9">
      <c r="A22" s="1"/>
      <c r="B22" s="1"/>
      <c r="C22" s="1"/>
      <c r="D22" s="1"/>
      <c r="E22" s="1"/>
      <c r="F22" s="1"/>
      <c r="G22" s="2"/>
      <c r="H22" s="3"/>
      <c r="I22" s="1"/>
    </row>
    <row r="23" spans="1:9">
      <c r="G23" s="4"/>
      <c r="H23" s="5"/>
    </row>
    <row r="24" ht="17.6" spans="1:9">
      <c r="A24" s="6" t="s">
        <v>0</v>
      </c>
      <c r="B24" s="6"/>
      <c r="C24" s="6"/>
      <c r="D24" s="6"/>
      <c r="E24" s="6"/>
      <c r="F24" s="6"/>
      <c r="G24" s="7"/>
      <c r="H24" s="7"/>
      <c r="I24" s="6"/>
    </row>
    <row r="25" ht="15" spans="1:9">
      <c r="A25" s="8"/>
      <c r="B25" s="8"/>
      <c r="C25" s="8"/>
      <c r="D25" s="8"/>
      <c r="E25" s="8"/>
      <c r="F25" s="8"/>
      <c r="G25" s="9"/>
      <c r="H25" s="10"/>
      <c r="I25" s="11"/>
    </row>
    <row r="26" spans="1:9">
      <c r="A26" s="12"/>
      <c r="B26" s="13"/>
      <c r="C26" s="14" t="s">
        <v>1</v>
      </c>
      <c r="D26" s="14"/>
      <c r="E26" s="15" t="s">
        <v>2</v>
      </c>
      <c r="F26" s="15"/>
      <c r="G26" s="16" t="s">
        <v>3</v>
      </c>
      <c r="H26" s="17" t="s">
        <v>4</v>
      </c>
      <c r="I26" s="18"/>
    </row>
    <row r="27" spans="1:9">
      <c r="A27" s="19"/>
      <c r="B27" s="20"/>
      <c r="C27" s="21" t="s">
        <v>5</v>
      </c>
      <c r="D27" s="21"/>
      <c r="E27" s="22" t="s">
        <v>36</v>
      </c>
      <c r="F27" s="22"/>
      <c r="G27" s="23" t="s">
        <v>7</v>
      </c>
      <c r="H27" s="24" t="s">
        <v>8</v>
      </c>
      <c r="I27" s="25"/>
    </row>
    <row r="28" spans="1:9">
      <c r="A28" s="19"/>
      <c r="B28" s="20"/>
      <c r="C28" s="21" t="s">
        <v>9</v>
      </c>
      <c r="D28" s="21"/>
      <c r="E28" s="22" t="s">
        <v>37</v>
      </c>
      <c r="F28" s="22"/>
      <c r="G28" s="23" t="s">
        <v>11</v>
      </c>
      <c r="H28" s="24" t="s">
        <v>38</v>
      </c>
      <c r="I28" s="25"/>
    </row>
    <row r="29" spans="1:9">
      <c r="A29" s="26"/>
      <c r="B29" s="27"/>
      <c r="C29" s="28"/>
      <c r="D29" s="28"/>
      <c r="E29" s="29"/>
      <c r="F29" s="29"/>
      <c r="G29" s="30" t="s">
        <v>13</v>
      </c>
      <c r="H29" s="31" t="s">
        <v>39</v>
      </c>
      <c r="I29" s="32"/>
    </row>
    <row r="30" spans="1:9">
      <c r="A30" s="20"/>
      <c r="B30" s="20"/>
      <c r="C30" s="20"/>
      <c r="D30" s="20"/>
      <c r="E30" s="20"/>
      <c r="F30" s="20"/>
      <c r="G30" s="33"/>
      <c r="H30" s="34"/>
      <c r="I30" s="20"/>
    </row>
    <row r="31" spans="1:9">
      <c r="A31" s="35" t="s">
        <v>15</v>
      </c>
      <c r="B31" s="36"/>
      <c r="C31" s="35" t="s">
        <v>16</v>
      </c>
      <c r="D31" s="35" t="s">
        <v>17</v>
      </c>
      <c r="E31" s="36"/>
      <c r="F31" s="37" t="s">
        <v>18</v>
      </c>
      <c r="G31" s="38" t="s">
        <v>19</v>
      </c>
      <c r="H31" s="35" t="s">
        <v>20</v>
      </c>
      <c r="I31" s="37" t="s">
        <v>21</v>
      </c>
    </row>
    <row r="32" spans="1:9">
      <c r="A32" s="39">
        <v>1</v>
      </c>
      <c r="B32" s="39"/>
      <c r="C32" s="39" t="s">
        <v>22</v>
      </c>
      <c r="D32" s="39" t="s">
        <v>23</v>
      </c>
      <c r="E32" s="39"/>
      <c r="F32" s="40">
        <v>15.5</v>
      </c>
      <c r="G32" s="40"/>
      <c r="H32" s="40">
        <v>15.5</v>
      </c>
      <c r="I32" s="41" t="s">
        <v>43</v>
      </c>
    </row>
    <row r="33" spans="1:9">
      <c r="A33" s="39">
        <v>2</v>
      </c>
      <c r="B33" s="39"/>
      <c r="C33" s="39" t="s">
        <v>22</v>
      </c>
      <c r="D33" s="39" t="s">
        <v>23</v>
      </c>
      <c r="E33" s="39"/>
      <c r="F33" s="40">
        <v>10</v>
      </c>
      <c r="G33" s="40"/>
      <c r="H33" s="40">
        <v>10</v>
      </c>
      <c r="I33" s="41" t="s">
        <v>44</v>
      </c>
    </row>
    <row r="34" spans="1:9">
      <c r="A34" s="39">
        <v>3</v>
      </c>
      <c r="B34" s="39"/>
      <c r="C34" s="39" t="s">
        <v>22</v>
      </c>
      <c r="D34" s="39" t="s">
        <v>23</v>
      </c>
      <c r="E34" s="39"/>
      <c r="F34" s="40">
        <v>33</v>
      </c>
      <c r="G34" s="40"/>
      <c r="H34" s="40">
        <v>33</v>
      </c>
      <c r="I34" s="41" t="s">
        <v>45</v>
      </c>
    </row>
    <row r="35" spans="1:9">
      <c r="A35" s="39">
        <v>4</v>
      </c>
      <c r="B35" s="39"/>
      <c r="C35" s="39" t="s">
        <v>22</v>
      </c>
      <c r="D35" s="39" t="s">
        <v>23</v>
      </c>
      <c r="E35" s="39"/>
      <c r="F35" s="40">
        <v>44</v>
      </c>
      <c r="G35" s="40"/>
      <c r="H35" s="40">
        <v>44</v>
      </c>
      <c r="I35" s="41" t="s">
        <v>40</v>
      </c>
    </row>
    <row r="36" spans="1:9">
      <c r="A36" s="39">
        <v>5</v>
      </c>
      <c r="B36" s="39"/>
      <c r="C36" s="39" t="s">
        <v>22</v>
      </c>
      <c r="D36" s="39" t="s">
        <v>23</v>
      </c>
      <c r="E36" s="39"/>
      <c r="F36" s="40">
        <v>22.98</v>
      </c>
      <c r="G36" s="40"/>
      <c r="H36" s="40">
        <v>22.98</v>
      </c>
      <c r="I36" s="41" t="s">
        <v>46</v>
      </c>
    </row>
    <row r="37" spans="1:9">
      <c r="A37" s="39">
        <v>6</v>
      </c>
      <c r="B37" s="39"/>
      <c r="C37" s="39" t="s">
        <v>22</v>
      </c>
      <c r="D37" s="39" t="s">
        <v>23</v>
      </c>
      <c r="E37" s="39"/>
      <c r="F37" s="40">
        <v>42.99</v>
      </c>
      <c r="G37" s="40"/>
      <c r="H37" s="40">
        <v>42.99</v>
      </c>
      <c r="I37" s="41" t="s">
        <v>41</v>
      </c>
    </row>
    <row r="38" spans="1:9">
      <c r="A38" s="39">
        <v>7</v>
      </c>
      <c r="B38" s="39"/>
      <c r="C38" s="39" t="s">
        <v>22</v>
      </c>
      <c r="D38" s="39" t="s">
        <v>23</v>
      </c>
      <c r="E38" s="39"/>
      <c r="F38" s="40">
        <v>35.88</v>
      </c>
      <c r="G38" s="40"/>
      <c r="H38" s="40">
        <v>35.88</v>
      </c>
      <c r="I38" s="41" t="s">
        <v>42</v>
      </c>
    </row>
    <row r="39" spans="1:9">
      <c r="A39" s="39">
        <v>8</v>
      </c>
      <c r="B39" s="39"/>
      <c r="C39" s="39" t="s">
        <v>22</v>
      </c>
      <c r="D39" s="39" t="s">
        <v>26</v>
      </c>
      <c r="E39" s="39"/>
      <c r="F39" s="40">
        <v>14</v>
      </c>
      <c r="G39" s="40">
        <v>14</v>
      </c>
      <c r="H39" s="40"/>
      <c r="I39" s="41" t="s">
        <v>47</v>
      </c>
    </row>
    <row r="40" spans="1:9">
      <c r="A40" s="35" t="s">
        <v>28</v>
      </c>
      <c r="B40" s="42"/>
      <c r="C40" s="42"/>
      <c r="D40" s="42"/>
      <c r="E40" s="36"/>
      <c r="F40" s="43">
        <f>SUM(F32:F39)</f>
        <v>218.35</v>
      </c>
      <c r="G40" s="44">
        <f>SUM(G35+G39)</f>
        <v>14</v>
      </c>
      <c r="H40" s="45">
        <f>SUM(H32:H38)</f>
        <v>204.35</v>
      </c>
      <c r="I40" s="46"/>
    </row>
    <row r="41" spans="1:9">
      <c r="A41" s="20"/>
      <c r="B41" s="20"/>
      <c r="C41" s="20"/>
      <c r="D41" s="20"/>
      <c r="E41" s="20"/>
      <c r="F41" s="20"/>
      <c r="G41" s="33"/>
      <c r="H41" s="34"/>
      <c r="I41" s="20"/>
    </row>
    <row r="42" spans="1:9">
      <c r="A42" s="37" t="s">
        <v>19</v>
      </c>
      <c r="B42" s="37"/>
      <c r="C42" s="37"/>
      <c r="D42" s="37"/>
      <c r="E42" s="37"/>
      <c r="F42" s="37" t="s">
        <v>29</v>
      </c>
      <c r="G42" s="44"/>
      <c r="H42" s="44"/>
      <c r="I42" s="37" t="s">
        <v>30</v>
      </c>
    </row>
    <row r="43" spans="1:9">
      <c r="A43" s="47">
        <f>SUM(G35+G39)</f>
        <v>14</v>
      </c>
      <c r="B43" s="47"/>
      <c r="C43" s="47"/>
      <c r="D43" s="47"/>
      <c r="E43" s="47"/>
      <c r="F43" s="47">
        <f>SUM(H32:H38)</f>
        <v>204.35</v>
      </c>
      <c r="G43" s="48"/>
      <c r="H43" s="48"/>
      <c r="I43" s="49">
        <f>SUM(F32:F39)</f>
        <v>218.35</v>
      </c>
    </row>
    <row r="44" spans="1:9">
      <c r="A44" s="20"/>
      <c r="B44" s="20"/>
      <c r="C44" s="20"/>
      <c r="D44" s="20"/>
      <c r="E44" s="20"/>
      <c r="F44" s="20"/>
      <c r="G44" s="33"/>
      <c r="H44" s="34"/>
      <c r="I44" s="20"/>
    </row>
    <row r="45" spans="1:9">
      <c r="A45" s="20" t="s">
        <v>31</v>
      </c>
      <c r="B45" s="20"/>
      <c r="C45" s="20" t="s">
        <v>2</v>
      </c>
      <c r="D45" s="20"/>
      <c r="E45" s="20" t="s">
        <v>32</v>
      </c>
      <c r="F45" s="20" t="s">
        <v>33</v>
      </c>
      <c r="G45" s="33"/>
      <c r="H45" s="34" t="s">
        <v>34</v>
      </c>
      <c r="I45" s="20"/>
    </row>
    <row r="46" spans="1:9">
      <c r="G46" s="4"/>
      <c r="H46" s="5"/>
    </row>
    <row r="47" spans="1:9">
      <c r="G47" s="4"/>
      <c r="H47" s="5"/>
    </row>
  </sheetData>
  <mergeCells count="5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E14"/>
    <mergeCell ref="A16:E16"/>
    <mergeCell ref="F16:H16"/>
    <mergeCell ref="A17:E17"/>
    <mergeCell ref="F17:H17"/>
    <mergeCell ref="A24:I24"/>
    <mergeCell ref="E26:F26"/>
    <mergeCell ref="H26:I26"/>
    <mergeCell ref="E27:F27"/>
    <mergeCell ref="H27:I27"/>
    <mergeCell ref="E28:F28"/>
    <mergeCell ref="H28:I28"/>
    <mergeCell ref="H29:I29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37:B37"/>
    <mergeCell ref="D37:E37"/>
    <mergeCell ref="A38:B38"/>
    <mergeCell ref="D38:E38"/>
    <mergeCell ref="A39:B39"/>
    <mergeCell ref="D39:E39"/>
    <mergeCell ref="A40:E40"/>
    <mergeCell ref="A42:E42"/>
    <mergeCell ref="F42:H42"/>
    <mergeCell ref="A43:E43"/>
    <mergeCell ref="F43:H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2022-09-09T01:58:00Z</cp:lastPrinted>
  <dcterms:modified xsi:type="dcterms:W3CDTF">2026-01-26T08:17:24Z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AFA37C79396747359D5BAD02D965F10B_13</vt:lpwstr>
  </property>
  <property fmtid="{D5CDD505-2E9C-101B-9397-08002B2CF9AE}" pid="4" name="CalculationRule">
    <vt:i4>0</vt:i4>
  </property>
</Properties>
</file>