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 activeTab="2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其他报销明细!$A$1:$K$56</definedName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<sst xmlns="http://schemas.openxmlformats.org/spreadsheetml/2006/main" count="141" uniqueCount="113">
  <si>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</si>
  <si>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</si>
  <si>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</si>
  <si>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</si>
  <si>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</si>
  <si>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</si>
  <si>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</si>
  <si>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</si>
  <si>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</si>
  <si>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</si>
  <si>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</si>
  <si>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</si>
  <si>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</si>
  <si>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</si>
  <si>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</si>
  <si>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</si>
  <si>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</si>
  <si>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</si>
  <si>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</si>
  <si>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</si>
  <si>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</si>
  <si>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</si>
  <si>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</si>
  <si>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</si>
  <si>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</si>
  <si>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</si>
  <si>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</si>
  <si>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</si>
  <si>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</si>
  <si>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</si>
  <si>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</si>
  <si>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</si>
  <si>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</si>
  <si>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</si>
  <si>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</si>
  <si>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</si>
  <si>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</si>
  <si>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</si>
  <si>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</si>
  <si>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</si>
  <si>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</si>
  <si>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</si>
  <si>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</si>
  <si>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</si>
  <si>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</si>
  <si>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</si>
  <si>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</si>
  <si>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</si>
  <si>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</si>
  <si>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</si>
  <si>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</si>
  <si>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</si>
  <si>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</si>
  <si>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</si>
  <si>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</si>
  <si>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</si>
  <si>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</si>
  <si>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</si>
  <si>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</si>
  <si>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</si>
  <si>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</si>
  <si>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</si>
  <si>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</si>
  <si>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</si>
  <si>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</si>
  <si>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</si>
  <si>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</si>
  <si>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</si>
  <si>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</si>
  <si>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</si>
  <si>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</si>
  <si>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</si>
  <si>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</si>
  <si>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</si>
  <si>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</si>
  <si>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</si>
  <si>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</si>
  <si>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3.26 公司-家</t>
  </si>
  <si>
    <t>4.18 家-公司</t>
  </si>
  <si>
    <t>4.18 公司-家</t>
  </si>
  <si>
    <t>4.21 家-公司</t>
  </si>
  <si>
    <t>4.21 公司-家</t>
  </si>
  <si>
    <t>4.22 家-公司</t>
  </si>
  <si>
    <t>4.22 公司-360</t>
  </si>
  <si>
    <t>4.22 360-公司</t>
  </si>
  <si>
    <t>4.24 公司-家</t>
  </si>
  <si>
    <t>4.24 家-公司</t>
  </si>
  <si>
    <t>4.25 公司-家</t>
  </si>
  <si>
    <t>5.6 公司-家</t>
  </si>
  <si>
    <t>5.26 公司-家</t>
  </si>
  <si>
    <t>5.27 公司-家</t>
  </si>
  <si>
    <t>5.28 家-公司</t>
  </si>
  <si>
    <t>5.28 公司-家</t>
  </si>
  <si>
    <t>5.29 公司-家</t>
  </si>
  <si>
    <t>5.30 家-公司</t>
  </si>
  <si>
    <t>5.30 公司-家</t>
  </si>
  <si>
    <t>6.3 公司-家</t>
  </si>
  <si>
    <t>6.4 家-公司</t>
  </si>
  <si>
    <t>6.4 公司-家</t>
  </si>
  <si>
    <t>6.5 公司-家</t>
  </si>
  <si>
    <t>6.6 公司-家</t>
  </si>
  <si>
    <t>6.18 公司-家</t>
  </si>
  <si>
    <t>5.15 午餐（高郅、客户、地接）</t>
  </si>
  <si>
    <t>6.14 老厨房（高郅、客户、地接）</t>
  </si>
  <si>
    <t>文博园杏皮茶</t>
  </si>
  <si>
    <t>6.13 外卖（高郅、客户、郭燕雷、张瑾秋）</t>
  </si>
  <si>
    <t>顺丰快递</t>
  </si>
  <si>
    <t>闪送</t>
  </si>
  <si>
    <t>充电宝</t>
  </si>
  <si>
    <t>停车费</t>
  </si>
  <si>
    <t>鸣沙山饮料</t>
  </si>
  <si>
    <t>超市</t>
  </si>
  <si>
    <t>鸣沙山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</si>
</sst>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4" borderId="20" applyNumberFormat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21" fillId="1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7" fontId="3" fillId="4" borderId="7" xfId="50" applyNumberFormat="1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7" fontId="3" fillId="4" borderId="12" xfId="50" applyNumberFormat="1" applyFont="1" applyFill="1" applyBorder="1" applyAlignment="1">
      <alignment horizontal="center" vertical="center"/>
    </xf>
    <xf numFmtId="177" fontId="3" fillId="5" borderId="12" xfId="50" applyNumberFormat="1" applyFont="1" applyFill="1" applyBorder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4" borderId="6" xfId="50" applyNumberFormat="1" applyFont="1" applyFill="1" applyBorder="1" applyAlignment="1">
      <alignment horizontal="center" vertical="center"/>
    </xf>
    <xf numFmtId="0" fontId="3" fillId="4" borderId="12" xfId="50" applyFont="1" applyFill="1" applyBorder="1" applyAlignment="1">
      <alignment horizontal="center" vertical="center"/>
    </xf>
    <xf numFmtId="0" fontId="3" fillId="5" borderId="12" xfId="50" applyFont="1" applyFill="1" applyBorder="1" applyAlignment="1">
      <alignment horizontal="center" vertical="center" wrapText="1"/>
    </xf>
    <xf numFmtId="0" fontId="3" fillId="5" borderId="12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6" borderId="12" xfId="0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180" fontId="8" fillId="8" borderId="12" xfId="0" applyNumberFormat="1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9" borderId="12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180" fontId="7" fillId="9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10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9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11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workbookViewId="0">
      <selection activeCell="C4" sqref="C4:E4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0"/>
      <c r="J2" s="80"/>
      <c r="K2" s="80"/>
      <c r="L2" s="80"/>
    </row>
    <row r="3" customHeight="1" spans="9:10">
      <c r="I3" s="81" t="s">
        <v>1</v>
      </c>
      <c r="J3" s="81"/>
    </row>
    <row r="4" customHeight="1" spans="1:10">
      <c r="A4" s="55" t="s">
        <v>2</v>
      </c>
      <c r="B4" s="56" t="s">
        <v>3</v>
      </c>
      <c r="C4" s="57" t="s">
        <v>4</v>
      </c>
      <c r="D4" s="57"/>
      <c r="E4" s="57"/>
      <c r="F4" s="79" t="s">
        <v>5</v>
      </c>
      <c r="G4" s="79"/>
      <c r="H4" s="79"/>
      <c r="I4" s="79"/>
      <c r="J4" s="56" t="s">
        <v>6</v>
      </c>
    </row>
    <row r="5" customHeight="1" spans="1:10">
      <c r="A5" s="55"/>
      <c r="B5" s="56"/>
      <c r="C5" s="58" t="s">
        <v>7</v>
      </c>
      <c r="D5" s="59" t="s">
        <v>8</v>
      </c>
      <c r="E5" s="57" t="s">
        <v>9</v>
      </c>
      <c r="F5" s="79" t="s">
        <v>10</v>
      </c>
      <c r="G5" s="79" t="s">
        <v>11</v>
      </c>
      <c r="H5" s="79" t="s">
        <v>12</v>
      </c>
      <c r="I5" s="79" t="s">
        <v>13</v>
      </c>
      <c r="J5" s="56"/>
    </row>
    <row r="6" customHeight="1" spans="1:10">
      <c r="A6" s="60">
        <v>1</v>
      </c>
      <c r="B6" s="61" t="s">
        <v>14</v>
      </c>
      <c r="C6" s="62">
        <v>0</v>
      </c>
      <c r="D6" s="63"/>
      <c r="E6" s="62">
        <f>C6*D6</f>
        <v>0</v>
      </c>
      <c r="F6" s="62">
        <v>0</v>
      </c>
      <c r="G6" s="62">
        <v>0</v>
      </c>
      <c r="H6" s="62">
        <f t="shared" ref="H6:H43" si="0">F6+G6</f>
        <v>0</v>
      </c>
      <c r="I6" s="82"/>
      <c r="J6" s="83" t="s">
        <v>15</v>
      </c>
    </row>
    <row r="7" customHeight="1" spans="1:10">
      <c r="A7" s="60"/>
      <c r="B7" s="61"/>
      <c r="C7" s="62"/>
      <c r="D7" s="63"/>
      <c r="E7" s="62"/>
      <c r="F7" s="62">
        <v>0</v>
      </c>
      <c r="G7" s="62">
        <v>0</v>
      </c>
      <c r="H7" s="62">
        <f t="shared" si="0"/>
        <v>0</v>
      </c>
      <c r="I7" s="82"/>
      <c r="J7" s="84"/>
    </row>
    <row r="8" customHeight="1" spans="1:10">
      <c r="A8" s="60"/>
      <c r="B8" s="61"/>
      <c r="C8" s="62"/>
      <c r="D8" s="63"/>
      <c r="E8" s="62"/>
      <c r="F8" s="62">
        <v>0</v>
      </c>
      <c r="G8" s="62">
        <v>0</v>
      </c>
      <c r="H8" s="62">
        <f t="shared" si="0"/>
        <v>0</v>
      </c>
      <c r="I8" s="82"/>
      <c r="J8" s="84"/>
    </row>
    <row r="9" customHeight="1" spans="1:10">
      <c r="A9" s="60"/>
      <c r="B9" s="61"/>
      <c r="C9" s="62"/>
      <c r="D9" s="63"/>
      <c r="E9" s="62"/>
      <c r="F9" s="62">
        <v>0</v>
      </c>
      <c r="G9" s="62">
        <v>0</v>
      </c>
      <c r="H9" s="62">
        <f t="shared" si="0"/>
        <v>0</v>
      </c>
      <c r="I9" s="82"/>
      <c r="J9" s="84"/>
    </row>
    <row r="10" customHeight="1" spans="1:10">
      <c r="A10" s="60"/>
      <c r="B10" s="61"/>
      <c r="C10" s="62"/>
      <c r="D10" s="63"/>
      <c r="E10" s="62"/>
      <c r="F10" s="62">
        <v>0</v>
      </c>
      <c r="G10" s="62">
        <v>0</v>
      </c>
      <c r="H10" s="62">
        <f t="shared" si="0"/>
        <v>0</v>
      </c>
      <c r="I10" s="82"/>
      <c r="J10" s="84"/>
    </row>
    <row r="11" s="52" customFormat="1" customHeight="1" spans="1:10">
      <c r="A11" s="64"/>
      <c r="B11" s="65" t="s">
        <v>16</v>
      </c>
      <c r="C11" s="66">
        <f>SUM(C6)</f>
        <v>0</v>
      </c>
      <c r="D11" s="66">
        <f t="shared" ref="D11:H11" si="1">SUM(D6)</f>
        <v>0</v>
      </c>
      <c r="E11" s="66">
        <f t="shared" si="1"/>
        <v>0</v>
      </c>
      <c r="F11" s="66">
        <f t="shared" si="1"/>
        <v>0</v>
      </c>
      <c r="G11" s="66">
        <f t="shared" si="1"/>
        <v>0</v>
      </c>
      <c r="H11" s="66">
        <f t="shared" si="1"/>
        <v>0</v>
      </c>
      <c r="I11" s="85"/>
      <c r="J11" s="86"/>
    </row>
    <row r="12" customHeight="1" spans="1:10">
      <c r="A12" s="67">
        <v>2</v>
      </c>
      <c r="B12" s="68" t="s">
        <v>17</v>
      </c>
      <c r="C12" s="69">
        <v>0</v>
      </c>
      <c r="D12" s="67"/>
      <c r="E12" s="69">
        <f t="shared" ref="E12:E43" si="2">C12*D12</f>
        <v>0</v>
      </c>
      <c r="F12" s="62">
        <v>0</v>
      </c>
      <c r="G12" s="62">
        <v>0</v>
      </c>
      <c r="H12" s="62">
        <f t="shared" si="0"/>
        <v>0</v>
      </c>
      <c r="I12" s="82"/>
      <c r="J12" s="83" t="s">
        <v>18</v>
      </c>
    </row>
    <row r="13" customHeight="1" spans="1:10">
      <c r="A13" s="70"/>
      <c r="B13" s="71"/>
      <c r="C13" s="72"/>
      <c r="D13" s="70"/>
      <c r="E13" s="72"/>
      <c r="F13" s="62">
        <v>0</v>
      </c>
      <c r="G13" s="62">
        <v>0</v>
      </c>
      <c r="H13" s="62">
        <f t="shared" ref="H13" si="3">F13+G13</f>
        <v>0</v>
      </c>
      <c r="I13" s="82"/>
      <c r="J13" s="84"/>
    </row>
    <row r="14" s="52" customFormat="1" customHeight="1" spans="1:10">
      <c r="A14" s="64"/>
      <c r="B14" s="65" t="s">
        <v>19</v>
      </c>
      <c r="C14" s="66">
        <f>SUM(C12)</f>
        <v>0</v>
      </c>
      <c r="D14" s="66">
        <f t="shared" ref="D14:E14" si="4">SUM(D12)</f>
        <v>0</v>
      </c>
      <c r="E14" s="66">
        <f t="shared" si="4"/>
        <v>0</v>
      </c>
      <c r="F14" s="66">
        <f>SUM(F12:F13)</f>
        <v>0</v>
      </c>
      <c r="G14" s="66">
        <f t="shared" ref="G14:H14" si="5">SUM(G12:G13)</f>
        <v>0</v>
      </c>
      <c r="H14" s="66">
        <f t="shared" si="5"/>
        <v>0</v>
      </c>
      <c r="I14" s="85"/>
      <c r="J14" s="86"/>
    </row>
    <row r="15" customHeight="1" spans="1:10">
      <c r="A15" s="60">
        <v>3</v>
      </c>
      <c r="B15" s="61" t="s">
        <v>20</v>
      </c>
      <c r="C15" s="62">
        <v>0</v>
      </c>
      <c r="D15" s="63"/>
      <c r="E15" s="62">
        <f t="shared" si="2"/>
        <v>0</v>
      </c>
      <c r="F15" s="62">
        <v>0</v>
      </c>
      <c r="G15" s="62">
        <v>0</v>
      </c>
      <c r="H15" s="62">
        <f t="shared" si="0"/>
        <v>0</v>
      </c>
      <c r="I15" s="82"/>
      <c r="J15" s="87" t="s">
        <v>21</v>
      </c>
    </row>
    <row r="16" customHeight="1" spans="1:10">
      <c r="A16" s="60"/>
      <c r="B16" s="61"/>
      <c r="C16" s="62"/>
      <c r="D16" s="63"/>
      <c r="E16" s="62"/>
      <c r="F16" s="62">
        <v>0</v>
      </c>
      <c r="G16" s="62">
        <v>0</v>
      </c>
      <c r="H16" s="62">
        <f t="shared" si="0"/>
        <v>0</v>
      </c>
      <c r="I16" s="82"/>
      <c r="J16" s="88"/>
    </row>
    <row r="17" customHeight="1" spans="1:10">
      <c r="A17" s="60"/>
      <c r="B17" s="61"/>
      <c r="C17" s="62"/>
      <c r="D17" s="63"/>
      <c r="E17" s="62"/>
      <c r="F17" s="62">
        <v>0</v>
      </c>
      <c r="G17" s="62">
        <v>0</v>
      </c>
      <c r="H17" s="62">
        <f t="shared" si="0"/>
        <v>0</v>
      </c>
      <c r="I17" s="82"/>
      <c r="J17" s="88"/>
    </row>
    <row r="18" customHeight="1" spans="1:10">
      <c r="A18" s="60"/>
      <c r="B18" s="61"/>
      <c r="C18" s="62"/>
      <c r="D18" s="63"/>
      <c r="E18" s="62"/>
      <c r="F18" s="62">
        <v>0</v>
      </c>
      <c r="G18" s="62">
        <v>0</v>
      </c>
      <c r="H18" s="62">
        <f t="shared" si="0"/>
        <v>0</v>
      </c>
      <c r="I18" s="82"/>
      <c r="J18" s="88"/>
    </row>
    <row r="19" s="52" customFormat="1" customHeight="1" spans="1:10">
      <c r="A19" s="64"/>
      <c r="B19" s="65" t="s">
        <v>22</v>
      </c>
      <c r="C19" s="66">
        <f>SUM(C15)</f>
        <v>0</v>
      </c>
      <c r="D19" s="66">
        <f t="shared" ref="D19:H19" si="6">SUM(D15)</f>
        <v>0</v>
      </c>
      <c r="E19" s="66">
        <f t="shared" si="6"/>
        <v>0</v>
      </c>
      <c r="F19" s="66">
        <f t="shared" si="6"/>
        <v>0</v>
      </c>
      <c r="G19" s="66">
        <f t="shared" si="6"/>
        <v>0</v>
      </c>
      <c r="H19" s="66">
        <f t="shared" si="6"/>
        <v>0</v>
      </c>
      <c r="I19" s="85"/>
      <c r="J19" s="89"/>
    </row>
    <row r="20" customHeight="1" spans="1:10">
      <c r="A20" s="60">
        <v>4</v>
      </c>
      <c r="B20" s="61" t="s">
        <v>23</v>
      </c>
      <c r="C20" s="62">
        <v>0</v>
      </c>
      <c r="D20" s="63"/>
      <c r="E20" s="62">
        <f t="shared" si="2"/>
        <v>0</v>
      </c>
      <c r="F20" s="62">
        <v>0</v>
      </c>
      <c r="G20" s="62">
        <v>0</v>
      </c>
      <c r="H20" s="62">
        <f t="shared" si="0"/>
        <v>0</v>
      </c>
      <c r="I20" s="82"/>
      <c r="J20" s="87" t="s">
        <v>24</v>
      </c>
    </row>
    <row r="21" customHeight="1" spans="1:10">
      <c r="A21" s="60"/>
      <c r="B21" s="61"/>
      <c r="C21" s="62"/>
      <c r="D21" s="63"/>
      <c r="E21" s="62"/>
      <c r="F21" s="62">
        <v>0</v>
      </c>
      <c r="G21" s="62">
        <v>0</v>
      </c>
      <c r="H21" s="62">
        <f t="shared" si="0"/>
        <v>0</v>
      </c>
      <c r="I21" s="82"/>
      <c r="J21" s="88"/>
    </row>
    <row r="22" s="52" customFormat="1" customHeight="1" spans="1:10">
      <c r="A22" s="64"/>
      <c r="B22" s="65" t="s">
        <v>25</v>
      </c>
      <c r="C22" s="66">
        <f>SUM(C20)</f>
        <v>0</v>
      </c>
      <c r="D22" s="66">
        <f t="shared" ref="D22:H22" si="7">SUM(D20)</f>
        <v>0</v>
      </c>
      <c r="E22" s="66">
        <f t="shared" si="7"/>
        <v>0</v>
      </c>
      <c r="F22" s="66">
        <f t="shared" si="7"/>
        <v>0</v>
      </c>
      <c r="G22" s="66">
        <f t="shared" si="7"/>
        <v>0</v>
      </c>
      <c r="H22" s="66">
        <f t="shared" si="7"/>
        <v>0</v>
      </c>
      <c r="I22" s="85"/>
      <c r="J22" s="89"/>
    </row>
    <row r="23" customHeight="1" spans="1:10">
      <c r="A23" s="67">
        <v>5</v>
      </c>
      <c r="B23" s="68" t="s">
        <v>26</v>
      </c>
      <c r="C23" s="69">
        <v>0</v>
      </c>
      <c r="D23" s="67"/>
      <c r="E23" s="69">
        <f t="shared" si="2"/>
        <v>0</v>
      </c>
      <c r="F23" s="62">
        <v>0</v>
      </c>
      <c r="G23" s="62">
        <v>0</v>
      </c>
      <c r="H23" s="62">
        <f t="shared" si="0"/>
        <v>0</v>
      </c>
      <c r="I23" s="82"/>
      <c r="J23" s="83" t="s">
        <v>27</v>
      </c>
    </row>
    <row r="24" customHeight="1" spans="1:10">
      <c r="A24" s="70"/>
      <c r="B24" s="71"/>
      <c r="C24" s="72"/>
      <c r="D24" s="70"/>
      <c r="E24" s="72"/>
      <c r="F24" s="62">
        <v>0</v>
      </c>
      <c r="G24" s="62">
        <v>0</v>
      </c>
      <c r="H24" s="62">
        <f t="shared" ref="H24" si="8">F24+G24</f>
        <v>0</v>
      </c>
      <c r="I24" s="82"/>
      <c r="J24" s="84"/>
    </row>
    <row r="25" s="52" customFormat="1" customHeight="1" spans="1:10">
      <c r="A25" s="64"/>
      <c r="B25" s="65" t="s">
        <v>28</v>
      </c>
      <c r="C25" s="66">
        <f>SUM(C23)</f>
        <v>0</v>
      </c>
      <c r="D25" s="66">
        <f t="shared" ref="D25:E25" si="9">SUM(D23)</f>
        <v>0</v>
      </c>
      <c r="E25" s="66">
        <f t="shared" si="9"/>
        <v>0</v>
      </c>
      <c r="F25" s="66">
        <f>SUM(F23:F24)</f>
        <v>0</v>
      </c>
      <c r="G25" s="66">
        <f t="shared" ref="G25:H25" si="10">SUM(G23:G24)</f>
        <v>0</v>
      </c>
      <c r="H25" s="66">
        <f t="shared" si="10"/>
        <v>0</v>
      </c>
      <c r="I25" s="85"/>
      <c r="J25" s="86"/>
    </row>
    <row r="26" customHeight="1" spans="1:10">
      <c r="A26" s="60">
        <v>6</v>
      </c>
      <c r="B26" s="61" t="s">
        <v>29</v>
      </c>
      <c r="C26" s="62">
        <v>0</v>
      </c>
      <c r="D26" s="63"/>
      <c r="E26" s="62">
        <f t="shared" si="2"/>
        <v>0</v>
      </c>
      <c r="F26" s="62">
        <v>0</v>
      </c>
      <c r="G26" s="62">
        <v>0</v>
      </c>
      <c r="H26" s="62">
        <f t="shared" si="0"/>
        <v>0</v>
      </c>
      <c r="I26" s="82"/>
      <c r="J26" s="83" t="s">
        <v>30</v>
      </c>
    </row>
    <row r="27" customHeight="1" spans="1:10">
      <c r="A27" s="60"/>
      <c r="B27" s="61"/>
      <c r="C27" s="62"/>
      <c r="D27" s="63"/>
      <c r="E27" s="62"/>
      <c r="F27" s="62">
        <v>0</v>
      </c>
      <c r="G27" s="62">
        <v>0</v>
      </c>
      <c r="H27" s="62">
        <f t="shared" si="0"/>
        <v>0</v>
      </c>
      <c r="I27" s="82"/>
      <c r="J27" s="88"/>
    </row>
    <row r="28" customHeight="1" spans="1:10">
      <c r="A28" s="60"/>
      <c r="B28" s="61"/>
      <c r="C28" s="62"/>
      <c r="D28" s="63"/>
      <c r="E28" s="62"/>
      <c r="F28" s="62">
        <v>0</v>
      </c>
      <c r="G28" s="62">
        <v>0</v>
      </c>
      <c r="H28" s="62">
        <f t="shared" si="0"/>
        <v>0</v>
      </c>
      <c r="I28" s="82"/>
      <c r="J28" s="88"/>
    </row>
    <row r="29" customHeight="1" spans="1:10">
      <c r="A29" s="60"/>
      <c r="B29" s="61"/>
      <c r="C29" s="62"/>
      <c r="D29" s="63"/>
      <c r="E29" s="62"/>
      <c r="F29" s="62">
        <v>0</v>
      </c>
      <c r="G29" s="62">
        <v>0</v>
      </c>
      <c r="H29" s="62">
        <f t="shared" si="0"/>
        <v>0</v>
      </c>
      <c r="I29" s="82"/>
      <c r="J29" s="88"/>
    </row>
    <row r="30" s="52" customFormat="1" customHeight="1" spans="1:10">
      <c r="A30" s="64"/>
      <c r="B30" s="65" t="s">
        <v>31</v>
      </c>
      <c r="C30" s="66">
        <f>SUM(C26)</f>
        <v>0</v>
      </c>
      <c r="D30" s="66">
        <f t="shared" ref="D30:H30" si="11">SUM(D26)</f>
        <v>0</v>
      </c>
      <c r="E30" s="66">
        <f t="shared" si="11"/>
        <v>0</v>
      </c>
      <c r="F30" s="66">
        <f t="shared" si="11"/>
        <v>0</v>
      </c>
      <c r="G30" s="66">
        <f t="shared" si="11"/>
        <v>0</v>
      </c>
      <c r="H30" s="66">
        <f t="shared" si="11"/>
        <v>0</v>
      </c>
      <c r="I30" s="85"/>
      <c r="J30" s="89"/>
    </row>
    <row r="31" customHeight="1" spans="1:10">
      <c r="A31" s="60">
        <v>7</v>
      </c>
      <c r="B31" s="61" t="s">
        <v>32</v>
      </c>
      <c r="C31" s="62">
        <v>0</v>
      </c>
      <c r="D31" s="63"/>
      <c r="E31" s="62">
        <f t="shared" si="2"/>
        <v>0</v>
      </c>
      <c r="F31" s="62">
        <v>0</v>
      </c>
      <c r="G31" s="62">
        <v>0</v>
      </c>
      <c r="H31" s="62">
        <f t="shared" si="0"/>
        <v>0</v>
      </c>
      <c r="I31" s="82"/>
      <c r="J31" s="90"/>
    </row>
    <row r="32" customHeight="1" spans="1:10">
      <c r="A32" s="60"/>
      <c r="B32" s="61"/>
      <c r="C32" s="62"/>
      <c r="D32" s="63"/>
      <c r="E32" s="62"/>
      <c r="F32" s="62">
        <v>0</v>
      </c>
      <c r="G32" s="62">
        <v>0</v>
      </c>
      <c r="H32" s="62">
        <f t="shared" si="0"/>
        <v>0</v>
      </c>
      <c r="I32" s="82"/>
      <c r="J32" s="91"/>
    </row>
    <row r="33" customHeight="1" spans="1:10">
      <c r="A33" s="60"/>
      <c r="B33" s="61"/>
      <c r="C33" s="62"/>
      <c r="D33" s="63"/>
      <c r="E33" s="62"/>
      <c r="F33" s="62">
        <v>0</v>
      </c>
      <c r="G33" s="62">
        <v>0</v>
      </c>
      <c r="H33" s="62">
        <f t="shared" si="0"/>
        <v>0</v>
      </c>
      <c r="I33" s="82"/>
      <c r="J33" s="91"/>
    </row>
    <row r="34" customHeight="1" spans="1:10">
      <c r="A34" s="60"/>
      <c r="B34" s="61"/>
      <c r="C34" s="62"/>
      <c r="D34" s="63"/>
      <c r="E34" s="62"/>
      <c r="F34" s="62">
        <v>0</v>
      </c>
      <c r="G34" s="62">
        <v>0</v>
      </c>
      <c r="H34" s="62">
        <f t="shared" si="0"/>
        <v>0</v>
      </c>
      <c r="I34" s="82"/>
      <c r="J34" s="91"/>
    </row>
    <row r="35" s="52" customFormat="1" customHeight="1" spans="1:10">
      <c r="A35" s="64"/>
      <c r="B35" s="65" t="s">
        <v>33</v>
      </c>
      <c r="C35" s="66">
        <f>SUM(C31)</f>
        <v>0</v>
      </c>
      <c r="D35" s="66">
        <f t="shared" ref="D35:H35" si="12">SUM(D31)</f>
        <v>0</v>
      </c>
      <c r="E35" s="66">
        <f t="shared" si="12"/>
        <v>0</v>
      </c>
      <c r="F35" s="66">
        <f t="shared" si="12"/>
        <v>0</v>
      </c>
      <c r="G35" s="66">
        <f t="shared" si="12"/>
        <v>0</v>
      </c>
      <c r="H35" s="66">
        <f t="shared" si="12"/>
        <v>0</v>
      </c>
      <c r="I35" s="85"/>
      <c r="J35" s="92"/>
    </row>
    <row r="36" customHeight="1" spans="1:10">
      <c r="A36" s="60">
        <v>8</v>
      </c>
      <c r="B36" s="61" t="s">
        <v>34</v>
      </c>
      <c r="C36" s="62">
        <v>0</v>
      </c>
      <c r="D36" s="63"/>
      <c r="E36" s="62">
        <f t="shared" si="2"/>
        <v>0</v>
      </c>
      <c r="F36" s="62">
        <v>0</v>
      </c>
      <c r="G36" s="62">
        <v>0</v>
      </c>
      <c r="H36" s="62">
        <f t="shared" si="0"/>
        <v>0</v>
      </c>
      <c r="I36" s="82"/>
      <c r="J36" s="87" t="s">
        <v>35</v>
      </c>
    </row>
    <row r="37" customHeight="1" spans="1:10">
      <c r="A37" s="60"/>
      <c r="B37" s="61"/>
      <c r="C37" s="62"/>
      <c r="D37" s="63"/>
      <c r="E37" s="62"/>
      <c r="F37" s="62">
        <v>0</v>
      </c>
      <c r="G37" s="62">
        <v>0</v>
      </c>
      <c r="H37" s="62">
        <f t="shared" si="0"/>
        <v>0</v>
      </c>
      <c r="I37" s="82"/>
      <c r="J37" s="88"/>
    </row>
    <row r="38" s="52" customFormat="1" customHeight="1" spans="1:10">
      <c r="A38" s="64"/>
      <c r="B38" s="65" t="s">
        <v>36</v>
      </c>
      <c r="C38" s="66">
        <f>SUM(C36)</f>
        <v>0</v>
      </c>
      <c r="D38" s="66">
        <f t="shared" ref="D38:H38" si="13">SUM(D36)</f>
        <v>0</v>
      </c>
      <c r="E38" s="66">
        <f t="shared" si="13"/>
        <v>0</v>
      </c>
      <c r="F38" s="66">
        <f t="shared" si="13"/>
        <v>0</v>
      </c>
      <c r="G38" s="66">
        <f t="shared" si="13"/>
        <v>0</v>
      </c>
      <c r="H38" s="66">
        <f t="shared" si="13"/>
        <v>0</v>
      </c>
      <c r="I38" s="85"/>
      <c r="J38" s="89"/>
    </row>
    <row r="39" customHeight="1" spans="1:10">
      <c r="A39" s="60">
        <v>9</v>
      </c>
      <c r="B39" s="61" t="s">
        <v>37</v>
      </c>
      <c r="C39" s="62">
        <v>0</v>
      </c>
      <c r="D39" s="63"/>
      <c r="E39" s="62">
        <f t="shared" si="2"/>
        <v>0</v>
      </c>
      <c r="F39" s="62">
        <v>0</v>
      </c>
      <c r="G39" s="62">
        <v>0</v>
      </c>
      <c r="H39" s="62">
        <f t="shared" si="0"/>
        <v>0</v>
      </c>
      <c r="I39" s="82"/>
      <c r="J39" s="83" t="s">
        <v>38</v>
      </c>
    </row>
    <row r="40" customHeight="1" spans="1:10">
      <c r="A40" s="60"/>
      <c r="B40" s="61"/>
      <c r="C40" s="62"/>
      <c r="D40" s="63"/>
      <c r="E40" s="62"/>
      <c r="F40" s="62">
        <v>0</v>
      </c>
      <c r="G40" s="62">
        <v>0</v>
      </c>
      <c r="H40" s="62">
        <f t="shared" si="0"/>
        <v>0</v>
      </c>
      <c r="I40" s="82"/>
      <c r="J40" s="84"/>
    </row>
    <row r="41" customHeight="1" spans="1:10">
      <c r="A41" s="60"/>
      <c r="B41" s="61"/>
      <c r="C41" s="62"/>
      <c r="D41" s="63"/>
      <c r="E41" s="62"/>
      <c r="F41" s="62">
        <v>0</v>
      </c>
      <c r="G41" s="62">
        <v>0</v>
      </c>
      <c r="H41" s="62">
        <f t="shared" si="0"/>
        <v>0</v>
      </c>
      <c r="I41" s="82"/>
      <c r="J41" s="84"/>
    </row>
    <row r="42" s="52" customFormat="1" customHeight="1" spans="1:10">
      <c r="A42" s="64"/>
      <c r="B42" s="65" t="s">
        <v>39</v>
      </c>
      <c r="C42" s="66">
        <f>SUM(C39)</f>
        <v>0</v>
      </c>
      <c r="D42" s="66">
        <f t="shared" ref="D42:H42" si="14">SUM(D39)</f>
        <v>0</v>
      </c>
      <c r="E42" s="66">
        <f t="shared" si="14"/>
        <v>0</v>
      </c>
      <c r="F42" s="66">
        <f t="shared" si="14"/>
        <v>0</v>
      </c>
      <c r="G42" s="66">
        <f t="shared" si="14"/>
        <v>0</v>
      </c>
      <c r="H42" s="66">
        <f t="shared" si="14"/>
        <v>0</v>
      </c>
      <c r="I42" s="85"/>
      <c r="J42" s="86"/>
    </row>
    <row r="43" customHeight="1" spans="1:10">
      <c r="A43" s="67">
        <v>10</v>
      </c>
      <c r="B43" s="61" t="s">
        <v>40</v>
      </c>
      <c r="C43" s="62">
        <v>0</v>
      </c>
      <c r="D43" s="63"/>
      <c r="E43" s="62">
        <f t="shared" si="2"/>
        <v>0</v>
      </c>
      <c r="F43" s="62">
        <v>0</v>
      </c>
      <c r="G43" s="62">
        <v>0</v>
      </c>
      <c r="H43" s="62">
        <f t="shared" si="0"/>
        <v>0</v>
      </c>
      <c r="I43" s="82"/>
      <c r="J43" s="90"/>
    </row>
    <row r="44" customHeight="1" spans="1:10">
      <c r="A44" s="73"/>
      <c r="B44" s="61"/>
      <c r="C44" s="62"/>
      <c r="D44" s="63"/>
      <c r="E44" s="62"/>
      <c r="F44" s="62">
        <v>0</v>
      </c>
      <c r="G44" s="62">
        <v>0</v>
      </c>
      <c r="H44" s="62">
        <f t="shared" ref="H44:H49" si="15">F44+G44</f>
        <v>0</v>
      </c>
      <c r="I44" s="82"/>
      <c r="J44" s="91"/>
    </row>
    <row r="45" customHeight="1" spans="1:10">
      <c r="A45" s="73"/>
      <c r="B45" s="61"/>
      <c r="C45" s="62"/>
      <c r="D45" s="63"/>
      <c r="E45" s="62"/>
      <c r="F45" s="62">
        <v>0</v>
      </c>
      <c r="G45" s="62">
        <v>0</v>
      </c>
      <c r="H45" s="62">
        <f t="shared" si="15"/>
        <v>0</v>
      </c>
      <c r="I45" s="82"/>
      <c r="J45" s="91"/>
    </row>
    <row r="46" customHeight="1" spans="1:10">
      <c r="A46" s="73"/>
      <c r="B46" s="61"/>
      <c r="C46" s="62"/>
      <c r="D46" s="63"/>
      <c r="E46" s="62"/>
      <c r="F46" s="62">
        <v>0</v>
      </c>
      <c r="G46" s="62">
        <v>0</v>
      </c>
      <c r="H46" s="62">
        <f t="shared" si="15"/>
        <v>0</v>
      </c>
      <c r="I46" s="82"/>
      <c r="J46" s="91"/>
    </row>
    <row r="47" customHeight="1" spans="1:10">
      <c r="A47" s="73"/>
      <c r="B47" s="61"/>
      <c r="C47" s="62"/>
      <c r="D47" s="63"/>
      <c r="E47" s="62"/>
      <c r="F47" s="62">
        <v>0</v>
      </c>
      <c r="G47" s="62">
        <v>0</v>
      </c>
      <c r="H47" s="62">
        <f t="shared" si="15"/>
        <v>0</v>
      </c>
      <c r="I47" s="82"/>
      <c r="J47" s="91"/>
    </row>
    <row r="48" customHeight="1" spans="1:10">
      <c r="A48" s="73"/>
      <c r="B48" s="61"/>
      <c r="C48" s="62"/>
      <c r="D48" s="63"/>
      <c r="E48" s="62"/>
      <c r="F48" s="62">
        <v>0</v>
      </c>
      <c r="G48" s="62">
        <v>0</v>
      </c>
      <c r="H48" s="62">
        <f t="shared" si="15"/>
        <v>0</v>
      </c>
      <c r="I48" s="82"/>
      <c r="J48" s="91"/>
    </row>
    <row r="49" customHeight="1" spans="1:10">
      <c r="A49" s="70"/>
      <c r="B49" s="61"/>
      <c r="C49" s="62"/>
      <c r="D49" s="63"/>
      <c r="E49" s="62"/>
      <c r="F49" s="62">
        <v>0</v>
      </c>
      <c r="G49" s="62">
        <v>0</v>
      </c>
      <c r="H49" s="62">
        <f t="shared" si="15"/>
        <v>0</v>
      </c>
      <c r="I49" s="82"/>
      <c r="J49" s="91"/>
    </row>
    <row r="50" s="52" customFormat="1" customHeight="1" spans="1:10">
      <c r="A50" s="64"/>
      <c r="B50" s="65" t="s">
        <v>41</v>
      </c>
      <c r="C50" s="66">
        <f>SUM(C43)</f>
        <v>0</v>
      </c>
      <c r="D50" s="66">
        <f t="shared" ref="D50:H50" si="16">SUM(D43)</f>
        <v>0</v>
      </c>
      <c r="E50" s="66">
        <f t="shared" si="16"/>
        <v>0</v>
      </c>
      <c r="F50" s="66">
        <f t="shared" si="16"/>
        <v>0</v>
      </c>
      <c r="G50" s="66">
        <f t="shared" si="16"/>
        <v>0</v>
      </c>
      <c r="H50" s="66">
        <f t="shared" si="16"/>
        <v>0</v>
      </c>
      <c r="I50" s="85"/>
      <c r="J50" s="92"/>
    </row>
    <row r="51" customHeight="1" spans="1:10">
      <c r="A51" s="64"/>
      <c r="B51" s="65" t="s">
        <v>42</v>
      </c>
      <c r="C51" s="66">
        <f>SUM(C50,C42,C38,C35,C30,C25,C22,C19,C14,C11)</f>
        <v>0</v>
      </c>
      <c r="D51" s="66">
        <f t="shared" ref="D51:H51" si="17">SUM(D50,D42,D38,D35,D30,D25,D22,D19,D14,D11)</f>
        <v>0</v>
      </c>
      <c r="E51" s="66">
        <f t="shared" si="17"/>
        <v>0</v>
      </c>
      <c r="F51" s="66">
        <f t="shared" si="17"/>
        <v>0</v>
      </c>
      <c r="G51" s="66">
        <f t="shared" si="17"/>
        <v>0</v>
      </c>
      <c r="H51" s="66">
        <f t="shared" si="17"/>
        <v>0</v>
      </c>
      <c r="I51" s="85"/>
      <c r="J51" s="93"/>
    </row>
    <row r="55" customHeight="1" spans="1:9">
      <c r="A55" s="74" t="s">
        <v>43</v>
      </c>
      <c r="B55" s="75"/>
      <c r="C55" s="76" t="s">
        <v>44</v>
      </c>
      <c r="D55" s="76"/>
      <c r="E55" s="76" t="s">
        <v>45</v>
      </c>
      <c r="F55" s="76"/>
      <c r="G55" s="76" t="s">
        <v>46</v>
      </c>
      <c r="H55" s="76"/>
      <c r="I55" s="94" t="s">
        <v>47</v>
      </c>
    </row>
    <row r="56" customHeight="1" spans="1:9">
      <c r="A56" s="77">
        <f>E51</f>
        <v>0</v>
      </c>
      <c r="B56" s="78"/>
      <c r="C56" s="78">
        <f>H51</f>
        <v>0</v>
      </c>
      <c r="D56" s="78"/>
      <c r="E56" s="78">
        <f>F51</f>
        <v>0</v>
      </c>
      <c r="F56" s="78"/>
      <c r="G56" s="78">
        <f>G51</f>
        <v>0</v>
      </c>
      <c r="H56" s="78"/>
      <c r="I56" s="95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0" workbookViewId="0">
      <selection activeCell="Q21" sqref="Q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33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4"/>
    </row>
    <row r="8" ht="18.75" customHeight="1" spans="2:11">
      <c r="B8" s="6"/>
      <c r="C8" s="7"/>
      <c r="D8" s="8" t="s">
        <v>49</v>
      </c>
      <c r="E8" s="8"/>
      <c r="F8" s="21"/>
      <c r="G8" s="21"/>
      <c r="H8" s="8" t="s">
        <v>50</v>
      </c>
      <c r="I8" s="7"/>
      <c r="J8" s="21"/>
      <c r="K8" s="35"/>
    </row>
    <row r="9" ht="18.75" customHeight="1" spans="2:11">
      <c r="B9" s="6"/>
      <c r="C9" s="7"/>
      <c r="D9" s="8" t="s">
        <v>51</v>
      </c>
      <c r="E9" s="8"/>
      <c r="F9" s="21"/>
      <c r="G9" s="21"/>
      <c r="H9" s="8" t="s">
        <v>52</v>
      </c>
      <c r="I9" s="7"/>
      <c r="J9" s="21"/>
      <c r="K9" s="35"/>
    </row>
    <row r="10" ht="18.75" customHeight="1" spans="2:11">
      <c r="B10" s="6"/>
      <c r="C10" s="7"/>
      <c r="D10" s="8" t="s">
        <v>53</v>
      </c>
      <c r="E10" s="8"/>
      <c r="F10" s="21"/>
      <c r="G10" s="21"/>
      <c r="H10" s="8" t="s">
        <v>1</v>
      </c>
      <c r="I10" s="7"/>
      <c r="J10" s="21"/>
      <c r="K10" s="35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6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54</v>
      </c>
      <c r="E13" s="11" t="s">
        <v>55</v>
      </c>
      <c r="F13" s="12"/>
      <c r="G13" s="19" t="s">
        <v>56</v>
      </c>
      <c r="H13" s="12" t="s">
        <v>57</v>
      </c>
      <c r="I13" s="11" t="s">
        <v>58</v>
      </c>
      <c r="J13" s="12"/>
      <c r="K13" s="19" t="s">
        <v>59</v>
      </c>
    </row>
    <row r="14" ht="18" customHeight="1" spans="2:11">
      <c r="B14" s="13">
        <v>1</v>
      </c>
      <c r="C14" s="14"/>
      <c r="D14" s="15" t="s">
        <v>60</v>
      </c>
      <c r="E14" s="13" t="s">
        <v>61</v>
      </c>
      <c r="F14" s="14"/>
      <c r="G14" s="31">
        <v>0</v>
      </c>
      <c r="H14" s="31"/>
      <c r="I14" s="41"/>
      <c r="J14" s="42"/>
      <c r="K14" s="43" t="s">
        <v>62</v>
      </c>
    </row>
    <row r="15" ht="18" customHeight="1" spans="2:11">
      <c r="B15" s="13">
        <v>2</v>
      </c>
      <c r="C15" s="14"/>
      <c r="D15" s="16"/>
      <c r="E15" s="50" t="s">
        <v>63</v>
      </c>
      <c r="F15" s="50"/>
      <c r="G15" s="31">
        <v>0</v>
      </c>
      <c r="H15" s="31"/>
      <c r="I15" s="41"/>
      <c r="J15" s="42"/>
      <c r="K15" s="43" t="s">
        <v>64</v>
      </c>
    </row>
    <row r="16" ht="18" customHeight="1" spans="2:11">
      <c r="B16" s="13">
        <v>3</v>
      </c>
      <c r="C16" s="14"/>
      <c r="D16" s="16"/>
      <c r="E16" s="13" t="s">
        <v>65</v>
      </c>
      <c r="F16" s="14"/>
      <c r="G16" s="31">
        <v>0</v>
      </c>
      <c r="H16" s="31"/>
      <c r="I16" s="41"/>
      <c r="J16" s="42"/>
      <c r="K16" s="43" t="s">
        <v>66</v>
      </c>
    </row>
    <row r="17" ht="18" customHeight="1" spans="2:11">
      <c r="B17" s="13">
        <v>4</v>
      </c>
      <c r="C17" s="14"/>
      <c r="D17" s="16"/>
      <c r="E17" s="13" t="s">
        <v>67</v>
      </c>
      <c r="F17" s="14"/>
      <c r="G17" s="31">
        <v>0</v>
      </c>
      <c r="H17" s="31"/>
      <c r="I17" s="41"/>
      <c r="J17" s="42"/>
      <c r="K17" s="43" t="s">
        <v>68</v>
      </c>
    </row>
    <row r="18" ht="18" customHeight="1" spans="2:11">
      <c r="B18" s="13">
        <v>5</v>
      </c>
      <c r="C18" s="14"/>
      <c r="D18" s="17"/>
      <c r="E18" s="13"/>
      <c r="F18" s="14"/>
      <c r="G18" s="31">
        <v>0</v>
      </c>
      <c r="H18" s="31"/>
      <c r="I18" s="41"/>
      <c r="J18" s="42"/>
      <c r="K18" s="51"/>
    </row>
    <row r="19" ht="18" customHeight="1" spans="2:11">
      <c r="B19" s="13">
        <v>6</v>
      </c>
      <c r="C19" s="14"/>
      <c r="D19" s="15" t="s">
        <v>40</v>
      </c>
      <c r="E19" s="50"/>
      <c r="F19" s="50"/>
      <c r="G19" s="31">
        <v>0</v>
      </c>
      <c r="H19" s="31"/>
      <c r="I19" s="41"/>
      <c r="J19" s="42"/>
      <c r="K19" s="43"/>
    </row>
    <row r="20" ht="18" customHeight="1" spans="2:11">
      <c r="B20" s="13">
        <v>7</v>
      </c>
      <c r="C20" s="14"/>
      <c r="D20" s="16"/>
      <c r="E20" s="50"/>
      <c r="F20" s="50"/>
      <c r="G20" s="31">
        <v>0</v>
      </c>
      <c r="H20" s="31"/>
      <c r="I20" s="41"/>
      <c r="J20" s="42"/>
      <c r="K20" s="43"/>
    </row>
    <row r="21" ht="18" customHeight="1" spans="2:11">
      <c r="B21" s="13">
        <v>8</v>
      </c>
      <c r="C21" s="14"/>
      <c r="D21" s="17"/>
      <c r="E21" s="50"/>
      <c r="F21" s="50"/>
      <c r="G21" s="31">
        <v>0</v>
      </c>
      <c r="H21" s="31"/>
      <c r="I21" s="41"/>
      <c r="J21" s="42"/>
      <c r="K21" s="43"/>
    </row>
    <row r="22" ht="18" customHeight="1" spans="2:11">
      <c r="B22" s="11" t="s">
        <v>42</v>
      </c>
      <c r="C22" s="18"/>
      <c r="D22" s="18"/>
      <c r="E22" s="18"/>
      <c r="F22" s="12"/>
      <c r="G22" s="32">
        <f>SUM(G14:G21)</f>
        <v>0</v>
      </c>
      <c r="H22" s="32">
        <f>SUM(H14:H21)</f>
        <v>0</v>
      </c>
      <c r="I22" s="44">
        <f>SUM(I14:J21)</f>
        <v>0</v>
      </c>
      <c r="J22" s="45"/>
      <c r="K22" s="4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47"/>
      <c r="K23" s="7"/>
    </row>
    <row r="24" ht="18" customHeight="1" spans="2:11">
      <c r="B24" s="19" t="s">
        <v>57</v>
      </c>
      <c r="C24" s="19"/>
      <c r="D24" s="19"/>
      <c r="E24" s="19"/>
      <c r="F24" s="19"/>
      <c r="G24" s="19" t="s">
        <v>69</v>
      </c>
      <c r="H24" s="19"/>
      <c r="I24" s="19"/>
      <c r="J24" s="19"/>
      <c r="K24" s="19" t="s">
        <v>70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4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71</v>
      </c>
      <c r="C27" s="7"/>
      <c r="D27" s="7"/>
      <c r="E27" s="7"/>
      <c r="F27" s="7" t="s">
        <v>72</v>
      </c>
      <c r="G27" s="7" t="s">
        <v>73</v>
      </c>
      <c r="H27" s="7"/>
      <c r="I27" s="7"/>
      <c r="J27" s="7" t="s">
        <v>74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56"/>
  <sheetViews>
    <sheetView tabSelected="1" zoomScale="162" zoomScaleNormal="162" topLeftCell="D39" workbookViewId="0">
      <selection activeCell="K49" sqref="G45:K4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43.394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75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33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4"/>
    </row>
    <row r="8" ht="18.75" customHeight="1" spans="2:11">
      <c r="B8" s="6"/>
      <c r="C8" s="7"/>
      <c r="D8" s="8" t="s">
        <v>49</v>
      </c>
      <c r="E8" s="8"/>
      <c r="F8" s="21"/>
      <c r="G8" s="21"/>
      <c r="H8" s="8" t="s">
        <v>50</v>
      </c>
      <c r="I8" s="7"/>
      <c r="J8" s="21"/>
      <c r="K8" s="35"/>
    </row>
    <row r="9" ht="18.75" customHeight="1" spans="2:11">
      <c r="B9" s="6"/>
      <c r="C9" s="7"/>
      <c r="D9" s="8" t="s">
        <v>51</v>
      </c>
      <c r="E9" s="8"/>
      <c r="F9" s="21"/>
      <c r="G9" s="21"/>
      <c r="H9" s="8" t="s">
        <v>52</v>
      </c>
      <c r="I9" s="7"/>
      <c r="J9" s="21"/>
      <c r="K9" s="35"/>
    </row>
    <row r="10" ht="18.75" customHeight="1" spans="2:11">
      <c r="B10" s="6"/>
      <c r="C10" s="7"/>
      <c r="D10" s="8" t="s">
        <v>53</v>
      </c>
      <c r="E10" s="8"/>
      <c r="F10" s="21"/>
      <c r="G10" s="21"/>
      <c r="H10" s="8" t="s">
        <v>1</v>
      </c>
      <c r="I10" s="7"/>
      <c r="J10" s="21"/>
      <c r="K10" s="35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6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54</v>
      </c>
      <c r="E13" s="11" t="s">
        <v>55</v>
      </c>
      <c r="F13" s="12"/>
      <c r="G13" s="19" t="s">
        <v>56</v>
      </c>
      <c r="H13" s="12" t="s">
        <v>57</v>
      </c>
      <c r="I13" s="11" t="s">
        <v>58</v>
      </c>
      <c r="J13" s="12"/>
      <c r="K13" s="19" t="s">
        <v>59</v>
      </c>
    </row>
    <row r="14" ht="18" customHeight="1" spans="2:11">
      <c r="B14" s="13">
        <v>1</v>
      </c>
      <c r="C14" s="14"/>
      <c r="D14" s="15" t="s">
        <v>76</v>
      </c>
      <c r="E14" s="22" t="s">
        <v>63</v>
      </c>
      <c r="F14" s="23"/>
      <c r="G14" s="24">
        <v>53.91</v>
      </c>
      <c r="H14" s="24">
        <v>53.91</v>
      </c>
      <c r="I14" s="37">
        <v>0</v>
      </c>
      <c r="J14" s="24"/>
      <c r="K14" s="38" t="s">
        <v>77</v>
      </c>
    </row>
    <row r="15" ht="18" customHeight="1" spans="2:11">
      <c r="B15" s="13">
        <v>2</v>
      </c>
      <c r="C15" s="14"/>
      <c r="D15" s="16"/>
      <c r="E15" s="25"/>
      <c r="F15" s="26"/>
      <c r="G15" s="24">
        <v>47.69</v>
      </c>
      <c r="H15" s="24">
        <v>47.69</v>
      </c>
      <c r="I15" s="37">
        <v>0</v>
      </c>
      <c r="J15" s="24"/>
      <c r="K15" s="38" t="s">
        <v>78</v>
      </c>
    </row>
    <row r="16" ht="18" customHeight="1" spans="2:16">
      <c r="B16" s="13">
        <v>3</v>
      </c>
      <c r="C16" s="14"/>
      <c r="D16" s="16"/>
      <c r="E16" s="25"/>
      <c r="F16" s="26"/>
      <c r="G16" s="24">
        <v>75</v>
      </c>
      <c r="H16" s="27">
        <v>0</v>
      </c>
      <c r="I16" s="37">
        <v>75</v>
      </c>
      <c r="J16" s="24"/>
      <c r="K16" s="38" t="s">
        <v>79</v>
      </c>
      <c r="P16" s="49"/>
    </row>
    <row r="17" ht="18" customHeight="1" spans="2:16">
      <c r="B17" s="13">
        <v>4</v>
      </c>
      <c r="C17" s="14"/>
      <c r="D17" s="16"/>
      <c r="E17" s="25"/>
      <c r="F17" s="26"/>
      <c r="G17" s="24">
        <v>43.87</v>
      </c>
      <c r="H17" s="24">
        <v>43.87</v>
      </c>
      <c r="I17" s="37">
        <v>0</v>
      </c>
      <c r="J17" s="24"/>
      <c r="K17" s="38" t="s">
        <v>80</v>
      </c>
      <c r="P17" s="49"/>
    </row>
    <row r="18" ht="18" customHeight="1" spans="2:16">
      <c r="B18" s="13">
        <v>5</v>
      </c>
      <c r="C18" s="14"/>
      <c r="D18" s="16"/>
      <c r="E18" s="25"/>
      <c r="F18" s="26"/>
      <c r="G18" s="24">
        <v>54.07</v>
      </c>
      <c r="H18" s="24">
        <v>54.07</v>
      </c>
      <c r="I18" s="37">
        <v>0</v>
      </c>
      <c r="J18" s="24"/>
      <c r="K18" s="38" t="s">
        <v>81</v>
      </c>
      <c r="P18" s="49"/>
    </row>
    <row r="19" ht="18" customHeight="1" spans="2:16">
      <c r="B19" s="13">
        <v>6</v>
      </c>
      <c r="C19" s="14"/>
      <c r="D19" s="16"/>
      <c r="E19" s="25"/>
      <c r="F19" s="26"/>
      <c r="G19" s="24">
        <v>59.36</v>
      </c>
      <c r="H19" s="24">
        <v>59.36</v>
      </c>
      <c r="I19" s="37">
        <v>0</v>
      </c>
      <c r="J19" s="24"/>
      <c r="K19" s="38" t="s">
        <v>82</v>
      </c>
      <c r="P19" s="49"/>
    </row>
    <row r="20" ht="18" customHeight="1" spans="2:16">
      <c r="B20" s="13">
        <v>7</v>
      </c>
      <c r="C20" s="14"/>
      <c r="D20" s="16"/>
      <c r="E20" s="25"/>
      <c r="F20" s="26"/>
      <c r="G20" s="24">
        <v>22.34</v>
      </c>
      <c r="H20" s="24">
        <v>22.34</v>
      </c>
      <c r="I20" s="37">
        <v>0</v>
      </c>
      <c r="J20" s="24"/>
      <c r="K20" s="38" t="s">
        <v>83</v>
      </c>
      <c r="P20" s="49"/>
    </row>
    <row r="21" ht="18" customHeight="1" spans="2:16">
      <c r="B21" s="13">
        <v>8</v>
      </c>
      <c r="C21" s="14"/>
      <c r="D21" s="16"/>
      <c r="E21" s="25"/>
      <c r="F21" s="26"/>
      <c r="G21" s="24">
        <v>28.59</v>
      </c>
      <c r="H21" s="24">
        <v>28.59</v>
      </c>
      <c r="I21" s="37">
        <v>0</v>
      </c>
      <c r="J21" s="24"/>
      <c r="K21" s="38" t="s">
        <v>84</v>
      </c>
      <c r="P21" s="49"/>
    </row>
    <row r="22" ht="18" customHeight="1" spans="2:16">
      <c r="B22" s="13">
        <v>9</v>
      </c>
      <c r="C22" s="14"/>
      <c r="D22" s="16"/>
      <c r="E22" s="25"/>
      <c r="F22" s="26"/>
      <c r="G22" s="24">
        <v>43.21</v>
      </c>
      <c r="H22" s="24">
        <v>43.21</v>
      </c>
      <c r="I22" s="37">
        <v>0</v>
      </c>
      <c r="J22" s="24"/>
      <c r="K22" s="38" t="s">
        <v>85</v>
      </c>
      <c r="P22" s="49"/>
    </row>
    <row r="23" ht="18" customHeight="1" spans="2:16">
      <c r="B23" s="13">
        <v>10</v>
      </c>
      <c r="C23" s="14"/>
      <c r="D23" s="16"/>
      <c r="E23" s="25"/>
      <c r="F23" s="26"/>
      <c r="G23" s="24">
        <v>45.22</v>
      </c>
      <c r="H23" s="24">
        <v>45.22</v>
      </c>
      <c r="I23" s="37">
        <v>0</v>
      </c>
      <c r="J23" s="24"/>
      <c r="K23" s="38" t="s">
        <v>86</v>
      </c>
      <c r="P23" s="49"/>
    </row>
    <row r="24" ht="18" customHeight="1" spans="2:16">
      <c r="B24" s="13">
        <v>11</v>
      </c>
      <c r="C24" s="14"/>
      <c r="D24" s="16"/>
      <c r="E24" s="25"/>
      <c r="F24" s="26"/>
      <c r="G24" s="24">
        <v>55.96</v>
      </c>
      <c r="H24" s="24">
        <v>55.96</v>
      </c>
      <c r="I24" s="37">
        <v>0</v>
      </c>
      <c r="J24" s="24"/>
      <c r="K24" s="38" t="s">
        <v>87</v>
      </c>
      <c r="P24" s="49"/>
    </row>
    <row r="25" ht="18" customHeight="1" spans="2:16">
      <c r="B25" s="13">
        <v>12</v>
      </c>
      <c r="C25" s="14"/>
      <c r="D25" s="16"/>
      <c r="E25" s="25"/>
      <c r="F25" s="26"/>
      <c r="G25" s="24">
        <v>50</v>
      </c>
      <c r="H25" s="24">
        <v>50</v>
      </c>
      <c r="I25" s="37">
        <v>0</v>
      </c>
      <c r="J25" s="24"/>
      <c r="K25" s="38" t="s">
        <v>88</v>
      </c>
      <c r="P25" s="49"/>
    </row>
    <row r="26" ht="18" customHeight="1" spans="2:16">
      <c r="B26" s="13">
        <v>13</v>
      </c>
      <c r="C26" s="14"/>
      <c r="D26" s="16"/>
      <c r="E26" s="25"/>
      <c r="F26" s="26"/>
      <c r="G26" s="24">
        <v>52.9</v>
      </c>
      <c r="H26" s="24">
        <v>52.9</v>
      </c>
      <c r="I26" s="37">
        <v>0</v>
      </c>
      <c r="J26" s="24"/>
      <c r="K26" s="38" t="s">
        <v>89</v>
      </c>
      <c r="P26" s="49"/>
    </row>
    <row r="27" ht="18" customHeight="1" spans="2:16">
      <c r="B27" s="13">
        <v>14</v>
      </c>
      <c r="C27" s="14"/>
      <c r="D27" s="16"/>
      <c r="E27" s="25"/>
      <c r="F27" s="26"/>
      <c r="G27" s="24">
        <v>54.48</v>
      </c>
      <c r="H27" s="24">
        <v>54.48</v>
      </c>
      <c r="I27" s="37">
        <v>0</v>
      </c>
      <c r="J27" s="24"/>
      <c r="K27" s="38" t="s">
        <v>90</v>
      </c>
      <c r="P27" s="49"/>
    </row>
    <row r="28" ht="18" customHeight="1" spans="2:16">
      <c r="B28" s="13">
        <v>15</v>
      </c>
      <c r="C28" s="14"/>
      <c r="D28" s="16"/>
      <c r="E28" s="25"/>
      <c r="F28" s="26"/>
      <c r="G28" s="24">
        <v>40.97</v>
      </c>
      <c r="H28" s="24">
        <v>40.97</v>
      </c>
      <c r="I28" s="37">
        <v>0</v>
      </c>
      <c r="J28" s="24"/>
      <c r="K28" s="38" t="s">
        <v>91</v>
      </c>
      <c r="P28" s="49"/>
    </row>
    <row r="29" ht="18" customHeight="1" spans="2:16">
      <c r="B29" s="13">
        <v>16</v>
      </c>
      <c r="C29" s="14"/>
      <c r="D29" s="16"/>
      <c r="E29" s="25"/>
      <c r="F29" s="26"/>
      <c r="G29" s="24">
        <v>51.9</v>
      </c>
      <c r="H29" s="24">
        <v>51.9</v>
      </c>
      <c r="I29" s="37">
        <v>0</v>
      </c>
      <c r="J29" s="24"/>
      <c r="K29" s="38" t="s">
        <v>92</v>
      </c>
      <c r="P29" s="49"/>
    </row>
    <row r="30" ht="18" customHeight="1" spans="2:16">
      <c r="B30" s="13">
        <v>17</v>
      </c>
      <c r="C30" s="14"/>
      <c r="D30" s="16"/>
      <c r="E30" s="25"/>
      <c r="F30" s="26"/>
      <c r="G30" s="24">
        <v>52.7</v>
      </c>
      <c r="H30" s="24">
        <v>52.7</v>
      </c>
      <c r="I30" s="37">
        <v>0</v>
      </c>
      <c r="J30" s="24"/>
      <c r="K30" s="38" t="s">
        <v>93</v>
      </c>
      <c r="P30" s="49"/>
    </row>
    <row r="31" ht="18" customHeight="1" spans="2:16">
      <c r="B31" s="13">
        <v>18</v>
      </c>
      <c r="C31" s="14"/>
      <c r="D31" s="16"/>
      <c r="E31" s="25"/>
      <c r="F31" s="26"/>
      <c r="G31" s="24">
        <v>53.92</v>
      </c>
      <c r="H31" s="24">
        <v>53.92</v>
      </c>
      <c r="I31" s="37">
        <v>0</v>
      </c>
      <c r="J31" s="24"/>
      <c r="K31" s="38" t="s">
        <v>94</v>
      </c>
      <c r="P31" s="49"/>
    </row>
    <row r="32" ht="18" customHeight="1" spans="2:16">
      <c r="B32" s="13">
        <v>19</v>
      </c>
      <c r="C32" s="14"/>
      <c r="D32" s="16"/>
      <c r="E32" s="25"/>
      <c r="F32" s="26"/>
      <c r="G32" s="24">
        <v>53.21</v>
      </c>
      <c r="H32" s="24">
        <v>53.21</v>
      </c>
      <c r="I32" s="37">
        <v>0</v>
      </c>
      <c r="J32" s="24"/>
      <c r="K32" s="38" t="s">
        <v>95</v>
      </c>
      <c r="P32" s="49"/>
    </row>
    <row r="33" ht="18" customHeight="1" spans="2:16">
      <c r="B33" s="13">
        <v>20</v>
      </c>
      <c r="C33" s="14"/>
      <c r="D33" s="16"/>
      <c r="E33" s="25"/>
      <c r="F33" s="26"/>
      <c r="G33" s="24">
        <v>74.54</v>
      </c>
      <c r="H33" s="24">
        <v>74.54</v>
      </c>
      <c r="I33" s="37">
        <v>0</v>
      </c>
      <c r="J33" s="24"/>
      <c r="K33" s="38" t="s">
        <v>96</v>
      </c>
      <c r="P33" s="49"/>
    </row>
    <row r="34" ht="18" customHeight="1" spans="2:16">
      <c r="B34" s="13">
        <v>21</v>
      </c>
      <c r="C34" s="14"/>
      <c r="D34" s="16"/>
      <c r="E34" s="25"/>
      <c r="F34" s="26"/>
      <c r="G34" s="24">
        <v>41.33</v>
      </c>
      <c r="H34" s="24">
        <v>41.33</v>
      </c>
      <c r="I34" s="37">
        <v>0</v>
      </c>
      <c r="J34" s="24"/>
      <c r="K34" s="38" t="s">
        <v>97</v>
      </c>
      <c r="P34" s="49"/>
    </row>
    <row r="35" ht="18" customHeight="1" spans="2:16">
      <c r="B35" s="13">
        <v>22</v>
      </c>
      <c r="C35" s="14"/>
      <c r="D35" s="16"/>
      <c r="E35" s="25"/>
      <c r="F35" s="26"/>
      <c r="G35" s="24">
        <v>53.31</v>
      </c>
      <c r="H35" s="24">
        <v>53.31</v>
      </c>
      <c r="I35" s="37">
        <v>0</v>
      </c>
      <c r="J35" s="24"/>
      <c r="K35" s="38" t="s">
        <v>98</v>
      </c>
      <c r="P35" s="49"/>
    </row>
    <row r="36" ht="18" customHeight="1" spans="2:16">
      <c r="B36" s="13">
        <v>23</v>
      </c>
      <c r="C36" s="14"/>
      <c r="D36" s="16"/>
      <c r="E36" s="25"/>
      <c r="F36" s="26"/>
      <c r="G36" s="24">
        <v>56.57</v>
      </c>
      <c r="H36" s="24">
        <v>56.57</v>
      </c>
      <c r="I36" s="37">
        <v>0</v>
      </c>
      <c r="J36" s="24"/>
      <c r="K36" s="38" t="s">
        <v>99</v>
      </c>
      <c r="P36" s="49"/>
    </row>
    <row r="37" ht="18" customHeight="1" spans="2:11">
      <c r="B37" s="13">
        <v>24</v>
      </c>
      <c r="C37" s="14"/>
      <c r="D37" s="16"/>
      <c r="E37" s="25"/>
      <c r="F37" s="26"/>
      <c r="G37" s="24">
        <v>54.32</v>
      </c>
      <c r="H37" s="24">
        <v>54.32</v>
      </c>
      <c r="I37" s="37">
        <v>0</v>
      </c>
      <c r="J37" s="24"/>
      <c r="K37" s="38" t="s">
        <v>100</v>
      </c>
    </row>
    <row r="38" ht="18" customHeight="1" spans="2:11">
      <c r="B38" s="13">
        <v>25</v>
      </c>
      <c r="C38" s="14"/>
      <c r="D38" s="16"/>
      <c r="E38" s="25"/>
      <c r="F38" s="26"/>
      <c r="G38" s="24">
        <v>53.31</v>
      </c>
      <c r="H38" s="24">
        <v>53.31</v>
      </c>
      <c r="I38" s="37">
        <v>0</v>
      </c>
      <c r="J38" s="24"/>
      <c r="K38" s="38" t="s">
        <v>101</v>
      </c>
    </row>
    <row r="39" ht="18" customHeight="1" spans="2:11">
      <c r="B39" s="13">
        <v>6</v>
      </c>
      <c r="C39" s="14"/>
      <c r="D39" s="15" t="s">
        <v>40</v>
      </c>
      <c r="E39" s="22"/>
      <c r="F39" s="23"/>
      <c r="G39" s="28">
        <v>209</v>
      </c>
      <c r="H39" s="28">
        <v>0</v>
      </c>
      <c r="I39" s="28"/>
      <c r="J39" s="28"/>
      <c r="K39" s="39" t="s">
        <v>102</v>
      </c>
    </row>
    <row r="40" ht="18" customHeight="1" spans="2:11">
      <c r="B40" s="13">
        <v>7</v>
      </c>
      <c r="C40" s="14"/>
      <c r="D40" s="16"/>
      <c r="E40" s="25"/>
      <c r="F40" s="26"/>
      <c r="G40" s="28">
        <v>360</v>
      </c>
      <c r="H40" s="28">
        <v>0</v>
      </c>
      <c r="I40" s="28"/>
      <c r="J40" s="28"/>
      <c r="K40" s="40" t="s">
        <v>103</v>
      </c>
    </row>
    <row r="41" ht="18" customHeight="1" spans="2:11">
      <c r="B41" s="13"/>
      <c r="C41" s="14"/>
      <c r="D41" s="16"/>
      <c r="E41" s="25"/>
      <c r="F41" s="26"/>
      <c r="G41" s="27">
        <v>96</v>
      </c>
      <c r="H41" s="27">
        <v>96</v>
      </c>
      <c r="I41" s="37">
        <v>0</v>
      </c>
      <c r="J41" s="24"/>
      <c r="K41" s="38" t="s">
        <v>104</v>
      </c>
    </row>
    <row r="42" ht="18" customHeight="1" spans="2:11">
      <c r="B42" s="13"/>
      <c r="C42" s="14"/>
      <c r="D42" s="16"/>
      <c r="E42" s="25"/>
      <c r="F42" s="26"/>
      <c r="G42" s="28">
        <v>258</v>
      </c>
      <c r="H42" s="28">
        <v>0</v>
      </c>
      <c r="I42" s="28"/>
      <c r="J42" s="28"/>
      <c r="K42" s="40" t="s">
        <v>105</v>
      </c>
    </row>
    <row r="43" ht="18" customHeight="1" spans="2:11">
      <c r="B43" s="13"/>
      <c r="C43" s="14"/>
      <c r="D43" s="16"/>
      <c r="E43" s="25"/>
      <c r="F43" s="26"/>
      <c r="G43" s="27">
        <v>130</v>
      </c>
      <c r="H43" s="27">
        <v>130</v>
      </c>
      <c r="I43" s="37">
        <v>0</v>
      </c>
      <c r="J43" s="24"/>
      <c r="K43" s="38" t="s">
        <v>106</v>
      </c>
    </row>
    <row r="44" ht="18" customHeight="1" spans="2:11">
      <c r="B44" s="13"/>
      <c r="C44" s="14"/>
      <c r="D44" s="16"/>
      <c r="E44" s="25"/>
      <c r="F44" s="26"/>
      <c r="G44" s="27">
        <v>73.2</v>
      </c>
      <c r="H44" s="27">
        <v>73.2</v>
      </c>
      <c r="I44" s="37">
        <v>0</v>
      </c>
      <c r="J44" s="24"/>
      <c r="K44" s="38" t="s">
        <v>107</v>
      </c>
    </row>
    <row r="45" ht="18" customHeight="1" spans="2:11">
      <c r="B45" s="13"/>
      <c r="C45" s="14"/>
      <c r="D45" s="16"/>
      <c r="E45" s="25"/>
      <c r="F45" s="26"/>
      <c r="G45" s="27">
        <v>123</v>
      </c>
      <c r="H45" s="27">
        <v>0</v>
      </c>
      <c r="I45" s="37">
        <v>123</v>
      </c>
      <c r="J45" s="24"/>
      <c r="K45" s="38" t="s">
        <v>108</v>
      </c>
    </row>
    <row r="46" ht="18" customHeight="1" spans="2:11">
      <c r="B46" s="13"/>
      <c r="C46" s="14"/>
      <c r="D46" s="16"/>
      <c r="E46" s="25"/>
      <c r="F46" s="26"/>
      <c r="G46" s="27">
        <v>31</v>
      </c>
      <c r="H46" s="27">
        <v>0</v>
      </c>
      <c r="I46" s="37">
        <v>31</v>
      </c>
      <c r="J46" s="24"/>
      <c r="K46" s="38" t="s">
        <v>109</v>
      </c>
    </row>
    <row r="47" ht="18" customHeight="1" spans="2:11">
      <c r="B47" s="13"/>
      <c r="C47" s="14"/>
      <c r="D47" s="16"/>
      <c r="E47" s="25"/>
      <c r="F47" s="26"/>
      <c r="G47" s="27">
        <v>49.9</v>
      </c>
      <c r="H47" s="27">
        <v>0</v>
      </c>
      <c r="I47" s="37">
        <v>49.9</v>
      </c>
      <c r="J47" s="24"/>
      <c r="K47" s="38" t="s">
        <v>110</v>
      </c>
    </row>
    <row r="48" ht="18" customHeight="1" spans="2:11">
      <c r="B48" s="13"/>
      <c r="C48" s="14"/>
      <c r="D48" s="16"/>
      <c r="E48" s="25"/>
      <c r="F48" s="26"/>
      <c r="G48" s="27">
        <v>228</v>
      </c>
      <c r="H48" s="27">
        <v>0</v>
      </c>
      <c r="I48" s="37">
        <v>228</v>
      </c>
      <c r="J48" s="24"/>
      <c r="K48" s="38" t="s">
        <v>111</v>
      </c>
    </row>
    <row r="49" ht="18" customHeight="1" spans="2:11">
      <c r="B49" s="13"/>
      <c r="C49" s="14"/>
      <c r="D49" s="16"/>
      <c r="E49" s="25"/>
      <c r="F49" s="26"/>
      <c r="G49" s="27">
        <v>62.88</v>
      </c>
      <c r="H49" s="27">
        <v>0</v>
      </c>
      <c r="I49" s="37">
        <v>62.88</v>
      </c>
      <c r="J49" s="24"/>
      <c r="K49" s="38" t="s">
        <v>112</v>
      </c>
    </row>
    <row r="50" ht="18" customHeight="1" spans="2:11">
      <c r="B50" s="13">
        <v>8</v>
      </c>
      <c r="C50" s="14"/>
      <c r="D50" s="17"/>
      <c r="E50" s="29"/>
      <c r="F50" s="30"/>
      <c r="G50" s="31">
        <v>0</v>
      </c>
      <c r="H50" s="31"/>
      <c r="I50" s="41"/>
      <c r="J50" s="42"/>
      <c r="K50" s="43"/>
    </row>
    <row r="51" ht="18" customHeight="1" spans="2:11">
      <c r="B51" s="11" t="s">
        <v>42</v>
      </c>
      <c r="C51" s="18"/>
      <c r="D51" s="18"/>
      <c r="E51" s="18"/>
      <c r="F51" s="12"/>
      <c r="G51" s="32">
        <f>SUM(G14:G50)</f>
        <v>2893.66</v>
      </c>
      <c r="H51" s="32">
        <f>SUM(H14:H50)</f>
        <v>1496.88</v>
      </c>
      <c r="I51" s="44">
        <f>SUM(I14:J50)</f>
        <v>569.78</v>
      </c>
      <c r="J51" s="45"/>
      <c r="K51" s="46"/>
    </row>
    <row r="52" ht="18" customHeight="1" spans="2:11">
      <c r="B52" s="7"/>
      <c r="C52" s="7"/>
      <c r="D52" s="7"/>
      <c r="E52" s="7"/>
      <c r="F52" s="7"/>
      <c r="G52" s="7"/>
      <c r="H52" s="7"/>
      <c r="I52" s="7"/>
      <c r="J52" s="47"/>
      <c r="K52" s="7"/>
    </row>
    <row r="53" ht="18" customHeight="1" spans="2:11">
      <c r="B53" s="19" t="s">
        <v>57</v>
      </c>
      <c r="C53" s="19"/>
      <c r="D53" s="19"/>
      <c r="E53" s="19"/>
      <c r="F53" s="19"/>
      <c r="G53" s="19" t="s">
        <v>69</v>
      </c>
      <c r="H53" s="19"/>
      <c r="I53" s="19"/>
      <c r="J53" s="19"/>
      <c r="K53" s="19" t="s">
        <v>70</v>
      </c>
    </row>
    <row r="54" ht="18" customHeight="1" spans="2:11">
      <c r="B54" s="20">
        <f>H51</f>
        <v>1496.88</v>
      </c>
      <c r="C54" s="20"/>
      <c r="D54" s="20"/>
      <c r="E54" s="20"/>
      <c r="F54" s="20"/>
      <c r="G54" s="20">
        <f>I51</f>
        <v>569.78</v>
      </c>
      <c r="H54" s="20"/>
      <c r="I54" s="20"/>
      <c r="J54" s="20"/>
      <c r="K54" s="48">
        <f>SUM(B54:J54)</f>
        <v>2066.66</v>
      </c>
    </row>
    <row r="55" spans="2:11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>
      <c r="B56" s="7" t="s">
        <v>71</v>
      </c>
      <c r="C56" s="7"/>
      <c r="D56" s="7"/>
      <c r="E56" s="7"/>
      <c r="F56" s="7" t="s">
        <v>72</v>
      </c>
      <c r="G56" s="7" t="s">
        <v>73</v>
      </c>
      <c r="H56" s="7"/>
      <c r="I56" s="7"/>
      <c r="J56" s="7" t="s">
        <v>74</v>
      </c>
      <c r="K56" s="7"/>
    </row>
  </sheetData>
  <mergeCells count="8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I26:J26"/>
    <mergeCell ref="B27:C27"/>
    <mergeCell ref="I27:J27"/>
    <mergeCell ref="B28:C28"/>
    <mergeCell ref="I28:J28"/>
    <mergeCell ref="B29:C29"/>
    <mergeCell ref="I29:J29"/>
    <mergeCell ref="B30:C30"/>
    <mergeCell ref="I30:J30"/>
    <mergeCell ref="B31:C31"/>
    <mergeCell ref="I31:J31"/>
    <mergeCell ref="B32:C32"/>
    <mergeCell ref="I32:J32"/>
    <mergeCell ref="B33:C33"/>
    <mergeCell ref="I33:J33"/>
    <mergeCell ref="B34:C34"/>
    <mergeCell ref="I34:J34"/>
    <mergeCell ref="B35:C35"/>
    <mergeCell ref="I35:J35"/>
    <mergeCell ref="B36:C36"/>
    <mergeCell ref="I36:J36"/>
    <mergeCell ref="B37:C37"/>
    <mergeCell ref="I37:J37"/>
    <mergeCell ref="B38:C38"/>
    <mergeCell ref="I38:J38"/>
    <mergeCell ref="B39:C39"/>
    <mergeCell ref="I39:J39"/>
    <mergeCell ref="B40:C40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B50:C50"/>
    <mergeCell ref="I50:J50"/>
    <mergeCell ref="B51:F51"/>
    <mergeCell ref="I51:J51"/>
    <mergeCell ref="B53:F53"/>
    <mergeCell ref="G53:J53"/>
    <mergeCell ref="B54:F54"/>
    <mergeCell ref="G54:J54"/>
    <mergeCell ref="D14:D38"/>
    <mergeCell ref="D39:D50"/>
    <mergeCell ref="E14:F38"/>
    <mergeCell ref="E39:F50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gaozhi</cp:lastModifiedBy>
  <dcterms:created xsi:type="dcterms:W3CDTF">2014-04-16T08:52:00Z</dcterms:created>
  <cp:lastPrinted>2017-01-20T02:25:00Z</cp:lastPrinted>
  <dcterms:modified xsi:type="dcterms:W3CDTF">2025-07-09T11:55:13Z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D62BCCB62378BD895ED9646897902620_43</vt:lpwstr>
  </property>
</Properties>
</file>