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825 张彩云 骨盆骨折与胫骨平台骨折诊疗沙龙\cms\表格\"/>
    </mc:Choice>
  </mc:AlternateContent>
  <xr:revisionPtr revIDLastSave="0" documentId="13_ncr:1_{EEFD0271-6805-4F47-B0B4-930F2F40ECAB}" xr6:coauthVersionLast="36" xr6:coauthVersionMax="36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<sst xmlns="http://schemas.openxmlformats.org/spreadsheetml/2006/main" count="55" uniqueCount="55">
  <si>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</si>
  <si>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</si>
  <si>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</si>
  <si>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</si>
  <si>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</si>
  <si>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</si>
  <si>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</si>
  <si>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</si>
  <si>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</si>
  <si>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</si>
  <si>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</si>
  <si>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</si>
  <si>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</si>
  <si>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</si>
  <si>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</si>
  <si>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</si>
  <si>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</si>
  <si>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</si>
  <si>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</si>
  <si>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</si>
  <si>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</si>
  <si>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</si>
  <si>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</si>
  <si>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</si>
  <si>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</si>
  <si>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</si>
  <si>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</si>
  <si>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</si>
  <si>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</si>
  <si>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</si>
  <si>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</si>
  <si>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</si>
  <si>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</si>
  <si>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</si>
  <si>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</si>
  <si>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</si>
  <si>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</si>
  <si>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</si>
  <si>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</si>
  <si>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</si>
  <si>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</si>
  <si>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</si>
  <si>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</si>
  <si>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</si>
  <si>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</si>
  <si>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</si>
  <si>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</si>
  <si>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</si>
  <si>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</si>
  <si>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</si>
  <si>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</si>
  <si>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</si>
  <si>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团号：HMQA-180825-BAK712</t>
    <phoneticPr fontId="9" type="noConversion"/>
  </si>
  <si>
    <t>会议日期：20180825</t>
    <phoneticPr fontId="9" type="noConversion"/>
  </si>
  <si>
    <t>25日茶歇和酒水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</si>
</sst>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7" zoomScale="84" zoomScaleSheetLayoutView="84" workbookViewId="0">
      <selection activeCell="I24" sqref="I24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5"/>
      <c r="J2" s="15"/>
      <c r="K2" s="15"/>
      <c r="L2" s="15"/>
    </row>
    <row r="4" spans="1:12" ht="21" customHeight="1" x14ac:dyDescent="0.25">
      <c r="H4" s="32" t="s">
        <v>52</v>
      </c>
      <c r="I4" s="33"/>
      <c r="J4" s="33" t="s">
        <v>53</v>
      </c>
    </row>
    <row r="5" spans="1:12" ht="21" customHeight="1" x14ac:dyDescent="0.25">
      <c r="H5" s="34"/>
      <c r="I5" s="34"/>
      <c r="J5" s="34"/>
    </row>
    <row r="6" spans="1:12" ht="21" customHeight="1" x14ac:dyDescent="0.25">
      <c r="A6" s="48" t="s">
        <v>1</v>
      </c>
      <c r="B6" s="38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38" t="s">
        <v>5</v>
      </c>
    </row>
    <row r="7" spans="1:12" ht="21" customHeight="1" x14ac:dyDescent="0.25">
      <c r="A7" s="48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49">
        <v>1</v>
      </c>
      <c r="B8" s="45" t="s">
        <v>13</v>
      </c>
      <c r="C8" s="39">
        <v>0</v>
      </c>
      <c r="D8" s="42">
        <v>0</v>
      </c>
      <c r="E8" s="39">
        <f>C8*D8</f>
        <v>0</v>
      </c>
      <c r="F8" s="8">
        <v>0</v>
      </c>
      <c r="G8" s="8">
        <v>0</v>
      </c>
      <c r="H8" s="8">
        <v>0</v>
      </c>
      <c r="I8" s="22"/>
      <c r="J8" s="26" t="s">
        <v>14</v>
      </c>
    </row>
    <row r="9" spans="1:12" ht="21" customHeight="1" x14ac:dyDescent="0.25">
      <c r="A9" s="49"/>
      <c r="B9" s="45"/>
      <c r="C9" s="39"/>
      <c r="D9" s="42"/>
      <c r="E9" s="39"/>
      <c r="F9" s="8">
        <v>0</v>
      </c>
      <c r="G9" s="8">
        <v>0</v>
      </c>
      <c r="H9" s="8">
        <f t="shared" ref="H9:H43" si="0">F9+G9</f>
        <v>0</v>
      </c>
      <c r="I9" s="16"/>
      <c r="J9" s="27"/>
    </row>
    <row r="10" spans="1:12" ht="21" customHeight="1" x14ac:dyDescent="0.25">
      <c r="A10" s="49"/>
      <c r="B10" s="45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27"/>
    </row>
    <row r="11" spans="1:12" ht="21" customHeight="1" x14ac:dyDescent="0.25">
      <c r="A11" s="49"/>
      <c r="B11" s="45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27"/>
    </row>
    <row r="12" spans="1:12" ht="21" customHeight="1" x14ac:dyDescent="0.25">
      <c r="A12" s="49"/>
      <c r="B12" s="45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27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8"/>
    </row>
    <row r="14" spans="1:12" ht="21" customHeight="1" x14ac:dyDescent="0.25">
      <c r="A14" s="43">
        <v>2</v>
      </c>
      <c r="B14" s="57" t="s">
        <v>16</v>
      </c>
      <c r="C14" s="40">
        <v>0</v>
      </c>
      <c r="D14" s="43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6" t="s">
        <v>17</v>
      </c>
    </row>
    <row r="15" spans="1:12" ht="21" customHeight="1" x14ac:dyDescent="0.25">
      <c r="A15" s="44"/>
      <c r="B15" s="58"/>
      <c r="C15" s="41"/>
      <c r="D15" s="44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27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8"/>
    </row>
    <row r="17" spans="1:10" ht="21" customHeight="1" x14ac:dyDescent="0.25">
      <c r="A17" s="49">
        <v>3</v>
      </c>
      <c r="B17" s="45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5" t="s">
        <v>20</v>
      </c>
    </row>
    <row r="18" spans="1:10" ht="21" customHeight="1" x14ac:dyDescent="0.25">
      <c r="A18" s="49"/>
      <c r="B18" s="45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36"/>
    </row>
    <row r="19" spans="1:10" ht="21" customHeight="1" x14ac:dyDescent="0.25">
      <c r="A19" s="49"/>
      <c r="B19" s="45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36"/>
    </row>
    <row r="20" spans="1:10" ht="21" customHeight="1" x14ac:dyDescent="0.25">
      <c r="A20" s="49"/>
      <c r="B20" s="45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36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7"/>
    </row>
    <row r="22" spans="1:10" ht="21" customHeight="1" x14ac:dyDescent="0.25">
      <c r="A22" s="49">
        <v>4</v>
      </c>
      <c r="B22" s="45" t="s">
        <v>22</v>
      </c>
      <c r="C22" s="39">
        <v>0</v>
      </c>
      <c r="D22" s="42">
        <v>0</v>
      </c>
      <c r="E22" s="39">
        <f>C22*D22</f>
        <v>0</v>
      </c>
      <c r="F22" s="23">
        <v>4008.43</v>
      </c>
      <c r="G22" s="8">
        <v>0</v>
      </c>
      <c r="H22" s="25">
        <v>4008.43</v>
      </c>
      <c r="I22" s="22" t="s">
        <v>54</v>
      </c>
      <c r="J22" s="35" t="s">
        <v>23</v>
      </c>
    </row>
    <row r="23" spans="1:10" ht="21" customHeight="1" x14ac:dyDescent="0.25">
      <c r="A23" s="49"/>
      <c r="B23" s="45"/>
      <c r="C23" s="39"/>
      <c r="D23" s="42"/>
      <c r="E23" s="39"/>
      <c r="F23" s="25">
        <v>0</v>
      </c>
      <c r="G23" s="8">
        <v>0</v>
      </c>
      <c r="H23" s="25">
        <v>0</v>
      </c>
      <c r="I23" s="22"/>
      <c r="J23" s="36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4008.43</v>
      </c>
      <c r="G24" s="11">
        <f t="shared" ref="G24:H24" si="7">SUM(G22:G23)</f>
        <v>0</v>
      </c>
      <c r="H24" s="11">
        <f t="shared" si="7"/>
        <v>4008.43</v>
      </c>
      <c r="I24" s="21"/>
      <c r="J24" s="37"/>
    </row>
    <row r="25" spans="1:10" ht="21" customHeight="1" x14ac:dyDescent="0.25">
      <c r="A25" s="43">
        <v>5</v>
      </c>
      <c r="B25" s="57" t="s">
        <v>25</v>
      </c>
      <c r="C25" s="40">
        <v>0</v>
      </c>
      <c r="D25" s="43"/>
      <c r="E25" s="40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6" t="s">
        <v>26</v>
      </c>
    </row>
    <row r="26" spans="1:10" ht="21" customHeight="1" x14ac:dyDescent="0.25">
      <c r="A26" s="44"/>
      <c r="B26" s="58"/>
      <c r="C26" s="41"/>
      <c r="D26" s="44"/>
      <c r="E26" s="41"/>
      <c r="F26" s="8">
        <v>0</v>
      </c>
      <c r="G26" s="8">
        <v>0</v>
      </c>
      <c r="H26" s="8">
        <f t="shared" ref="H26" si="8">F26+G26</f>
        <v>0</v>
      </c>
      <c r="I26" s="16"/>
      <c r="J26" s="27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8"/>
    </row>
    <row r="28" spans="1:10" ht="21" customHeight="1" x14ac:dyDescent="0.25">
      <c r="A28" s="49">
        <v>6</v>
      </c>
      <c r="B28" s="45" t="s">
        <v>28</v>
      </c>
      <c r="C28" s="39">
        <v>0</v>
      </c>
      <c r="D28" s="42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6" t="s">
        <v>29</v>
      </c>
    </row>
    <row r="29" spans="1:10" ht="21" customHeight="1" x14ac:dyDescent="0.25">
      <c r="A29" s="49"/>
      <c r="B29" s="45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36"/>
    </row>
    <row r="30" spans="1:10" ht="21" customHeight="1" x14ac:dyDescent="0.25">
      <c r="A30" s="49"/>
      <c r="B30" s="45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36"/>
    </row>
    <row r="31" spans="1:10" ht="21" customHeight="1" x14ac:dyDescent="0.25">
      <c r="A31" s="49"/>
      <c r="B31" s="45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36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7"/>
    </row>
    <row r="33" spans="1:10" ht="21" customHeight="1" x14ac:dyDescent="0.25">
      <c r="A33" s="49">
        <v>7</v>
      </c>
      <c r="B33" s="45" t="s">
        <v>31</v>
      </c>
      <c r="C33" s="39">
        <v>0</v>
      </c>
      <c r="D33" s="42"/>
      <c r="E33" s="39">
        <f>C33*D33</f>
        <v>0</v>
      </c>
      <c r="F33" s="24">
        <v>0</v>
      </c>
      <c r="G33" s="8">
        <v>0</v>
      </c>
      <c r="H33" s="8">
        <f t="shared" si="0"/>
        <v>0</v>
      </c>
      <c r="I33" s="22"/>
      <c r="J33" s="29"/>
    </row>
    <row r="34" spans="1:10" ht="21" customHeight="1" x14ac:dyDescent="0.25">
      <c r="A34" s="49"/>
      <c r="B34" s="45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ht="21" customHeight="1" x14ac:dyDescent="0.25">
      <c r="A35" s="49"/>
      <c r="B35" s="45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30"/>
    </row>
    <row r="36" spans="1:10" ht="21" customHeight="1" x14ac:dyDescent="0.25">
      <c r="A36" s="49"/>
      <c r="B36" s="45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30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1"/>
    </row>
    <row r="38" spans="1:10" ht="21" customHeight="1" x14ac:dyDescent="0.25">
      <c r="A38" s="49">
        <v>8</v>
      </c>
      <c r="B38" s="45" t="s">
        <v>33</v>
      </c>
      <c r="C38" s="39">
        <v>0</v>
      </c>
      <c r="D38" s="42"/>
      <c r="E38" s="39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5" t="s">
        <v>34</v>
      </c>
    </row>
    <row r="39" spans="1:10" ht="21" customHeight="1" x14ac:dyDescent="0.25">
      <c r="A39" s="49"/>
      <c r="B39" s="45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36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7"/>
    </row>
    <row r="41" spans="1:10" ht="21" customHeight="1" x14ac:dyDescent="0.25">
      <c r="A41" s="49">
        <v>9</v>
      </c>
      <c r="B41" s="45" t="s">
        <v>36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6" t="s">
        <v>37</v>
      </c>
    </row>
    <row r="42" spans="1:10" ht="21" customHeight="1" x14ac:dyDescent="0.25">
      <c r="A42" s="49"/>
      <c r="B42" s="45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27"/>
    </row>
    <row r="43" spans="1:10" ht="21" customHeight="1" x14ac:dyDescent="0.25">
      <c r="A43" s="49"/>
      <c r="B43" s="45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27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8"/>
    </row>
    <row r="45" spans="1:10" ht="21" customHeight="1" x14ac:dyDescent="0.25">
      <c r="A45" s="43">
        <v>10</v>
      </c>
      <c r="B45" s="45" t="s">
        <v>39</v>
      </c>
      <c r="C45" s="39">
        <v>0</v>
      </c>
      <c r="D45" s="42">
        <v>0</v>
      </c>
      <c r="E45" s="39">
        <f>C45*D45</f>
        <v>0</v>
      </c>
      <c r="F45" s="8">
        <v>0</v>
      </c>
      <c r="G45" s="8">
        <v>0</v>
      </c>
      <c r="H45" s="8">
        <v>0</v>
      </c>
      <c r="I45" s="22"/>
      <c r="J45" s="29"/>
    </row>
    <row r="46" spans="1:10" ht="21" customHeight="1" x14ac:dyDescent="0.25">
      <c r="A46" s="50"/>
      <c r="B46" s="45"/>
      <c r="C46" s="39"/>
      <c r="D46" s="42"/>
      <c r="E46" s="39"/>
      <c r="F46" s="8">
        <v>0</v>
      </c>
      <c r="G46" s="8">
        <v>0</v>
      </c>
      <c r="H46" s="8">
        <f t="shared" ref="H46:H51" si="19">F46+G46</f>
        <v>0</v>
      </c>
      <c r="I46" s="16"/>
      <c r="J46" s="30"/>
    </row>
    <row r="47" spans="1:10" ht="21" customHeight="1" x14ac:dyDescent="0.25">
      <c r="A47" s="50"/>
      <c r="B47" s="45"/>
      <c r="C47" s="39"/>
      <c r="D47" s="42"/>
      <c r="E47" s="39"/>
      <c r="F47" s="8">
        <v>0</v>
      </c>
      <c r="G47" s="8">
        <v>0</v>
      </c>
      <c r="H47" s="8">
        <f t="shared" si="19"/>
        <v>0</v>
      </c>
      <c r="I47" s="16"/>
      <c r="J47" s="30"/>
    </row>
    <row r="48" spans="1:10" ht="21" customHeight="1" x14ac:dyDescent="0.25">
      <c r="A48" s="50"/>
      <c r="B48" s="45"/>
      <c r="C48" s="39"/>
      <c r="D48" s="42"/>
      <c r="E48" s="39"/>
      <c r="F48" s="8">
        <v>0</v>
      </c>
      <c r="G48" s="8">
        <v>0</v>
      </c>
      <c r="H48" s="8">
        <f t="shared" si="19"/>
        <v>0</v>
      </c>
      <c r="I48" s="16"/>
      <c r="J48" s="30"/>
    </row>
    <row r="49" spans="1:10" ht="21" customHeight="1" x14ac:dyDescent="0.25">
      <c r="A49" s="50"/>
      <c r="B49" s="45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6"/>
      <c r="J49" s="30"/>
    </row>
    <row r="50" spans="1:10" ht="21" customHeight="1" x14ac:dyDescent="0.25">
      <c r="A50" s="50"/>
      <c r="B50" s="45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30"/>
    </row>
    <row r="51" spans="1:10" ht="21" customHeight="1" x14ac:dyDescent="0.25">
      <c r="A51" s="44"/>
      <c r="B51" s="45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30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31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4008.43</v>
      </c>
      <c r="G53" s="11">
        <f t="shared" si="22"/>
        <v>0</v>
      </c>
      <c r="H53" s="11">
        <f t="shared" si="22"/>
        <v>4008.43</v>
      </c>
      <c r="I53" s="17"/>
      <c r="J53" s="18"/>
    </row>
    <row r="57" spans="1:10" ht="21" customHeight="1" x14ac:dyDescent="0.25">
      <c r="A57" s="54" t="s">
        <v>42</v>
      </c>
      <c r="B57" s="55"/>
      <c r="C57" s="56" t="s">
        <v>43</v>
      </c>
      <c r="D57" s="56"/>
      <c r="E57" s="56" t="s">
        <v>44</v>
      </c>
      <c r="F57" s="56"/>
      <c r="G57" s="56" t="s">
        <v>45</v>
      </c>
      <c r="H57" s="56"/>
      <c r="I57" s="19" t="s">
        <v>46</v>
      </c>
    </row>
    <row r="58" spans="1:10" ht="21" customHeight="1" x14ac:dyDescent="0.25">
      <c r="A58" s="46">
        <f>E53</f>
        <v>0</v>
      </c>
      <c r="B58" s="47"/>
      <c r="C58" s="47">
        <f>H53</f>
        <v>4008.43</v>
      </c>
      <c r="D58" s="47"/>
      <c r="E58" s="47">
        <f>F53</f>
        <v>4008.43</v>
      </c>
      <c r="F58" s="47"/>
      <c r="G58" s="47">
        <f>G53</f>
        <v>0</v>
      </c>
      <c r="H58" s="47"/>
      <c r="I58" s="20">
        <f>A58-C58</f>
        <v>-4008.43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2017-11-14T07:49:30Z</cp:lastPrinted>
  <dcterms:created xsi:type="dcterms:W3CDTF">2014-04-15T08:52:00Z</dcterms:created>
  <dcterms:modified xsi:type="dcterms:W3CDTF">2018-09-13T08:08:15Z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