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C:\Users\86134\Desktop\24年渠道大会\"/>
    </mc:Choice>
  </mc:AlternateContent>
  <xr:revisionPtr revIDLastSave="0" documentId="13_ncr:1_{3443F9AE-0889-424E-9DFD-D0E4BFC6A9E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员工差旅明细" sheetId="2" r:id="rId1"/>
    <sheet name="Sheet1" sheetId="4" r:id="rId2"/>
  </sheets>
  <definedNames>
    <definedName name="_xlnm.Print_Area" localSheetId="0">员工差旅明细!$A$1:$J$38</definedName>
  </definedNames>
  <calcPr calcId="191029"/>
</workbook>
</file>

<file path=xl/calcChain.xml><?xml version="1.0" encoding="utf-8"?>
<calcChain xmlns="http://schemas.openxmlformats.org/spreadsheetml/2006/main">
  <c r="I37" i="2" l="1"/>
  <c r="H37" i="2"/>
  <c r="I36" i="2"/>
  <c r="I35" i="2"/>
  <c r="I34" i="2"/>
  <c r="B21" i="2"/>
  <c r="I18" i="2"/>
  <c r="G21" i="2" s="1"/>
  <c r="H18" i="2"/>
  <c r="G17" i="2"/>
  <c r="G18" i="2" s="1"/>
  <c r="G16" i="2"/>
  <c r="G15" i="2"/>
  <c r="G14" i="2"/>
  <c r="G13" i="2"/>
  <c r="G12" i="2"/>
  <c r="G11" i="2"/>
  <c r="J21" i="2" l="1"/>
</calcChain>
</file>

<file path=xl/sharedStrings.xml><?xml version="1.0" encoding="utf-8"?>
<sst xmlns="http://schemas.openxmlformats.org/spreadsheetml/2006/main" count="74" uniqueCount="45">
  <si>
    <t>【员工差旅报销单】</t>
  </si>
  <si>
    <t>姓名:</t>
  </si>
  <si>
    <t>何方玉</t>
  </si>
  <si>
    <t>职位:</t>
  </si>
  <si>
    <t>经理</t>
  </si>
  <si>
    <t>发生地:</t>
  </si>
  <si>
    <t>三亚</t>
  </si>
  <si>
    <t>部门:</t>
  </si>
  <si>
    <t>会奖6部</t>
  </si>
  <si>
    <t>发生日期:</t>
  </si>
  <si>
    <t>2024.10.21-10.22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</si>
  <si>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</si>
  <si>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</si>
  <si>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</si>
  <si>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</si>
  <si>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</si>
  <si>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</si>
  <si>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</si>
  <si>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</si>
  <si>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</si>
  <si>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餐费</t>
  </si>
  <si>
    <t>10.21踩点用餐（何方玉+张雨馨）</t>
  </si>
  <si>
    <t>住宿</t>
  </si>
  <si>
    <t>10.21住宿</t>
  </si>
  <si>
    <t>市内交通（打车）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</si>
  <si>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</si>
  <si>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</si>
  <si>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</si>
  <si>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</si>
  <si>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</si>
  <si>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</si>
  <si>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</si>
  <si>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</si>
  <si>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</si>
  <si>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</si>
  <si>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</si>
  <si>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</si>
  <si>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踩点</t>
  </si>
  <si>
    <t>x</t>
  </si>
  <si>
    <t>2024.12.9-12.15</t>
    <phoneticPr fontId="8" type="noConversion"/>
  </si>
  <si>
    <t>2024.12.18</t>
    <phoneticPr fontId="8" type="noConversion"/>
  </si>
  <si>
    <t>2024.12.09-12.15</t>
    <phoneticPr fontId="8" type="noConversion"/>
  </si>
  <si>
    <t>执行</t>
    <phoneticPr fontId="8" type="noConversion"/>
  </si>
  <si>
    <t>12月09-15日执行餐费</t>
    <phoneticPr fontId="8" type="noConversion"/>
  </si>
  <si>
    <t>停车费10快+执行打车77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</si>
</sst>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0.00_);[Red]\(0.00\)"/>
    <numFmt numFmtId="179" formatCode="#,##0.00;[Red]#,##0.00"/>
    <numFmt numFmtId="180" formatCode="#,##0.00_ "/>
    <numFmt numFmtId="181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4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9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>
      <alignment vertical="center"/>
    </xf>
    <xf numFmtId="179" fontId="4" fillId="0" borderId="7" xfId="2" applyNumberFormat="1" applyFont="1" applyBorder="1" applyAlignment="1">
      <alignment horizontal="center" vertical="center"/>
    </xf>
    <xf numFmtId="0" fontId="4" fillId="0" borderId="8" xfId="2" applyFont="1" applyBorder="1">
      <alignment vertical="center"/>
    </xf>
    <xf numFmtId="180" fontId="3" fillId="0" borderId="0" xfId="2" applyNumberFormat="1" applyFont="1" applyAlignment="1">
      <alignment horizontal="left" vertical="center"/>
    </xf>
    <xf numFmtId="181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80" fontId="4" fillId="3" borderId="8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9855" y="19050"/>
          <a:ext cx="120650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3"/>
  <sheetViews>
    <sheetView tabSelected="1" workbookViewId="0">
      <selection activeCell="J21" sqref="J21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5546875" customWidth="1"/>
    <col min="8" max="8" width="11.109375" customWidth="1"/>
    <col min="9" max="9" width="11.88671875" customWidth="1"/>
    <col min="10" max="10" width="28.77734375" customWidth="1"/>
  </cols>
  <sheetData>
    <row r="1" spans="2:10" x14ac:dyDescent="0.25">
      <c r="B1" s="1"/>
      <c r="C1" s="1"/>
      <c r="D1" s="1"/>
      <c r="E1" s="1"/>
      <c r="F1" s="1"/>
      <c r="G1" s="1"/>
      <c r="H1" s="1"/>
      <c r="I1" s="1"/>
      <c r="J1" s="1"/>
    </row>
    <row r="3" spans="2:10" ht="17.399999999999999" x14ac:dyDescent="0.25">
      <c r="B3" s="28" t="s">
        <v>0</v>
      </c>
      <c r="C3" s="28"/>
      <c r="D3" s="28"/>
      <c r="E3" s="28"/>
      <c r="F3" s="28"/>
      <c r="G3" s="28"/>
      <c r="H3" s="28"/>
      <c r="I3" s="28"/>
      <c r="J3" s="28"/>
    </row>
    <row r="4" spans="2:10" ht="20.100000000000001" customHeight="1" x14ac:dyDescent="0.25">
      <c r="B4" s="2"/>
      <c r="C4" s="2"/>
      <c r="D4" s="2"/>
      <c r="E4" s="2"/>
      <c r="F4" s="2"/>
      <c r="G4" s="2"/>
      <c r="H4" s="2"/>
      <c r="I4" s="2"/>
      <c r="J4" s="19"/>
    </row>
    <row r="5" spans="2:10" ht="20.100000000000001" customHeight="1" x14ac:dyDescent="0.25">
      <c r="B5" s="3"/>
      <c r="C5" s="4"/>
      <c r="D5" s="5" t="s">
        <v>1</v>
      </c>
      <c r="E5" s="5"/>
      <c r="F5" s="29" t="s">
        <v>2</v>
      </c>
      <c r="G5" s="29"/>
      <c r="H5" s="5" t="s">
        <v>3</v>
      </c>
      <c r="I5" s="29" t="s">
        <v>4</v>
      </c>
      <c r="J5" s="30"/>
    </row>
    <row r="6" spans="2:10" ht="20.100000000000001" customHeight="1" x14ac:dyDescent="0.25">
      <c r="B6" s="6"/>
      <c r="C6" s="7"/>
      <c r="D6" s="8" t="s">
        <v>5</v>
      </c>
      <c r="E6" s="8"/>
      <c r="F6" s="31" t="s">
        <v>6</v>
      </c>
      <c r="G6" s="31"/>
      <c r="H6" s="8" t="s">
        <v>7</v>
      </c>
      <c r="I6" s="31" t="s">
        <v>8</v>
      </c>
      <c r="J6" s="32"/>
    </row>
    <row r="7" spans="2:10" ht="20.100000000000001" customHeight="1" x14ac:dyDescent="0.25">
      <c r="B7" s="6"/>
      <c r="C7" s="7"/>
      <c r="D7" s="8" t="s">
        <v>9</v>
      </c>
      <c r="E7" s="8"/>
      <c r="F7" s="31" t="s">
        <v>10</v>
      </c>
      <c r="G7" s="31"/>
      <c r="H7" s="8" t="s">
        <v>11</v>
      </c>
      <c r="I7" s="31" t="s">
        <v>40</v>
      </c>
      <c r="J7" s="32"/>
    </row>
    <row r="8" spans="2:10" ht="20.100000000000001" customHeight="1" x14ac:dyDescent="0.25">
      <c r="B8" s="9"/>
      <c r="C8" s="10"/>
      <c r="D8" s="11"/>
      <c r="E8" s="11"/>
      <c r="F8" s="41" t="s">
        <v>39</v>
      </c>
      <c r="G8" s="41"/>
      <c r="H8" s="11" t="s">
        <v>12</v>
      </c>
      <c r="I8" s="31"/>
      <c r="J8" s="32"/>
    </row>
    <row r="9" spans="2:10" ht="20.100000000000001" customHeight="1" x14ac:dyDescent="0.25">
      <c r="B9" s="7"/>
      <c r="C9" s="7"/>
      <c r="D9" s="7"/>
      <c r="E9" s="7"/>
      <c r="F9" s="7"/>
      <c r="G9" s="7"/>
      <c r="H9" s="7"/>
      <c r="I9" s="7"/>
      <c r="J9" s="7"/>
    </row>
    <row r="10" spans="2:10" ht="20.100000000000001" customHeight="1" x14ac:dyDescent="0.25">
      <c r="B10" s="33" t="s">
        <v>13</v>
      </c>
      <c r="C10" s="34"/>
      <c r="D10" s="12" t="s">
        <v>14</v>
      </c>
      <c r="E10" s="33" t="s">
        <v>15</v>
      </c>
      <c r="F10" s="34"/>
      <c r="G10" s="14" t="s">
        <v>16</v>
      </c>
      <c r="H10" s="13" t="s">
        <v>17</v>
      </c>
      <c r="I10" s="13" t="s">
        <v>18</v>
      </c>
      <c r="J10" s="14" t="s">
        <v>19</v>
      </c>
    </row>
    <row r="11" spans="2:10" ht="20.100000000000001" customHeight="1" x14ac:dyDescent="0.25">
      <c r="B11" s="35">
        <v>1</v>
      </c>
      <c r="C11" s="36"/>
      <c r="D11" s="43"/>
      <c r="E11" s="35" t="s">
        <v>20</v>
      </c>
      <c r="F11" s="36"/>
      <c r="G11" s="15">
        <f t="shared" ref="G11:G17" si="0">H11+I11</f>
        <v>173.2</v>
      </c>
      <c r="H11" s="15">
        <v>88</v>
      </c>
      <c r="I11" s="20">
        <v>85.2</v>
      </c>
      <c r="J11" s="21" t="s">
        <v>21</v>
      </c>
    </row>
    <row r="12" spans="2:10" ht="20.100000000000001" customHeight="1" x14ac:dyDescent="0.25">
      <c r="B12" s="35">
        <v>2</v>
      </c>
      <c r="C12" s="36"/>
      <c r="D12" s="43"/>
      <c r="E12" s="35" t="s">
        <v>20</v>
      </c>
      <c r="F12" s="36"/>
      <c r="G12" s="15">
        <f t="shared" si="0"/>
        <v>213</v>
      </c>
      <c r="H12" s="15">
        <v>0</v>
      </c>
      <c r="I12" s="20">
        <v>213</v>
      </c>
      <c r="J12" s="21" t="s">
        <v>43</v>
      </c>
    </row>
    <row r="13" spans="2:10" ht="20.100000000000001" customHeight="1" x14ac:dyDescent="0.25">
      <c r="B13" s="35">
        <v>3</v>
      </c>
      <c r="C13" s="36"/>
      <c r="D13" s="43"/>
      <c r="E13" s="35" t="s">
        <v>20</v>
      </c>
      <c r="F13" s="36"/>
      <c r="G13" s="15">
        <f t="shared" si="0"/>
        <v>0</v>
      </c>
      <c r="H13" s="15">
        <v>0</v>
      </c>
      <c r="I13" s="15">
        <v>0</v>
      </c>
      <c r="J13" s="21"/>
    </row>
    <row r="14" spans="2:10" ht="20.100000000000001" customHeight="1" x14ac:dyDescent="0.25">
      <c r="B14" s="35">
        <v>4</v>
      </c>
      <c r="C14" s="36"/>
      <c r="D14" s="43"/>
      <c r="E14" s="37" t="s">
        <v>20</v>
      </c>
      <c r="F14" s="37"/>
      <c r="G14" s="15">
        <f t="shared" si="0"/>
        <v>0</v>
      </c>
      <c r="H14" s="15">
        <v>0</v>
      </c>
      <c r="I14" s="15">
        <v>0</v>
      </c>
      <c r="J14" s="21"/>
    </row>
    <row r="15" spans="2:10" ht="20.100000000000001" customHeight="1" x14ac:dyDescent="0.25">
      <c r="B15" s="35">
        <v>5</v>
      </c>
      <c r="C15" s="36"/>
      <c r="D15" s="43"/>
      <c r="E15" s="37" t="s">
        <v>20</v>
      </c>
      <c r="F15" s="37"/>
      <c r="G15" s="15">
        <f t="shared" si="0"/>
        <v>0</v>
      </c>
      <c r="H15" s="15">
        <v>0</v>
      </c>
      <c r="I15" s="15">
        <v>0</v>
      </c>
      <c r="J15" s="21"/>
    </row>
    <row r="16" spans="2:10" ht="20.100000000000001" customHeight="1" x14ac:dyDescent="0.25">
      <c r="B16" s="35">
        <v>6</v>
      </c>
      <c r="C16" s="36"/>
      <c r="D16" s="43"/>
      <c r="E16" s="37" t="s">
        <v>22</v>
      </c>
      <c r="F16" s="37"/>
      <c r="G16" s="15">
        <f t="shared" si="0"/>
        <v>450</v>
      </c>
      <c r="H16" s="15">
        <v>450</v>
      </c>
      <c r="I16" s="20">
        <v>0</v>
      </c>
      <c r="J16" s="21" t="s">
        <v>23</v>
      </c>
    </row>
    <row r="17" spans="1:10" ht="20.100000000000001" customHeight="1" x14ac:dyDescent="0.25">
      <c r="B17" s="35">
        <v>7</v>
      </c>
      <c r="C17" s="36"/>
      <c r="D17" s="43"/>
      <c r="E17" s="37" t="s">
        <v>24</v>
      </c>
      <c r="F17" s="37"/>
      <c r="G17" s="15">
        <f t="shared" si="0"/>
        <v>87</v>
      </c>
      <c r="H17" s="15">
        <v>77</v>
      </c>
      <c r="I17" s="20">
        <v>10</v>
      </c>
      <c r="J17" s="21" t="s">
        <v>44</v>
      </c>
    </row>
    <row r="18" spans="1:10" ht="20.100000000000001" customHeight="1" x14ac:dyDescent="0.25">
      <c r="B18" s="33" t="s">
        <v>25</v>
      </c>
      <c r="C18" s="38"/>
      <c r="D18" s="38"/>
      <c r="E18" s="38"/>
      <c r="F18" s="34"/>
      <c r="G18" s="16">
        <f>SUM(G11:G17)</f>
        <v>923.2</v>
      </c>
      <c r="H18" s="16">
        <f>SUM(H11:H17)</f>
        <v>615</v>
      </c>
      <c r="I18" s="22">
        <f>SUM(I11:I17)</f>
        <v>308.2</v>
      </c>
      <c r="J18" s="23"/>
    </row>
    <row r="19" spans="1:10" ht="20.100000000000001" customHeight="1" x14ac:dyDescent="0.25">
      <c r="B19" s="7"/>
      <c r="C19" s="7"/>
      <c r="D19" s="7"/>
      <c r="E19" s="7"/>
      <c r="F19" s="7"/>
      <c r="G19" s="7"/>
      <c r="H19" s="7"/>
      <c r="I19" s="24"/>
      <c r="J19" s="7"/>
    </row>
    <row r="20" spans="1:10" ht="20.100000000000001" customHeight="1" x14ac:dyDescent="0.25">
      <c r="B20" s="39" t="s">
        <v>17</v>
      </c>
      <c r="C20" s="39"/>
      <c r="D20" s="39"/>
      <c r="E20" s="39"/>
      <c r="F20" s="39"/>
      <c r="G20" s="39" t="s">
        <v>26</v>
      </c>
      <c r="H20" s="39"/>
      <c r="I20" s="39"/>
      <c r="J20" s="14" t="s">
        <v>27</v>
      </c>
    </row>
    <row r="21" spans="1:10" ht="20.100000000000001" customHeight="1" x14ac:dyDescent="0.25">
      <c r="B21" s="40">
        <f>H18</f>
        <v>615</v>
      </c>
      <c r="C21" s="40"/>
      <c r="D21" s="40"/>
      <c r="E21" s="40"/>
      <c r="F21" s="40"/>
      <c r="G21" s="40">
        <f>I18</f>
        <v>308.2</v>
      </c>
      <c r="H21" s="40"/>
      <c r="I21" s="40"/>
      <c r="J21" s="25">
        <f>SUM(B21:I21)</f>
        <v>923.2</v>
      </c>
    </row>
    <row r="22" spans="1:10" ht="20.100000000000001" customHeight="1" x14ac:dyDescent="0.25">
      <c r="B22" s="7"/>
      <c r="C22" s="7"/>
      <c r="D22" s="7"/>
      <c r="E22" s="7"/>
      <c r="F22" s="7"/>
      <c r="G22" s="7"/>
      <c r="H22" s="7"/>
      <c r="I22" s="7"/>
      <c r="J22" s="7"/>
    </row>
    <row r="23" spans="1:10" ht="20.100000000000001" customHeight="1" x14ac:dyDescent="0.25">
      <c r="B23" s="7" t="s">
        <v>28</v>
      </c>
      <c r="C23" s="7"/>
      <c r="D23" s="7"/>
      <c r="E23" s="7"/>
      <c r="F23" s="7" t="s">
        <v>29</v>
      </c>
      <c r="G23" s="7" t="s">
        <v>30</v>
      </c>
      <c r="H23" s="7"/>
      <c r="I23" s="7" t="s">
        <v>31</v>
      </c>
      <c r="J23" s="7"/>
    </row>
    <row r="26" spans="1:10" ht="17.399999999999999" x14ac:dyDescent="0.25">
      <c r="A26" s="28" t="s">
        <v>32</v>
      </c>
      <c r="B26" s="28"/>
      <c r="C26" s="28"/>
      <c r="D26" s="28"/>
      <c r="E26" s="28"/>
      <c r="F26" s="28"/>
      <c r="G26" s="28"/>
      <c r="H26" s="28"/>
      <c r="I26" s="28"/>
      <c r="J26" s="28"/>
    </row>
    <row r="28" spans="1:10" ht="20.100000000000001" customHeight="1" x14ac:dyDescent="0.25">
      <c r="B28" s="3"/>
      <c r="C28" s="4"/>
      <c r="D28" s="5" t="s">
        <v>1</v>
      </c>
      <c r="E28" s="5"/>
      <c r="F28" s="29" t="s">
        <v>2</v>
      </c>
      <c r="G28" s="29"/>
      <c r="H28" s="5" t="s">
        <v>3</v>
      </c>
      <c r="I28" s="29" t="s">
        <v>4</v>
      </c>
      <c r="J28" s="30"/>
    </row>
    <row r="29" spans="1:10" ht="20.100000000000001" customHeight="1" x14ac:dyDescent="0.25">
      <c r="B29" s="6"/>
      <c r="C29" s="7"/>
      <c r="D29" s="8" t="s">
        <v>5</v>
      </c>
      <c r="E29" s="8"/>
      <c r="F29" s="31" t="s">
        <v>6</v>
      </c>
      <c r="G29" s="31"/>
      <c r="H29" s="8" t="s">
        <v>7</v>
      </c>
      <c r="I29" s="31" t="s">
        <v>8</v>
      </c>
      <c r="J29" s="32"/>
    </row>
    <row r="30" spans="1:10" ht="20.100000000000001" customHeight="1" x14ac:dyDescent="0.25">
      <c r="B30" s="6"/>
      <c r="C30" s="7"/>
      <c r="D30" s="8" t="s">
        <v>9</v>
      </c>
      <c r="E30" s="8"/>
      <c r="F30" s="31" t="s">
        <v>10</v>
      </c>
      <c r="G30" s="31"/>
      <c r="H30" s="8" t="s">
        <v>11</v>
      </c>
      <c r="I30" s="31"/>
      <c r="J30" s="32"/>
    </row>
    <row r="31" spans="1:10" ht="20.100000000000001" customHeight="1" x14ac:dyDescent="0.25">
      <c r="B31" s="9"/>
      <c r="C31" s="10"/>
      <c r="D31" s="11"/>
      <c r="E31" s="11"/>
      <c r="F31" s="41" t="s">
        <v>39</v>
      </c>
      <c r="G31" s="41"/>
      <c r="H31" s="11" t="s">
        <v>12</v>
      </c>
      <c r="I31" s="41"/>
      <c r="J31" s="42"/>
    </row>
    <row r="32" spans="1:10" ht="20.100000000000001" customHeight="1" x14ac:dyDescent="0.25"/>
    <row r="33" spans="2:17" ht="20.100000000000001" customHeight="1" x14ac:dyDescent="0.25">
      <c r="B33" s="37"/>
      <c r="C33" s="37"/>
      <c r="D33" s="17" t="s">
        <v>33</v>
      </c>
      <c r="E33" s="37" t="s">
        <v>34</v>
      </c>
      <c r="F33" s="37"/>
      <c r="G33" s="15" t="s">
        <v>35</v>
      </c>
      <c r="H33" s="15" t="s">
        <v>36</v>
      </c>
      <c r="I33" s="15" t="s">
        <v>25</v>
      </c>
      <c r="J33" s="26" t="s">
        <v>19</v>
      </c>
    </row>
    <row r="34" spans="2:17" ht="20.100000000000001" customHeight="1" x14ac:dyDescent="0.25">
      <c r="B34" s="37">
        <v>1</v>
      </c>
      <c r="C34" s="37"/>
      <c r="D34" s="18" t="s">
        <v>6</v>
      </c>
      <c r="E34" s="37" t="s">
        <v>10</v>
      </c>
      <c r="F34" s="37"/>
      <c r="G34" s="15">
        <v>100</v>
      </c>
      <c r="H34" s="15">
        <v>2</v>
      </c>
      <c r="I34" s="20">
        <f>G34*H34</f>
        <v>200</v>
      </c>
      <c r="J34" s="27" t="s">
        <v>37</v>
      </c>
    </row>
    <row r="35" spans="2:17" ht="20.100000000000001" customHeight="1" x14ac:dyDescent="0.25">
      <c r="B35" s="37">
        <v>2</v>
      </c>
      <c r="C35" s="37"/>
      <c r="D35" s="18" t="s">
        <v>6</v>
      </c>
      <c r="E35" s="37" t="s">
        <v>41</v>
      </c>
      <c r="F35" s="37"/>
      <c r="G35" s="15">
        <v>100</v>
      </c>
      <c r="H35" s="15">
        <v>7</v>
      </c>
      <c r="I35" s="20">
        <f>G35*H35</f>
        <v>700</v>
      </c>
      <c r="J35" s="27" t="s">
        <v>42</v>
      </c>
    </row>
    <row r="36" spans="2:17" ht="20.100000000000001" customHeight="1" x14ac:dyDescent="0.25">
      <c r="B36" s="37">
        <v>3</v>
      </c>
      <c r="C36" s="37"/>
      <c r="D36" s="18" t="s">
        <v>6</v>
      </c>
      <c r="E36" s="37"/>
      <c r="F36" s="37"/>
      <c r="G36" s="15">
        <v>200</v>
      </c>
      <c r="H36" s="15">
        <v>0</v>
      </c>
      <c r="I36" s="20">
        <f>G36*H36</f>
        <v>0</v>
      </c>
      <c r="J36" s="27"/>
    </row>
    <row r="37" spans="2:17" ht="20.100000000000001" customHeight="1" x14ac:dyDescent="0.25">
      <c r="B37" s="33" t="s">
        <v>25</v>
      </c>
      <c r="C37" s="38"/>
      <c r="D37" s="38"/>
      <c r="E37" s="38"/>
      <c r="F37" s="34"/>
      <c r="G37" s="16"/>
      <c r="H37" s="16">
        <f>SUM(H34:H36)</f>
        <v>9</v>
      </c>
      <c r="I37" s="16">
        <f>SUM(I34:I36)</f>
        <v>900</v>
      </c>
      <c r="J37" s="23"/>
    </row>
    <row r="38" spans="2:17" ht="20.100000000000001" customHeight="1" x14ac:dyDescent="0.25">
      <c r="B38" s="7" t="s">
        <v>28</v>
      </c>
      <c r="C38" s="7"/>
      <c r="D38" s="7"/>
      <c r="E38" s="7"/>
      <c r="F38" s="7" t="s">
        <v>29</v>
      </c>
      <c r="G38" s="7" t="s">
        <v>30</v>
      </c>
      <c r="H38" s="7"/>
      <c r="I38" s="7" t="s">
        <v>31</v>
      </c>
      <c r="J38" s="7"/>
    </row>
    <row r="43" spans="2:17" x14ac:dyDescent="0.25">
      <c r="Q43" t="s">
        <v>38</v>
      </c>
    </row>
  </sheetData>
  <mergeCells count="49">
    <mergeCell ref="B36:C36"/>
    <mergeCell ref="E36:F36"/>
    <mergeCell ref="B37:F37"/>
    <mergeCell ref="D11:D17"/>
    <mergeCell ref="F8:G8"/>
    <mergeCell ref="B33:C33"/>
    <mergeCell ref="E33:F33"/>
    <mergeCell ref="B34:C34"/>
    <mergeCell ref="E34:F34"/>
    <mergeCell ref="B35:C35"/>
    <mergeCell ref="E35:F35"/>
    <mergeCell ref="F29:G29"/>
    <mergeCell ref="I29:J29"/>
    <mergeCell ref="F30:G30"/>
    <mergeCell ref="I30:J30"/>
    <mergeCell ref="F31:G31"/>
    <mergeCell ref="I31:J31"/>
    <mergeCell ref="B21:F21"/>
    <mergeCell ref="G21:I21"/>
    <mergeCell ref="A26:J26"/>
    <mergeCell ref="F28:G28"/>
    <mergeCell ref="I28:J28"/>
    <mergeCell ref="B17:C17"/>
    <mergeCell ref="E17:F17"/>
    <mergeCell ref="B18:F18"/>
    <mergeCell ref="B20:F20"/>
    <mergeCell ref="G20:I20"/>
    <mergeCell ref="B14:C14"/>
    <mergeCell ref="E14:F14"/>
    <mergeCell ref="B15:C15"/>
    <mergeCell ref="E15:F15"/>
    <mergeCell ref="B16:C16"/>
    <mergeCell ref="E16:F16"/>
    <mergeCell ref="B11:C11"/>
    <mergeCell ref="E11:F11"/>
    <mergeCell ref="B12:C12"/>
    <mergeCell ref="E12:F12"/>
    <mergeCell ref="B13:C13"/>
    <mergeCell ref="E13:F13"/>
    <mergeCell ref="F7:G7"/>
    <mergeCell ref="I7:J7"/>
    <mergeCell ref="I8:J8"/>
    <mergeCell ref="B10:C10"/>
    <mergeCell ref="E10:F10"/>
    <mergeCell ref="B3:J3"/>
    <mergeCell ref="F5:G5"/>
    <mergeCell ref="I5:J5"/>
    <mergeCell ref="F6:G6"/>
    <mergeCell ref="I6:J6"/>
  </mergeCells>
  <phoneticPr fontId="8" type="noConversion"/>
  <pageMargins left="0.69930555555555596" right="0.69930555555555596" top="0.75" bottom="0.75" header="0.3" footer="0.3"/>
  <pageSetup paperSize="9" scale="89" orientation="portrait"/>
  <colBreaks count="1" manualBreakCount="1">
    <brk id="10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7" zoomScale="70" zoomScaleNormal="70" workbookViewId="0">
      <selection activeCell="D16" sqref="D16"/>
    </sheetView>
  </sheetViews>
  <sheetFormatPr defaultColWidth="9" defaultRowHeight="14.4" x14ac:dyDescent="0.25"/>
  <sheetData/>
  <phoneticPr fontId="8" type="noConversion"/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291920753@qq.com</cp:lastModifiedBy>
  <cp:lastPrinted>2022-09-09T01:58:00Z</cp:lastPrinted>
  <dcterms:created xsi:type="dcterms:W3CDTF">2014-04-15T08:52:00Z</dcterms:created>
  <dcterms:modified xsi:type="dcterms:W3CDTF">2024-12-18T07:39:52Z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C9EA62F0AD1649EF896D22206043B232_13</vt:lpwstr>
  </property>
</Properties>
</file>