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<sst xmlns="http://schemas.openxmlformats.org/spreadsheetml/2006/main" count="62" uniqueCount="44">
  <si>
    <t>【员工差旅报销单】</t>
  </si>
  <si>
    <t>姓名:</t>
  </si>
  <si>
    <t>李思甜</t>
  </si>
  <si>
    <t>职位:</t>
  </si>
  <si>
    <t>助理</t>
  </si>
  <si>
    <t>发生地:</t>
  </si>
  <si>
    <t>北京、沈阳</t>
  </si>
  <si>
    <t>部门:</t>
  </si>
  <si>
    <t>会奖业务6部</t>
  </si>
  <si>
    <t>发生日期:</t>
  </si>
  <si>
    <t>2023.04.12-2023.04.14</t>
  </si>
  <si>
    <t>报销日期:</t>
  </si>
  <si>
    <t>2023.04.23</t>
  </si>
  <si>
    <t>团号:</t>
  </si>
  <si>
    <t>HMEA-230313-HCB299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</si>
  <si>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</si>
  <si>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</si>
  <si>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</si>
  <si>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</si>
  <si>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</si>
  <si>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</si>
  <si>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</si>
  <si>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</si>
  <si>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</si>
  <si>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李思甜，安黎欢，北京-沈阳、沈阳-北京</t>
  </si>
  <si>
    <t>市内交通（打车）</t>
  </si>
  <si>
    <t>李思甜，北京、沈阳</t>
  </si>
  <si>
    <t>住宿费</t>
  </si>
  <si>
    <t>餐费</t>
  </si>
  <si>
    <t>李思甜，4月12-14号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</si>
  <si>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</si>
  <si>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</si>
  <si>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</si>
  <si>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</si>
  <si>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</si>
  <si>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</si>
  <si>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</si>
  <si>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</si>
  <si>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</si>
  <si>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</si>
  <si>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</si>
  <si>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</si>
  <si>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</si>
  <si>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沈阳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</si>
</sst>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topLeftCell="A7" workbookViewId="0">
      <selection activeCell="P17" sqref="P17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0.51724137931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1414</v>
      </c>
      <c r="H11" s="26">
        <v>1414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171.83</v>
      </c>
      <c r="H12" s="26">
        <v>171.83</v>
      </c>
      <c r="I12" s="38"/>
      <c r="J12" s="39"/>
      <c r="K12" s="40" t="s">
        <v>26</v>
      </c>
    </row>
    <row r="13" ht="20.1" customHeight="1" spans="2:11">
      <c r="B13" s="22">
        <v>4</v>
      </c>
      <c r="C13" s="23"/>
      <c r="D13" s="27"/>
      <c r="E13" s="22" t="s">
        <v>27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81.9</v>
      </c>
      <c r="H14" s="26">
        <v>28.5</v>
      </c>
      <c r="I14" s="38">
        <v>53.4</v>
      </c>
      <c r="J14" s="39"/>
      <c r="K14" s="40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1667.73</v>
      </c>
      <c r="H17" s="29">
        <f>SUM(H11:H16)</f>
        <v>1614.33</v>
      </c>
      <c r="I17" s="42">
        <f>SUM(I11:J16)</f>
        <v>53.4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1614.33</v>
      </c>
      <c r="C20" s="30"/>
      <c r="D20" s="30"/>
      <c r="E20" s="30"/>
      <c r="F20" s="30"/>
      <c r="G20" s="30">
        <f>I17</f>
        <v>53.4</v>
      </c>
      <c r="H20" s="30"/>
      <c r="I20" s="30"/>
      <c r="J20" s="30"/>
      <c r="K20" s="46">
        <f>SUM(B20:J20)</f>
        <v>1667.73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北京、沈阳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2023.04.12-2023.04.14</v>
      </c>
      <c r="G29" s="11"/>
      <c r="H29" s="10" t="s">
        <v>11</v>
      </c>
      <c r="I29" s="35"/>
      <c r="J29" s="11" t="str">
        <f>J7</f>
        <v>2023.04.23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HMEA-230313-HCB299</v>
      </c>
      <c r="K30" s="37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43</v>
      </c>
      <c r="E33" s="25" t="s">
        <v>10</v>
      </c>
      <c r="F33" s="25"/>
      <c r="G33" s="26">
        <v>100</v>
      </c>
      <c r="H33" s="26">
        <v>3</v>
      </c>
      <c r="I33" s="38">
        <f>G33*H33</f>
        <v>300</v>
      </c>
      <c r="J33" s="39"/>
      <c r="K33" s="48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8"/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3</v>
      </c>
      <c r="I36" s="42">
        <f>SUM(I33:J35)</f>
        <v>300</v>
      </c>
      <c r="J36" s="43"/>
      <c r="K36" s="44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2023-04-23T10:35:32Z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eyJoZGlkIjoiOWMzYjcyYjRjZDRmYmUzZjJhMWUzYThhZDBhZTY1ZTMifQ==</vt:lpwstr>
  </property>
</Properties>
</file>