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4\Desktop\上汽通用奖牌推荐\"/>
    </mc:Choice>
  </mc:AlternateContent>
  <xr:revisionPtr revIDLastSave="0" documentId="13_ncr:1_{3E867065-B729-4D9D-A0AF-51EE3BA6A4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<sst xmlns="http://schemas.openxmlformats.org/spreadsheetml/2006/main" count="106" uniqueCount="85">
  <si>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</si>
  <si>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</si>
  <si>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</si>
  <si>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</si>
  <si>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</si>
  <si>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</si>
  <si>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</si>
  <si>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</si>
  <si>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</si>
  <si>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</si>
  <si>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</si>
  <si>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</si>
  <si>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</si>
  <si>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</si>
  <si>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</si>
  <si>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</si>
  <si>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</si>
  <si>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</si>
  <si>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</si>
  <si>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</si>
  <si>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</si>
  <si>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</si>
  <si>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</si>
  <si>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</si>
  <si>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</si>
  <si>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</si>
  <si>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</si>
  <si>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</si>
  <si>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</si>
  <si>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</si>
  <si>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</si>
  <si>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</si>
  <si>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</si>
  <si>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</si>
  <si>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</si>
  <si>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</si>
  <si>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</si>
  <si>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</si>
  <si>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</si>
  <si>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</si>
  <si>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</si>
  <si>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</si>
  <si>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</si>
  <si>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</si>
  <si>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</si>
  <si>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</si>
  <si>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</si>
  <si>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</si>
  <si>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</si>
  <si>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</si>
  <si>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</si>
  <si>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</si>
  <si>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</si>
  <si>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</si>
  <si>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</si>
  <si>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</si>
  <si>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</si>
  <si>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</si>
  <si>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</si>
  <si>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</si>
  <si>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</si>
  <si>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</si>
  <si>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</si>
  <si>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</si>
  <si>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</si>
  <si>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</si>
  <si>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</si>
  <si>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</si>
  <si>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</si>
  <si>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</si>
  <si>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</si>
  <si>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</si>
  <si>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</si>
  <si>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</si>
  <si>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</si>
  <si>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</si>
  <si>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</si>
  <si>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</si>
  <si>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</si>
  <si>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</si>
  <si>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</si>
  <si>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</si>
  <si>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团号：HMEA-210622-SXY200</t>
    <phoneticPr fontId="15" type="noConversion"/>
  </si>
  <si>
    <t>会议日期：21.06.22</t>
    <phoneticPr fontId="15" type="noConversion"/>
  </si>
  <si>
    <t>奖牌定制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</si>
</sst>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K22" sqref="K22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5" max="5" width="14.55468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107" t="s">
        <v>82</v>
      </c>
      <c r="I4" s="71"/>
      <c r="J4" s="107" t="s">
        <v>83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2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25</v>
      </c>
      <c r="C25" s="68">
        <v>115</v>
      </c>
      <c r="D25" s="60">
        <v>493</v>
      </c>
      <c r="E25" s="68">
        <f t="shared" si="2"/>
        <v>56695</v>
      </c>
      <c r="F25" s="37">
        <v>0</v>
      </c>
      <c r="G25" s="37">
        <v>0</v>
      </c>
      <c r="H25" s="37">
        <f t="shared" si="0"/>
        <v>0</v>
      </c>
      <c r="I25" s="108" t="s">
        <v>84</v>
      </c>
      <c r="J25" s="76" t="s">
        <v>26</v>
      </c>
    </row>
    <row r="26" spans="1:10" ht="21" customHeight="1" x14ac:dyDescent="0.2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115</v>
      </c>
      <c r="D27" s="40">
        <f t="shared" ref="D27:E27" si="9">SUM(D25)</f>
        <v>493</v>
      </c>
      <c r="E27" s="40">
        <f t="shared" si="9"/>
        <v>56695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2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41</v>
      </c>
      <c r="C53" s="40">
        <f>SUM(C52,C44,C40,C37,C32,C27,C24,C21,C16,C13)</f>
        <v>115</v>
      </c>
      <c r="D53" s="40">
        <f t="shared" ref="D53:H53" si="22">SUM(D52,D44,D40,D37,D32,D27,D24,D21,D16,D13)</f>
        <v>493</v>
      </c>
      <c r="E53" s="40">
        <f t="shared" si="22"/>
        <v>56695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25">
      <c r="A58" s="56">
        <f>E53</f>
        <v>56695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56695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 x14ac:dyDescent="0.2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 x14ac:dyDescent="0.2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.100000000000001" customHeight="1" x14ac:dyDescent="0.2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 x14ac:dyDescent="0.2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.100000000000001" customHeight="1" x14ac:dyDescent="0.2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2022-03-10T09:55:57Z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