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<sst xmlns="http://schemas.openxmlformats.org/spreadsheetml/2006/main" count="105" uniqueCount="85">
  <si>
    <t>【借款报销单】</t>
  </si>
  <si>
    <t>团号：
HMZA-250421-ZJT806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</si>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</sst>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31" fontId="3" fillId="2" borderId="0" xfId="50" applyNumberFormat="1" applyFont="1" applyFill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workbookViewId="0">
      <selection activeCell="M13" sqref="M13"/>
    </sheetView>
  </sheetViews>
  <sheetFormatPr defaultColWidth="9" defaultRowHeight="21" customHeight="1"/>
  <cols>
    <col min="1" max="1" width="9" style="53"/>
    <col min="2" max="2" width="16.6666666666667" customWidth="1"/>
    <col min="3" max="3" width="12" style="54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5" t="s">
        <v>1</v>
      </c>
      <c r="I4" s="87"/>
      <c r="J4" s="87"/>
    </row>
    <row r="5" customHeight="1" spans="8:10">
      <c r="H5" s="56"/>
      <c r="I5" s="56"/>
      <c r="J5" s="56"/>
    </row>
    <row r="6" customHeight="1" spans="1:10">
      <c r="A6" s="57" t="s">
        <v>2</v>
      </c>
      <c r="B6" s="58" t="s">
        <v>3</v>
      </c>
      <c r="C6" s="59" t="s">
        <v>4</v>
      </c>
      <c r="D6" s="59"/>
      <c r="E6" s="59"/>
      <c r="F6" s="60" t="s">
        <v>5</v>
      </c>
      <c r="G6" s="60"/>
      <c r="H6" s="60"/>
      <c r="I6" s="60"/>
      <c r="J6" s="58" t="s">
        <v>6</v>
      </c>
    </row>
    <row r="7" customHeight="1" spans="1:10">
      <c r="A7" s="57"/>
      <c r="B7" s="58"/>
      <c r="C7" s="61" t="s">
        <v>7</v>
      </c>
      <c r="D7" s="62" t="s">
        <v>8</v>
      </c>
      <c r="E7" s="59" t="s">
        <v>9</v>
      </c>
      <c r="F7" s="60" t="s">
        <v>10</v>
      </c>
      <c r="G7" s="60" t="s">
        <v>11</v>
      </c>
      <c r="H7" s="60" t="s">
        <v>12</v>
      </c>
      <c r="I7" s="60" t="s">
        <v>13</v>
      </c>
      <c r="J7" s="58"/>
    </row>
    <row r="8" customHeight="1" spans="1:10">
      <c r="A8" s="63">
        <v>1</v>
      </c>
      <c r="B8" s="64" t="s">
        <v>14</v>
      </c>
      <c r="C8" s="65">
        <v>20000</v>
      </c>
      <c r="D8" s="66">
        <v>1</v>
      </c>
      <c r="E8" s="65">
        <f>C8*D8</f>
        <v>20000</v>
      </c>
      <c r="F8" s="65">
        <v>0</v>
      </c>
      <c r="G8" s="65">
        <v>0</v>
      </c>
      <c r="H8" s="65">
        <f t="shared" ref="H8:H47" si="0">F8+G8</f>
        <v>0</v>
      </c>
      <c r="I8" s="88"/>
      <c r="J8" s="89" t="s">
        <v>15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8"/>
      <c r="J9" s="90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8"/>
      <c r="J12" s="90"/>
    </row>
    <row r="13" s="52" customFormat="1" customHeight="1" spans="1:10">
      <c r="A13" s="67"/>
      <c r="B13" s="68" t="s">
        <v>16</v>
      </c>
      <c r="C13" s="69">
        <f>SUM(C8)</f>
        <v>20000</v>
      </c>
      <c r="D13" s="69">
        <f>SUM(D8)</f>
        <v>1</v>
      </c>
      <c r="E13" s="69">
        <f>SUM(E8)</f>
        <v>20000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1"/>
      <c r="J13" s="92"/>
    </row>
    <row r="14" customHeight="1" spans="1:10">
      <c r="A14" s="70">
        <v>2</v>
      </c>
      <c r="B14" s="71" t="s">
        <v>17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8"/>
      <c r="J14" s="89" t="s">
        <v>18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8"/>
      <c r="J15" s="90"/>
    </row>
    <row r="16" s="52" customFormat="1" customHeight="1" spans="1:10">
      <c r="A16" s="67"/>
      <c r="B16" s="68" t="s">
        <v>19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1"/>
      <c r="J16" s="92"/>
    </row>
    <row r="17" customHeight="1" spans="1:10">
      <c r="A17" s="63">
        <v>3</v>
      </c>
      <c r="B17" s="64" t="s">
        <v>20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8"/>
      <c r="J17" s="93" t="s">
        <v>21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8"/>
      <c r="J18" s="94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8"/>
      <c r="J19" s="94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8"/>
      <c r="J20" s="94"/>
    </row>
    <row r="21" s="52" customFormat="1" customHeight="1" spans="1:10">
      <c r="A21" s="67"/>
      <c r="B21" s="68" t="s">
        <v>22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1"/>
      <c r="J21" s="95"/>
    </row>
    <row r="22" customHeight="1" spans="1:10">
      <c r="A22" s="63">
        <v>4</v>
      </c>
      <c r="B22" s="64" t="s">
        <v>23</v>
      </c>
      <c r="C22" s="65">
        <v>0</v>
      </c>
      <c r="D22" s="66">
        <v>0</v>
      </c>
      <c r="E22" s="65">
        <v>0</v>
      </c>
      <c r="F22" s="65">
        <v>0</v>
      </c>
      <c r="G22" s="65">
        <v>0</v>
      </c>
      <c r="H22" s="65">
        <f t="shared" si="0"/>
        <v>0</v>
      </c>
      <c r="I22" s="88"/>
      <c r="J22" s="93" t="s">
        <v>24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8"/>
      <c r="J23" s="94"/>
    </row>
    <row r="24" s="52" customFormat="1" customHeight="1" spans="1:10">
      <c r="A24" s="67"/>
      <c r="B24" s="68" t="s">
        <v>25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91"/>
      <c r="J24" s="95"/>
    </row>
    <row r="25" customHeight="1" spans="1:10">
      <c r="A25" s="70">
        <v>5</v>
      </c>
      <c r="B25" s="71" t="s">
        <v>26</v>
      </c>
      <c r="C25" s="72">
        <v>0</v>
      </c>
      <c r="D25" s="72">
        <v>0</v>
      </c>
      <c r="E25" s="65">
        <f>C25*D25</f>
        <v>0</v>
      </c>
      <c r="F25" s="65">
        <v>0</v>
      </c>
      <c r="G25" s="65">
        <v>0</v>
      </c>
      <c r="H25" s="65">
        <v>0</v>
      </c>
      <c r="I25" s="96"/>
      <c r="J25" s="89" t="s">
        <v>27</v>
      </c>
    </row>
    <row r="26" customHeight="1" spans="1:10">
      <c r="A26" s="76"/>
      <c r="B26" s="77"/>
      <c r="C26" s="78"/>
      <c r="D26" s="78"/>
      <c r="E26" s="65"/>
      <c r="F26" s="65">
        <v>0</v>
      </c>
      <c r="G26" s="65">
        <v>0</v>
      </c>
      <c r="H26" s="65">
        <v>0</v>
      </c>
      <c r="I26" s="88"/>
      <c r="J26" s="90"/>
    </row>
    <row r="27" customHeight="1" spans="1:10">
      <c r="A27" s="76"/>
      <c r="B27" s="77"/>
      <c r="C27" s="78"/>
      <c r="D27" s="78"/>
      <c r="E27" s="65"/>
      <c r="F27" s="65">
        <v>0</v>
      </c>
      <c r="G27" s="65">
        <v>0</v>
      </c>
      <c r="H27" s="65">
        <v>0</v>
      </c>
      <c r="I27" s="88"/>
      <c r="J27" s="90"/>
    </row>
    <row r="28" customHeight="1" spans="1:10">
      <c r="A28" s="73"/>
      <c r="B28" s="74"/>
      <c r="C28" s="75"/>
      <c r="D28" s="75"/>
      <c r="E28" s="65"/>
      <c r="F28" s="65">
        <v>0</v>
      </c>
      <c r="G28" s="65">
        <v>0</v>
      </c>
      <c r="H28" s="65">
        <v>0</v>
      </c>
      <c r="I28" s="88"/>
      <c r="J28" s="90"/>
    </row>
    <row r="29" s="52" customFormat="1" customHeight="1" spans="1:10">
      <c r="A29" s="67"/>
      <c r="B29" s="68" t="s">
        <v>28</v>
      </c>
      <c r="C29" s="69">
        <f>SUM(C25)</f>
        <v>0</v>
      </c>
      <c r="D29" s="69">
        <f>SUM(D25)</f>
        <v>0</v>
      </c>
      <c r="E29" s="69">
        <f>SUM(E25:E28)</f>
        <v>0</v>
      </c>
      <c r="F29" s="69">
        <f>SUM(F25:F28)</f>
        <v>0</v>
      </c>
      <c r="G29" s="69">
        <f>SUM(G25:G28)</f>
        <v>0</v>
      </c>
      <c r="H29" s="69">
        <f>SUM(H25:H28)</f>
        <v>0</v>
      </c>
      <c r="I29" s="91"/>
      <c r="J29" s="92"/>
    </row>
    <row r="30" customHeight="1" spans="1:10">
      <c r="A30" s="63">
        <v>6</v>
      </c>
      <c r="B30" s="64" t="s">
        <v>29</v>
      </c>
      <c r="C30" s="65">
        <v>0</v>
      </c>
      <c r="D30" s="66"/>
      <c r="E30" s="65">
        <f>C30*D30</f>
        <v>0</v>
      </c>
      <c r="F30" s="65">
        <v>0</v>
      </c>
      <c r="G30" s="65">
        <v>0</v>
      </c>
      <c r="H30" s="65">
        <f t="shared" si="0"/>
        <v>0</v>
      </c>
      <c r="I30" s="88"/>
      <c r="J30" s="89" t="s">
        <v>30</v>
      </c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8"/>
      <c r="J31" s="94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0"/>
        <v>0</v>
      </c>
      <c r="I32" s="88"/>
      <c r="J32" s="94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0"/>
        <v>0</v>
      </c>
      <c r="I33" s="88"/>
      <c r="J33" s="94"/>
    </row>
    <row r="34" s="52" customFormat="1" customHeight="1" spans="1:10">
      <c r="A34" s="67"/>
      <c r="B34" s="68" t="s">
        <v>31</v>
      </c>
      <c r="C34" s="69">
        <f>SUM(C30)</f>
        <v>0</v>
      </c>
      <c r="D34" s="69">
        <f t="shared" ref="D34:E34" si="7">SUM(D30)</f>
        <v>0</v>
      </c>
      <c r="E34" s="69">
        <f t="shared" si="7"/>
        <v>0</v>
      </c>
      <c r="F34" s="69">
        <f>SUM(F30:F33)</f>
        <v>0</v>
      </c>
      <c r="G34" s="69">
        <f t="shared" ref="G34:H34" si="8">SUM(G30:G33)</f>
        <v>0</v>
      </c>
      <c r="H34" s="69">
        <f t="shared" si="8"/>
        <v>0</v>
      </c>
      <c r="I34" s="91"/>
      <c r="J34" s="95"/>
    </row>
    <row r="35" customHeight="1" spans="1:10">
      <c r="A35" s="63">
        <v>7</v>
      </c>
      <c r="B35" s="64" t="s">
        <v>32</v>
      </c>
      <c r="C35" s="65">
        <v>0</v>
      </c>
      <c r="D35" s="66"/>
      <c r="E35" s="65">
        <f>C35*D35</f>
        <v>0</v>
      </c>
      <c r="F35" s="65">
        <v>0</v>
      </c>
      <c r="G35" s="65">
        <v>0</v>
      </c>
      <c r="H35" s="65">
        <f t="shared" si="0"/>
        <v>0</v>
      </c>
      <c r="I35" s="88"/>
      <c r="J35" s="97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8"/>
      <c r="J36" s="98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0"/>
        <v>0</v>
      </c>
      <c r="I37" s="88"/>
      <c r="J37" s="98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0"/>
        <v>0</v>
      </c>
      <c r="I38" s="88"/>
      <c r="J38" s="98"/>
    </row>
    <row r="39" s="52" customFormat="1" customHeight="1" spans="1:10">
      <c r="A39" s="67"/>
      <c r="B39" s="68" t="s">
        <v>33</v>
      </c>
      <c r="C39" s="69">
        <f>SUM(C35)</f>
        <v>0</v>
      </c>
      <c r="D39" s="69">
        <f t="shared" ref="D39:E39" si="9">SUM(D35)</f>
        <v>0</v>
      </c>
      <c r="E39" s="69">
        <f t="shared" si="9"/>
        <v>0</v>
      </c>
      <c r="F39" s="69">
        <f>SUM(F35:F38)</f>
        <v>0</v>
      </c>
      <c r="G39" s="69">
        <f t="shared" ref="G39:H39" si="10">SUM(G35:G38)</f>
        <v>0</v>
      </c>
      <c r="H39" s="69">
        <f t="shared" si="10"/>
        <v>0</v>
      </c>
      <c r="I39" s="91"/>
      <c r="J39" s="99"/>
    </row>
    <row r="40" customHeight="1" spans="1:10">
      <c r="A40" s="63">
        <v>8</v>
      </c>
      <c r="B40" s="64" t="s">
        <v>34</v>
      </c>
      <c r="C40" s="65">
        <v>0</v>
      </c>
      <c r="D40" s="66"/>
      <c r="E40" s="65">
        <f>C40*D40</f>
        <v>0</v>
      </c>
      <c r="F40" s="65">
        <v>0</v>
      </c>
      <c r="G40" s="65">
        <v>0</v>
      </c>
      <c r="H40" s="65">
        <f t="shared" si="0"/>
        <v>0</v>
      </c>
      <c r="I40" s="88"/>
      <c r="J40" s="93" t="s">
        <v>35</v>
      </c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0"/>
        <v>0</v>
      </c>
      <c r="I41" s="88"/>
      <c r="J41" s="94"/>
    </row>
    <row r="42" s="52" customFormat="1" customHeight="1" spans="1:10">
      <c r="A42" s="67"/>
      <c r="B42" s="68" t="s">
        <v>36</v>
      </c>
      <c r="C42" s="69">
        <f>SUM(C40)</f>
        <v>0</v>
      </c>
      <c r="D42" s="69">
        <f t="shared" ref="D42:E42" si="11">SUM(D40)</f>
        <v>0</v>
      </c>
      <c r="E42" s="69">
        <f t="shared" si="11"/>
        <v>0</v>
      </c>
      <c r="F42" s="69">
        <f>SUM(F40:F41)</f>
        <v>0</v>
      </c>
      <c r="G42" s="69">
        <f t="shared" ref="G42:H42" si="12">SUM(G40:G41)</f>
        <v>0</v>
      </c>
      <c r="H42" s="69">
        <f t="shared" si="12"/>
        <v>0</v>
      </c>
      <c r="I42" s="91"/>
      <c r="J42" s="95"/>
    </row>
    <row r="43" customHeight="1" spans="1:10">
      <c r="A43" s="63">
        <v>9</v>
      </c>
      <c r="B43" s="64" t="s">
        <v>37</v>
      </c>
      <c r="C43" s="65">
        <v>0</v>
      </c>
      <c r="D43" s="66"/>
      <c r="E43" s="65">
        <f>C43*D43</f>
        <v>0</v>
      </c>
      <c r="F43" s="65">
        <v>0</v>
      </c>
      <c r="G43" s="65">
        <v>0</v>
      </c>
      <c r="H43" s="65">
        <f t="shared" si="0"/>
        <v>0</v>
      </c>
      <c r="I43" s="88"/>
      <c r="J43" s="89" t="s">
        <v>38</v>
      </c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0"/>
        <v>0</v>
      </c>
      <c r="I44" s="88"/>
      <c r="J44" s="90"/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0"/>
        <v>0</v>
      </c>
      <c r="I45" s="88"/>
      <c r="J45" s="90"/>
    </row>
    <row r="46" s="52" customFormat="1" customHeight="1" spans="1:10">
      <c r="A46" s="67"/>
      <c r="B46" s="68" t="s">
        <v>39</v>
      </c>
      <c r="C46" s="69">
        <f>SUM(C43)</f>
        <v>0</v>
      </c>
      <c r="D46" s="69">
        <f t="shared" ref="D46:E46" si="13">SUM(D43)</f>
        <v>0</v>
      </c>
      <c r="E46" s="69">
        <f t="shared" si="13"/>
        <v>0</v>
      </c>
      <c r="F46" s="69">
        <f>SUM(F43:F45)</f>
        <v>0</v>
      </c>
      <c r="G46" s="69">
        <f t="shared" ref="G46:H46" si="14">SUM(G43:G45)</f>
        <v>0</v>
      </c>
      <c r="H46" s="69">
        <f t="shared" si="14"/>
        <v>0</v>
      </c>
      <c r="I46" s="91"/>
      <c r="J46" s="92"/>
    </row>
    <row r="47" customHeight="1" spans="1:10">
      <c r="A47" s="70">
        <v>10</v>
      </c>
      <c r="B47" s="64" t="s">
        <v>40</v>
      </c>
      <c r="C47" s="65">
        <v>0</v>
      </c>
      <c r="D47" s="66"/>
      <c r="E47" s="65">
        <f>C47*D47</f>
        <v>0</v>
      </c>
      <c r="F47" s="65">
        <v>0</v>
      </c>
      <c r="G47" s="65">
        <v>0</v>
      </c>
      <c r="H47" s="65">
        <f t="shared" si="0"/>
        <v>0</v>
      </c>
      <c r="I47" s="88"/>
      <c r="J47" s="97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ref="H48:H53" si="15">F48+G48</f>
        <v>0</v>
      </c>
      <c r="I48" s="88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5"/>
        <v>0</v>
      </c>
      <c r="I49" s="88"/>
      <c r="J49" s="98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5"/>
        <v>0</v>
      </c>
      <c r="I50" s="88"/>
      <c r="J50" s="98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5"/>
        <v>0</v>
      </c>
      <c r="I51" s="88"/>
      <c r="J51" s="98"/>
    </row>
    <row r="52" customHeight="1" spans="1:10">
      <c r="A52" s="76"/>
      <c r="B52" s="64"/>
      <c r="C52" s="65"/>
      <c r="D52" s="66"/>
      <c r="E52" s="65"/>
      <c r="F52" s="65">
        <v>0</v>
      </c>
      <c r="G52" s="65">
        <v>0</v>
      </c>
      <c r="H52" s="65">
        <f t="shared" si="15"/>
        <v>0</v>
      </c>
      <c r="I52" s="88"/>
      <c r="J52" s="98"/>
    </row>
    <row r="53" customHeight="1" spans="1:10">
      <c r="A53" s="73"/>
      <c r="B53" s="64"/>
      <c r="C53" s="65"/>
      <c r="D53" s="66"/>
      <c r="E53" s="65"/>
      <c r="F53" s="65">
        <v>0</v>
      </c>
      <c r="G53" s="65">
        <v>0</v>
      </c>
      <c r="H53" s="65">
        <f t="shared" si="15"/>
        <v>0</v>
      </c>
      <c r="I53" s="88"/>
      <c r="J53" s="98"/>
    </row>
    <row r="54" s="52" customFormat="1" customHeight="1" spans="1:10">
      <c r="A54" s="67"/>
      <c r="B54" s="68" t="s">
        <v>41</v>
      </c>
      <c r="C54" s="69">
        <f>SUM(C47)</f>
        <v>0</v>
      </c>
      <c r="D54" s="69">
        <f t="shared" ref="D54:E54" si="16">SUM(D47)</f>
        <v>0</v>
      </c>
      <c r="E54" s="69">
        <f t="shared" si="16"/>
        <v>0</v>
      </c>
      <c r="F54" s="69">
        <f>SUM(F47:F53)</f>
        <v>0</v>
      </c>
      <c r="G54" s="69">
        <f t="shared" ref="G54:H54" si="17">SUM(G47:G53)</f>
        <v>0</v>
      </c>
      <c r="H54" s="69">
        <f t="shared" si="17"/>
        <v>0</v>
      </c>
      <c r="I54" s="91"/>
      <c r="J54" s="99"/>
    </row>
    <row r="55" customHeight="1" spans="1:10">
      <c r="A55" s="67"/>
      <c r="B55" s="68" t="s">
        <v>42</v>
      </c>
      <c r="C55" s="69">
        <f t="shared" ref="C55:H55" si="18">SUM(C54,C46,C42,C39,C34,C29,C24,C21,C16,C13)</f>
        <v>20000</v>
      </c>
      <c r="D55" s="69">
        <f t="shared" si="18"/>
        <v>1</v>
      </c>
      <c r="E55" s="69">
        <f t="shared" si="18"/>
        <v>20000</v>
      </c>
      <c r="F55" s="69">
        <f t="shared" si="18"/>
        <v>0</v>
      </c>
      <c r="G55" s="69">
        <f t="shared" si="18"/>
        <v>0</v>
      </c>
      <c r="H55" s="69">
        <f t="shared" si="18"/>
        <v>0</v>
      </c>
      <c r="I55" s="91"/>
      <c r="J55" s="100"/>
    </row>
    <row r="59" customHeight="1" spans="1:9">
      <c r="A59" s="79" t="s">
        <v>43</v>
      </c>
      <c r="B59" s="80"/>
      <c r="C59" s="81" t="s">
        <v>44</v>
      </c>
      <c r="D59" s="81"/>
      <c r="E59" s="81" t="s">
        <v>45</v>
      </c>
      <c r="F59" s="81"/>
      <c r="G59" s="81" t="s">
        <v>46</v>
      </c>
      <c r="H59" s="81"/>
      <c r="I59" s="101" t="s">
        <v>47</v>
      </c>
    </row>
    <row r="60" customHeight="1" spans="1:9">
      <c r="A60" s="82">
        <f>E55</f>
        <v>20000</v>
      </c>
      <c r="B60" s="83"/>
      <c r="C60" s="83">
        <f>H55</f>
        <v>0</v>
      </c>
      <c r="D60" s="83"/>
      <c r="E60" s="83">
        <f>F55</f>
        <v>0</v>
      </c>
      <c r="F60" s="83"/>
      <c r="G60" s="83">
        <f>G55</f>
        <v>0</v>
      </c>
      <c r="H60" s="83"/>
      <c r="I60" s="102">
        <f>A60-C60</f>
        <v>20000</v>
      </c>
    </row>
    <row r="62" customHeight="1" spans="1:9">
      <c r="A62" s="84" t="s">
        <v>48</v>
      </c>
      <c r="B62" s="52"/>
      <c r="C62" s="85" t="s">
        <v>49</v>
      </c>
      <c r="D62" s="84"/>
      <c r="E62" s="84" t="s">
        <v>50</v>
      </c>
      <c r="F62" s="84"/>
      <c r="G62" s="84" t="s">
        <v>51</v>
      </c>
      <c r="H62" s="84"/>
      <c r="I62" s="5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52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" customHeight="1" spans="2:11">
      <c r="B5" s="4"/>
      <c r="C5" s="5"/>
      <c r="D5" s="6" t="s">
        <v>53</v>
      </c>
      <c r="E5" s="6"/>
      <c r="F5" s="7" t="s">
        <v>54</v>
      </c>
      <c r="G5" s="7"/>
      <c r="H5" s="6" t="s">
        <v>55</v>
      </c>
      <c r="I5" s="5"/>
      <c r="J5" s="7" t="s">
        <v>56</v>
      </c>
      <c r="K5" s="38"/>
    </row>
    <row r="6" ht="20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 t="s">
        <v>59</v>
      </c>
      <c r="K6" s="39"/>
    </row>
    <row r="7" ht="20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9"/>
      <c r="J7" s="40"/>
      <c r="K7" s="39"/>
    </row>
    <row r="8" ht="20" customHeight="1" spans="2:11">
      <c r="B8" s="12"/>
      <c r="C8" s="13"/>
      <c r="D8" s="14"/>
      <c r="E8" s="14"/>
      <c r="F8" s="15"/>
      <c r="G8" s="15"/>
      <c r="H8" s="14" t="s">
        <v>62</v>
      </c>
      <c r="I8" s="13"/>
      <c r="J8" s="15"/>
      <c r="K8" s="41"/>
    </row>
    <row r="9" ht="20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" customHeight="1" spans="2:11">
      <c r="B10" s="16" t="s">
        <v>2</v>
      </c>
      <c r="C10" s="17"/>
      <c r="D10" s="16" t="s">
        <v>63</v>
      </c>
      <c r="E10" s="16" t="s">
        <v>64</v>
      </c>
      <c r="F10" s="17"/>
      <c r="G10" s="18" t="s">
        <v>65</v>
      </c>
      <c r="H10" s="17" t="s">
        <v>66</v>
      </c>
      <c r="I10" s="16" t="s">
        <v>67</v>
      </c>
      <c r="J10" s="17"/>
      <c r="K10" s="18" t="s">
        <v>68</v>
      </c>
    </row>
    <row r="11" ht="20" customHeight="1" spans="2:11">
      <c r="B11" s="19">
        <v>1</v>
      </c>
      <c r="C11" s="20"/>
      <c r="D11" s="21" t="s">
        <v>69</v>
      </c>
      <c r="E11" s="22" t="s">
        <v>70</v>
      </c>
      <c r="F11" s="23"/>
      <c r="G11" s="24"/>
      <c r="H11" s="24"/>
      <c r="I11" s="42"/>
      <c r="J11" s="43"/>
      <c r="K11" s="44"/>
    </row>
    <row r="12" ht="20" customHeight="1" spans="2:11">
      <c r="B12" s="19"/>
      <c r="C12" s="20"/>
      <c r="D12" s="25"/>
      <c r="E12" s="26"/>
      <c r="F12" s="27"/>
      <c r="G12" s="24"/>
      <c r="H12" s="24"/>
      <c r="I12" s="42"/>
      <c r="J12" s="43"/>
      <c r="K12" s="44"/>
    </row>
    <row r="13" ht="20" customHeight="1" spans="2:11">
      <c r="B13" s="19"/>
      <c r="C13" s="20"/>
      <c r="D13" s="25"/>
      <c r="E13" s="26"/>
      <c r="F13" s="27"/>
      <c r="G13" s="24"/>
      <c r="H13" s="24"/>
      <c r="I13" s="42"/>
      <c r="J13" s="43"/>
      <c r="K13" s="44"/>
    </row>
    <row r="14" ht="20" customHeight="1" spans="2:11">
      <c r="B14" s="19"/>
      <c r="C14" s="20"/>
      <c r="D14" s="25"/>
      <c r="E14" s="28"/>
      <c r="F14" s="29"/>
      <c r="G14" s="24"/>
      <c r="H14" s="24"/>
      <c r="I14" s="42"/>
      <c r="J14" s="43"/>
      <c r="K14" s="44"/>
    </row>
    <row r="15" ht="20" customHeight="1" spans="2:11">
      <c r="B15" s="19">
        <v>2</v>
      </c>
      <c r="C15" s="20"/>
      <c r="D15" s="25"/>
      <c r="E15" s="22" t="s">
        <v>71</v>
      </c>
      <c r="F15" s="23"/>
      <c r="G15" s="24"/>
      <c r="H15" s="24"/>
      <c r="I15" s="42"/>
      <c r="J15" s="43"/>
      <c r="K15" s="44"/>
    </row>
    <row r="16" ht="20" customHeight="1" spans="2:11">
      <c r="B16" s="19"/>
      <c r="C16" s="20"/>
      <c r="D16" s="25"/>
      <c r="E16" s="26"/>
      <c r="F16" s="27"/>
      <c r="G16" s="24"/>
      <c r="H16" s="24"/>
      <c r="I16" s="42"/>
      <c r="J16" s="43"/>
      <c r="K16" s="44"/>
    </row>
    <row r="17" ht="20" customHeight="1" spans="2:11">
      <c r="B17" s="19"/>
      <c r="C17" s="20"/>
      <c r="D17" s="25"/>
      <c r="E17" s="26"/>
      <c r="F17" s="27"/>
      <c r="G17" s="24"/>
      <c r="H17" s="24"/>
      <c r="I17" s="42"/>
      <c r="J17" s="43"/>
      <c r="K17" s="44"/>
    </row>
    <row r="18" ht="20" customHeight="1" spans="2:11">
      <c r="B18" s="19"/>
      <c r="C18" s="20"/>
      <c r="D18" s="25"/>
      <c r="E18" s="26"/>
      <c r="F18" s="27"/>
      <c r="G18" s="24"/>
      <c r="H18" s="24"/>
      <c r="I18" s="42"/>
      <c r="J18" s="43"/>
      <c r="K18" s="44"/>
    </row>
    <row r="19" ht="20" customHeight="1" spans="2:11">
      <c r="B19" s="19"/>
      <c r="C19" s="20"/>
      <c r="D19" s="25"/>
      <c r="E19" s="28"/>
      <c r="F19" s="29"/>
      <c r="G19" s="24"/>
      <c r="H19" s="24"/>
      <c r="I19" s="42"/>
      <c r="J19" s="43"/>
      <c r="K19" s="44"/>
    </row>
    <row r="20" ht="20" customHeight="1" spans="2:11">
      <c r="B20" s="19">
        <v>3</v>
      </c>
      <c r="C20" s="20"/>
      <c r="D20" s="25"/>
      <c r="E20" s="22" t="s">
        <v>72</v>
      </c>
      <c r="F20" s="23"/>
      <c r="G20" s="24"/>
      <c r="H20" s="24"/>
      <c r="I20" s="42"/>
      <c r="J20" s="43"/>
      <c r="K20" s="44"/>
    </row>
    <row r="21" ht="20" customHeight="1" spans="2:11">
      <c r="B21" s="19"/>
      <c r="C21" s="20"/>
      <c r="D21" s="25"/>
      <c r="E21" s="28"/>
      <c r="F21" s="29"/>
      <c r="G21" s="24"/>
      <c r="H21" s="24"/>
      <c r="I21" s="42"/>
      <c r="J21" s="43"/>
      <c r="K21" s="44"/>
    </row>
    <row r="22" ht="20" customHeight="1" spans="2:11">
      <c r="B22" s="19"/>
      <c r="C22" s="20"/>
      <c r="D22" s="25"/>
      <c r="E22" s="22" t="s">
        <v>73</v>
      </c>
      <c r="F22" s="23"/>
      <c r="G22" s="24"/>
      <c r="H22" s="24"/>
      <c r="I22" s="42"/>
      <c r="J22" s="43"/>
      <c r="K22" s="44"/>
    </row>
    <row r="23" ht="20" customHeight="1" spans="2:11">
      <c r="B23" s="19"/>
      <c r="C23" s="20"/>
      <c r="D23" s="25"/>
      <c r="E23" s="26"/>
      <c r="F23" s="27"/>
      <c r="G23" s="24"/>
      <c r="H23" s="24"/>
      <c r="I23" s="42"/>
      <c r="J23" s="43"/>
      <c r="K23" s="44"/>
    </row>
    <row r="24" ht="20" customHeight="1" spans="2:11">
      <c r="B24" s="19"/>
      <c r="C24" s="20"/>
      <c r="D24" s="25"/>
      <c r="E24" s="26"/>
      <c r="F24" s="27"/>
      <c r="G24" s="24"/>
      <c r="H24" s="24"/>
      <c r="I24" s="42"/>
      <c r="J24" s="43"/>
      <c r="K24" s="44"/>
    </row>
    <row r="25" ht="20" customHeight="1" spans="2:11">
      <c r="B25" s="19"/>
      <c r="C25" s="20"/>
      <c r="D25" s="25"/>
      <c r="E25" s="26"/>
      <c r="F25" s="27"/>
      <c r="G25" s="24"/>
      <c r="H25" s="24"/>
      <c r="I25" s="42"/>
      <c r="J25" s="43"/>
      <c r="K25" s="44"/>
    </row>
    <row r="26" ht="20" customHeight="1" spans="2:11">
      <c r="B26" s="19">
        <v>4</v>
      </c>
      <c r="C26" s="20"/>
      <c r="D26" s="25"/>
      <c r="E26" s="28"/>
      <c r="F26" s="29"/>
      <c r="G26" s="24"/>
      <c r="H26" s="24"/>
      <c r="I26" s="42"/>
      <c r="J26" s="43"/>
      <c r="K26" s="44"/>
    </row>
    <row r="27" ht="20" customHeight="1" spans="2:11">
      <c r="B27" s="19">
        <v>5</v>
      </c>
      <c r="C27" s="20"/>
      <c r="D27" s="21" t="s">
        <v>40</v>
      </c>
      <c r="E27" s="30" t="s">
        <v>74</v>
      </c>
      <c r="F27" s="30"/>
      <c r="G27" s="24"/>
      <c r="H27" s="24"/>
      <c r="I27" s="42"/>
      <c r="J27" s="43"/>
      <c r="K27" s="44"/>
    </row>
    <row r="28" ht="20" customHeight="1" spans="2:11">
      <c r="B28" s="19">
        <v>6</v>
      </c>
      <c r="C28" s="20"/>
      <c r="D28" s="25"/>
      <c r="E28" s="30"/>
      <c r="F28" s="30"/>
      <c r="G28" s="24"/>
      <c r="H28" s="24"/>
      <c r="I28" s="42"/>
      <c r="J28" s="43"/>
      <c r="K28" s="44"/>
    </row>
    <row r="29" ht="20" customHeight="1" spans="2:11">
      <c r="B29" s="19">
        <v>7</v>
      </c>
      <c r="C29" s="20"/>
      <c r="D29" s="31"/>
      <c r="E29" s="30"/>
      <c r="F29" s="30"/>
      <c r="G29" s="24"/>
      <c r="H29" s="24"/>
      <c r="I29" s="42"/>
      <c r="J29" s="43"/>
      <c r="K29" s="44"/>
    </row>
    <row r="30" ht="20" customHeight="1" spans="2:11">
      <c r="B30" s="16" t="s">
        <v>42</v>
      </c>
      <c r="C30" s="32"/>
      <c r="D30" s="32"/>
      <c r="E30" s="32"/>
      <c r="F30" s="17"/>
      <c r="G30" s="33">
        <f>SUM(G11:G29)</f>
        <v>0</v>
      </c>
      <c r="H30" s="33">
        <f>SUM(H11:H29)</f>
        <v>0</v>
      </c>
      <c r="I30" s="45">
        <f>SUM(I11:J29)</f>
        <v>0</v>
      </c>
      <c r="J30" s="46"/>
      <c r="K30" s="47"/>
    </row>
    <row r="31" ht="20" customHeight="1" spans="2:11">
      <c r="B31" s="9"/>
      <c r="C31" s="9"/>
      <c r="D31" s="9"/>
      <c r="E31" s="9"/>
      <c r="F31" s="9"/>
      <c r="G31" s="9"/>
      <c r="H31" s="9"/>
      <c r="I31" s="9"/>
      <c r="J31" s="48"/>
      <c r="K31" s="9"/>
    </row>
    <row r="32" ht="20" customHeight="1" spans="2:11">
      <c r="B32" s="18" t="s">
        <v>66</v>
      </c>
      <c r="C32" s="18"/>
      <c r="D32" s="18"/>
      <c r="E32" s="18"/>
      <c r="F32" s="18"/>
      <c r="G32" s="18" t="s">
        <v>75</v>
      </c>
      <c r="H32" s="18"/>
      <c r="I32" s="18"/>
      <c r="J32" s="18"/>
      <c r="K32" s="18" t="s">
        <v>76</v>
      </c>
    </row>
    <row r="33" ht="20" customHeight="1" spans="2:11">
      <c r="B33" s="34">
        <f>H30</f>
        <v>0</v>
      </c>
      <c r="C33" s="34"/>
      <c r="D33" s="34"/>
      <c r="E33" s="34"/>
      <c r="F33" s="34"/>
      <c r="G33" s="34">
        <f>I30</f>
        <v>0</v>
      </c>
      <c r="H33" s="34"/>
      <c r="I33" s="34"/>
      <c r="J33" s="34"/>
      <c r="K33" s="49">
        <f>SUM(B33:J33)</f>
        <v>0</v>
      </c>
    </row>
    <row r="34" ht="20" customHeight="1" spans="2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ht="20" customHeight="1" spans="2:11">
      <c r="B35" s="9" t="s">
        <v>77</v>
      </c>
      <c r="C35" s="9"/>
      <c r="D35" s="9" t="s">
        <v>78</v>
      </c>
      <c r="E35" s="9"/>
      <c r="F35" s="9" t="s">
        <v>49</v>
      </c>
      <c r="G35" s="9" t="s">
        <v>79</v>
      </c>
      <c r="H35" s="9"/>
      <c r="I35" s="9"/>
      <c r="J35" s="9" t="s">
        <v>51</v>
      </c>
      <c r="K35" s="9"/>
    </row>
    <row r="38" ht="17.4" spans="1:11">
      <c r="A38" s="2" t="s">
        <v>80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53</v>
      </c>
      <c r="E40" s="6"/>
      <c r="F40" s="7" t="str">
        <f>F5</f>
        <v>郭燕雷</v>
      </c>
      <c r="G40" s="7"/>
      <c r="H40" s="6" t="s">
        <v>55</v>
      </c>
      <c r="I40" s="5"/>
      <c r="J40" s="7" t="str">
        <f>J5</f>
        <v>经理</v>
      </c>
      <c r="K40" s="38"/>
    </row>
    <row r="41" ht="20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9"/>
    </row>
    <row r="42" ht="20" customHeight="1" spans="2:11">
      <c r="B42" s="8"/>
      <c r="C42" s="9"/>
      <c r="D42" s="10" t="s">
        <v>60</v>
      </c>
      <c r="E42" s="10"/>
      <c r="F42" s="11"/>
      <c r="G42" s="11"/>
      <c r="H42" s="10" t="s">
        <v>61</v>
      </c>
      <c r="I42" s="9"/>
      <c r="J42" s="40"/>
      <c r="K42" s="39"/>
    </row>
    <row r="43" ht="20" customHeight="1" spans="2:11">
      <c r="B43" s="12"/>
      <c r="C43" s="13"/>
      <c r="D43" s="14"/>
      <c r="E43" s="14"/>
      <c r="F43" s="15"/>
      <c r="G43" s="15"/>
      <c r="H43" s="14" t="s">
        <v>62</v>
      </c>
      <c r="I43" s="13"/>
      <c r="J43" s="15"/>
      <c r="K43" s="41"/>
    </row>
    <row r="44" ht="20" customHeight="1"/>
    <row r="45" ht="20" customHeight="1" spans="2:11">
      <c r="B45" s="30"/>
      <c r="C45" s="30"/>
      <c r="D45" s="35" t="s">
        <v>81</v>
      </c>
      <c r="E45" s="30" t="s">
        <v>82</v>
      </c>
      <c r="F45" s="30"/>
      <c r="G45" s="24" t="s">
        <v>83</v>
      </c>
      <c r="H45" s="24" t="s">
        <v>84</v>
      </c>
      <c r="I45" s="24" t="s">
        <v>42</v>
      </c>
      <c r="J45" s="24"/>
      <c r="K45" s="50" t="s">
        <v>68</v>
      </c>
    </row>
    <row r="46" ht="20" customHeight="1" spans="2:11">
      <c r="B46" s="30">
        <v>1</v>
      </c>
      <c r="C46" s="30"/>
      <c r="D46" s="36"/>
      <c r="E46" s="30"/>
      <c r="F46" s="30"/>
      <c r="G46" s="24"/>
      <c r="H46" s="24"/>
      <c r="I46" s="42"/>
      <c r="J46" s="43"/>
      <c r="K46" s="51"/>
    </row>
    <row r="47" ht="20" customHeight="1" spans="2:11">
      <c r="B47" s="30">
        <v>2</v>
      </c>
      <c r="C47" s="30"/>
      <c r="D47" s="36"/>
      <c r="E47" s="30"/>
      <c r="F47" s="30"/>
      <c r="G47" s="24"/>
      <c r="H47" s="24"/>
      <c r="I47" s="42"/>
      <c r="J47" s="43"/>
      <c r="K47" s="51"/>
    </row>
    <row r="48" ht="20" customHeight="1" spans="2:11">
      <c r="B48" s="16" t="s">
        <v>42</v>
      </c>
      <c r="C48" s="32"/>
      <c r="D48" s="32"/>
      <c r="E48" s="32"/>
      <c r="F48" s="17"/>
      <c r="G48" s="33"/>
      <c r="H48" s="33">
        <f>SUM(H31:H47)</f>
        <v>0</v>
      </c>
      <c r="I48" s="45">
        <f>SUM(I46:J47)</f>
        <v>0</v>
      </c>
      <c r="J48" s="46"/>
      <c r="K48" s="47"/>
    </row>
    <row r="49" ht="20" customHeight="1" spans="2:11">
      <c r="B49" s="9" t="s">
        <v>77</v>
      </c>
      <c r="C49" s="9"/>
      <c r="D49" s="9"/>
      <c r="E49" s="9"/>
      <c r="F49" s="9" t="s">
        <v>49</v>
      </c>
      <c r="G49" s="9" t="s">
        <v>79</v>
      </c>
      <c r="H49" s="9"/>
      <c r="I49" s="9"/>
      <c r="J49" s="9" t="s">
        <v>51</v>
      </c>
      <c r="K49" s="9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2025-04-18T03:41:18Z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2D0D8ECFB65A467883FE1EB4CE58BC63_12</vt:lpwstr>
  </property>
</Properties>
</file>