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3000"/>
  </bookViews>
  <sheets>
    <sheet name="其他报销明细" sheetId="4" r:id="rId1"/>
  </sheets>
  <definedNames>
    <definedName name="_xlnm.Print_Area" localSheetId="0">其他报销明细!$A$1:$K$27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<sst xmlns="http://schemas.openxmlformats.org/spreadsheetml/2006/main" count="29" uniqueCount="28">
  <si>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【其他报销单】</t>
  </si>
  <si>
    <t>姓名:</t>
  </si>
  <si>
    <t>钱晶晶</t>
  </si>
  <si>
    <t>部门:</t>
  </si>
  <si>
    <t>发生地:</t>
  </si>
  <si>
    <t>深圳/香港/澳门</t>
  </si>
  <si>
    <t>报销日期:</t>
  </si>
  <si>
    <t>2025.12.25</t>
  </si>
  <si>
    <t>发生日期:</t>
  </si>
  <si>
    <t>2025.12.15-12.21</t>
  </si>
  <si>
    <t>团号：</t>
  </si>
  <si>
    <t>HMJB-260330-HDD294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</si>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</sst>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N17" sqref="N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1</v>
      </c>
      <c r="E8" s="10"/>
      <c r="F8" s="11" t="s">
        <v>2</v>
      </c>
      <c r="G8" s="11"/>
      <c r="H8" s="10" t="s">
        <v>3</v>
      </c>
      <c r="I8" s="9"/>
      <c r="J8" s="11"/>
      <c r="K8" s="12"/>
    </row>
    <row r="9" ht="18.75" customHeight="1" spans="2:16">
      <c r="B9" s="8"/>
      <c r="C9" s="9"/>
      <c r="D9" s="10" t="s">
        <v>4</v>
      </c>
      <c r="E9" s="10"/>
      <c r="F9" s="11" t="s">
        <v>5</v>
      </c>
      <c r="G9" s="11"/>
      <c r="H9" s="10" t="s">
        <v>6</v>
      </c>
      <c r="I9" s="9"/>
      <c r="J9" s="11" t="s">
        <v>7</v>
      </c>
      <c r="K9" s="12"/>
    </row>
    <row r="10" ht="18.75" customHeight="1" spans="2:16">
      <c r="B10" s="8"/>
      <c r="C10" s="9"/>
      <c r="D10" s="10" t="s">
        <v>8</v>
      </c>
      <c r="E10" s="10"/>
      <c r="F10" s="11" t="s">
        <v>9</v>
      </c>
      <c r="G10" s="11"/>
      <c r="H10" s="10" t="s">
        <v>10</v>
      </c>
      <c r="I10" s="9"/>
      <c r="J10" s="11" t="s">
        <v>11</v>
      </c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12</v>
      </c>
      <c r="C13" s="17"/>
      <c r="D13" s="16" t="s">
        <v>13</v>
      </c>
      <c r="E13" s="16" t="s">
        <v>14</v>
      </c>
      <c r="F13" s="17"/>
      <c r="G13" s="18" t="s">
        <v>15</v>
      </c>
      <c r="H13" s="17" t="s">
        <v>16</v>
      </c>
      <c r="I13" s="16" t="s">
        <v>17</v>
      </c>
      <c r="J13" s="17"/>
      <c r="K13" s="18" t="s">
        <v>18</v>
      </c>
    </row>
    <row r="14" ht="18" customHeight="1" spans="2:16">
      <c r="B14" s="19">
        <v>1</v>
      </c>
      <c r="C14" s="20"/>
      <c r="D14" s="21" t="s">
        <v>19</v>
      </c>
      <c r="E14" s="22"/>
      <c r="F14" s="22"/>
      <c r="G14" s="23">
        <v>3034.86</v>
      </c>
      <c r="H14" s="23">
        <v>3034.86</v>
      </c>
      <c r="I14" s="24"/>
      <c r="J14" s="25"/>
      <c r="K14" s="26"/>
    </row>
    <row r="15" ht="18" customHeight="1" spans="2:16">
      <c r="B15" s="19">
        <v>2</v>
      </c>
      <c r="C15" s="20"/>
      <c r="D15" s="27"/>
      <c r="G15" s="23">
        <v>6656.38</v>
      </c>
      <c r="H15" s="23">
        <v>6656.38</v>
      </c>
      <c r="I15" s="24"/>
      <c r="J15" s="25"/>
      <c r="K15" s="26"/>
    </row>
    <row r="16" ht="18" customHeight="1" spans="2:16">
      <c r="B16" s="19">
        <v>3</v>
      </c>
      <c r="C16" s="20"/>
      <c r="D16" s="27"/>
      <c r="E16" s="19"/>
      <c r="F16" s="20"/>
      <c r="G16" s="23">
        <v>153.62</v>
      </c>
      <c r="H16" s="23">
        <v>153.62</v>
      </c>
      <c r="I16" s="24"/>
      <c r="J16" s="25"/>
      <c r="K16" s="26"/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/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20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21</v>
      </c>
      <c r="C22" s="31"/>
      <c r="D22" s="31"/>
      <c r="E22" s="31"/>
      <c r="F22" s="17"/>
      <c r="G22" s="32">
        <f>SUM(G14:G21)</f>
        <v>9844.86</v>
      </c>
      <c r="H22" s="32">
        <f>SUM(H14:H21)</f>
        <v>9844.86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16</v>
      </c>
      <c r="C24" s="18"/>
      <c r="D24" s="18"/>
      <c r="E24" s="18"/>
      <c r="F24" s="18"/>
      <c r="G24" s="18" t="s">
        <v>22</v>
      </c>
      <c r="H24" s="18"/>
      <c r="I24" s="18"/>
      <c r="J24" s="18"/>
      <c r="K24" s="18" t="s">
        <v>23</v>
      </c>
    </row>
    <row r="25" ht="18" customHeight="1" spans="2:11">
      <c r="B25" s="37">
        <f>H22</f>
        <v>9844.86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9844.86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24</v>
      </c>
      <c r="C27" s="9"/>
      <c r="D27" s="9"/>
      <c r="E27" s="9"/>
      <c r="F27" s="9" t="s">
        <v>25</v>
      </c>
      <c r="G27" s="9" t="s">
        <v>26</v>
      </c>
      <c r="H27" s="9"/>
      <c r="I27" s="9"/>
      <c r="J27" s="9" t="s">
        <v>27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2014-04-17T00:52:00Z</dcterms:created>
  <cp:lastPrinted>2017-01-20T18:25:00Z</cp:lastPrinted>
  <dcterms:modified xsi:type="dcterms:W3CDTF">2025-12-31T16:33:31Z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24631B847508D8A5A3BF4B69E55AE7CA_43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