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<sst xmlns="http://schemas.openxmlformats.org/spreadsheetml/2006/main" count="141" uniqueCount="100">
  <si>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</si>
  <si>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</si>
  <si>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</si>
  <si>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</si>
  <si>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</si>
  <si>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</si>
  <si>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</si>
  <si>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</si>
  <si>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</si>
  <si>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</si>
  <si>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</si>
  <si>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</si>
  <si>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</si>
  <si>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</si>
  <si>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</si>
  <si>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</si>
  <si>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</si>
  <si>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</si>
  <si>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</si>
  <si>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</si>
  <si>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</si>
  <si>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</si>
  <si>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</si>
  <si>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</si>
  <si>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</si>
  <si>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陈佳林</t>
  </si>
  <si>
    <t>需提供刷卡联、菜单（小票）</t>
  </si>
  <si>
    <t>刘锋</t>
  </si>
  <si>
    <t>万艳玲</t>
  </si>
  <si>
    <t>欧德霞</t>
  </si>
  <si>
    <t>叶桢祯</t>
  </si>
  <si>
    <t>李岫洪</t>
  </si>
  <si>
    <t>黄琳珊</t>
  </si>
  <si>
    <t>陈欣怡</t>
  </si>
  <si>
    <t>邓先峰</t>
  </si>
  <si>
    <t>向洪江</t>
  </si>
  <si>
    <t>张莹丹</t>
  </si>
  <si>
    <t>侯思宇</t>
  </si>
  <si>
    <t>蒋承滔</t>
  </si>
  <si>
    <t>孙娟</t>
  </si>
  <si>
    <t>杨智琴</t>
  </si>
  <si>
    <t>周新宇</t>
  </si>
  <si>
    <t>朱春燕</t>
  </si>
  <si>
    <t>张雪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</si>
  <si>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</si>
  <si>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</si>
  <si>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</si>
  <si>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</si>
  <si>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</si>
  <si>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</si>
  <si>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</si>
  <si>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</si>
  <si>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</si>
  <si>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</si>
  <si>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</si>
  <si>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</si>
  <si>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</si>
  <si>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</si>
  <si>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</si>
  <si>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向洪江-会务费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</si>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</sst>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  <numFmt numFmtId="181" formatCode="0.00;[Red]0.00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1" fontId="9" fillId="0" borderId="11" xfId="0" applyNumberFormat="1" applyFont="1" applyFill="1" applyBorder="1" applyAlignment="1">
      <alignment horizontal="center" vertical="center" wrapText="1"/>
    </xf>
    <xf numFmtId="180" fontId="0" fillId="0" borderId="1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2"/>
  <sheetViews>
    <sheetView tabSelected="1" zoomScale="54" zoomScaleNormal="54" workbookViewId="0">
      <selection activeCell="J4" sqref="J4:J5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4" width="9" style="47"/>
    <col min="5" max="5" width="10.1538461538462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70" t="s">
        <v>1</v>
      </c>
      <c r="I4" s="70"/>
      <c r="J4" s="46" t="s">
        <v>2</v>
      </c>
    </row>
    <row r="5" customHeight="1" spans="8:10">
      <c r="H5" s="71"/>
      <c r="I5" s="71"/>
      <c r="J5" s="76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2" t="s">
        <v>6</v>
      </c>
      <c r="G6" s="72"/>
      <c r="H6" s="72"/>
      <c r="I6" s="72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2" t="s">
        <v>11</v>
      </c>
      <c r="G7" s="72" t="s">
        <v>12</v>
      </c>
      <c r="H7" s="72" t="s">
        <v>13</v>
      </c>
      <c r="I7" s="72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/>
      <c r="H8" s="57"/>
      <c r="I8" s="55"/>
      <c r="J8" s="77" t="s">
        <v>16</v>
      </c>
    </row>
    <row r="9" customHeight="1" spans="1:10">
      <c r="A9" s="55"/>
      <c r="B9" s="56"/>
      <c r="C9" s="57"/>
      <c r="D9" s="55"/>
      <c r="E9" s="57"/>
      <c r="F9" s="73"/>
      <c r="G9" s="73"/>
      <c r="H9" s="73"/>
      <c r="I9" s="78"/>
      <c r="J9" s="79"/>
    </row>
    <row r="10" s="46" customFormat="1" customHeight="1" spans="1:10">
      <c r="A10" s="58"/>
      <c r="B10" s="59" t="s">
        <v>17</v>
      </c>
      <c r="C10" s="60">
        <f>SUM(C8)</f>
        <v>0</v>
      </c>
      <c r="D10" s="60">
        <f>SUM(D8)</f>
        <v>0</v>
      </c>
      <c r="E10" s="60">
        <f>SUM(E8)</f>
        <v>0</v>
      </c>
      <c r="F10" s="60"/>
      <c r="G10" s="60"/>
      <c r="H10" s="60"/>
      <c r="I10" s="58"/>
      <c r="J10" s="80"/>
    </row>
    <row r="11" customHeight="1" spans="1:10">
      <c r="A11" s="61">
        <v>2</v>
      </c>
      <c r="B11" s="62" t="s">
        <v>18</v>
      </c>
      <c r="C11" s="63">
        <v>0</v>
      </c>
      <c r="D11" s="61"/>
      <c r="E11" s="63">
        <f>C11*D11</f>
        <v>0</v>
      </c>
      <c r="F11" s="57"/>
      <c r="G11" s="57"/>
      <c r="H11" s="57"/>
      <c r="I11" s="55"/>
      <c r="J11" s="77" t="s">
        <v>19</v>
      </c>
    </row>
    <row r="12" customHeight="1" spans="1:10">
      <c r="A12" s="64"/>
      <c r="B12" s="65"/>
      <c r="C12" s="66"/>
      <c r="D12" s="64"/>
      <c r="E12" s="66"/>
      <c r="F12" s="57"/>
      <c r="G12" s="57"/>
      <c r="H12" s="57"/>
      <c r="I12" s="55"/>
      <c r="J12" s="79"/>
    </row>
    <row r="13" s="46" customFormat="1" customHeight="1" spans="1:10">
      <c r="A13" s="58"/>
      <c r="B13" s="59" t="s">
        <v>20</v>
      </c>
      <c r="C13" s="60">
        <f>SUM(C11)</f>
        <v>0</v>
      </c>
      <c r="D13" s="60">
        <f>SUM(D11)</f>
        <v>0</v>
      </c>
      <c r="E13" s="60">
        <f>SUM(E11)</f>
        <v>0</v>
      </c>
      <c r="F13" s="60"/>
      <c r="G13" s="60"/>
      <c r="H13" s="60"/>
      <c r="I13" s="58"/>
      <c r="J13" s="80"/>
    </row>
    <row r="14" customHeight="1" spans="1:10">
      <c r="A14" s="55">
        <v>3</v>
      </c>
      <c r="B14" s="56" t="s">
        <v>21</v>
      </c>
      <c r="C14" s="57">
        <v>0</v>
      </c>
      <c r="D14" s="55"/>
      <c r="E14" s="57">
        <f>C14*D14</f>
        <v>0</v>
      </c>
      <c r="F14" s="57"/>
      <c r="G14" s="57"/>
      <c r="H14" s="57"/>
      <c r="I14" s="81"/>
      <c r="J14" s="82" t="s">
        <v>22</v>
      </c>
    </row>
    <row r="15" customHeight="1" spans="1:10">
      <c r="A15" s="55"/>
      <c r="B15" s="56"/>
      <c r="C15" s="57"/>
      <c r="D15" s="55"/>
      <c r="E15" s="57"/>
      <c r="F15" s="57"/>
      <c r="G15" s="57"/>
      <c r="H15" s="57"/>
      <c r="I15" s="55"/>
      <c r="J15" s="83"/>
    </row>
    <row r="16" s="46" customFormat="1" customHeight="1" spans="1:10">
      <c r="A16" s="58"/>
      <c r="B16" s="59" t="s">
        <v>23</v>
      </c>
      <c r="C16" s="60">
        <f>SUM(C14)</f>
        <v>0</v>
      </c>
      <c r="D16" s="60">
        <f t="shared" ref="D16:E16" si="0">SUM(D14)</f>
        <v>0</v>
      </c>
      <c r="E16" s="60">
        <f t="shared" si="0"/>
        <v>0</v>
      </c>
      <c r="F16" s="60"/>
      <c r="G16" s="60"/>
      <c r="H16" s="60"/>
      <c r="I16" s="58"/>
      <c r="J16" s="84"/>
    </row>
    <row r="17" customHeight="1" spans="1:10">
      <c r="A17" s="55">
        <v>4</v>
      </c>
      <c r="B17" s="56" t="s">
        <v>24</v>
      </c>
      <c r="C17" s="57">
        <v>0</v>
      </c>
      <c r="D17" s="55">
        <v>0</v>
      </c>
      <c r="E17" s="57">
        <v>0</v>
      </c>
      <c r="F17" s="74">
        <v>428</v>
      </c>
      <c r="G17" s="75"/>
      <c r="H17" s="75">
        <f>F17</f>
        <v>428</v>
      </c>
      <c r="I17" s="85" t="s">
        <v>25</v>
      </c>
      <c r="J17" s="82" t="s">
        <v>26</v>
      </c>
    </row>
    <row r="18" customHeight="1" spans="1:10">
      <c r="A18" s="55"/>
      <c r="B18" s="56"/>
      <c r="C18" s="57"/>
      <c r="D18" s="55"/>
      <c r="E18" s="57"/>
      <c r="F18" s="74">
        <v>1630</v>
      </c>
      <c r="G18" s="75"/>
      <c r="H18" s="75">
        <f t="shared" ref="H18:H56" si="1">F18</f>
        <v>1630</v>
      </c>
      <c r="I18" s="85" t="s">
        <v>27</v>
      </c>
      <c r="J18" s="83"/>
    </row>
    <row r="19" customHeight="1" spans="1:10">
      <c r="A19" s="55"/>
      <c r="B19" s="56"/>
      <c r="C19" s="57"/>
      <c r="D19" s="55"/>
      <c r="E19" s="57"/>
      <c r="F19" s="74">
        <v>1950</v>
      </c>
      <c r="G19" s="75"/>
      <c r="H19" s="75">
        <f t="shared" si="1"/>
        <v>1950</v>
      </c>
      <c r="I19" s="85" t="s">
        <v>27</v>
      </c>
      <c r="J19" s="83"/>
    </row>
    <row r="20" customHeight="1" spans="1:10">
      <c r="A20" s="55"/>
      <c r="B20" s="56"/>
      <c r="C20" s="57"/>
      <c r="D20" s="55"/>
      <c r="E20" s="57"/>
      <c r="F20" s="74">
        <v>1685</v>
      </c>
      <c r="G20" s="75"/>
      <c r="H20" s="75">
        <f t="shared" si="1"/>
        <v>1685</v>
      </c>
      <c r="I20" s="85" t="s">
        <v>27</v>
      </c>
      <c r="J20" s="83"/>
    </row>
    <row r="21" customHeight="1" spans="1:10">
      <c r="A21" s="55"/>
      <c r="B21" s="56"/>
      <c r="C21" s="57"/>
      <c r="D21" s="55"/>
      <c r="E21" s="57"/>
      <c r="F21" s="74">
        <v>350</v>
      </c>
      <c r="G21" s="75"/>
      <c r="H21" s="75">
        <f t="shared" si="1"/>
        <v>350</v>
      </c>
      <c r="I21" s="85" t="s">
        <v>28</v>
      </c>
      <c r="J21" s="83"/>
    </row>
    <row r="22" customHeight="1" spans="1:10">
      <c r="A22" s="55"/>
      <c r="B22" s="56"/>
      <c r="C22" s="57"/>
      <c r="D22" s="55"/>
      <c r="E22" s="57"/>
      <c r="F22" s="74">
        <v>493</v>
      </c>
      <c r="G22" s="75"/>
      <c r="H22" s="75">
        <f t="shared" si="1"/>
        <v>493</v>
      </c>
      <c r="I22" s="85" t="s">
        <v>29</v>
      </c>
      <c r="J22" s="83"/>
    </row>
    <row r="23" customHeight="1" spans="1:10">
      <c r="A23" s="55"/>
      <c r="B23" s="56"/>
      <c r="C23" s="57"/>
      <c r="D23" s="55"/>
      <c r="E23" s="57"/>
      <c r="F23" s="74">
        <v>384</v>
      </c>
      <c r="G23" s="75"/>
      <c r="H23" s="75">
        <f t="shared" si="1"/>
        <v>384</v>
      </c>
      <c r="I23" s="85" t="s">
        <v>29</v>
      </c>
      <c r="J23" s="83"/>
    </row>
    <row r="24" customHeight="1" spans="1:10">
      <c r="A24" s="55"/>
      <c r="B24" s="56"/>
      <c r="C24" s="57"/>
      <c r="D24" s="55"/>
      <c r="E24" s="57"/>
      <c r="F24" s="74">
        <v>1056</v>
      </c>
      <c r="G24" s="75"/>
      <c r="H24" s="75">
        <f t="shared" si="1"/>
        <v>1056</v>
      </c>
      <c r="I24" s="85" t="s">
        <v>29</v>
      </c>
      <c r="J24" s="83"/>
    </row>
    <row r="25" customHeight="1" spans="1:10">
      <c r="A25" s="55"/>
      <c r="B25" s="56"/>
      <c r="C25" s="57"/>
      <c r="D25" s="55"/>
      <c r="E25" s="57"/>
      <c r="F25" s="74">
        <v>1260</v>
      </c>
      <c r="G25" s="75"/>
      <c r="H25" s="75">
        <f t="shared" si="1"/>
        <v>1260</v>
      </c>
      <c r="I25" s="85" t="s">
        <v>29</v>
      </c>
      <c r="J25" s="83"/>
    </row>
    <row r="26" customHeight="1" spans="1:10">
      <c r="A26" s="55"/>
      <c r="B26" s="56"/>
      <c r="C26" s="57"/>
      <c r="D26" s="55"/>
      <c r="E26" s="57"/>
      <c r="F26" s="74">
        <v>347</v>
      </c>
      <c r="G26" s="75"/>
      <c r="H26" s="75">
        <f t="shared" si="1"/>
        <v>347</v>
      </c>
      <c r="I26" s="85" t="s">
        <v>30</v>
      </c>
      <c r="J26" s="83"/>
    </row>
    <row r="27" customHeight="1" spans="1:10">
      <c r="A27" s="55"/>
      <c r="B27" s="56"/>
      <c r="C27" s="57"/>
      <c r="D27" s="55"/>
      <c r="E27" s="57"/>
      <c r="F27" s="74">
        <v>950</v>
      </c>
      <c r="G27" s="75"/>
      <c r="H27" s="75">
        <f t="shared" si="1"/>
        <v>950</v>
      </c>
      <c r="I27" s="85" t="s">
        <v>31</v>
      </c>
      <c r="J27" s="83"/>
    </row>
    <row r="28" customHeight="1" spans="1:10">
      <c r="A28" s="55"/>
      <c r="B28" s="56"/>
      <c r="C28" s="57"/>
      <c r="D28" s="55"/>
      <c r="E28" s="57"/>
      <c r="F28" s="74">
        <v>328</v>
      </c>
      <c r="G28" s="75"/>
      <c r="H28" s="75">
        <f t="shared" si="1"/>
        <v>328</v>
      </c>
      <c r="I28" s="85" t="s">
        <v>31</v>
      </c>
      <c r="J28" s="83"/>
    </row>
    <row r="29" customHeight="1" spans="1:10">
      <c r="A29" s="55"/>
      <c r="B29" s="56"/>
      <c r="C29" s="57"/>
      <c r="D29" s="55"/>
      <c r="E29" s="57"/>
      <c r="F29" s="74">
        <v>858</v>
      </c>
      <c r="G29" s="75"/>
      <c r="H29" s="75">
        <f t="shared" si="1"/>
        <v>858</v>
      </c>
      <c r="I29" s="85" t="s">
        <v>31</v>
      </c>
      <c r="J29" s="83"/>
    </row>
    <row r="30" customHeight="1" spans="1:10">
      <c r="A30" s="55"/>
      <c r="B30" s="56"/>
      <c r="C30" s="57"/>
      <c r="D30" s="55"/>
      <c r="E30" s="57"/>
      <c r="F30" s="74">
        <v>2884</v>
      </c>
      <c r="G30" s="75"/>
      <c r="H30" s="75">
        <f t="shared" si="1"/>
        <v>2884</v>
      </c>
      <c r="I30" s="85" t="s">
        <v>32</v>
      </c>
      <c r="J30" s="83"/>
    </row>
    <row r="31" customHeight="1" spans="1:10">
      <c r="A31" s="55"/>
      <c r="B31" s="56"/>
      <c r="C31" s="57"/>
      <c r="D31" s="55"/>
      <c r="E31" s="57"/>
      <c r="F31" s="74">
        <v>2866</v>
      </c>
      <c r="G31" s="75"/>
      <c r="H31" s="75">
        <f t="shared" si="1"/>
        <v>2866</v>
      </c>
      <c r="I31" s="85" t="s">
        <v>32</v>
      </c>
      <c r="J31" s="83"/>
    </row>
    <row r="32" customHeight="1" spans="1:10">
      <c r="A32" s="55"/>
      <c r="B32" s="56"/>
      <c r="C32" s="57"/>
      <c r="D32" s="55"/>
      <c r="E32" s="57"/>
      <c r="F32" s="74">
        <v>497</v>
      </c>
      <c r="G32" s="75"/>
      <c r="H32" s="75">
        <f t="shared" si="1"/>
        <v>497</v>
      </c>
      <c r="I32" s="85" t="s">
        <v>33</v>
      </c>
      <c r="J32" s="83"/>
    </row>
    <row r="33" customHeight="1" spans="1:10">
      <c r="A33" s="55"/>
      <c r="B33" s="56"/>
      <c r="C33" s="57"/>
      <c r="D33" s="55"/>
      <c r="E33" s="57"/>
      <c r="F33" s="74">
        <v>238</v>
      </c>
      <c r="G33" s="75"/>
      <c r="H33" s="75">
        <f t="shared" si="1"/>
        <v>238</v>
      </c>
      <c r="I33" s="85" t="s">
        <v>33</v>
      </c>
      <c r="J33" s="83"/>
    </row>
    <row r="34" customHeight="1" spans="1:10">
      <c r="A34" s="55"/>
      <c r="B34" s="56"/>
      <c r="C34" s="57"/>
      <c r="D34" s="55"/>
      <c r="E34" s="57"/>
      <c r="F34" s="74">
        <v>1019</v>
      </c>
      <c r="G34" s="75"/>
      <c r="H34" s="75">
        <f t="shared" si="1"/>
        <v>1019</v>
      </c>
      <c r="I34" s="85" t="s">
        <v>33</v>
      </c>
      <c r="J34" s="83"/>
    </row>
    <row r="35" customHeight="1" spans="1:10">
      <c r="A35" s="55"/>
      <c r="B35" s="56"/>
      <c r="C35" s="57"/>
      <c r="D35" s="55"/>
      <c r="E35" s="57"/>
      <c r="F35" s="74">
        <v>998</v>
      </c>
      <c r="G35" s="75"/>
      <c r="H35" s="75">
        <f t="shared" si="1"/>
        <v>998</v>
      </c>
      <c r="I35" s="85" t="s">
        <v>34</v>
      </c>
      <c r="J35" s="83"/>
    </row>
    <row r="36" customHeight="1" spans="1:10">
      <c r="A36" s="55"/>
      <c r="B36" s="56"/>
      <c r="C36" s="57"/>
      <c r="D36" s="55"/>
      <c r="E36" s="57"/>
      <c r="F36" s="74">
        <v>1700</v>
      </c>
      <c r="G36" s="75"/>
      <c r="H36" s="75">
        <f t="shared" si="1"/>
        <v>1700</v>
      </c>
      <c r="I36" s="85" t="s">
        <v>35</v>
      </c>
      <c r="J36" s="83"/>
    </row>
    <row r="37" customHeight="1" spans="1:10">
      <c r="A37" s="55"/>
      <c r="B37" s="56"/>
      <c r="C37" s="57"/>
      <c r="D37" s="55"/>
      <c r="E37" s="57"/>
      <c r="F37" s="74">
        <v>538.96</v>
      </c>
      <c r="G37" s="75"/>
      <c r="H37" s="75">
        <f>F37</f>
        <v>538.96</v>
      </c>
      <c r="I37" s="85" t="s">
        <v>36</v>
      </c>
      <c r="J37" s="83"/>
    </row>
    <row r="38" customHeight="1" spans="1:10">
      <c r="A38" s="55"/>
      <c r="B38" s="56"/>
      <c r="C38" s="57"/>
      <c r="D38" s="55"/>
      <c r="E38" s="57"/>
      <c r="F38" s="74">
        <v>488</v>
      </c>
      <c r="G38" s="75"/>
      <c r="H38" s="75">
        <f>F38</f>
        <v>488</v>
      </c>
      <c r="I38" s="85" t="s">
        <v>37</v>
      </c>
      <c r="J38" s="83"/>
    </row>
    <row r="39" customHeight="1" spans="1:10">
      <c r="A39" s="55"/>
      <c r="B39" s="56"/>
      <c r="C39" s="57"/>
      <c r="D39" s="55"/>
      <c r="E39" s="57"/>
      <c r="F39" s="74">
        <v>383</v>
      </c>
      <c r="G39" s="75"/>
      <c r="H39" s="75">
        <f>F39</f>
        <v>383</v>
      </c>
      <c r="I39" s="85" t="s">
        <v>37</v>
      </c>
      <c r="J39" s="83"/>
    </row>
    <row r="40" customHeight="1" spans="1:10">
      <c r="A40" s="55"/>
      <c r="B40" s="56"/>
      <c r="C40" s="57"/>
      <c r="D40" s="55"/>
      <c r="E40" s="57"/>
      <c r="F40" s="74">
        <v>465</v>
      </c>
      <c r="G40" s="75"/>
      <c r="H40" s="75">
        <f>F40</f>
        <v>465</v>
      </c>
      <c r="I40" s="85" t="s">
        <v>38</v>
      </c>
      <c r="J40" s="83"/>
    </row>
    <row r="41" customHeight="1" spans="1:10">
      <c r="A41" s="55"/>
      <c r="B41" s="56"/>
      <c r="C41" s="57"/>
      <c r="D41" s="55"/>
      <c r="E41" s="57"/>
      <c r="F41" s="74">
        <v>1470</v>
      </c>
      <c r="G41" s="75"/>
      <c r="H41" s="75">
        <f>F41</f>
        <v>1470</v>
      </c>
      <c r="I41" s="85" t="s">
        <v>38</v>
      </c>
      <c r="J41" s="83"/>
    </row>
    <row r="42" customHeight="1" spans="1:10">
      <c r="A42" s="55"/>
      <c r="B42" s="56"/>
      <c r="C42" s="57"/>
      <c r="D42" s="55"/>
      <c r="E42" s="57"/>
      <c r="F42" s="74">
        <v>1469</v>
      </c>
      <c r="G42" s="75"/>
      <c r="H42" s="75">
        <f>F42</f>
        <v>1469</v>
      </c>
      <c r="I42" s="85" t="s">
        <v>39</v>
      </c>
      <c r="J42" s="83"/>
    </row>
    <row r="43" customHeight="1" spans="1:10">
      <c r="A43" s="55"/>
      <c r="B43" s="56"/>
      <c r="C43" s="57"/>
      <c r="D43" s="55"/>
      <c r="E43" s="57"/>
      <c r="F43" s="74">
        <v>1998</v>
      </c>
      <c r="G43" s="75"/>
      <c r="H43" s="75">
        <f>F43</f>
        <v>1998</v>
      </c>
      <c r="I43" s="85" t="s">
        <v>39</v>
      </c>
      <c r="J43" s="83"/>
    </row>
    <row r="44" customHeight="1" spans="1:10">
      <c r="A44" s="55"/>
      <c r="B44" s="56"/>
      <c r="C44" s="57"/>
      <c r="D44" s="55"/>
      <c r="E44" s="57"/>
      <c r="F44" s="74">
        <v>874</v>
      </c>
      <c r="G44" s="75"/>
      <c r="H44" s="75">
        <f>F44</f>
        <v>874</v>
      </c>
      <c r="I44" s="85" t="s">
        <v>39</v>
      </c>
      <c r="J44" s="83"/>
    </row>
    <row r="45" customHeight="1" spans="1:10">
      <c r="A45" s="55"/>
      <c r="B45" s="56"/>
      <c r="C45" s="57"/>
      <c r="D45" s="55"/>
      <c r="E45" s="57"/>
      <c r="F45" s="74">
        <v>1180.1</v>
      </c>
      <c r="G45" s="75"/>
      <c r="H45" s="75">
        <f>F45</f>
        <v>1180.1</v>
      </c>
      <c r="I45" s="85" t="s">
        <v>40</v>
      </c>
      <c r="J45" s="83"/>
    </row>
    <row r="46" customHeight="1" spans="1:10">
      <c r="A46" s="55"/>
      <c r="B46" s="56"/>
      <c r="C46" s="57"/>
      <c r="D46" s="55"/>
      <c r="E46" s="57"/>
      <c r="F46" s="74">
        <v>960</v>
      </c>
      <c r="G46" s="75"/>
      <c r="H46" s="75">
        <f>F46</f>
        <v>960</v>
      </c>
      <c r="I46" s="85" t="s">
        <v>40</v>
      </c>
      <c r="J46" s="83"/>
    </row>
    <row r="47" customHeight="1" spans="1:10">
      <c r="A47" s="55"/>
      <c r="B47" s="56"/>
      <c r="C47" s="57"/>
      <c r="D47" s="55"/>
      <c r="E47" s="57"/>
      <c r="F47" s="74">
        <v>1050</v>
      </c>
      <c r="G47" s="75"/>
      <c r="H47" s="75">
        <f>F47</f>
        <v>1050</v>
      </c>
      <c r="I47" s="85" t="s">
        <v>40</v>
      </c>
      <c r="J47" s="83"/>
    </row>
    <row r="48" customHeight="1" spans="1:10">
      <c r="A48" s="55"/>
      <c r="B48" s="56"/>
      <c r="C48" s="57"/>
      <c r="D48" s="55"/>
      <c r="E48" s="57"/>
      <c r="F48" s="74">
        <v>687</v>
      </c>
      <c r="G48" s="75"/>
      <c r="H48" s="75">
        <f>F48</f>
        <v>687</v>
      </c>
      <c r="I48" s="85" t="s">
        <v>41</v>
      </c>
      <c r="J48" s="83"/>
    </row>
    <row r="49" customHeight="1" spans="1:10">
      <c r="A49" s="55"/>
      <c r="B49" s="56"/>
      <c r="C49" s="57"/>
      <c r="D49" s="55"/>
      <c r="E49" s="57"/>
      <c r="F49" s="74">
        <v>1468</v>
      </c>
      <c r="G49" s="75"/>
      <c r="H49" s="75">
        <f>F49</f>
        <v>1468</v>
      </c>
      <c r="I49" s="85" t="s">
        <v>42</v>
      </c>
      <c r="J49" s="83"/>
    </row>
    <row r="50" customHeight="1" spans="1:10">
      <c r="A50" s="55"/>
      <c r="B50" s="56"/>
      <c r="C50" s="57"/>
      <c r="D50" s="55"/>
      <c r="E50" s="57"/>
      <c r="F50" s="74">
        <v>1478</v>
      </c>
      <c r="G50" s="75"/>
      <c r="H50" s="75">
        <f>F50</f>
        <v>1478</v>
      </c>
      <c r="I50" s="85" t="s">
        <v>42</v>
      </c>
      <c r="J50" s="83"/>
    </row>
    <row r="51" customHeight="1" spans="1:10">
      <c r="A51" s="55"/>
      <c r="B51" s="56"/>
      <c r="C51" s="57"/>
      <c r="D51" s="55"/>
      <c r="E51" s="57"/>
      <c r="F51" s="74">
        <v>1486</v>
      </c>
      <c r="G51" s="75"/>
      <c r="H51" s="75">
        <f>F51</f>
        <v>1486</v>
      </c>
      <c r="I51" s="85" t="s">
        <v>42</v>
      </c>
      <c r="J51" s="83"/>
    </row>
    <row r="52" customHeight="1" spans="1:10">
      <c r="A52" s="55"/>
      <c r="B52" s="56"/>
      <c r="C52" s="57"/>
      <c r="D52" s="55"/>
      <c r="E52" s="57"/>
      <c r="F52" s="74">
        <v>1154</v>
      </c>
      <c r="G52" s="75"/>
      <c r="H52" s="75">
        <f>F52</f>
        <v>1154</v>
      </c>
      <c r="I52" s="85" t="s">
        <v>43</v>
      </c>
      <c r="J52" s="83"/>
    </row>
    <row r="53" customHeight="1" spans="1:10">
      <c r="A53" s="55"/>
      <c r="B53" s="56"/>
      <c r="C53" s="57"/>
      <c r="D53" s="55"/>
      <c r="E53" s="57"/>
      <c r="F53" s="74">
        <v>1875</v>
      </c>
      <c r="G53" s="75"/>
      <c r="H53" s="75">
        <f>F53</f>
        <v>1875</v>
      </c>
      <c r="I53" s="85" t="s">
        <v>43</v>
      </c>
      <c r="J53" s="83"/>
    </row>
    <row r="54" customHeight="1" spans="1:10">
      <c r="A54" s="55"/>
      <c r="B54" s="56"/>
      <c r="C54" s="57"/>
      <c r="D54" s="55"/>
      <c r="E54" s="57"/>
      <c r="F54" s="74">
        <v>1590</v>
      </c>
      <c r="G54" s="75"/>
      <c r="H54" s="75">
        <f>F54</f>
        <v>1590</v>
      </c>
      <c r="I54" s="85" t="s">
        <v>43</v>
      </c>
      <c r="J54" s="83"/>
    </row>
    <row r="55" customHeight="1" spans="1:10">
      <c r="A55" s="55"/>
      <c r="B55" s="56"/>
      <c r="C55" s="57"/>
      <c r="D55" s="55"/>
      <c r="E55" s="57"/>
      <c r="F55" s="74">
        <v>1795</v>
      </c>
      <c r="G55" s="75"/>
      <c r="H55" s="75">
        <f>F55</f>
        <v>1795</v>
      </c>
      <c r="I55" s="85" t="s">
        <v>43</v>
      </c>
      <c r="J55" s="83"/>
    </row>
    <row r="56" s="46" customFormat="1" customHeight="1" spans="1:10">
      <c r="A56" s="58"/>
      <c r="B56" s="59" t="s">
        <v>44</v>
      </c>
      <c r="C56" s="60">
        <f>SUM(C17)</f>
        <v>0</v>
      </c>
      <c r="D56" s="60">
        <f t="shared" ref="D56:E56" si="2">SUM(D17)</f>
        <v>0</v>
      </c>
      <c r="E56" s="60">
        <f t="shared" si="2"/>
        <v>0</v>
      </c>
      <c r="F56" s="60">
        <f>SUM(F17:F55)</f>
        <v>44330.06</v>
      </c>
      <c r="G56" s="60"/>
      <c r="H56" s="60">
        <f>SUM(H17:H55)</f>
        <v>44330.06</v>
      </c>
      <c r="I56" s="58"/>
      <c r="J56" s="84"/>
    </row>
    <row r="57" customHeight="1" spans="1:10">
      <c r="A57" s="61">
        <v>5</v>
      </c>
      <c r="B57" s="62" t="s">
        <v>45</v>
      </c>
      <c r="C57" s="63">
        <v>0</v>
      </c>
      <c r="D57" s="61"/>
      <c r="E57" s="63">
        <f>C57*D57</f>
        <v>0</v>
      </c>
      <c r="F57" s="57"/>
      <c r="G57" s="57"/>
      <c r="H57" s="57"/>
      <c r="I57" s="86"/>
      <c r="J57" s="77"/>
    </row>
    <row r="58" customHeight="1" spans="1:10">
      <c r="A58" s="67"/>
      <c r="B58" s="68"/>
      <c r="C58" s="69"/>
      <c r="D58" s="67"/>
      <c r="E58" s="69"/>
      <c r="F58" s="57"/>
      <c r="G58" s="57"/>
      <c r="H58" s="57"/>
      <c r="I58" s="55"/>
      <c r="J58" s="79"/>
    </row>
    <row r="59" s="46" customFormat="1" customHeight="1" spans="1:10">
      <c r="A59" s="58"/>
      <c r="B59" s="59" t="s">
        <v>46</v>
      </c>
      <c r="C59" s="60">
        <f>SUM(C57)</f>
        <v>0</v>
      </c>
      <c r="D59" s="60">
        <f t="shared" ref="D59:E59" si="3">SUM(D57)</f>
        <v>0</v>
      </c>
      <c r="E59" s="60">
        <f t="shared" si="3"/>
        <v>0</v>
      </c>
      <c r="F59" s="60"/>
      <c r="G59" s="60"/>
      <c r="H59" s="60"/>
      <c r="I59" s="58"/>
      <c r="J59" s="80"/>
    </row>
    <row r="60" customHeight="1" spans="1:10">
      <c r="A60" s="55">
        <v>6</v>
      </c>
      <c r="B60" s="56" t="s">
        <v>47</v>
      </c>
      <c r="C60" s="57">
        <v>0</v>
      </c>
      <c r="D60" s="55"/>
      <c r="E60" s="57">
        <f>C60*D60</f>
        <v>0</v>
      </c>
      <c r="F60" s="57"/>
      <c r="G60" s="57"/>
      <c r="H60" s="57"/>
      <c r="I60" s="55"/>
      <c r="J60" s="77" t="s">
        <v>48</v>
      </c>
    </row>
    <row r="61" customHeight="1" spans="1:10">
      <c r="A61" s="55"/>
      <c r="B61" s="56"/>
      <c r="C61" s="57"/>
      <c r="D61" s="55"/>
      <c r="E61" s="57"/>
      <c r="F61" s="57"/>
      <c r="G61" s="57"/>
      <c r="H61" s="57"/>
      <c r="I61" s="55"/>
      <c r="J61" s="83"/>
    </row>
    <row r="62" s="46" customFormat="1" customHeight="1" spans="1:10">
      <c r="A62" s="58"/>
      <c r="B62" s="59" t="s">
        <v>49</v>
      </c>
      <c r="C62" s="60">
        <f>SUM(C60)</f>
        <v>0</v>
      </c>
      <c r="D62" s="60">
        <f t="shared" ref="D62:E62" si="4">SUM(D60)</f>
        <v>0</v>
      </c>
      <c r="E62" s="60">
        <f t="shared" si="4"/>
        <v>0</v>
      </c>
      <c r="F62" s="60"/>
      <c r="G62" s="60"/>
      <c r="H62" s="60"/>
      <c r="I62" s="58"/>
      <c r="J62" s="84"/>
    </row>
    <row r="63" customHeight="1" spans="1:10">
      <c r="A63" s="55">
        <v>7</v>
      </c>
      <c r="B63" s="56" t="s">
        <v>50</v>
      </c>
      <c r="C63" s="57">
        <v>0</v>
      </c>
      <c r="D63" s="55"/>
      <c r="E63" s="57">
        <f>C63*D63</f>
        <v>0</v>
      </c>
      <c r="F63" s="57"/>
      <c r="G63" s="57"/>
      <c r="H63" s="57"/>
      <c r="I63" s="86"/>
      <c r="J63" s="82"/>
    </row>
    <row r="64" customHeight="1" spans="1:10">
      <c r="A64" s="55"/>
      <c r="B64" s="56"/>
      <c r="C64" s="57"/>
      <c r="D64" s="55"/>
      <c r="E64" s="57"/>
      <c r="F64" s="57"/>
      <c r="G64" s="57"/>
      <c r="H64" s="57"/>
      <c r="I64" s="86"/>
      <c r="J64" s="83"/>
    </row>
    <row r="65" s="46" customFormat="1" customHeight="1" spans="1:10">
      <c r="A65" s="58"/>
      <c r="B65" s="59" t="s">
        <v>51</v>
      </c>
      <c r="C65" s="60">
        <f>SUM(C63)</f>
        <v>0</v>
      </c>
      <c r="D65" s="60">
        <f t="shared" ref="D65:E65" si="5">SUM(D63)</f>
        <v>0</v>
      </c>
      <c r="E65" s="60">
        <f t="shared" si="5"/>
        <v>0</v>
      </c>
      <c r="F65" s="60"/>
      <c r="G65" s="60"/>
      <c r="H65" s="60"/>
      <c r="I65" s="58"/>
      <c r="J65" s="84"/>
    </row>
    <row r="66" customHeight="1" spans="1:10">
      <c r="A66" s="55">
        <v>8</v>
      </c>
      <c r="B66" s="56" t="s">
        <v>52</v>
      </c>
      <c r="C66" s="57">
        <v>0</v>
      </c>
      <c r="D66" s="55"/>
      <c r="E66" s="57">
        <f>C66*D66</f>
        <v>0</v>
      </c>
      <c r="F66" s="57"/>
      <c r="G66" s="57"/>
      <c r="H66" s="57"/>
      <c r="I66" s="55"/>
      <c r="J66" s="82" t="s">
        <v>53</v>
      </c>
    </row>
    <row r="67" customHeight="1" spans="1:10">
      <c r="A67" s="55"/>
      <c r="B67" s="56"/>
      <c r="C67" s="57"/>
      <c r="D67" s="55"/>
      <c r="E67" s="57"/>
      <c r="F67" s="57"/>
      <c r="G67" s="57"/>
      <c r="H67" s="57"/>
      <c r="I67" s="55"/>
      <c r="J67" s="83"/>
    </row>
    <row r="68" s="46" customFormat="1" customHeight="1" spans="1:10">
      <c r="A68" s="58"/>
      <c r="B68" s="59" t="s">
        <v>54</v>
      </c>
      <c r="C68" s="60">
        <f>SUM(C66)</f>
        <v>0</v>
      </c>
      <c r="D68" s="60">
        <f t="shared" ref="D68:E68" si="6">SUM(D66)</f>
        <v>0</v>
      </c>
      <c r="E68" s="60">
        <f t="shared" si="6"/>
        <v>0</v>
      </c>
      <c r="F68" s="60"/>
      <c r="G68" s="60"/>
      <c r="H68" s="60"/>
      <c r="I68" s="58"/>
      <c r="J68" s="84"/>
    </row>
    <row r="69" customHeight="1" spans="1:10">
      <c r="A69" s="55">
        <v>9</v>
      </c>
      <c r="B69" s="56" t="s">
        <v>55</v>
      </c>
      <c r="C69" s="57">
        <v>0</v>
      </c>
      <c r="D69" s="55"/>
      <c r="E69" s="57">
        <f>C69*D69</f>
        <v>0</v>
      </c>
      <c r="F69" s="57"/>
      <c r="G69" s="57"/>
      <c r="H69" s="57"/>
      <c r="I69" s="55"/>
      <c r="J69" s="77" t="s">
        <v>56</v>
      </c>
    </row>
    <row r="70" customHeight="1" spans="1:10">
      <c r="A70" s="55"/>
      <c r="B70" s="56"/>
      <c r="C70" s="57"/>
      <c r="D70" s="55"/>
      <c r="E70" s="57"/>
      <c r="F70" s="57"/>
      <c r="G70" s="57"/>
      <c r="H70" s="57"/>
      <c r="I70" s="55"/>
      <c r="J70" s="79"/>
    </row>
    <row r="71" s="46" customFormat="1" customHeight="1" spans="1:10">
      <c r="A71" s="58"/>
      <c r="B71" s="59" t="s">
        <v>57</v>
      </c>
      <c r="C71" s="60">
        <f>SUM(C69)</f>
        <v>0</v>
      </c>
      <c r="D71" s="60">
        <f t="shared" ref="D71:E71" si="7">SUM(D69)</f>
        <v>0</v>
      </c>
      <c r="E71" s="60">
        <f t="shared" si="7"/>
        <v>0</v>
      </c>
      <c r="F71" s="60"/>
      <c r="G71" s="60"/>
      <c r="H71" s="60"/>
      <c r="I71" s="58"/>
      <c r="J71" s="80"/>
    </row>
    <row r="72" customHeight="1" spans="1:10">
      <c r="A72" s="61">
        <v>10</v>
      </c>
      <c r="B72" s="56" t="s">
        <v>58</v>
      </c>
      <c r="C72" s="57">
        <v>0</v>
      </c>
      <c r="D72" s="55"/>
      <c r="E72" s="57">
        <f>C72*D72</f>
        <v>0</v>
      </c>
      <c r="F72" s="74">
        <v>3245</v>
      </c>
      <c r="G72" s="75"/>
      <c r="H72" s="75">
        <f>F72</f>
        <v>3245</v>
      </c>
      <c r="I72" s="85" t="s">
        <v>59</v>
      </c>
      <c r="J72" s="82"/>
    </row>
    <row r="73" customHeight="1" spans="1:10">
      <c r="A73" s="64"/>
      <c r="B73" s="56"/>
      <c r="C73" s="57"/>
      <c r="D73" s="55"/>
      <c r="E73" s="57"/>
      <c r="F73" s="57"/>
      <c r="G73" s="57"/>
      <c r="H73" s="57"/>
      <c r="I73" s="55"/>
      <c r="J73" s="83"/>
    </row>
    <row r="74" s="46" customFormat="1" customHeight="1" spans="1:10">
      <c r="A74" s="58"/>
      <c r="B74" s="59" t="s">
        <v>60</v>
      </c>
      <c r="C74" s="60">
        <f>SUM(C72)</f>
        <v>0</v>
      </c>
      <c r="D74" s="60">
        <f>SUM(D72)</f>
        <v>0</v>
      </c>
      <c r="E74" s="60">
        <f>SUM(E72)</f>
        <v>0</v>
      </c>
      <c r="F74" s="60">
        <f>SUM(F72:F73)</f>
        <v>3245</v>
      </c>
      <c r="G74" s="60">
        <f>SUM(G72:G73)</f>
        <v>0</v>
      </c>
      <c r="H74" s="60">
        <f>SUM(H72:H73)</f>
        <v>3245</v>
      </c>
      <c r="I74" s="58"/>
      <c r="J74" s="84"/>
    </row>
    <row r="75" customHeight="1" spans="1:10">
      <c r="A75" s="58"/>
      <c r="B75" s="59" t="s">
        <v>61</v>
      </c>
      <c r="C75" s="60">
        <f t="shared" ref="C75:H75" si="8">SUM(C74,C71,C68,C65,C62,C59,C56,C16,C13,C10)</f>
        <v>0</v>
      </c>
      <c r="D75" s="60">
        <f t="shared" si="8"/>
        <v>0</v>
      </c>
      <c r="E75" s="60">
        <v>0</v>
      </c>
      <c r="F75" s="60">
        <f t="shared" si="8"/>
        <v>47575.06</v>
      </c>
      <c r="G75" s="60">
        <f t="shared" si="8"/>
        <v>0</v>
      </c>
      <c r="H75" s="60">
        <f t="shared" si="8"/>
        <v>47575.06</v>
      </c>
      <c r="I75" s="58"/>
      <c r="J75" s="93"/>
    </row>
    <row r="79" customHeight="1" spans="1:9">
      <c r="A79" s="87" t="s">
        <v>62</v>
      </c>
      <c r="B79" s="88"/>
      <c r="C79" s="89" t="s">
        <v>63</v>
      </c>
      <c r="D79" s="89"/>
      <c r="E79" s="89" t="s">
        <v>64</v>
      </c>
      <c r="F79" s="89"/>
      <c r="G79" s="89" t="s">
        <v>65</v>
      </c>
      <c r="H79" s="89"/>
      <c r="I79" s="94" t="s">
        <v>66</v>
      </c>
    </row>
    <row r="80" customHeight="1" spans="1:9">
      <c r="A80" s="90">
        <v>0</v>
      </c>
      <c r="B80" s="91"/>
      <c r="C80" s="91">
        <f>H75</f>
        <v>47575.06</v>
      </c>
      <c r="D80" s="91"/>
      <c r="E80" s="91">
        <f>F75</f>
        <v>47575.06</v>
      </c>
      <c r="F80" s="91"/>
      <c r="G80" s="91">
        <f>G75</f>
        <v>0</v>
      </c>
      <c r="H80" s="91"/>
      <c r="I80" s="95">
        <f>A80-C80</f>
        <v>-47575.06</v>
      </c>
    </row>
    <row r="82" customHeight="1" spans="1:9">
      <c r="A82" s="46" t="s">
        <v>67</v>
      </c>
      <c r="B82" s="46"/>
      <c r="C82" s="92" t="s">
        <v>68</v>
      </c>
      <c r="D82" s="46"/>
      <c r="E82" s="46" t="s">
        <v>69</v>
      </c>
      <c r="F82" s="46"/>
      <c r="G82" s="46" t="s">
        <v>70</v>
      </c>
      <c r="H82" s="46"/>
      <c r="I82" s="46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9"/>
    <mergeCell ref="A11:A12"/>
    <mergeCell ref="A14:A15"/>
    <mergeCell ref="A17:A55"/>
    <mergeCell ref="A57:A58"/>
    <mergeCell ref="A60:A61"/>
    <mergeCell ref="A63:A64"/>
    <mergeCell ref="A66:A67"/>
    <mergeCell ref="A69:A70"/>
    <mergeCell ref="A72:A73"/>
    <mergeCell ref="B6:B7"/>
    <mergeCell ref="B8:B9"/>
    <mergeCell ref="B11:B12"/>
    <mergeCell ref="B14:B15"/>
    <mergeCell ref="B17:B55"/>
    <mergeCell ref="B57:B58"/>
    <mergeCell ref="B60:B61"/>
    <mergeCell ref="B63:B64"/>
    <mergeCell ref="B66:B67"/>
    <mergeCell ref="B69:B70"/>
    <mergeCell ref="B72:B73"/>
    <mergeCell ref="C8:C9"/>
    <mergeCell ref="C11:C12"/>
    <mergeCell ref="C14:C15"/>
    <mergeCell ref="C17:C55"/>
    <mergeCell ref="C57:C58"/>
    <mergeCell ref="C60:C61"/>
    <mergeCell ref="C63:C64"/>
    <mergeCell ref="C66:C67"/>
    <mergeCell ref="C69:C70"/>
    <mergeCell ref="C72:C73"/>
    <mergeCell ref="D8:D9"/>
    <mergeCell ref="D11:D12"/>
    <mergeCell ref="D14:D15"/>
    <mergeCell ref="D17:D55"/>
    <mergeCell ref="D57:D58"/>
    <mergeCell ref="D60:D61"/>
    <mergeCell ref="D63:D64"/>
    <mergeCell ref="D66:D67"/>
    <mergeCell ref="D69:D70"/>
    <mergeCell ref="D72:D73"/>
    <mergeCell ref="E8:E9"/>
    <mergeCell ref="E11:E12"/>
    <mergeCell ref="E14:E15"/>
    <mergeCell ref="E17:E55"/>
    <mergeCell ref="E57:E58"/>
    <mergeCell ref="E60:E61"/>
    <mergeCell ref="E63:E64"/>
    <mergeCell ref="E66:E67"/>
    <mergeCell ref="E69:E70"/>
    <mergeCell ref="E72:E73"/>
    <mergeCell ref="J4:J5"/>
    <mergeCell ref="J6:J7"/>
    <mergeCell ref="J8:J10"/>
    <mergeCell ref="J11:J13"/>
    <mergeCell ref="J14:J16"/>
    <mergeCell ref="J17:J56"/>
    <mergeCell ref="J57:J59"/>
    <mergeCell ref="J60:J62"/>
    <mergeCell ref="J63:J65"/>
    <mergeCell ref="J66:J68"/>
    <mergeCell ref="J69:J71"/>
    <mergeCell ref="J72:J74"/>
    <mergeCell ref="H4:I5"/>
  </mergeCells>
  <dataValidations count="1">
    <dataValidation type="decimal" operator="greaterThan" allowBlank="1" showInputMessage="1" showErrorMessage="1" error="收入必须大于0" sqref="F72 F37:F39">
      <formula1>0</formula1>
    </dataValidation>
  </dataValidation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99" zoomScaleNormal="99" topLeftCell="A7" workbookViewId="0">
      <selection activeCell="G16" sqref="G16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71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72</v>
      </c>
      <c r="E5" s="6"/>
      <c r="F5" s="25"/>
      <c r="G5" s="25"/>
      <c r="H5" s="6" t="s">
        <v>73</v>
      </c>
      <c r="I5" s="5"/>
      <c r="J5" s="25"/>
      <c r="K5" s="31"/>
    </row>
    <row r="6" ht="20.1" customHeight="1" spans="2:11">
      <c r="B6" s="7"/>
      <c r="C6" s="8"/>
      <c r="D6" s="9" t="s">
        <v>74</v>
      </c>
      <c r="E6" s="9"/>
      <c r="F6" s="26"/>
      <c r="G6" s="26"/>
      <c r="H6" s="9" t="s">
        <v>75</v>
      </c>
      <c r="I6" s="8"/>
      <c r="J6" s="26"/>
      <c r="K6" s="32"/>
    </row>
    <row r="7" ht="20.1" customHeight="1" spans="2:11">
      <c r="B7" s="7"/>
      <c r="C7" s="8"/>
      <c r="D7" s="9" t="s">
        <v>76</v>
      </c>
      <c r="E7" s="9"/>
      <c r="F7" s="26"/>
      <c r="G7" s="26"/>
      <c r="H7" s="9" t="s">
        <v>77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78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79</v>
      </c>
      <c r="E10" s="13" t="s">
        <v>80</v>
      </c>
      <c r="F10" s="14"/>
      <c r="G10" s="20" t="s">
        <v>81</v>
      </c>
      <c r="H10" s="14" t="s">
        <v>82</v>
      </c>
      <c r="I10" s="13" t="s">
        <v>83</v>
      </c>
      <c r="J10" s="14"/>
      <c r="K10" s="20" t="s">
        <v>84</v>
      </c>
    </row>
    <row r="11" ht="20.1" customHeight="1" spans="2:11">
      <c r="B11" s="15">
        <v>1</v>
      </c>
      <c r="C11" s="16"/>
      <c r="D11" s="17" t="s">
        <v>85</v>
      </c>
      <c r="E11" s="15" t="s">
        <v>86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87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88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89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58</v>
      </c>
      <c r="E15" s="22" t="s">
        <v>90</v>
      </c>
      <c r="F15" s="22"/>
      <c r="G15" s="28"/>
      <c r="H15" s="28"/>
      <c r="I15" s="35"/>
      <c r="J15" s="36"/>
      <c r="K15" s="37"/>
    </row>
    <row r="16" ht="20.1" customHeight="1" spans="2:11">
      <c r="B16" s="13" t="s">
        <v>61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82</v>
      </c>
      <c r="C18" s="20"/>
      <c r="D18" s="20"/>
      <c r="E18" s="20"/>
      <c r="F18" s="20"/>
      <c r="G18" s="20" t="s">
        <v>91</v>
      </c>
      <c r="H18" s="20"/>
      <c r="I18" s="20"/>
      <c r="J18" s="20"/>
      <c r="K18" s="20" t="s">
        <v>92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93</v>
      </c>
      <c r="C21" s="8"/>
      <c r="D21" s="8"/>
      <c r="E21" s="8"/>
      <c r="F21" s="8" t="s">
        <v>68</v>
      </c>
      <c r="G21" s="8" t="s">
        <v>94</v>
      </c>
      <c r="H21" s="8"/>
      <c r="I21" s="8"/>
      <c r="J21" s="8" t="s">
        <v>70</v>
      </c>
      <c r="K21" s="8"/>
    </row>
    <row r="24" ht="20.4" spans="1:11">
      <c r="A24" s="2" t="s">
        <v>95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72</v>
      </c>
      <c r="E26" s="6"/>
      <c r="F26" s="25"/>
      <c r="G26" s="25"/>
      <c r="H26" s="6" t="s">
        <v>73</v>
      </c>
      <c r="I26" s="5"/>
      <c r="J26" s="25"/>
      <c r="K26" s="31"/>
    </row>
    <row r="27" ht="20.1" customHeight="1" spans="2:11">
      <c r="B27" s="7"/>
      <c r="C27" s="8"/>
      <c r="D27" s="9" t="s">
        <v>74</v>
      </c>
      <c r="E27" s="9"/>
      <c r="F27" s="26"/>
      <c r="G27" s="26"/>
      <c r="H27" s="9" t="s">
        <v>75</v>
      </c>
      <c r="I27" s="8"/>
      <c r="J27" s="26"/>
      <c r="K27" s="32"/>
    </row>
    <row r="28" ht="20.1" customHeight="1" spans="2:11">
      <c r="B28" s="7"/>
      <c r="C28" s="8"/>
      <c r="D28" s="9" t="s">
        <v>76</v>
      </c>
      <c r="E28" s="9"/>
      <c r="F28" s="26"/>
      <c r="G28" s="26"/>
      <c r="H28" s="9" t="s">
        <v>77</v>
      </c>
      <c r="I28" s="8"/>
      <c r="J28" s="26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78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96</v>
      </c>
      <c r="E31" s="22" t="s">
        <v>97</v>
      </c>
      <c r="F31" s="22"/>
      <c r="G31" s="28" t="s">
        <v>98</v>
      </c>
      <c r="H31" s="28" t="s">
        <v>99</v>
      </c>
      <c r="I31" s="28" t="s">
        <v>61</v>
      </c>
      <c r="J31" s="28"/>
      <c r="K31" s="44" t="s">
        <v>84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61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93</v>
      </c>
      <c r="C36" s="8"/>
      <c r="D36" s="8"/>
      <c r="E36" s="8"/>
      <c r="F36" s="8" t="s">
        <v>68</v>
      </c>
      <c r="G36" s="8" t="s">
        <v>94</v>
      </c>
      <c r="H36" s="8"/>
      <c r="I36" s="8"/>
      <c r="J36" s="8" t="s">
        <v>70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2014-04-20T08:52:00Z</dcterms:created>
  <cp:lastPrinted>2017-09-11T05:53:00Z</cp:lastPrinted>
  <dcterms:modified xsi:type="dcterms:W3CDTF">2024-12-16T17:14:17Z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0CC40C7D1ACDE0AF29E4476758C0874A_43</vt:lpwstr>
  </property>
</Properties>
</file>