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JinXF\Desktop\"/>
    </mc:Choice>
  </mc:AlternateContent>
  <bookViews>
    <workbookView xWindow="0" yWindow="0" windowWidth="25600" windowHeight="12210" tabRatio="667"/>
  </bookViews>
  <sheets>
    <sheet name="总结算" sheetId="44" r:id="rId1"/>
    <sheet name="总经理室结算" sheetId="54" r:id="rId2"/>
    <sheet name="华北结算" sheetId="55" r:id="rId3"/>
    <sheet name="华南结算" sheetId="53" r:id="rId4"/>
    <sheet name="市场部结算" sheetId="52" r:id="rId5"/>
    <sheet name="机票" sheetId="49" r:id="rId6"/>
    <sheet name="地接结算单" sheetId="45" r:id="rId7"/>
    <sheet name="厦门用车明细" sheetId="48" r:id="rId8"/>
    <sheet name="南京用车" sheetId="46" r:id="rId9"/>
    <sheet name="上海用车" sheetId="47" r:id="rId10"/>
    <sheet name="北京用车" sheetId="51" r:id="rId11"/>
  </sheets>
  <definedNames>
    <definedName name="_xlnm._FilterDatabase" localSheetId="5" hidden="1">机票!$A$2:$K$159</definedName>
    <definedName name="_xlnm._FilterDatabase" localSheetId="7" hidden="1">厦门用车明细!$A$2:$O$178</definedName>
    <definedName name="_xlnm.Print_Area" localSheetId="0">总结算!$A$1:$O$112</definedName>
    <definedName name="_xlnm.Print_Titles" localSheetId="0">总结算!$1:$7</definedName>
  </definedNames>
  <calcPr calcId="162913"/>
</workbook>
</file>

<file path=xl/calcChain.xml><?xml version="1.0" encoding="utf-8"?>
<calcChain xmlns="http://schemas.openxmlformats.org/spreadsheetml/2006/main">
  <c r="N102" i="44" l="1"/>
  <c r="M102" i="44"/>
  <c r="N42" i="52"/>
  <c r="N43" i="52"/>
  <c r="N41" i="52"/>
  <c r="J48" i="52" l="1"/>
  <c r="N106" i="52"/>
  <c r="N102" i="52"/>
  <c r="M102" i="52"/>
  <c r="A141" i="52"/>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N105" i="52"/>
  <c r="N104" i="52"/>
  <c r="N103" i="52"/>
  <c r="N99" i="52"/>
  <c r="N98" i="52"/>
  <c r="N89" i="52"/>
  <c r="N88" i="52"/>
  <c r="N87" i="52"/>
  <c r="N86" i="52"/>
  <c r="N85" i="52"/>
  <c r="N90" i="52" s="1"/>
  <c r="N81" i="52"/>
  <c r="M81" i="52"/>
  <c r="N80" i="52"/>
  <c r="N79" i="52"/>
  <c r="N78" i="52"/>
  <c r="N77" i="52"/>
  <c r="N76" i="52"/>
  <c r="N75" i="52"/>
  <c r="N74" i="52"/>
  <c r="N73" i="52"/>
  <c r="N72" i="52"/>
  <c r="N71" i="52"/>
  <c r="N82" i="52" s="1"/>
  <c r="N67" i="52"/>
  <c r="N66" i="52"/>
  <c r="N65" i="52"/>
  <c r="N64" i="52"/>
  <c r="N63" i="52"/>
  <c r="N62" i="52"/>
  <c r="N61" i="52"/>
  <c r="N60" i="52"/>
  <c r="N59" i="52"/>
  <c r="N58" i="52"/>
  <c r="N57" i="52"/>
  <c r="N56" i="52"/>
  <c r="N55" i="52"/>
  <c r="N54" i="52"/>
  <c r="N53" i="52"/>
  <c r="N52" i="52"/>
  <c r="N51" i="52"/>
  <c r="N50" i="52"/>
  <c r="N49" i="52"/>
  <c r="N48" i="52"/>
  <c r="N47" i="52"/>
  <c r="M40" i="52"/>
  <c r="N40" i="52" s="1"/>
  <c r="N39" i="52"/>
  <c r="N38" i="52"/>
  <c r="N37" i="52"/>
  <c r="N36" i="52"/>
  <c r="N32" i="52"/>
  <c r="N31" i="52"/>
  <c r="N30" i="52"/>
  <c r="N29" i="52"/>
  <c r="N28" i="52"/>
  <c r="N27" i="52"/>
  <c r="N26" i="52"/>
  <c r="N25" i="52"/>
  <c r="N24" i="52"/>
  <c r="N23" i="52"/>
  <c r="N22" i="52"/>
  <c r="N21" i="52"/>
  <c r="N20" i="52"/>
  <c r="N19" i="52"/>
  <c r="N18" i="52"/>
  <c r="N17" i="52"/>
  <c r="N16" i="52"/>
  <c r="N15" i="52"/>
  <c r="N14" i="52"/>
  <c r="N13" i="52"/>
  <c r="N12" i="52"/>
  <c r="N11" i="52"/>
  <c r="N10" i="52"/>
  <c r="A141" i="53"/>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N105" i="53"/>
  <c r="N104" i="53"/>
  <c r="N103" i="53"/>
  <c r="N102" i="53"/>
  <c r="N98" i="53"/>
  <c r="N99" i="53" s="1"/>
  <c r="N89" i="53"/>
  <c r="N88" i="53"/>
  <c r="N87" i="53"/>
  <c r="N86" i="53"/>
  <c r="N85" i="53"/>
  <c r="N81" i="53"/>
  <c r="M81" i="53"/>
  <c r="N80" i="53"/>
  <c r="N79" i="53"/>
  <c r="N78" i="53"/>
  <c r="N77" i="53"/>
  <c r="N76" i="53"/>
  <c r="N75" i="53"/>
  <c r="N74" i="53"/>
  <c r="N73" i="53"/>
  <c r="N72" i="53"/>
  <c r="N71" i="53"/>
  <c r="N67" i="53"/>
  <c r="N66" i="53"/>
  <c r="N65" i="53"/>
  <c r="N64" i="53"/>
  <c r="N63" i="53"/>
  <c r="N62" i="53"/>
  <c r="N61" i="53"/>
  <c r="N60" i="53"/>
  <c r="N59" i="53"/>
  <c r="N58" i="53"/>
  <c r="N57" i="53"/>
  <c r="N56" i="53"/>
  <c r="N55" i="53"/>
  <c r="N54" i="53"/>
  <c r="N53" i="53"/>
  <c r="N52" i="53"/>
  <c r="N51" i="53"/>
  <c r="N50" i="53"/>
  <c r="N49" i="53"/>
  <c r="N48" i="53"/>
  <c r="N47" i="53"/>
  <c r="N40" i="53"/>
  <c r="M40" i="53"/>
  <c r="N39" i="53"/>
  <c r="N38" i="53"/>
  <c r="N37" i="53"/>
  <c r="N36" i="53"/>
  <c r="N32" i="53"/>
  <c r="N31" i="53"/>
  <c r="N30" i="53"/>
  <c r="N29" i="53"/>
  <c r="N28" i="53"/>
  <c r="N27" i="53"/>
  <c r="N26" i="53"/>
  <c r="N25" i="53"/>
  <c r="N24" i="53"/>
  <c r="N23" i="53"/>
  <c r="N22" i="53"/>
  <c r="N21" i="53"/>
  <c r="N20" i="53"/>
  <c r="N19" i="53"/>
  <c r="N18" i="53"/>
  <c r="N17" i="53"/>
  <c r="N16" i="53"/>
  <c r="N15" i="53"/>
  <c r="N14" i="53"/>
  <c r="N13" i="53"/>
  <c r="N12" i="53"/>
  <c r="N11" i="53"/>
  <c r="N10" i="53"/>
  <c r="N102" i="55"/>
  <c r="M102" i="55"/>
  <c r="A141" i="55"/>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N105" i="55"/>
  <c r="N106" i="55" s="1"/>
  <c r="N104" i="55"/>
  <c r="N103" i="55"/>
  <c r="N98" i="55"/>
  <c r="N99" i="55" s="1"/>
  <c r="J110" i="55" s="1"/>
  <c r="N89" i="55"/>
  <c r="N88" i="55"/>
  <c r="N87" i="55"/>
  <c r="N86" i="55"/>
  <c r="N85" i="55"/>
  <c r="N81" i="55"/>
  <c r="M81" i="55"/>
  <c r="N80" i="55"/>
  <c r="N79" i="55"/>
  <c r="N78" i="55"/>
  <c r="N77" i="55"/>
  <c r="N76" i="55"/>
  <c r="N75" i="55"/>
  <c r="N74" i="55"/>
  <c r="N73" i="55"/>
  <c r="N72" i="55"/>
  <c r="N71" i="55"/>
  <c r="N67" i="55"/>
  <c r="N66" i="55"/>
  <c r="N65" i="55"/>
  <c r="N64" i="55"/>
  <c r="N63" i="55"/>
  <c r="N62" i="55"/>
  <c r="N61" i="55"/>
  <c r="N60" i="55"/>
  <c r="N59" i="55"/>
  <c r="N58" i="55"/>
  <c r="N57" i="55"/>
  <c r="N56" i="55"/>
  <c r="N55" i="55"/>
  <c r="N54" i="55"/>
  <c r="N53" i="55"/>
  <c r="N52" i="55"/>
  <c r="N51" i="55"/>
  <c r="N50" i="55"/>
  <c r="N49" i="55"/>
  <c r="N48" i="55"/>
  <c r="N47" i="55"/>
  <c r="N40" i="55"/>
  <c r="M40" i="55"/>
  <c r="N39" i="55"/>
  <c r="N38" i="55"/>
  <c r="N37" i="55"/>
  <c r="N36" i="55"/>
  <c r="N32" i="55"/>
  <c r="N31" i="55"/>
  <c r="N30" i="55"/>
  <c r="N29" i="55"/>
  <c r="N28" i="55"/>
  <c r="N27" i="55"/>
  <c r="N26" i="55"/>
  <c r="N25" i="55"/>
  <c r="N24" i="55"/>
  <c r="N23" i="55"/>
  <c r="N22" i="55"/>
  <c r="N21" i="55"/>
  <c r="N20" i="55"/>
  <c r="N19" i="55"/>
  <c r="N18" i="55"/>
  <c r="N17" i="55"/>
  <c r="N16" i="55"/>
  <c r="N15" i="55"/>
  <c r="N14" i="55"/>
  <c r="N13" i="55"/>
  <c r="N12" i="55"/>
  <c r="N11" i="55"/>
  <c r="N10" i="55"/>
  <c r="A128" i="54"/>
  <c r="A129" i="54" s="1"/>
  <c r="A130" i="54" s="1"/>
  <c r="A131" i="54" s="1"/>
  <c r="A132" i="54" s="1"/>
  <c r="A133" i="54" s="1"/>
  <c r="A134" i="54" s="1"/>
  <c r="A135"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56" i="54" s="1"/>
  <c r="A157" i="54" s="1"/>
  <c r="N92" i="54"/>
  <c r="N91" i="54"/>
  <c r="N90" i="54"/>
  <c r="N89" i="54"/>
  <c r="N85" i="54"/>
  <c r="N86" i="54" s="1"/>
  <c r="N76" i="54"/>
  <c r="N75" i="54"/>
  <c r="N74" i="54"/>
  <c r="N73" i="54"/>
  <c r="N77" i="54" s="1"/>
  <c r="N69" i="54"/>
  <c r="N68" i="54"/>
  <c r="N67" i="54"/>
  <c r="N66" i="54"/>
  <c r="N65" i="54"/>
  <c r="N64" i="54"/>
  <c r="N63" i="54"/>
  <c r="N62" i="54"/>
  <c r="N61" i="54"/>
  <c r="N60" i="54"/>
  <c r="N59" i="54"/>
  <c r="N55" i="54"/>
  <c r="N54" i="54"/>
  <c r="N53" i="54"/>
  <c r="N52" i="54"/>
  <c r="N51" i="54"/>
  <c r="N50" i="54"/>
  <c r="N49" i="54"/>
  <c r="N48" i="54"/>
  <c r="N47" i="54"/>
  <c r="N46" i="54"/>
  <c r="N45" i="54"/>
  <c r="N44" i="54"/>
  <c r="N43" i="54"/>
  <c r="N42" i="54"/>
  <c r="N41" i="54"/>
  <c r="N38" i="54"/>
  <c r="N32" i="54"/>
  <c r="N31" i="54"/>
  <c r="N30" i="54"/>
  <c r="N29" i="54"/>
  <c r="N28" i="54"/>
  <c r="N27" i="54"/>
  <c r="N26" i="54"/>
  <c r="N25" i="54"/>
  <c r="N24" i="54"/>
  <c r="N23" i="54"/>
  <c r="N22" i="54"/>
  <c r="N21" i="54"/>
  <c r="N20" i="54"/>
  <c r="N19" i="54"/>
  <c r="N18" i="54"/>
  <c r="N17" i="54"/>
  <c r="N16" i="54"/>
  <c r="N15" i="54"/>
  <c r="N14" i="54"/>
  <c r="N10" i="54"/>
  <c r="N33" i="54" l="1"/>
  <c r="N70" i="54"/>
  <c r="N68" i="53"/>
  <c r="N82" i="53"/>
  <c r="N90" i="53"/>
  <c r="N107" i="55"/>
  <c r="N44" i="53"/>
  <c r="N33" i="53"/>
  <c r="N33" i="52"/>
  <c r="N107" i="52"/>
  <c r="N68" i="52"/>
  <c r="N44" i="52"/>
  <c r="N106" i="53"/>
  <c r="N107" i="53" s="1"/>
  <c r="N90" i="55"/>
  <c r="N82" i="55"/>
  <c r="N68" i="55"/>
  <c r="N44" i="55"/>
  <c r="N33" i="55"/>
  <c r="N78" i="54"/>
  <c r="N93" i="54"/>
  <c r="N94" i="54" s="1"/>
  <c r="N91" i="52" l="1"/>
  <c r="N91" i="55"/>
  <c r="N91" i="53"/>
  <c r="J94" i="53" s="1"/>
  <c r="N94" i="53" s="1"/>
  <c r="N95" i="53" s="1"/>
  <c r="J94" i="52"/>
  <c r="N94" i="52" s="1"/>
  <c r="N95" i="52" s="1"/>
  <c r="J110" i="52" s="1"/>
  <c r="N110" i="52" s="1"/>
  <c r="N111" i="52" s="1"/>
  <c r="J94" i="55"/>
  <c r="N94" i="55" s="1"/>
  <c r="N95" i="55" s="1"/>
  <c r="N110" i="55" s="1"/>
  <c r="N111" i="55" s="1"/>
  <c r="J81" i="54"/>
  <c r="N81" i="54" s="1"/>
  <c r="N82" i="54" s="1"/>
  <c r="J97" i="54" s="1"/>
  <c r="N97" i="54" s="1"/>
  <c r="N98" i="54" s="1"/>
  <c r="J110" i="53" l="1"/>
  <c r="N110" i="53" s="1"/>
  <c r="N111" i="53" s="1"/>
  <c r="I7" i="51"/>
  <c r="H5" i="47"/>
  <c r="J13" i="46"/>
  <c r="F43" i="45"/>
  <c r="F41" i="45"/>
  <c r="F44" i="45" s="1"/>
  <c r="F38" i="45"/>
  <c r="F37" i="45"/>
  <c r="F36" i="45"/>
  <c r="F33" i="45"/>
  <c r="F32" i="45"/>
  <c r="F31" i="45"/>
  <c r="F30" i="45"/>
  <c r="F28" i="45"/>
  <c r="F27" i="45"/>
  <c r="F26" i="45"/>
  <c r="F25" i="45"/>
  <c r="F24" i="45"/>
  <c r="F23" i="45"/>
  <c r="F21" i="45"/>
  <c r="F20" i="45"/>
  <c r="F19" i="45"/>
  <c r="F18" i="45"/>
  <c r="F17" i="45"/>
  <c r="F16" i="45"/>
  <c r="F13" i="45"/>
  <c r="F34" i="45" s="1"/>
  <c r="F45" i="45" s="1"/>
  <c r="F12" i="45"/>
  <c r="I159" i="49"/>
  <c r="K159" i="49" s="1"/>
  <c r="K158" i="49"/>
  <c r="I158" i="49"/>
  <c r="I157" i="49"/>
  <c r="K157" i="49" s="1"/>
  <c r="I156" i="49"/>
  <c r="K156" i="49" s="1"/>
  <c r="I155" i="49"/>
  <c r="K155" i="49" s="1"/>
  <c r="I154" i="49"/>
  <c r="K154" i="49" s="1"/>
  <c r="I153" i="49"/>
  <c r="K153" i="49" s="1"/>
  <c r="I152" i="49"/>
  <c r="K152" i="49" s="1"/>
  <c r="I151" i="49"/>
  <c r="K151" i="49" s="1"/>
  <c r="I150" i="49"/>
  <c r="K150" i="49" s="1"/>
  <c r="I149" i="49"/>
  <c r="K149" i="49" s="1"/>
  <c r="I148" i="49"/>
  <c r="K148" i="49" s="1"/>
  <c r="I147" i="49"/>
  <c r="K147" i="49" s="1"/>
  <c r="I146" i="49"/>
  <c r="K146" i="49" s="1"/>
  <c r="I145" i="49"/>
  <c r="K145" i="49" s="1"/>
  <c r="I144" i="49"/>
  <c r="K144" i="49" s="1"/>
  <c r="I143" i="49"/>
  <c r="K143" i="49" s="1"/>
  <c r="I142" i="49"/>
  <c r="K142" i="49" s="1"/>
  <c r="I141" i="49"/>
  <c r="K141" i="49" s="1"/>
  <c r="I140" i="49"/>
  <c r="K140" i="49" s="1"/>
  <c r="I139" i="49"/>
  <c r="K139" i="49" s="1"/>
  <c r="I138" i="49"/>
  <c r="K138" i="49" s="1"/>
  <c r="I137" i="49"/>
  <c r="K137" i="49" s="1"/>
  <c r="K136" i="49"/>
  <c r="I136" i="49"/>
  <c r="I135" i="49"/>
  <c r="K135" i="49" s="1"/>
  <c r="K134" i="49"/>
  <c r="I134" i="49"/>
  <c r="I133" i="49"/>
  <c r="K133" i="49" s="1"/>
  <c r="I132" i="49"/>
  <c r="K132" i="49" s="1"/>
  <c r="I131" i="49"/>
  <c r="K131" i="49" s="1"/>
  <c r="I130" i="49"/>
  <c r="K130" i="49" s="1"/>
  <c r="I129" i="49"/>
  <c r="K129" i="49" s="1"/>
  <c r="I128" i="49"/>
  <c r="K128" i="49" s="1"/>
  <c r="K127" i="49"/>
  <c r="K126" i="49"/>
  <c r="K125" i="49"/>
  <c r="K124" i="49"/>
  <c r="K123" i="49"/>
  <c r="K122" i="49"/>
  <c r="K121" i="49"/>
  <c r="K120" i="49"/>
  <c r="K119" i="49"/>
  <c r="K118" i="49"/>
  <c r="K117" i="49"/>
  <c r="K116" i="49"/>
  <c r="K115" i="49"/>
  <c r="K114" i="49"/>
  <c r="K113" i="49"/>
  <c r="K112" i="49"/>
  <c r="K111" i="49"/>
  <c r="K110" i="49"/>
  <c r="K109" i="49"/>
  <c r="K108" i="49"/>
  <c r="K107" i="49"/>
  <c r="K106"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K9" i="49"/>
  <c r="K8" i="49"/>
  <c r="K7" i="49"/>
  <c r="K6" i="49"/>
  <c r="K5" i="49"/>
  <c r="K4" i="49"/>
  <c r="K3" i="49"/>
  <c r="A142" i="44"/>
  <c r="A143" i="44" s="1"/>
  <c r="A144" i="44" s="1"/>
  <c r="A145" i="44" s="1"/>
  <c r="A146" i="44" s="1"/>
  <c r="A147" i="44" s="1"/>
  <c r="A148" i="44" s="1"/>
  <c r="A149" i="44" s="1"/>
  <c r="A150" i="44" s="1"/>
  <c r="A151" i="44" s="1"/>
  <c r="A152" i="44" s="1"/>
  <c r="A153" i="44" s="1"/>
  <c r="A154" i="44" s="1"/>
  <c r="A155" i="44" s="1"/>
  <c r="A156" i="44" s="1"/>
  <c r="A157" i="44" s="1"/>
  <c r="A158" i="44" s="1"/>
  <c r="A159" i="44" s="1"/>
  <c r="A160" i="44" s="1"/>
  <c r="A161" i="44" s="1"/>
  <c r="A162" i="44" s="1"/>
  <c r="A163" i="44" s="1"/>
  <c r="A164" i="44" s="1"/>
  <c r="A165" i="44" s="1"/>
  <c r="A166" i="44" s="1"/>
  <c r="A167" i="44" s="1"/>
  <c r="A168" i="44" s="1"/>
  <c r="A169" i="44" s="1"/>
  <c r="A170" i="44" s="1"/>
  <c r="A141" i="44"/>
  <c r="N105" i="44"/>
  <c r="N106" i="44" s="1"/>
  <c r="N104" i="44"/>
  <c r="N103" i="44"/>
  <c r="N107" i="44" s="1"/>
  <c r="N98" i="44"/>
  <c r="N99" i="44" s="1"/>
  <c r="N89" i="44"/>
  <c r="N88" i="44"/>
  <c r="N87" i="44"/>
  <c r="N86" i="44"/>
  <c r="N90" i="44" s="1"/>
  <c r="N85" i="44"/>
  <c r="N81" i="44"/>
  <c r="M81" i="44"/>
  <c r="N80" i="44"/>
  <c r="N79" i="44"/>
  <c r="N78" i="44"/>
  <c r="N77" i="44"/>
  <c r="N76" i="44"/>
  <c r="N75" i="44"/>
  <c r="N74" i="44"/>
  <c r="N73" i="44"/>
  <c r="N72" i="44"/>
  <c r="N71" i="44"/>
  <c r="N82" i="44" s="1"/>
  <c r="N67" i="44"/>
  <c r="N66" i="44"/>
  <c r="N65" i="44"/>
  <c r="N64" i="44"/>
  <c r="N63" i="44"/>
  <c r="N62" i="44"/>
  <c r="N61" i="44"/>
  <c r="N60" i="44"/>
  <c r="N59" i="44"/>
  <c r="N58" i="44"/>
  <c r="N57" i="44"/>
  <c r="N56" i="44"/>
  <c r="N55" i="44"/>
  <c r="N54" i="44"/>
  <c r="N53" i="44"/>
  <c r="N52" i="44"/>
  <c r="N51" i="44"/>
  <c r="N50" i="44"/>
  <c r="N49" i="44"/>
  <c r="N48" i="44"/>
  <c r="N68" i="44" s="1"/>
  <c r="N47" i="44"/>
  <c r="M43" i="44"/>
  <c r="M42" i="44"/>
  <c r="M41" i="44"/>
  <c r="M40" i="44"/>
  <c r="N40" i="44" s="1"/>
  <c r="N39" i="44"/>
  <c r="N38" i="44"/>
  <c r="N37" i="44"/>
  <c r="N36" i="44"/>
  <c r="N32" i="44"/>
  <c r="N31" i="44"/>
  <c r="N30" i="44"/>
  <c r="N29" i="44"/>
  <c r="N28" i="44"/>
  <c r="N27" i="44"/>
  <c r="N26" i="44"/>
  <c r="N25" i="44"/>
  <c r="N24" i="44"/>
  <c r="N23" i="44"/>
  <c r="N22" i="44"/>
  <c r="N21" i="44"/>
  <c r="N20" i="44"/>
  <c r="N19" i="44"/>
  <c r="N18" i="44"/>
  <c r="N17" i="44"/>
  <c r="N16" i="44"/>
  <c r="N15" i="44"/>
  <c r="N14" i="44"/>
  <c r="N13" i="44"/>
  <c r="N12" i="44"/>
  <c r="N11" i="44"/>
  <c r="N10" i="44"/>
  <c r="N33" i="44" l="1"/>
  <c r="K161" i="49"/>
  <c r="N44" i="44"/>
  <c r="N91" i="44" s="1"/>
  <c r="J94" i="44" l="1"/>
  <c r="N94" i="44" s="1"/>
  <c r="N95" i="44" s="1"/>
  <c r="J110" i="44" s="1"/>
  <c r="N110" i="44" s="1"/>
  <c r="N111" i="44" s="1"/>
</calcChain>
</file>

<file path=xl/comments1.xml><?xml version="1.0" encoding="utf-8"?>
<comments xmlns="http://schemas.openxmlformats.org/spreadsheetml/2006/main">
  <authors>
    <author>作者</author>
  </authors>
  <commentList>
    <comment ref="D2" authorId="0" shapeId="0">
      <text>
        <r>
          <rPr>
            <b/>
            <sz val="9"/>
            <rFont val="宋体"/>
            <charset val="134"/>
          </rPr>
          <t>作者:</t>
        </r>
        <r>
          <rPr>
            <sz val="9"/>
            <rFont val="宋体"/>
            <charset val="134"/>
          </rPr>
          <t xml:space="preserve">
为了安排住宿，请务必填写</t>
        </r>
      </text>
    </comment>
  </commentList>
</comments>
</file>

<file path=xl/sharedStrings.xml><?xml version="1.0" encoding="utf-8"?>
<sst xmlns="http://schemas.openxmlformats.org/spreadsheetml/2006/main" count="5258" uniqueCount="1351">
  <si>
    <t>会议名称：</t>
  </si>
  <si>
    <t>中青年医师瘙痒专题峰会</t>
  </si>
  <si>
    <r>
      <rPr>
        <b/>
        <sz val="9"/>
        <rFont val="宋体"/>
        <charset val="134"/>
      </rPr>
      <t xml:space="preserve"> 会议地点：</t>
    </r>
    <r>
      <rPr>
        <b/>
        <u/>
        <sz val="9"/>
        <rFont val="宋体"/>
        <charset val="134"/>
      </rPr>
      <t xml:space="preserve">                      </t>
    </r>
  </si>
  <si>
    <t>厦门</t>
  </si>
  <si>
    <t>供应商名称：</t>
  </si>
  <si>
    <t>中国康辉旅游集团有限公司</t>
  </si>
  <si>
    <t>会议类型：</t>
  </si>
  <si>
    <t>国内会议</t>
  </si>
  <si>
    <t xml:space="preserve"> 参加人数：</t>
  </si>
  <si>
    <t>联系人/电话：</t>
  </si>
  <si>
    <t>靳晓峰 13901093966</t>
  </si>
  <si>
    <t>会议时间：</t>
  </si>
  <si>
    <t>2018年12月15日0830-1500</t>
  </si>
  <si>
    <t>报价有效期：</t>
  </si>
  <si>
    <t>备注：</t>
  </si>
  <si>
    <t>1、蓝色区域由使用部门填写，黄色部分由供应商填写。
2、请严格按照本报价格式填写报价，每项最后可跟据具体的活动方案调整和细化每项内容，并逐行增加所涉及的费用明细,并调整计算公式确保最终报价的准确性（请不要改变原始报价结构）。
3、该表单仅用于向供应商询价，不具有合同效力，以实际签署合同为准。</t>
  </si>
  <si>
    <t>项目</t>
  </si>
  <si>
    <t>报价</t>
  </si>
  <si>
    <t>序号</t>
  </si>
  <si>
    <t>内容</t>
  </si>
  <si>
    <t>数量</t>
  </si>
  <si>
    <t>天数</t>
  </si>
  <si>
    <t>单位</t>
  </si>
  <si>
    <t>单价</t>
  </si>
  <si>
    <t>小计</t>
  </si>
  <si>
    <t>备注</t>
  </si>
  <si>
    <t>A</t>
  </si>
  <si>
    <t>酒店</t>
  </si>
  <si>
    <t>A-1</t>
  </si>
  <si>
    <t>会议地酒店：五星酒店（交通便利）</t>
  </si>
  <si>
    <t>普通大床房</t>
  </si>
  <si>
    <t>月</t>
  </si>
  <si>
    <t>日</t>
  </si>
  <si>
    <t>晚</t>
  </si>
  <si>
    <t>间</t>
  </si>
  <si>
    <t>包含服务费、早餐</t>
  </si>
  <si>
    <t>普通双床房</t>
  </si>
  <si>
    <t>包含服务费、早餐（含13间陪同房间）</t>
  </si>
  <si>
    <t>行政大床房</t>
  </si>
  <si>
    <t>A-2</t>
  </si>
  <si>
    <t>集结地酒店-1</t>
  </si>
  <si>
    <t>A-3</t>
  </si>
  <si>
    <t>集结地酒店-2</t>
  </si>
  <si>
    <t>A-4</t>
  </si>
  <si>
    <t>签证地酒店</t>
  </si>
  <si>
    <t>A-5</t>
  </si>
  <si>
    <t>会议室1</t>
  </si>
  <si>
    <t>1、层高6米以上,需要舞台，LED屏幕，130人课桌与剧院混合   
2、12月14日需要23:00之前完成搭建及彩排                            
3、12月15日08:30-12:00 学术会议摆放：130人课桌与剧院混合             
4、12月15日12:00-15:00 知识竞赛环节摆放：知识竞赛选手答题区10-12位+评委区域设置VIP席10-15位+观众剧院摆放100人</t>
  </si>
  <si>
    <t>场/天</t>
  </si>
  <si>
    <t>12月15日场租【8:30-17:00】
搭建时间免费5个小时
【12月14日18:00-23:00】
搭建超时费1000元/小时</t>
  </si>
  <si>
    <t>投影仪/幕布</t>
  </si>
  <si>
    <t>计划LED屏幕</t>
  </si>
  <si>
    <t>台/天</t>
  </si>
  <si>
    <t>茶歇</t>
  </si>
  <si>
    <t>人/天</t>
  </si>
  <si>
    <t>69元/人次，上下午各一次</t>
  </si>
  <si>
    <t>话筒</t>
  </si>
  <si>
    <t>有线麦/无线麦，数量等要求</t>
  </si>
  <si>
    <t>个/天</t>
  </si>
  <si>
    <t>会场设备</t>
  </si>
  <si>
    <t>视频切换、反看板、计时器、音频设备等（计划请搭建供应商外租设备）</t>
  </si>
  <si>
    <t>其他</t>
  </si>
  <si>
    <t>搭建超时场地费23:00-06:00</t>
  </si>
  <si>
    <t>小时</t>
  </si>
  <si>
    <t>搭建超时费，每小时1000元</t>
  </si>
  <si>
    <t>A-6</t>
  </si>
  <si>
    <t>会议室2</t>
  </si>
  <si>
    <t>使用人数、摆放桌型以及层高等要求</t>
  </si>
  <si>
    <t>说明投影流明和幕布尺寸</t>
  </si>
  <si>
    <t>说明有线麦/无线麦，数量</t>
  </si>
  <si>
    <t>视频切换、反看板、计时器、音频设备等</t>
  </si>
  <si>
    <t>简易搭建或会议包价</t>
  </si>
  <si>
    <t>合计：</t>
  </si>
  <si>
    <t>人数</t>
  </si>
  <si>
    <t>餐次</t>
  </si>
  <si>
    <t>合计</t>
  </si>
  <si>
    <t>B</t>
  </si>
  <si>
    <t>用餐</t>
  </si>
  <si>
    <t>B-1</t>
  </si>
  <si>
    <t>正餐</t>
  </si>
  <si>
    <t>自助餐</t>
  </si>
  <si>
    <t>午</t>
  </si>
  <si>
    <t>餐</t>
  </si>
  <si>
    <t>人</t>
  </si>
  <si>
    <t>B-2</t>
  </si>
  <si>
    <t>晚到者的房间盒饭套餐</t>
  </si>
  <si>
    <t>B-3</t>
  </si>
  <si>
    <t>B-4</t>
  </si>
  <si>
    <t>B-5</t>
  </si>
  <si>
    <t>VIP桌餐</t>
  </si>
  <si>
    <t>含服务费，不含酒水</t>
  </si>
  <si>
    <t>B-6</t>
  </si>
  <si>
    <t>B-7</t>
  </si>
  <si>
    <t>B-8</t>
  </si>
  <si>
    <t>外出用餐</t>
  </si>
  <si>
    <t>次</t>
  </si>
  <si>
    <t>C</t>
  </si>
  <si>
    <t>交通</t>
  </si>
  <si>
    <t>C-1</t>
  </si>
  <si>
    <r>
      <rPr>
        <sz val="9"/>
        <color theme="1"/>
        <rFont val="宋体"/>
        <charset val="134"/>
      </rPr>
      <t>境内</t>
    </r>
    <r>
      <rPr>
        <sz val="9"/>
        <color rgb="FFFF0000"/>
        <rFont val="宋体"/>
        <charset val="134"/>
      </rPr>
      <t>或</t>
    </r>
    <r>
      <rPr>
        <sz val="9"/>
        <color theme="1"/>
        <rFont val="宋体"/>
        <charset val="134"/>
      </rPr>
      <t>境外：</t>
    </r>
    <r>
      <rPr>
        <sz val="9"/>
        <rFont val="宋体"/>
        <charset val="134"/>
      </rPr>
      <t xml:space="preserve">
机场及市内接送机用车、集结</t>
    </r>
  </si>
  <si>
    <t>Buick GL8商务车</t>
  </si>
  <si>
    <t>辆/趟</t>
  </si>
  <si>
    <t>4座帕萨特或别克</t>
  </si>
  <si>
    <t>Buick GL8商务车【厦门北站-酒店】</t>
  </si>
  <si>
    <t>4座帕萨特或别克【厦门北站-酒店】</t>
  </si>
  <si>
    <t>南京接送机</t>
  </si>
  <si>
    <t>施辛老师：上海-苏州</t>
  </si>
  <si>
    <t>上海接送机</t>
  </si>
  <si>
    <t>北京接送</t>
  </si>
  <si>
    <t>C-2</t>
  </si>
  <si>
    <r>
      <rPr>
        <sz val="9"/>
        <color theme="1"/>
        <rFont val="宋体"/>
        <charset val="134"/>
      </rPr>
      <t>境内</t>
    </r>
    <r>
      <rPr>
        <sz val="9"/>
        <color rgb="FFFF0000"/>
        <rFont val="宋体"/>
        <charset val="134"/>
      </rPr>
      <t>或</t>
    </r>
    <r>
      <rPr>
        <sz val="9"/>
        <color theme="1"/>
        <rFont val="宋体"/>
        <charset val="134"/>
      </rPr>
      <t>境外：</t>
    </r>
    <r>
      <rPr>
        <sz val="9"/>
        <rFont val="宋体"/>
        <charset val="134"/>
      </rPr>
      <t xml:space="preserve">
包车</t>
    </r>
  </si>
  <si>
    <t>辆/天</t>
  </si>
  <si>
    <t>22座空调车（考斯特/其他品牌）</t>
  </si>
  <si>
    <t>33座空调车（金龙/大宇/现代）</t>
  </si>
  <si>
    <t>其他，45座空调车</t>
  </si>
  <si>
    <t>C-3</t>
  </si>
  <si>
    <r>
      <rPr>
        <sz val="9"/>
        <color theme="1"/>
        <rFont val="宋体"/>
        <charset val="134"/>
      </rPr>
      <t>境内</t>
    </r>
    <r>
      <rPr>
        <sz val="9"/>
        <color rgb="FFFF0000"/>
        <rFont val="宋体"/>
        <charset val="134"/>
      </rPr>
      <t>或</t>
    </r>
    <r>
      <rPr>
        <sz val="9"/>
        <color theme="1"/>
        <rFont val="宋体"/>
        <charset val="134"/>
      </rPr>
      <t>境外：</t>
    </r>
    <r>
      <rPr>
        <sz val="9"/>
        <rFont val="宋体"/>
        <charset val="134"/>
      </rPr>
      <t xml:space="preserve">
会议地外出用餐使用车辆</t>
    </r>
  </si>
  <si>
    <t>C-4</t>
  </si>
  <si>
    <t>高铁或动车票</t>
  </si>
  <si>
    <r>
      <rPr>
        <sz val="9"/>
        <color theme="1"/>
        <rFont val="宋体"/>
        <charset val="134"/>
      </rPr>
      <t>从</t>
    </r>
    <r>
      <rPr>
        <sz val="9"/>
        <color rgb="FFC00000"/>
        <rFont val="宋体"/>
        <charset val="134"/>
      </rPr>
      <t xml:space="preserve">  </t>
    </r>
    <r>
      <rPr>
        <sz val="9"/>
        <color theme="1"/>
        <rFont val="宋体"/>
        <charset val="134"/>
      </rPr>
      <t xml:space="preserve">至 </t>
    </r>
  </si>
  <si>
    <t>二等</t>
  </si>
  <si>
    <t>座</t>
  </si>
  <si>
    <t>人/单程</t>
  </si>
  <si>
    <r>
      <rPr>
        <sz val="9"/>
        <color theme="1"/>
        <rFont val="宋体"/>
        <charset val="134"/>
      </rPr>
      <t xml:space="preserve">从 </t>
    </r>
    <r>
      <rPr>
        <sz val="9"/>
        <color rgb="FFC00000"/>
        <rFont val="宋体"/>
        <charset val="134"/>
      </rPr>
      <t xml:space="preserve"> </t>
    </r>
    <r>
      <rPr>
        <sz val="9"/>
        <color theme="1"/>
        <rFont val="宋体"/>
        <charset val="134"/>
      </rPr>
      <t xml:space="preserve">至 </t>
    </r>
  </si>
  <si>
    <t>一等</t>
  </si>
  <si>
    <t>从  至</t>
  </si>
  <si>
    <t>D</t>
  </si>
  <si>
    <t>其他费用</t>
  </si>
  <si>
    <t>D-1</t>
  </si>
  <si>
    <t>保险费</t>
  </si>
  <si>
    <r>
      <rPr>
        <sz val="9"/>
        <rFont val="宋体"/>
        <charset val="134"/>
      </rPr>
      <t>险种：</t>
    </r>
    <r>
      <rPr>
        <u/>
        <sz val="9"/>
        <color rgb="FFC00000"/>
        <rFont val="宋体"/>
        <charset val="134"/>
      </rPr>
      <t xml:space="preserve">      </t>
    </r>
    <r>
      <rPr>
        <sz val="9"/>
        <rFont val="宋体"/>
        <charset val="134"/>
      </rPr>
      <t>保险额度：</t>
    </r>
    <r>
      <rPr>
        <u/>
        <sz val="9"/>
        <color rgb="FFC00000"/>
        <rFont val="宋体"/>
        <charset val="134"/>
      </rPr>
      <t xml:space="preserve">      </t>
    </r>
    <r>
      <rPr>
        <sz val="9"/>
        <rFont val="宋体"/>
        <charset val="134"/>
      </rPr>
      <t>元</t>
    </r>
  </si>
  <si>
    <t>D-2</t>
  </si>
  <si>
    <t>签证费</t>
  </si>
  <si>
    <t>报价含递送服务及快递</t>
  </si>
  <si>
    <t>D-3</t>
  </si>
  <si>
    <t>会议注册费</t>
  </si>
  <si>
    <t>如有固定价格请填写</t>
  </si>
  <si>
    <t>D-4</t>
  </si>
  <si>
    <t>背景板</t>
  </si>
  <si>
    <r>
      <rPr>
        <sz val="9"/>
        <rFont val="宋体"/>
        <charset val="134"/>
      </rPr>
      <t>长、宽、高分别是，</t>
    </r>
    <r>
      <rPr>
        <u/>
        <sz val="9"/>
        <color rgb="FFC00000"/>
        <rFont val="宋体"/>
        <charset val="134"/>
      </rPr>
      <t xml:space="preserve">   </t>
    </r>
    <r>
      <rPr>
        <sz val="9"/>
        <color theme="1"/>
        <rFont val="宋体"/>
        <charset val="134"/>
      </rPr>
      <t>*</t>
    </r>
    <r>
      <rPr>
        <u/>
        <sz val="9"/>
        <color rgb="FFC00000"/>
        <rFont val="宋体"/>
        <charset val="134"/>
      </rPr>
      <t xml:space="preserve">    </t>
    </r>
    <r>
      <rPr>
        <sz val="9"/>
        <color theme="1"/>
        <rFont val="宋体"/>
        <charset val="134"/>
      </rPr>
      <t>*</t>
    </r>
    <r>
      <rPr>
        <u/>
        <sz val="9"/>
        <color rgb="FFC00000"/>
        <rFont val="宋体"/>
        <charset val="134"/>
      </rPr>
      <t xml:space="preserve">     </t>
    </r>
    <r>
      <rPr>
        <sz val="9"/>
        <color theme="1"/>
        <rFont val="宋体"/>
        <charset val="134"/>
      </rPr>
      <t>米</t>
    </r>
  </si>
  <si>
    <t>平方米</t>
  </si>
  <si>
    <t>D-5</t>
  </si>
  <si>
    <t>讲台/签到台鲜花</t>
  </si>
  <si>
    <t>D-6</t>
  </si>
  <si>
    <t>桌卡</t>
  </si>
  <si>
    <t>块</t>
  </si>
  <si>
    <t>D-7</t>
  </si>
  <si>
    <t>X展架</t>
  </si>
  <si>
    <t>D-8</t>
  </si>
  <si>
    <t>摄影</t>
  </si>
  <si>
    <t>天</t>
  </si>
  <si>
    <t>D-9</t>
  </si>
  <si>
    <t>摄像</t>
  </si>
  <si>
    <t>D-10</t>
  </si>
  <si>
    <t>接机牌</t>
  </si>
  <si>
    <t>D-11</t>
  </si>
  <si>
    <t>大堂吧</t>
  </si>
  <si>
    <t>E</t>
  </si>
  <si>
    <t>工作人员费用</t>
  </si>
  <si>
    <t>E-1</t>
  </si>
  <si>
    <t>境内接送机人员</t>
  </si>
  <si>
    <t>E-2</t>
  </si>
  <si>
    <t>境外机场接送机工作人员</t>
  </si>
  <si>
    <t>E-3</t>
  </si>
  <si>
    <t>国内陪签工作人员</t>
  </si>
  <si>
    <t>E-4</t>
  </si>
  <si>
    <t>当地工作人员</t>
  </si>
  <si>
    <t>12月16日2人</t>
  </si>
  <si>
    <t>E-5</t>
  </si>
  <si>
    <t>12月14、15日3人</t>
  </si>
  <si>
    <t>以上总计：</t>
  </si>
  <si>
    <t>F</t>
  </si>
  <si>
    <t>服务费</t>
  </si>
  <si>
    <t>F-1</t>
  </si>
  <si>
    <t>包括酒店、会场、餐饮、交通及其他费用等</t>
  </si>
  <si>
    <t>G</t>
  </si>
  <si>
    <t>全程陪同</t>
  </si>
  <si>
    <t>G-1</t>
  </si>
  <si>
    <t>全程陪同人员费用</t>
  </si>
  <si>
    <t>包含交通、住宿、补贴等</t>
  </si>
  <si>
    <t>舱位</t>
  </si>
  <si>
    <t>票类</t>
  </si>
  <si>
    <t>H</t>
  </si>
  <si>
    <t>机票</t>
  </si>
  <si>
    <t>H-1</t>
  </si>
  <si>
    <t>国内航段</t>
  </si>
  <si>
    <t>从各地 至 厦门往返</t>
  </si>
  <si>
    <t>经济</t>
  </si>
  <si>
    <t>散客</t>
  </si>
  <si>
    <t>张</t>
  </si>
  <si>
    <t>H-2</t>
  </si>
  <si>
    <t xml:space="preserve">从 至  </t>
  </si>
  <si>
    <t>H-3</t>
  </si>
  <si>
    <t>国际航段2</t>
  </si>
  <si>
    <r>
      <rPr>
        <sz val="9"/>
        <color theme="1"/>
        <rFont val="宋体"/>
        <charset val="134"/>
      </rPr>
      <t xml:space="preserve">从 </t>
    </r>
    <r>
      <rPr>
        <sz val="9"/>
        <color rgb="FFC00000"/>
        <rFont val="宋体"/>
        <charset val="134"/>
      </rPr>
      <t>****</t>
    </r>
    <r>
      <rPr>
        <sz val="9"/>
        <color theme="1"/>
        <rFont val="宋体"/>
        <charset val="134"/>
      </rPr>
      <t xml:space="preserve"> 至 </t>
    </r>
    <r>
      <rPr>
        <sz val="9"/>
        <color rgb="FFC00000"/>
        <rFont val="宋体"/>
        <charset val="134"/>
      </rPr>
      <t>****</t>
    </r>
  </si>
  <si>
    <t>H-4</t>
  </si>
  <si>
    <t>国内集结等</t>
  </si>
  <si>
    <t>国内机票收取3%服务费，国际机票不收取服务费。</t>
  </si>
  <si>
    <t>J</t>
  </si>
  <si>
    <t>税金</t>
  </si>
  <si>
    <t>J-1</t>
  </si>
  <si>
    <t xml:space="preserve">供应商签字敲章确认/Sign and Chop by supplier:          </t>
  </si>
  <si>
    <t>商务</t>
  </si>
  <si>
    <t>团体</t>
  </si>
  <si>
    <t>桌餐</t>
  </si>
  <si>
    <t>三等</t>
  </si>
  <si>
    <t>头等</t>
  </si>
  <si>
    <t>7313110515752</t>
  </si>
  <si>
    <t>HT4VN5</t>
  </si>
  <si>
    <t xml:space="preserve">MF8342 </t>
  </si>
  <si>
    <t xml:space="preserve">2018-12-15 18:35, 22:25  </t>
  </si>
  <si>
    <t>R</t>
  </si>
  <si>
    <t>7313110515751</t>
  </si>
  <si>
    <t>JD03EJ</t>
  </si>
  <si>
    <t xml:space="preserve">MF8341 </t>
  </si>
  <si>
    <t xml:space="preserve">2018-12-14 7:30, 11:45  </t>
  </si>
  <si>
    <t>Z</t>
  </si>
  <si>
    <t>7843168851903</t>
  </si>
  <si>
    <t>KX5C4S</t>
  </si>
  <si>
    <t xml:space="preserve">CZ3880 </t>
  </si>
  <si>
    <t xml:space="preserve">2018-12-15 18:40, 20:15  </t>
  </si>
  <si>
    <t xml:space="preserve">E, </t>
  </si>
  <si>
    <t>7312420524371</t>
  </si>
  <si>
    <t>JY274J</t>
  </si>
  <si>
    <t xml:space="preserve">MF8392 </t>
  </si>
  <si>
    <t xml:space="preserve">2018-12-14 17:55, 19:15  </t>
  </si>
  <si>
    <t xml:space="preserve">N, </t>
  </si>
  <si>
    <t>9893171584339</t>
  </si>
  <si>
    <t>JGCP3R</t>
  </si>
  <si>
    <t xml:space="preserve">RY8918 </t>
  </si>
  <si>
    <t xml:space="preserve">2018-12-15 21:40, 23:05  </t>
  </si>
  <si>
    <t>T2</t>
  </si>
  <si>
    <t>9893169706253</t>
  </si>
  <si>
    <t>HMTP73</t>
  </si>
  <si>
    <t xml:space="preserve">RY8917 </t>
  </si>
  <si>
    <t xml:space="preserve">2018-12-14 19:10, 20:35  </t>
  </si>
  <si>
    <t>3242432495358</t>
  </si>
  <si>
    <t>HT4VCP</t>
  </si>
  <si>
    <t xml:space="preserve">SC4847 </t>
  </si>
  <si>
    <t xml:space="preserve">2018-12-16 11:55, 17:00  </t>
  </si>
  <si>
    <t>3242432495331</t>
  </si>
  <si>
    <t>HT4V81</t>
  </si>
  <si>
    <t xml:space="preserve">SC4956 </t>
  </si>
  <si>
    <t xml:space="preserve">2018-12-14 13:15, 19:05  </t>
  </si>
  <si>
    <t>T</t>
  </si>
  <si>
    <t>8803110515817</t>
  </si>
  <si>
    <t>HDHYPY</t>
  </si>
  <si>
    <t xml:space="preserve">HU7518 </t>
  </si>
  <si>
    <t xml:space="preserve">2018-12-15 19:10, 22:25  </t>
  </si>
  <si>
    <t>7313110515816</t>
  </si>
  <si>
    <t>HXY6D1</t>
  </si>
  <si>
    <t xml:space="preserve">MF8208 </t>
  </si>
  <si>
    <t xml:space="preserve">2018-12-14 20:10, 23:00  </t>
  </si>
  <si>
    <t>7312420538680</t>
  </si>
  <si>
    <t>KD0S4D</t>
  </si>
  <si>
    <t xml:space="preserve">MF8508 </t>
  </si>
  <si>
    <t xml:space="preserve">2018-12-14 13:10, 14:55  </t>
  </si>
  <si>
    <t>Y</t>
  </si>
  <si>
    <t>7813111080721</t>
  </si>
  <si>
    <t>JP0B9V</t>
  </si>
  <si>
    <t xml:space="preserve">MU5781 </t>
  </si>
  <si>
    <t xml:space="preserve">2018-12-14 16:25, 18:50  </t>
  </si>
  <si>
    <t>7813400262668</t>
  </si>
  <si>
    <t>KDD62S</t>
  </si>
  <si>
    <t xml:space="preserve">MU5782 </t>
  </si>
  <si>
    <t xml:space="preserve">2018-12-15 19:50, 22:50  </t>
  </si>
  <si>
    <t>7813168851009</t>
  </si>
  <si>
    <t>KX6KPN</t>
  </si>
  <si>
    <t xml:space="preserve">MU2187 </t>
  </si>
  <si>
    <t xml:space="preserve">2018-12-14 17:10, 20:00  </t>
  </si>
  <si>
    <t>V</t>
  </si>
  <si>
    <t>7312347268706</t>
  </si>
  <si>
    <t>KD7DH0</t>
  </si>
  <si>
    <t xml:space="preserve">MF8247 </t>
  </si>
  <si>
    <t xml:space="preserve">2018-12-16 09:55, 13:10  </t>
  </si>
  <si>
    <t>9993110515896</t>
  </si>
  <si>
    <t>KT65B7</t>
  </si>
  <si>
    <t xml:space="preserve">CA4124 </t>
  </si>
  <si>
    <t xml:space="preserve">2018-12-16 11:20, 14:15  </t>
  </si>
  <si>
    <t xml:space="preserve">Y, </t>
  </si>
  <si>
    <t>3242432549120</t>
  </si>
  <si>
    <t>HXX1B9</t>
  </si>
  <si>
    <t xml:space="preserve">SC4723 </t>
  </si>
  <si>
    <t xml:space="preserve">2018-12-14 19:50, 22:20  </t>
  </si>
  <si>
    <t>7843168851905</t>
  </si>
  <si>
    <t>KVZL0E</t>
  </si>
  <si>
    <t xml:space="preserve">CZ3805 </t>
  </si>
  <si>
    <t xml:space="preserve">2018-12-14 20:10, 21:30  </t>
  </si>
  <si>
    <t xml:space="preserve">L, </t>
  </si>
  <si>
    <t>7843169740032</t>
  </si>
  <si>
    <t>HRN27R</t>
  </si>
  <si>
    <t xml:space="preserve">CZ3724 </t>
  </si>
  <si>
    <t xml:space="preserve">2018-12-16 9:30, 11:05  </t>
  </si>
  <si>
    <t>7312420675137</t>
  </si>
  <si>
    <t>JSL9RX</t>
  </si>
  <si>
    <t xml:space="preserve">MF8559 </t>
  </si>
  <si>
    <t xml:space="preserve">2018-12-16 17:35, 19:10  </t>
  </si>
  <si>
    <t>Q</t>
  </si>
  <si>
    <t>3243168462203</t>
  </si>
  <si>
    <t>HNLJRD</t>
  </si>
  <si>
    <t xml:space="preserve">SC8818 </t>
  </si>
  <si>
    <t xml:space="preserve">2018-12-14 10:35, 12:05  </t>
  </si>
  <si>
    <t>7312420604415</t>
  </si>
  <si>
    <t>JNK5H0</t>
  </si>
  <si>
    <t xml:space="preserve">MF8086 </t>
  </si>
  <si>
    <t xml:space="preserve">2018-12-14 10:50, 12:45  </t>
  </si>
  <si>
    <t>7312420791605</t>
  </si>
  <si>
    <t>JNF7T8</t>
  </si>
  <si>
    <t xml:space="preserve">MF8507 </t>
  </si>
  <si>
    <t xml:space="preserve">2018-12-16 10:20, 12:10  </t>
  </si>
  <si>
    <t>7312420538614</t>
  </si>
  <si>
    <t>KYKN4P</t>
  </si>
  <si>
    <t xml:space="preserve">MF8572 </t>
  </si>
  <si>
    <t xml:space="preserve">2018-12-14 12:55, 15:05  </t>
  </si>
  <si>
    <t>7818260214049</t>
  </si>
  <si>
    <t>HGBKK5</t>
  </si>
  <si>
    <t xml:space="preserve">MU5564 </t>
  </si>
  <si>
    <t xml:space="preserve">2018-12-16 11:20, 13:50  </t>
  </si>
  <si>
    <t>7313110515815</t>
  </si>
  <si>
    <t>HQ2FF2</t>
  </si>
  <si>
    <t xml:space="preserve">MF8225 </t>
  </si>
  <si>
    <t xml:space="preserve">2018-12-16 8:55, 14:30  </t>
  </si>
  <si>
    <t>7313110515814</t>
  </si>
  <si>
    <t>JEEFCK</t>
  </si>
  <si>
    <t xml:space="preserve">MF8226 </t>
  </si>
  <si>
    <t xml:space="preserve">2018-12-14 16:25, 21:20  </t>
  </si>
  <si>
    <t>7812439934007</t>
  </si>
  <si>
    <t>HSZDX1</t>
  </si>
  <si>
    <t xml:space="preserve">MU2879 </t>
  </si>
  <si>
    <t xml:space="preserve">2018-12-14 17:00, 18:55  </t>
  </si>
  <si>
    <t>7312420791606</t>
  </si>
  <si>
    <t>7312420527994</t>
  </si>
  <si>
    <t>JRTEFQ</t>
  </si>
  <si>
    <t xml:space="preserve">MF8169 </t>
  </si>
  <si>
    <t xml:space="preserve">2018-12-15 17:00, 20:00  </t>
  </si>
  <si>
    <t xml:space="preserve">M, </t>
  </si>
  <si>
    <t>7843168852375</t>
  </si>
  <si>
    <t>HRTE7B</t>
  </si>
  <si>
    <t>7313400056004</t>
  </si>
  <si>
    <t>JYDYSW</t>
  </si>
  <si>
    <t>7313402443281</t>
  </si>
  <si>
    <t>KFJBC7</t>
  </si>
  <si>
    <t xml:space="preserve">MF8307 </t>
  </si>
  <si>
    <t xml:space="preserve">2018-12-15 17:00, 19:10  </t>
  </si>
  <si>
    <t>8762117920244</t>
  </si>
  <si>
    <t>HWL8G9</t>
  </si>
  <si>
    <t xml:space="preserve">3U8952 </t>
  </si>
  <si>
    <t xml:space="preserve">2018-12-15 19:00, 20:40  </t>
  </si>
  <si>
    <t>7313168503138</t>
  </si>
  <si>
    <t>KV2TWB</t>
  </si>
  <si>
    <t xml:space="preserve">2018-12-14 19:50, 21:20  </t>
  </si>
  <si>
    <t>8763102372354</t>
  </si>
  <si>
    <t>HP9R0N</t>
  </si>
  <si>
    <t xml:space="preserve">3U8816 </t>
  </si>
  <si>
    <t xml:space="preserve">2018-12-15 12:55, 14:50  </t>
  </si>
  <si>
    <t>9993111080557</t>
  </si>
  <si>
    <t>KGV5BJ</t>
  </si>
  <si>
    <t xml:space="preserve">CA8353 </t>
  </si>
  <si>
    <t xml:space="preserve">2018-12-14 9:15, 11:10  </t>
  </si>
  <si>
    <t>7312419998982</t>
  </si>
  <si>
    <t>HMTNLY</t>
  </si>
  <si>
    <t xml:space="preserve">MF8335 </t>
  </si>
  <si>
    <t xml:space="preserve">2018-12-16 10:40, 12:50  </t>
  </si>
  <si>
    <t>U</t>
  </si>
  <si>
    <t>7843169700212</t>
  </si>
  <si>
    <t>KDTJHQ</t>
  </si>
  <si>
    <t xml:space="preserve">CZ6231 </t>
  </si>
  <si>
    <t xml:space="preserve">2018-12-14 13:35, 15:50  </t>
  </si>
  <si>
    <t>L</t>
  </si>
  <si>
    <t>7843111080720</t>
  </si>
  <si>
    <t>HY9BD8</t>
  </si>
  <si>
    <t xml:space="preserve">CZ6939 </t>
  </si>
  <si>
    <t xml:space="preserve">2018-12-14 8:15, 15:25  </t>
  </si>
  <si>
    <t>7312347268776</t>
  </si>
  <si>
    <t>HM11HS</t>
  </si>
  <si>
    <t xml:space="preserve">MF8275 </t>
  </si>
  <si>
    <t xml:space="preserve">2018-12-16 08:00, 15:55  </t>
  </si>
  <si>
    <t>7313110515954</t>
  </si>
  <si>
    <t>JZCJ7T</t>
  </si>
  <si>
    <t xml:space="preserve">MF8431 </t>
  </si>
  <si>
    <t xml:space="preserve">2018-12-16 15:55, 19:10  </t>
  </si>
  <si>
    <t>7313110515950</t>
  </si>
  <si>
    <t>JZCJ6N</t>
  </si>
  <si>
    <t xml:space="preserve">MF8490 </t>
  </si>
  <si>
    <t xml:space="preserve">2018-12-14 9:10, 11:45  </t>
  </si>
  <si>
    <t>7313169739817</t>
  </si>
  <si>
    <t>7312420527974</t>
  </si>
  <si>
    <t>JRTE3Q</t>
  </si>
  <si>
    <t xml:space="preserve">MF832  </t>
  </si>
  <si>
    <t xml:space="preserve">2018-12-15 15:40, 18:30  </t>
  </si>
  <si>
    <t xml:space="preserve">R, </t>
  </si>
  <si>
    <t>7313168829255</t>
  </si>
  <si>
    <t>KYT11H</t>
  </si>
  <si>
    <t xml:space="preserve">MF8134 </t>
  </si>
  <si>
    <t xml:space="preserve">2018-12-14 09:20, 11:55  </t>
  </si>
  <si>
    <t>7843168851904</t>
  </si>
  <si>
    <t>JSKTLS</t>
  </si>
  <si>
    <t>7312419991056</t>
  </si>
  <si>
    <t>HG7TS1</t>
  </si>
  <si>
    <t>3242432561288</t>
  </si>
  <si>
    <t>JGVRT6</t>
  </si>
  <si>
    <t xml:space="preserve">SC4942 </t>
  </si>
  <si>
    <t xml:space="preserve">2018-12-14 10:35, 12:25  </t>
  </si>
  <si>
    <t>8363112572476</t>
  </si>
  <si>
    <t>HTGXQZ</t>
  </si>
  <si>
    <t xml:space="preserve">NS3263 </t>
  </si>
  <si>
    <t xml:space="preserve">2018-12-14 7:55, 10:45  </t>
  </si>
  <si>
    <t>0183112572844</t>
  </si>
  <si>
    <t>HFBL4S</t>
  </si>
  <si>
    <t xml:space="preserve">HO1023 </t>
  </si>
  <si>
    <t xml:space="preserve">2018-12-14 19:00, 20:50  </t>
  </si>
  <si>
    <t>7312420791691</t>
  </si>
  <si>
    <t>JNF7VB</t>
  </si>
  <si>
    <t>7843110515905</t>
  </si>
  <si>
    <t>HPL1ND</t>
  </si>
  <si>
    <t xml:space="preserve">CZ3723 </t>
  </si>
  <si>
    <t xml:space="preserve">2018-12-15 7:00, 8:30  </t>
  </si>
  <si>
    <t>7313402448015</t>
  </si>
  <si>
    <t>KENJRE</t>
  </si>
  <si>
    <t xml:space="preserve">MF8505 </t>
  </si>
  <si>
    <t xml:space="preserve">2018-12-15 17:00, 19:00  </t>
  </si>
  <si>
    <t>7843169700188</t>
  </si>
  <si>
    <t>HR35EB</t>
  </si>
  <si>
    <t xml:space="preserve">CZ3842 </t>
  </si>
  <si>
    <t xml:space="preserve">2018-12-16 12:50, 15:00  </t>
  </si>
  <si>
    <t>7312467344407</t>
  </si>
  <si>
    <t>JSH5QP</t>
  </si>
  <si>
    <t xml:space="preserve">MF8488 </t>
  </si>
  <si>
    <t xml:space="preserve">2018-12-14 15:20, 17:05  </t>
  </si>
  <si>
    <t>7843169641380</t>
  </si>
  <si>
    <t>HWL8TZ</t>
  </si>
  <si>
    <t xml:space="preserve">2018-12-15 12:50, 15:00  </t>
  </si>
  <si>
    <t>7312467344350</t>
  </si>
  <si>
    <t>KR0WWL</t>
  </si>
  <si>
    <t>7312420494497</t>
  </si>
  <si>
    <t>HT4VHM</t>
  </si>
  <si>
    <t xml:space="preserve">2018-12-14 08:00, 12:45  </t>
  </si>
  <si>
    <t>7843169739951</t>
  </si>
  <si>
    <t>HGV550</t>
  </si>
  <si>
    <t xml:space="preserve">CZ6977 </t>
  </si>
  <si>
    <t xml:space="preserve">2018-12-16 12:45, 15:45  </t>
  </si>
  <si>
    <t>7843110515897</t>
  </si>
  <si>
    <t>HXX1GL</t>
  </si>
  <si>
    <t xml:space="preserve">CZ8007 </t>
  </si>
  <si>
    <t xml:space="preserve">2018-12-14 15:55, 18:20  </t>
  </si>
  <si>
    <t xml:space="preserve">Z, </t>
  </si>
  <si>
    <t>3242432549018</t>
  </si>
  <si>
    <t>JSJXPB</t>
  </si>
  <si>
    <t xml:space="preserve">SC4724 </t>
  </si>
  <si>
    <t xml:space="preserve">2018-12-15 19:55, 22:50  </t>
  </si>
  <si>
    <t xml:space="preserve">T, </t>
  </si>
  <si>
    <t>9993111080744</t>
  </si>
  <si>
    <t>KSQESZ</t>
  </si>
  <si>
    <t xml:space="preserve">CA1816 </t>
  </si>
  <si>
    <t xml:space="preserve">2018-12-16 20:25, 23:20  </t>
  </si>
  <si>
    <t>9993111080740</t>
  </si>
  <si>
    <t>HTJ5BL</t>
  </si>
  <si>
    <t xml:space="preserve">CA1871 </t>
  </si>
  <si>
    <t xml:space="preserve">2018-12-14 7:15, 10:20  </t>
  </si>
  <si>
    <t>9993111080742</t>
  </si>
  <si>
    <t>HYV5QM</t>
  </si>
  <si>
    <t xml:space="preserve">CA1872 </t>
  </si>
  <si>
    <t xml:space="preserve">2018-12-16 18:05, 21:05  </t>
  </si>
  <si>
    <t>7312420527962</t>
  </si>
  <si>
    <t>JRTEH9</t>
  </si>
  <si>
    <t xml:space="preserve">MF8118 </t>
  </si>
  <si>
    <t xml:space="preserve">2018-12-14 10:50, 13:55  </t>
  </si>
  <si>
    <t>8763110515979</t>
  </si>
  <si>
    <t>JSH62Z</t>
  </si>
  <si>
    <t xml:space="preserve">3U8951 </t>
  </si>
  <si>
    <t xml:space="preserve">2018-12-14 16:30, 18:00  </t>
  </si>
  <si>
    <t>K</t>
  </si>
  <si>
    <t>7312420555857</t>
  </si>
  <si>
    <t>HMTP3K</t>
  </si>
  <si>
    <t xml:space="preserve">MF8139 </t>
  </si>
  <si>
    <t xml:space="preserve">2018-12-16 12:30, 14:20  </t>
  </si>
  <si>
    <t>7313110515953</t>
  </si>
  <si>
    <t>KD8N89</t>
  </si>
  <si>
    <t xml:space="preserve">MF8441 </t>
  </si>
  <si>
    <t xml:space="preserve">2018-12-16 11:10, 14:20  </t>
  </si>
  <si>
    <t>7313110515951</t>
  </si>
  <si>
    <t>HDN98W</t>
  </si>
  <si>
    <t xml:space="preserve">MF8442 </t>
  </si>
  <si>
    <t xml:space="preserve">2018-12-14 15:20, 17:55  </t>
  </si>
  <si>
    <t>3242432561475</t>
  </si>
  <si>
    <t>KYKNG4</t>
  </si>
  <si>
    <t xml:space="preserve">SC4982 </t>
  </si>
  <si>
    <t xml:space="preserve">2018-12-14 14:00, 18:50  </t>
  </si>
  <si>
    <t>Z1</t>
  </si>
  <si>
    <t>7312420794117</t>
  </si>
  <si>
    <t>HSX3EV</t>
  </si>
  <si>
    <t xml:space="preserve">2018-12-16 12:30, 17:50  </t>
  </si>
  <si>
    <t>8803110515977</t>
  </si>
  <si>
    <t>HM9JEE</t>
  </si>
  <si>
    <t xml:space="preserve">HU7442 </t>
  </si>
  <si>
    <t xml:space="preserve">2018-12-15 20:00, 21:45  </t>
  </si>
  <si>
    <t>N</t>
  </si>
  <si>
    <t>7813169700164</t>
  </si>
  <si>
    <t>HR3536</t>
  </si>
  <si>
    <t xml:space="preserve">MU5170 </t>
  </si>
  <si>
    <t xml:space="preserve">2018-12-14 19:25, 21:05  </t>
  </si>
  <si>
    <t>7812439779807</t>
  </si>
  <si>
    <t>JXDSLE</t>
  </si>
  <si>
    <t xml:space="preserve">MU2667 </t>
  </si>
  <si>
    <t xml:space="preserve">2018-12-16 11:55, 13:25  </t>
  </si>
  <si>
    <t>7312420743258</t>
  </si>
  <si>
    <t>HQ8E5E</t>
  </si>
  <si>
    <t xml:space="preserve">MF8506 </t>
  </si>
  <si>
    <t xml:space="preserve">2018-12-14 20:10, 22:10  </t>
  </si>
  <si>
    <t>7312420607180</t>
  </si>
  <si>
    <t>HEHGZZ</t>
  </si>
  <si>
    <t xml:space="preserve">MF8327 </t>
  </si>
  <si>
    <t xml:space="preserve">2018-12-16 17:30, 19:55  </t>
  </si>
  <si>
    <t>7313168835303</t>
  </si>
  <si>
    <t>JZ5CTK</t>
  </si>
  <si>
    <t xml:space="preserve">MF8328 </t>
  </si>
  <si>
    <t xml:space="preserve">2018-12-14 21:15, 23:30  </t>
  </si>
  <si>
    <t>7312420604827</t>
  </si>
  <si>
    <t>JMHFTE</t>
  </si>
  <si>
    <t xml:space="preserve">2018-12-16 18:35, 22:25  </t>
  </si>
  <si>
    <t>7312347232463</t>
  </si>
  <si>
    <t>KD6FH2</t>
  </si>
  <si>
    <t xml:space="preserve">2018-12-14 07:30, 11:45  </t>
  </si>
  <si>
    <t>7843168851899</t>
  </si>
  <si>
    <t>KFTG5X</t>
  </si>
  <si>
    <t xml:space="preserve">CZ3879 </t>
  </si>
  <si>
    <t xml:space="preserve">2018-12-14 16:15, 17:35  </t>
  </si>
  <si>
    <t>7843111080755</t>
  </si>
  <si>
    <t>HXVXPX</t>
  </si>
  <si>
    <t>3242432495359</t>
  </si>
  <si>
    <t>3242432495332</t>
  </si>
  <si>
    <t>7813169700222</t>
  </si>
  <si>
    <t>HSJ6Y7</t>
  </si>
  <si>
    <t xml:space="preserve">MU2751 </t>
  </si>
  <si>
    <t xml:space="preserve">2018-12-16 10:50, 12:40  </t>
  </si>
  <si>
    <t>7313169726425</t>
  </si>
  <si>
    <t>KWGTTF</t>
  </si>
  <si>
    <t>9993111080739</t>
  </si>
  <si>
    <t>HTJ56F</t>
  </si>
  <si>
    <t xml:space="preserve">CA1834 </t>
  </si>
  <si>
    <t xml:space="preserve">2018-12-16 15:30, 18:25  </t>
  </si>
  <si>
    <t>9993111080741</t>
  </si>
  <si>
    <t>HTJ5EZ</t>
  </si>
  <si>
    <t xml:space="preserve">CA1833 </t>
  </si>
  <si>
    <t xml:space="preserve">2018-12-14 11:25, 14:30  </t>
  </si>
  <si>
    <t>8333112561264</t>
  </si>
  <si>
    <t>JSKTR5</t>
  </si>
  <si>
    <t xml:space="preserve">KY8323 </t>
  </si>
  <si>
    <t xml:space="preserve">2018-12-14 14:20, 16:50  </t>
  </si>
  <si>
    <t>7312420665851</t>
  </si>
  <si>
    <t>JSMH9X</t>
  </si>
  <si>
    <t xml:space="preserve">2018-12-15 17:35, 19:10  </t>
  </si>
  <si>
    <t>7312420665865</t>
  </si>
  <si>
    <t>HPT08C</t>
  </si>
  <si>
    <t xml:space="preserve">MF8560 </t>
  </si>
  <si>
    <t xml:space="preserve">2018-12-14 20:00, 21:20  </t>
  </si>
  <si>
    <t>7813168834113</t>
  </si>
  <si>
    <t>HP41ZW</t>
  </si>
  <si>
    <t xml:space="preserve">2018-12-16 11:55, 16:35  </t>
  </si>
  <si>
    <t>7813168834117</t>
  </si>
  <si>
    <t>JXDSVZ</t>
  </si>
  <si>
    <t xml:space="preserve">MU2668 </t>
  </si>
  <si>
    <t xml:space="preserve">2018-12-14 15:55, 20:05  </t>
  </si>
  <si>
    <t>7818283936669</t>
  </si>
  <si>
    <t>JXJFLL</t>
  </si>
  <si>
    <t>3242432538502</t>
  </si>
  <si>
    <t>HG7TSD</t>
  </si>
  <si>
    <t xml:space="preserve">2018-12-14 16:35, 18:50  </t>
  </si>
  <si>
    <t xml:space="preserve">G1, </t>
  </si>
  <si>
    <t>8803110515746</t>
  </si>
  <si>
    <t>KMET8Z</t>
  </si>
  <si>
    <t xml:space="preserve">HU7048 </t>
  </si>
  <si>
    <t xml:space="preserve">2018-12-14 14:10, 17:45  </t>
  </si>
  <si>
    <t>P</t>
  </si>
  <si>
    <t>7312420814303</t>
  </si>
  <si>
    <t>KVW0BH</t>
  </si>
  <si>
    <t xml:space="preserve">MF8031 </t>
  </si>
  <si>
    <t xml:space="preserve">2018-12-16 07:40, 11:05  </t>
  </si>
  <si>
    <t>7843110515978</t>
  </si>
  <si>
    <t>KV0ER0</t>
  </si>
  <si>
    <t xml:space="preserve">CZ3841 </t>
  </si>
  <si>
    <t xml:space="preserve">2018-12-14 10:05, 11:50  </t>
  </si>
  <si>
    <t>7312420798064</t>
  </si>
  <si>
    <t>HQEX78</t>
  </si>
  <si>
    <t xml:space="preserve">MF8237 </t>
  </si>
  <si>
    <t xml:space="preserve">2018-12-16 12:45, 14:50  </t>
  </si>
  <si>
    <t>7812439779925</t>
  </si>
  <si>
    <t>JGVSQ6</t>
  </si>
  <si>
    <t xml:space="preserve">MU2871 </t>
  </si>
  <si>
    <t xml:space="preserve">2018-12-16 09:00, 10:45  </t>
  </si>
  <si>
    <t>7312419994605</t>
  </si>
  <si>
    <t>HRB9K6</t>
  </si>
  <si>
    <t>7312420538615</t>
  </si>
  <si>
    <t>7842382009548</t>
  </si>
  <si>
    <t>HT4TC2</t>
  </si>
  <si>
    <t xml:space="preserve">CZ6517 </t>
  </si>
  <si>
    <t xml:space="preserve">2018-12-14 10:00, 14:05  </t>
  </si>
  <si>
    <t>7312420814304</t>
  </si>
  <si>
    <t>8803110515973</t>
  </si>
  <si>
    <t>HR344R</t>
  </si>
  <si>
    <t xml:space="preserve">HU7445 </t>
  </si>
  <si>
    <t xml:space="preserve">2018-12-16 11:35, 14:05  </t>
  </si>
  <si>
    <t>7313169641355</t>
  </si>
  <si>
    <t>KD4W1D</t>
  </si>
  <si>
    <t xml:space="preserve">MF8358 </t>
  </si>
  <si>
    <t xml:space="preserve">2018-12-14 19:45, 22:05  </t>
  </si>
  <si>
    <t>7312467344322</t>
  </si>
  <si>
    <t>KDTHKP</t>
  </si>
  <si>
    <t>7312420809407</t>
  </si>
  <si>
    <t>HVKREJ</t>
  </si>
  <si>
    <t>7312420604563</t>
  </si>
  <si>
    <t>JM7Y60</t>
  </si>
  <si>
    <t xml:space="preserve">MF8489 </t>
  </si>
  <si>
    <t xml:space="preserve">2018-12-15 20:10, 23:30  </t>
  </si>
  <si>
    <t>7313168834722</t>
  </si>
  <si>
    <t>HM461M</t>
  </si>
  <si>
    <t>9993110515975</t>
  </si>
  <si>
    <t>HM9J53</t>
  </si>
  <si>
    <t xml:space="preserve">CA8227 </t>
  </si>
  <si>
    <t xml:space="preserve">2018-12-14 19:35, 21:10  </t>
  </si>
  <si>
    <t>7312420809408</t>
  </si>
  <si>
    <t>7313110515749</t>
  </si>
  <si>
    <t>JD02R9</t>
  </si>
  <si>
    <t>3242432863465</t>
  </si>
  <si>
    <t>KVW0S2</t>
  </si>
  <si>
    <t xml:space="preserve">SC8757 </t>
  </si>
  <si>
    <t xml:space="preserve">2018-12-16 10:55, 17:00  </t>
  </si>
  <si>
    <t>7313169726426</t>
  </si>
  <si>
    <t>HSJ7F3</t>
  </si>
  <si>
    <t>7313401420607</t>
  </si>
  <si>
    <t>KXCD6L</t>
  </si>
  <si>
    <t xml:space="preserve">MF8567 </t>
  </si>
  <si>
    <t xml:space="preserve">2018-12-16 11:00, 12:45  </t>
  </si>
  <si>
    <t>7313110515748</t>
  </si>
  <si>
    <t>HT4VTD</t>
  </si>
  <si>
    <t xml:space="preserve">MF873  </t>
  </si>
  <si>
    <t xml:space="preserve">2018-12-14 13:05, 16:30  </t>
  </si>
  <si>
    <t>7312420842325</t>
  </si>
  <si>
    <t>HYLXG7</t>
  </si>
  <si>
    <t xml:space="preserve">MF874  </t>
  </si>
  <si>
    <t xml:space="preserve">2018-12-15 14:15, 17:20  </t>
  </si>
  <si>
    <t>9993111080743</t>
  </si>
  <si>
    <t>7312420527963</t>
  </si>
  <si>
    <t>3242432548990</t>
  </si>
  <si>
    <t>KT65JT</t>
  </si>
  <si>
    <t>3242432549041</t>
  </si>
  <si>
    <t>JSJXRQ</t>
  </si>
  <si>
    <t>7313110515753</t>
  </si>
  <si>
    <t>KMETWD</t>
  </si>
  <si>
    <t xml:space="preserve">MF8051 </t>
  </si>
  <si>
    <t xml:space="preserve">2018-12-16 12:00, 17:35  </t>
  </si>
  <si>
    <t>7313110515750</t>
  </si>
  <si>
    <t>7313169740015</t>
  </si>
  <si>
    <t>7812439780242</t>
  </si>
  <si>
    <t>KVS5C2</t>
  </si>
  <si>
    <t>7312420538727</t>
  </si>
  <si>
    <t>HP4193</t>
  </si>
  <si>
    <t xml:space="preserve">MF8589 </t>
  </si>
  <si>
    <t xml:space="preserve">2018-12-16 17:05, 18:50  </t>
  </si>
  <si>
    <t>7312420538693</t>
  </si>
  <si>
    <t>JGVS1V</t>
  </si>
  <si>
    <t>7813111080722</t>
  </si>
  <si>
    <t>JP0BFZ</t>
  </si>
  <si>
    <t xml:space="preserve">2018-12-16 19:50, 22:50  </t>
  </si>
  <si>
    <t>7312420516361</t>
  </si>
  <si>
    <t>JD5FQT</t>
  </si>
  <si>
    <t xml:space="preserve">MF8207 </t>
  </si>
  <si>
    <t xml:space="preserve">2018-12-16 15:45, 18:55  </t>
  </si>
  <si>
    <t>7843168851906</t>
  </si>
  <si>
    <t>JY270S</t>
  </si>
  <si>
    <t xml:space="preserve">CZ3742 </t>
  </si>
  <si>
    <t xml:space="preserve">2018-12-16 14:30, 16:10  </t>
  </si>
  <si>
    <t>3242432645075</t>
  </si>
  <si>
    <t>KSX1RN</t>
  </si>
  <si>
    <t xml:space="preserve">SC8811 </t>
  </si>
  <si>
    <t xml:space="preserve">2018-12-16 16:00, 17:50  </t>
  </si>
  <si>
    <t>7312420538607</t>
  </si>
  <si>
    <t>KYKN7T</t>
  </si>
  <si>
    <t xml:space="preserve">MF8519 </t>
  </si>
  <si>
    <t xml:space="preserve">2018-12-16 16:30, 18:55  </t>
  </si>
  <si>
    <t>7312420623803</t>
  </si>
  <si>
    <t>HR8MKL</t>
  </si>
  <si>
    <t>7843111080859</t>
  </si>
  <si>
    <t>KSKBQX</t>
  </si>
  <si>
    <t>9993111080775</t>
  </si>
  <si>
    <t>KF2PRL</t>
  </si>
  <si>
    <t xml:space="preserve">CA4539 </t>
  </si>
  <si>
    <t xml:space="preserve">2018-12-14 18:00, 20:35  </t>
  </si>
  <si>
    <t>7313110515952</t>
  </si>
  <si>
    <t>JZCJ3F</t>
  </si>
  <si>
    <t xml:space="preserve">2018-12-15 15:55, 19:10  </t>
  </si>
  <si>
    <t>8473112572834</t>
  </si>
  <si>
    <t>KD4W8M</t>
  </si>
  <si>
    <t xml:space="preserve">PN6231 </t>
  </si>
  <si>
    <t xml:space="preserve">2018-12-14 19:00, 20:25  </t>
  </si>
  <si>
    <t>7818283936718</t>
  </si>
  <si>
    <t>JXJG4W</t>
  </si>
  <si>
    <t>7813110515840</t>
  </si>
  <si>
    <t>JXJG2T</t>
  </si>
  <si>
    <t>7843168822566</t>
  </si>
  <si>
    <t>KRKYX6</t>
  </si>
  <si>
    <t xml:space="preserve">CZ6940 </t>
  </si>
  <si>
    <t xml:space="preserve">2018-12-16 16:45, 00:30  </t>
  </si>
  <si>
    <t>3243112572843</t>
  </si>
  <si>
    <t>HE4DB5</t>
  </si>
  <si>
    <t>7812439780007</t>
  </si>
  <si>
    <t>KQB5DS</t>
  </si>
  <si>
    <t xml:space="preserve">FM9374 </t>
  </si>
  <si>
    <t xml:space="preserve">2018-12-15 18:35, 20:25  </t>
  </si>
  <si>
    <t>S</t>
  </si>
  <si>
    <t>7312419983630</t>
  </si>
  <si>
    <t>JD03HZ</t>
  </si>
  <si>
    <t xml:space="preserve">2018-12-16 14:15, 17:20  </t>
  </si>
  <si>
    <t>9993111080753</t>
  </si>
  <si>
    <t>JXDSCF</t>
  </si>
  <si>
    <t xml:space="preserve">CA8296 </t>
  </si>
  <si>
    <t xml:space="preserve">2018-12-16 19:10, 0:10  </t>
  </si>
  <si>
    <t>7312420538485</t>
  </si>
  <si>
    <t>HPL1VQ</t>
  </si>
  <si>
    <t xml:space="preserve">MF8526 </t>
  </si>
  <si>
    <t xml:space="preserve">2018-12-14 12:35, 14:15  </t>
  </si>
  <si>
    <t>M</t>
  </si>
  <si>
    <t>7843168851907</t>
  </si>
  <si>
    <t>JD6QC5</t>
  </si>
  <si>
    <t>7312420494565</t>
  </si>
  <si>
    <t>HT4T76</t>
  </si>
  <si>
    <t xml:space="preserve">MF8069 </t>
  </si>
  <si>
    <t xml:space="preserve">2018-12-16 15:40, 18:50  </t>
  </si>
  <si>
    <t>7312420555834</t>
  </si>
  <si>
    <t>KV0EV6</t>
  </si>
  <si>
    <t xml:space="preserve">MF8397 </t>
  </si>
  <si>
    <t xml:space="preserve">2018-12-16 15:45, 17:45  </t>
  </si>
  <si>
    <t>7312420538608</t>
  </si>
  <si>
    <t>7818260214050</t>
  </si>
  <si>
    <t>7843111080676</t>
  </si>
  <si>
    <t>JD02HC</t>
  </si>
  <si>
    <t xml:space="preserve">CZ6518 </t>
  </si>
  <si>
    <t xml:space="preserve">2018-12-16 15:10, 18:20  </t>
  </si>
  <si>
    <t>7312419998945</t>
  </si>
  <si>
    <t>KDTHTV</t>
  </si>
  <si>
    <t>7312419998959</t>
  </si>
  <si>
    <t>KD4X0J</t>
  </si>
  <si>
    <t>7312420494576</t>
  </si>
  <si>
    <t>HT4TS1</t>
  </si>
  <si>
    <t>7813169700227</t>
  </si>
  <si>
    <t>KWGVE3</t>
  </si>
  <si>
    <t xml:space="preserve">MU5648 </t>
  </si>
  <si>
    <t xml:space="preserve">2018-12-16 15:25, 17:15  </t>
  </si>
  <si>
    <t>7842382008442</t>
  </si>
  <si>
    <t>KMEVVE</t>
  </si>
  <si>
    <t>费用明细表</t>
  </si>
  <si>
    <t>会议名称</t>
  </si>
  <si>
    <t>安斯泰来中青年瘙痒峰会</t>
  </si>
  <si>
    <t>会议日期</t>
  </si>
  <si>
    <t>2018年12月14日-16日</t>
  </si>
  <si>
    <t>会议地点</t>
  </si>
  <si>
    <t>厦门威斯汀酒店</t>
  </si>
  <si>
    <t>会议客户</t>
  </si>
  <si>
    <t>北京康辉</t>
  </si>
  <si>
    <t>会议人数</t>
  </si>
  <si>
    <t>约100人</t>
  </si>
  <si>
    <t>人数/天数</t>
  </si>
  <si>
    <t>次数</t>
  </si>
  <si>
    <t>总价</t>
  </si>
  <si>
    <t>车辆费用</t>
  </si>
  <si>
    <t>包车部分</t>
  </si>
  <si>
    <t>商务车 闽DF1Y20</t>
  </si>
  <si>
    <t>21:30-01:30</t>
  </si>
  <si>
    <t>商务车 闽DY1508</t>
  </si>
  <si>
    <t>接送部分</t>
  </si>
  <si>
    <t>1.2.2</t>
  </si>
  <si>
    <t>高级5座轿车</t>
  </si>
  <si>
    <t>机场-威斯汀酒店</t>
  </si>
  <si>
    <t>别克GL8公务舱</t>
  </si>
  <si>
    <t>厦门站-威斯汀酒店</t>
  </si>
  <si>
    <t>厦门北站-威斯汀酒店</t>
  </si>
  <si>
    <t>1.2.3</t>
  </si>
  <si>
    <t>威斯汀酒店-机场</t>
  </si>
  <si>
    <t>威斯汀酒店-厦门站</t>
  </si>
  <si>
    <t>威斯汀酒店-厦门北站</t>
  </si>
  <si>
    <t>1.2.4</t>
  </si>
  <si>
    <t>会议用车费用小计</t>
  </si>
  <si>
    <t>其他部分</t>
  </si>
  <si>
    <t>接机牌制作</t>
  </si>
  <si>
    <t>鲜花采购</t>
  </si>
  <si>
    <t>其他部分费用小计</t>
  </si>
  <si>
    <t>人员费用</t>
  </si>
  <si>
    <t>接机接站工作人员费用</t>
  </si>
  <si>
    <t>3.1.1</t>
  </si>
  <si>
    <t>接机接站工作人员补贴</t>
  </si>
  <si>
    <t>酒店工作人员费用</t>
  </si>
  <si>
    <t>3.2.1</t>
  </si>
  <si>
    <t>12月14日3人，12月15日3人，12月16日2人，共计8人</t>
  </si>
  <si>
    <t>人员费用小计</t>
  </si>
  <si>
    <t>全称：厦门会展国际旅行社有限公司</t>
  </si>
  <si>
    <t>开户行：建行厦门前埔支行</t>
  </si>
  <si>
    <t>帐号：3515 0198 4901 0000 0284</t>
  </si>
  <si>
    <t>区域</t>
  </si>
  <si>
    <t>赞助类型</t>
  </si>
  <si>
    <t>姓名</t>
  </si>
  <si>
    <t>性别</t>
  </si>
  <si>
    <t>手机</t>
  </si>
  <si>
    <t>出发日</t>
  </si>
  <si>
    <t>航班号</t>
  </si>
  <si>
    <t>航段</t>
  </si>
  <si>
    <t>起飞时间</t>
  </si>
  <si>
    <t>抵达时间</t>
  </si>
  <si>
    <t>是否接送</t>
  </si>
  <si>
    <t>车型</t>
  </si>
  <si>
    <t>司机信息</t>
  </si>
  <si>
    <t>备考</t>
  </si>
  <si>
    <t>华北</t>
  </si>
  <si>
    <t>选手</t>
  </si>
  <si>
    <t>卢宁</t>
  </si>
  <si>
    <t>女</t>
  </si>
  <si>
    <t>12月14日</t>
  </si>
  <si>
    <t>MF7037</t>
  </si>
  <si>
    <t>石家庄</t>
  </si>
  <si>
    <t>厦门T3</t>
  </si>
  <si>
    <t>07：55</t>
  </si>
  <si>
    <t>是</t>
  </si>
  <si>
    <t>小车</t>
  </si>
  <si>
    <t>闽DM7K11</t>
  </si>
  <si>
    <t>回程自行安排</t>
  </si>
  <si>
    <t>华西</t>
  </si>
  <si>
    <t>李双凤</t>
  </si>
  <si>
    <t>MF8490</t>
  </si>
  <si>
    <t>成都</t>
  </si>
  <si>
    <t>闽DW6T15</t>
  </si>
  <si>
    <t>东北</t>
  </si>
  <si>
    <t>张宇</t>
  </si>
  <si>
    <t>MF8341</t>
  </si>
  <si>
    <t>哈尔滨</t>
  </si>
  <si>
    <t>GL8</t>
  </si>
  <si>
    <t>闽DS7Z79</t>
  </si>
  <si>
    <t>朱晓玲</t>
  </si>
  <si>
    <t>蔡丽敏</t>
  </si>
  <si>
    <t>华中</t>
  </si>
  <si>
    <t>叶文正</t>
  </si>
  <si>
    <t>男</t>
  </si>
  <si>
    <t>CZ3841</t>
  </si>
  <si>
    <t>武汉</t>
  </si>
  <si>
    <t>闽DAA036</t>
  </si>
  <si>
    <t>京津</t>
  </si>
  <si>
    <t>梁俊梅</t>
  </si>
  <si>
    <t>MF8134</t>
  </si>
  <si>
    <t>天津</t>
  </si>
  <si>
    <t>闽DE8J23</t>
  </si>
  <si>
    <t>华东</t>
  </si>
  <si>
    <t>市场部</t>
  </si>
  <si>
    <t>胡清洁</t>
  </si>
  <si>
    <t>MF8086</t>
  </si>
  <si>
    <t>南京</t>
  </si>
  <si>
    <t>10：50</t>
  </si>
  <si>
    <t>时磊</t>
  </si>
  <si>
    <t>MF0886</t>
  </si>
  <si>
    <t>大连</t>
  </si>
  <si>
    <t>汤自洁</t>
  </si>
  <si>
    <t>CZ5070</t>
  </si>
  <si>
    <t>北京</t>
  </si>
  <si>
    <t>郑艺</t>
  </si>
  <si>
    <t>市场本部</t>
  </si>
  <si>
    <t>陪同</t>
  </si>
  <si>
    <t>王怡亲</t>
  </si>
  <si>
    <t>MF8118</t>
  </si>
  <si>
    <t>只接不送</t>
  </si>
  <si>
    <t>闽DQ3B56</t>
  </si>
  <si>
    <t>张华</t>
  </si>
  <si>
    <t>CZ6517</t>
  </si>
  <si>
    <t>沈阳</t>
  </si>
  <si>
    <t>顾恒</t>
  </si>
  <si>
    <t>MF8508</t>
  </si>
  <si>
    <t>13：10</t>
  </si>
  <si>
    <t>闽DZ713V</t>
  </si>
  <si>
    <t>肖塔</t>
  </si>
  <si>
    <t>尹志强</t>
  </si>
  <si>
    <t>CZ5406</t>
  </si>
  <si>
    <t>参会</t>
  </si>
  <si>
    <t>黄启腾</t>
  </si>
  <si>
    <t>CZ5468</t>
  </si>
  <si>
    <t>遥墙</t>
  </si>
  <si>
    <t>12：55</t>
  </si>
  <si>
    <t>张海静</t>
  </si>
  <si>
    <t>李鹏英</t>
  </si>
  <si>
    <t>CZ6939</t>
  </si>
  <si>
    <t>乌鲁木齐</t>
  </si>
  <si>
    <t>闽DS2C00</t>
  </si>
  <si>
    <t>李敏</t>
  </si>
  <si>
    <t>CZ6231</t>
  </si>
  <si>
    <t>郑州</t>
  </si>
  <si>
    <t>赵晔</t>
  </si>
  <si>
    <t>MF873</t>
  </si>
  <si>
    <t>张禁</t>
  </si>
  <si>
    <t>CZ5384</t>
  </si>
  <si>
    <t>石庆</t>
  </si>
  <si>
    <t>石娴</t>
  </si>
  <si>
    <t>MF8488</t>
  </si>
  <si>
    <t>华南</t>
  </si>
  <si>
    <t>吴良才</t>
  </si>
  <si>
    <t>CZ3879</t>
  </si>
  <si>
    <t>广州</t>
  </si>
  <si>
    <t>16：15</t>
  </si>
  <si>
    <t>张力文</t>
  </si>
  <si>
    <t>MF8442</t>
  </si>
  <si>
    <t>汪丹</t>
  </si>
  <si>
    <t>宋志强</t>
  </si>
  <si>
    <t>CZ8007</t>
  </si>
  <si>
    <t>重庆</t>
  </si>
  <si>
    <t>梁云生</t>
  </si>
  <si>
    <t>MF8392</t>
  </si>
  <si>
    <t>17：55</t>
  </si>
  <si>
    <t>评委</t>
  </si>
  <si>
    <t>曹光玲</t>
  </si>
  <si>
    <t>李恒进</t>
  </si>
  <si>
    <t>156 9253 8485</t>
  </si>
  <si>
    <t>褚昕</t>
  </si>
  <si>
    <t>MF2021</t>
  </si>
  <si>
    <t>南昌</t>
  </si>
  <si>
    <t>闽DM2K68</t>
  </si>
  <si>
    <t>杨惠妮</t>
  </si>
  <si>
    <t>CZ5582</t>
  </si>
  <si>
    <t>珠海</t>
  </si>
  <si>
    <t>李捷</t>
  </si>
  <si>
    <t>MF8226</t>
  </si>
  <si>
    <t>长沙</t>
  </si>
  <si>
    <t>黄咏梅</t>
  </si>
  <si>
    <t>西宁</t>
  </si>
  <si>
    <t>李承新</t>
  </si>
  <si>
    <t>CZ3805</t>
  </si>
  <si>
    <t>何定阳</t>
  </si>
  <si>
    <t>20：10</t>
  </si>
  <si>
    <t>张江安</t>
  </si>
  <si>
    <t>MF8358</t>
  </si>
  <si>
    <t>王苏</t>
  </si>
  <si>
    <t>MF8506</t>
  </si>
  <si>
    <t>上海-</t>
  </si>
  <si>
    <t>赵俊</t>
  </si>
  <si>
    <t>MU8518</t>
  </si>
  <si>
    <t>上海虹桥</t>
  </si>
  <si>
    <t>闽DDV789</t>
  </si>
  <si>
    <t>付萌</t>
  </si>
  <si>
    <t>MF8208</t>
  </si>
  <si>
    <t>西安</t>
  </si>
  <si>
    <t>闽DE6A27</t>
  </si>
  <si>
    <t>王雪</t>
  </si>
  <si>
    <t>11月14日</t>
  </si>
  <si>
    <t>MF8328</t>
  </si>
  <si>
    <t>十堰武当山</t>
  </si>
  <si>
    <t>21：15</t>
  </si>
  <si>
    <t>总经理室</t>
  </si>
  <si>
    <t>滨口 洋</t>
  </si>
  <si>
    <t>CA4942</t>
  </si>
  <si>
    <t>上海</t>
  </si>
  <si>
    <t>厦门T4</t>
  </si>
  <si>
    <r>
      <rPr>
        <sz val="10"/>
        <rFont val="微软雅黑"/>
        <charset val="134"/>
      </rPr>
      <t>小泽在机场</t>
    </r>
    <r>
      <rPr>
        <b/>
        <sz val="10"/>
        <rFont val="微软雅黑"/>
        <charset val="134"/>
      </rPr>
      <t>等总经理</t>
    </r>
    <r>
      <rPr>
        <sz val="10"/>
        <rFont val="微软雅黑"/>
        <charset val="134"/>
      </rPr>
      <t>一起去酒店</t>
    </r>
  </si>
  <si>
    <t>小泽海蓝</t>
  </si>
  <si>
    <t>CA1809</t>
  </si>
  <si>
    <t>孙铮</t>
  </si>
  <si>
    <t>CA1871</t>
  </si>
  <si>
    <t>全价票</t>
  </si>
  <si>
    <t>贺安</t>
  </si>
  <si>
    <t>CA8818</t>
  </si>
  <si>
    <t>刘原志</t>
  </si>
  <si>
    <t>10：35</t>
  </si>
  <si>
    <t>谢志强</t>
  </si>
  <si>
    <t>CA1833</t>
  </si>
  <si>
    <t>张嘉殷</t>
  </si>
  <si>
    <t>12月13日</t>
  </si>
  <si>
    <t>薛慧</t>
  </si>
  <si>
    <t>KY8323</t>
  </si>
  <si>
    <t>太原武宿</t>
  </si>
  <si>
    <t>杨振海</t>
  </si>
  <si>
    <t>HU7048</t>
  </si>
  <si>
    <t>闽DG1X27</t>
  </si>
  <si>
    <t>唐续莲</t>
  </si>
  <si>
    <t>3U8951</t>
  </si>
  <si>
    <t>杨鹏飞</t>
  </si>
  <si>
    <t>SC4982</t>
  </si>
  <si>
    <t>王杰</t>
  </si>
  <si>
    <t>呼和浩特</t>
  </si>
  <si>
    <t>14：00</t>
  </si>
  <si>
    <t>顾华</t>
  </si>
  <si>
    <t>MU5781</t>
  </si>
  <si>
    <t>16：25</t>
  </si>
  <si>
    <t>蒋艺</t>
  </si>
  <si>
    <t>MU2879</t>
  </si>
  <si>
    <t>董晓磊</t>
  </si>
  <si>
    <t>CA4956</t>
  </si>
  <si>
    <t>长春</t>
  </si>
  <si>
    <t>单独接送</t>
  </si>
  <si>
    <t>武斌</t>
  </si>
  <si>
    <t>关长群</t>
  </si>
  <si>
    <t>MU2187</t>
  </si>
  <si>
    <t>叶琳</t>
  </si>
  <si>
    <t>17：10</t>
  </si>
  <si>
    <t>杨鲲鹏</t>
  </si>
  <si>
    <t>MU2668</t>
  </si>
  <si>
    <t>沭埠岭</t>
  </si>
  <si>
    <t>15：55</t>
  </si>
  <si>
    <t>倪通</t>
  </si>
  <si>
    <t>150 0517 3397</t>
  </si>
  <si>
    <t>mu4045</t>
  </si>
  <si>
    <t>王静</t>
  </si>
  <si>
    <t>MU5170</t>
  </si>
  <si>
    <t>合肥</t>
  </si>
  <si>
    <t>张颂</t>
  </si>
  <si>
    <t>CA8227</t>
  </si>
  <si>
    <t>郝飞</t>
  </si>
  <si>
    <t>SC4723</t>
  </si>
  <si>
    <t>闽DC076Y</t>
  </si>
  <si>
    <t>钟华</t>
  </si>
  <si>
    <t>闽DN2C30</t>
  </si>
  <si>
    <t>福建</t>
  </si>
  <si>
    <t>阮爱星</t>
  </si>
  <si>
    <t>18950293283</t>
  </si>
  <si>
    <t>D6217</t>
  </si>
  <si>
    <t>福州</t>
  </si>
  <si>
    <t xml:space="preserve">闽DM2K68 </t>
  </si>
  <si>
    <t>火车</t>
  </si>
  <si>
    <t>于立松</t>
  </si>
  <si>
    <t>D684</t>
  </si>
  <si>
    <t>深圳北</t>
  </si>
  <si>
    <t>12：15</t>
  </si>
  <si>
    <t>闽DW8D89</t>
  </si>
  <si>
    <t>巫鹏</t>
  </si>
  <si>
    <t>计雄飞</t>
  </si>
  <si>
    <t>13655006866</t>
  </si>
  <si>
    <t>D6227</t>
  </si>
  <si>
    <t>闽DG792K</t>
  </si>
  <si>
    <t>鲍成贝</t>
  </si>
  <si>
    <t>D6231</t>
  </si>
  <si>
    <t>陈向齐</t>
  </si>
  <si>
    <t>张建武</t>
  </si>
  <si>
    <t>G5208</t>
  </si>
  <si>
    <t>萍乡北</t>
  </si>
  <si>
    <t>闽DA033B</t>
  </si>
  <si>
    <t>陈思倩</t>
  </si>
  <si>
    <t>G5205</t>
  </si>
  <si>
    <t>何伟惠</t>
  </si>
  <si>
    <t>杨文治</t>
  </si>
  <si>
    <t>马莉</t>
  </si>
  <si>
    <t>周鹏军</t>
  </si>
  <si>
    <t>谭帅</t>
  </si>
  <si>
    <t>G3004</t>
  </si>
  <si>
    <t>15：57</t>
  </si>
  <si>
    <t>唐珊</t>
  </si>
  <si>
    <t>G1679</t>
  </si>
  <si>
    <t>闽DJ3E85</t>
  </si>
  <si>
    <t>吴丽君</t>
  </si>
  <si>
    <t>莆田</t>
  </si>
  <si>
    <t>许秋云</t>
  </si>
  <si>
    <t>陈黎</t>
  </si>
  <si>
    <t>D6237</t>
  </si>
  <si>
    <t>19：30</t>
  </si>
  <si>
    <t>闽DG532U</t>
  </si>
  <si>
    <t>林立航</t>
  </si>
  <si>
    <t>林攀攀</t>
  </si>
  <si>
    <t>赖维</t>
  </si>
  <si>
    <t>王兴斌</t>
  </si>
  <si>
    <t>D2287</t>
  </si>
  <si>
    <t>福安</t>
  </si>
  <si>
    <t>厦门北</t>
  </si>
  <si>
    <t>毛凤</t>
  </si>
  <si>
    <t>高铁</t>
  </si>
  <si>
    <t>10：17</t>
  </si>
  <si>
    <t>深圳</t>
  </si>
  <si>
    <t>郑利雄</t>
  </si>
  <si>
    <t>139 0247 3550</t>
  </si>
  <si>
    <t>D2298</t>
  </si>
  <si>
    <t>14：42</t>
  </si>
  <si>
    <t>18：28</t>
  </si>
  <si>
    <t>新采用医院</t>
  </si>
  <si>
    <t>党林</t>
  </si>
  <si>
    <t>139 4612 3764</t>
  </si>
  <si>
    <t>刘矗</t>
  </si>
  <si>
    <t>135 0967 1667</t>
  </si>
  <si>
    <t>陈婷婷</t>
  </si>
  <si>
    <t>D6475</t>
  </si>
  <si>
    <t>龙岩北</t>
  </si>
  <si>
    <t>周颖</t>
  </si>
  <si>
    <t>G6156
G1607</t>
  </si>
  <si>
    <t>中山-广州南
广州南-厦门北</t>
  </si>
  <si>
    <t>14：05</t>
  </si>
  <si>
    <t>赖应庭</t>
  </si>
  <si>
    <t>D6449</t>
  </si>
  <si>
    <t>盛宇</t>
  </si>
  <si>
    <t>D686</t>
  </si>
  <si>
    <t>深圳北北</t>
  </si>
  <si>
    <t>林世庄</t>
  </si>
  <si>
    <t>D3305</t>
  </si>
  <si>
    <t>18：15</t>
  </si>
  <si>
    <t>程波</t>
  </si>
  <si>
    <t>G323</t>
  </si>
  <si>
    <t>CZ3842</t>
  </si>
  <si>
    <t>MF874</t>
  </si>
  <si>
    <t>12月15日</t>
  </si>
  <si>
    <t>D2317</t>
  </si>
  <si>
    <t>小澤海藍</t>
  </si>
  <si>
    <t>CA1834</t>
  </si>
  <si>
    <t>MF832</t>
  </si>
  <si>
    <t>G1601
G6502
C7721</t>
  </si>
  <si>
    <t>深圳北
深圳北-广州南
广州南-中山</t>
  </si>
  <si>
    <t>D3232</t>
  </si>
  <si>
    <t>D2319</t>
  </si>
  <si>
    <t>D6238</t>
  </si>
  <si>
    <t>闽DF1U63</t>
  </si>
  <si>
    <t>D3233</t>
  </si>
  <si>
    <t>MF8307</t>
  </si>
  <si>
    <t>三亚</t>
  </si>
  <si>
    <t>闽D300Z9</t>
  </si>
  <si>
    <t>MF8505</t>
  </si>
  <si>
    <t>施辛</t>
  </si>
  <si>
    <t>MF8169</t>
  </si>
  <si>
    <t>D6220</t>
  </si>
  <si>
    <t>CZ5581</t>
  </si>
  <si>
    <t>D6226</t>
  </si>
  <si>
    <t>CA1872</t>
  </si>
  <si>
    <t>MF8342</t>
  </si>
  <si>
    <t>CZ3880</t>
  </si>
  <si>
    <t>3U8952</t>
  </si>
  <si>
    <t>HU7518</t>
  </si>
  <si>
    <t>SC4724</t>
  </si>
  <si>
    <t>重庆江北T3</t>
  </si>
  <si>
    <t>HU7442</t>
  </si>
  <si>
    <t>MF8489</t>
  </si>
  <si>
    <t>MF2022</t>
  </si>
  <si>
    <t>12月16日</t>
  </si>
  <si>
    <t>CZ5543</t>
  </si>
  <si>
    <t>MF8225</t>
  </si>
  <si>
    <t>MU2871</t>
  </si>
  <si>
    <t>CZ3724</t>
  </si>
  <si>
    <t>D6472</t>
  </si>
  <si>
    <t>龙岩</t>
  </si>
  <si>
    <t>D6208</t>
  </si>
  <si>
    <t>G3003</t>
  </si>
  <si>
    <t>MU2751</t>
  </si>
  <si>
    <t>CA8757</t>
  </si>
  <si>
    <t>MF8335</t>
  </si>
  <si>
    <t>CZ5463(MF8567)</t>
  </si>
  <si>
    <t>MF8441</t>
  </si>
  <si>
    <t>MU5564</t>
  </si>
  <si>
    <t>CA4124</t>
  </si>
  <si>
    <t>HU7445</t>
  </si>
  <si>
    <t>G5206</t>
  </si>
  <si>
    <t>萍乡</t>
  </si>
  <si>
    <t>D6242</t>
  </si>
  <si>
    <t>MF8051</t>
  </si>
  <si>
    <t>MU2667</t>
  </si>
  <si>
    <t>杭州</t>
  </si>
  <si>
    <t>CA4847</t>
  </si>
  <si>
    <t>D6210</t>
  </si>
  <si>
    <t>闽DH3G59</t>
  </si>
  <si>
    <t>临时取消</t>
  </si>
  <si>
    <t>CA1810</t>
  </si>
  <si>
    <t>张铭</t>
  </si>
  <si>
    <t>张秋卫</t>
  </si>
  <si>
    <t>李卿</t>
  </si>
  <si>
    <t>MF8139</t>
  </si>
  <si>
    <t>呼和浩特白塔</t>
  </si>
  <si>
    <t>CZ6977</t>
  </si>
  <si>
    <t>CZ5161</t>
  </si>
  <si>
    <t>MF8327</t>
  </si>
  <si>
    <t>十堰</t>
  </si>
  <si>
    <t>客户姓名</t>
  </si>
  <si>
    <t>单位名称</t>
  </si>
  <si>
    <t>联系方式</t>
  </si>
  <si>
    <t>内部联络人</t>
  </si>
  <si>
    <t>航班</t>
  </si>
  <si>
    <t>接送时间和地址</t>
  </si>
  <si>
    <t>类型</t>
  </si>
  <si>
    <t>价格</t>
  </si>
  <si>
    <t>去程司机信息</t>
  </si>
  <si>
    <t>回程司机信息</t>
  </si>
  <si>
    <t>中国医学科学院皮肤病医院</t>
  </si>
  <si>
    <t>刘瑞平</t>
  </si>
  <si>
    <t>12月14日：MF8086</t>
  </si>
  <si>
    <t>单趟</t>
  </si>
  <si>
    <t>宫15850603640</t>
  </si>
  <si>
    <t>江苏省人民医院</t>
  </si>
  <si>
    <t>12月14日：CZ5406
12月16日：MU2871</t>
  </si>
  <si>
    <t>往返</t>
  </si>
  <si>
    <t>王15050544100</t>
  </si>
  <si>
    <t>刘13776633938</t>
  </si>
  <si>
    <t>南京市同仁医院</t>
  </si>
  <si>
    <t>12月14日：mu4045
12月16日：MF8507</t>
  </si>
  <si>
    <t>朱13675135810</t>
  </si>
  <si>
    <t>马萍</t>
  </si>
  <si>
    <t>12月14日：MF8508
12月16日：MU2751</t>
  </si>
  <si>
    <t>孙17372213390</t>
  </si>
  <si>
    <t>郑18118998566</t>
  </si>
  <si>
    <t>12月14日：MF8508</t>
  </si>
  <si>
    <t>南京医科大学第二附属医院</t>
  </si>
  <si>
    <t>12月14日：MU2879</t>
  </si>
  <si>
    <t>苏州大学第二附属医院</t>
  </si>
  <si>
    <t>曾香涛</t>
  </si>
  <si>
    <t>12月15日MU9374   20:35上海浦东机场到苏州玉山雅苑</t>
  </si>
  <si>
    <t>上海华山医院</t>
  </si>
  <si>
    <t>王洁</t>
  </si>
  <si>
    <t>12月14号早上8点由延安西路1030弄（佳信都市花园）接到上海虹桥机场T2；</t>
  </si>
  <si>
    <t>12月14日当天不需要接，客户自行乘地铁去机场；12月16号，回程航班MF8567,由上海虹桥机场T2送至杨浦区国京路50弄</t>
  </si>
  <si>
    <t>总计：</t>
  </si>
  <si>
    <t>用车日期</t>
  </si>
  <si>
    <t>预订时间</t>
  </si>
  <si>
    <t>航班/车次</t>
  </si>
  <si>
    <t>出发地</t>
  </si>
  <si>
    <t>目的地</t>
  </si>
  <si>
    <t>乘客信息</t>
  </si>
  <si>
    <t>付费方式</t>
  </si>
  <si>
    <t>收费金额</t>
  </si>
  <si>
    <t>账单号</t>
  </si>
  <si>
    <t>2018-12-14</t>
  </si>
  <si>
    <t>08:00</t>
  </si>
  <si>
    <t/>
  </si>
  <si>
    <t>延安西路1030弄</t>
  </si>
  <si>
    <t>虹桥机场T2</t>
  </si>
  <si>
    <t>刘原志18317087057</t>
  </si>
  <si>
    <t>记帐</t>
  </si>
  <si>
    <t>普通轿车</t>
  </si>
  <si>
    <t>20181217-1446-11</t>
  </si>
  <si>
    <t>2018-12-15</t>
  </si>
  <si>
    <t>19:00</t>
  </si>
  <si>
    <t>苏州玉山雅苑</t>
  </si>
  <si>
    <t>施辛18626288106</t>
  </si>
  <si>
    <t>2018-12-16</t>
  </si>
  <si>
    <t>12:45</t>
  </si>
  <si>
    <t>MF8567</t>
  </si>
  <si>
    <t>杨浦区国京路50弄</t>
  </si>
  <si>
    <t>赵俊13512166072</t>
  </si>
  <si>
    <t>日期</t>
  </si>
  <si>
    <t>订车人</t>
  </si>
  <si>
    <t>公司</t>
  </si>
  <si>
    <t>用途</t>
  </si>
  <si>
    <t>用车人</t>
  </si>
  <si>
    <t>时间</t>
  </si>
  <si>
    <t>行程</t>
  </si>
  <si>
    <t>结账</t>
  </si>
  <si>
    <t>马丽娜</t>
  </si>
  <si>
    <t>康辉</t>
  </si>
  <si>
    <t>帕萨特</t>
  </si>
  <si>
    <t>送机</t>
  </si>
  <si>
    <t>学知园-首都机场</t>
  </si>
  <si>
    <t>孙峥</t>
  </si>
  <si>
    <t>通州区帅府园-首都机场</t>
  </si>
  <si>
    <t>汤自洁、郑艺</t>
  </si>
  <si>
    <t>西四环301医院-首都机场</t>
  </si>
  <si>
    <t>接机</t>
  </si>
  <si>
    <t>首都机场-西四环301医院</t>
  </si>
  <si>
    <t>首都机场-学知园</t>
  </si>
  <si>
    <r>
      <t>9</t>
    </r>
    <r>
      <rPr>
        <b/>
        <u/>
        <sz val="9"/>
        <color theme="1"/>
        <rFont val="宋体"/>
        <family val="3"/>
        <charset val="134"/>
      </rPr>
      <t>1+31</t>
    </r>
    <phoneticPr fontId="35" type="noConversion"/>
  </si>
  <si>
    <t>自买啤酒【酒店VIP餐}</t>
    <phoneticPr fontId="35" type="noConversion"/>
  </si>
  <si>
    <t>自买白酒【外出VIP餐】</t>
    <phoneticPr fontId="35" type="noConversion"/>
  </si>
  <si>
    <t>4座帕萨特或别克</t>
    <phoneticPr fontId="35" type="noConversion"/>
  </si>
  <si>
    <t>Buick GL8商务车【厦门半日包车】</t>
    <phoneticPr fontId="35" type="noConversion"/>
  </si>
  <si>
    <t>酒店工作人员</t>
    <phoneticPr fontId="35" type="noConversion"/>
  </si>
  <si>
    <t>机场火车站接机站工作人员</t>
    <phoneticPr fontId="35" type="noConversion"/>
  </si>
  <si>
    <t>机票及退改签</t>
    <phoneticPr fontId="35" type="noConversion"/>
  </si>
  <si>
    <t>账单明细</t>
  </si>
  <si>
    <t>出票日期</t>
  </si>
  <si>
    <t>票号</t>
  </si>
  <si>
    <t>PNR号</t>
  </si>
  <si>
    <t>乘机人</t>
  </si>
  <si>
    <t>航班日期</t>
  </si>
  <si>
    <t>票价</t>
  </si>
  <si>
    <t>税款</t>
  </si>
  <si>
    <t>应收款</t>
  </si>
  <si>
    <t>厦门→哈尔滨</t>
  </si>
  <si>
    <t>哈尔滨→厦门</t>
  </si>
  <si>
    <t>厦门→广州</t>
  </si>
  <si>
    <t>广州→厦门</t>
  </si>
  <si>
    <t>厦门→南昌</t>
  </si>
  <si>
    <t>南昌→厦门</t>
  </si>
  <si>
    <t>厦门→长春</t>
  </si>
  <si>
    <t>长春→厦门</t>
  </si>
  <si>
    <t>厦门→西安</t>
  </si>
  <si>
    <t>西安→厦门</t>
  </si>
  <si>
    <t>南京→厦门</t>
  </si>
  <si>
    <t>昆明→厦门</t>
  </si>
  <si>
    <t>厦门→昆明</t>
  </si>
  <si>
    <t>厦门→重庆</t>
  </si>
  <si>
    <t>重庆→厦门</t>
  </si>
  <si>
    <t>厦门→珠海</t>
  </si>
  <si>
    <t>珠海→厦门</t>
  </si>
  <si>
    <t>厦门→南京</t>
  </si>
  <si>
    <t>济南→厦门</t>
  </si>
  <si>
    <t>厦门→济南</t>
  </si>
  <si>
    <t>厦门→西宁</t>
  </si>
  <si>
    <t>西宁→厦门</t>
  </si>
  <si>
    <t>厦门→北京首都</t>
  </si>
  <si>
    <t>厦门→三亚</t>
  </si>
  <si>
    <t>厦门→长沙</t>
  </si>
  <si>
    <t>长沙→厦门</t>
  </si>
  <si>
    <t>李俊杰</t>
  </si>
  <si>
    <t>长春→天津</t>
  </si>
  <si>
    <t>天津→长春</t>
  </si>
  <si>
    <t>厦门→郑州</t>
  </si>
  <si>
    <t>郑州→厦门</t>
  </si>
  <si>
    <t>乌鲁木齐→厦门</t>
  </si>
  <si>
    <t>厦门→乌鲁木齐</t>
  </si>
  <si>
    <t>厦门→成都</t>
  </si>
  <si>
    <t>成都→厦门</t>
  </si>
  <si>
    <t>厦门→天津</t>
  </si>
  <si>
    <t>天津→厦门</t>
  </si>
  <si>
    <t>上海虹桥→厦门</t>
  </si>
  <si>
    <t>石家庄→厦门</t>
  </si>
  <si>
    <t>厦门→上海虹桥</t>
  </si>
  <si>
    <t>厦门→武汉</t>
  </si>
  <si>
    <t>武汉→厦门</t>
  </si>
  <si>
    <t>大连→厦门</t>
  </si>
  <si>
    <t>厦门→大连</t>
  </si>
  <si>
    <t>北京首都→厦门</t>
  </si>
  <si>
    <t>呼和浩特→厦门</t>
  </si>
  <si>
    <t>厦门→呼和浩特</t>
  </si>
  <si>
    <t>厦门→合肥</t>
  </si>
  <si>
    <t>合肥→厦门</t>
  </si>
  <si>
    <t>厦门→杭州</t>
  </si>
  <si>
    <t>厦门→WDS</t>
  </si>
  <si>
    <t>WDS→厦门</t>
  </si>
  <si>
    <t>吴楷</t>
  </si>
  <si>
    <t>太原→厦门</t>
  </si>
  <si>
    <t>厦门→临沂</t>
  </si>
  <si>
    <t>临沂→厦门</t>
  </si>
  <si>
    <t>沈阳→厦门</t>
  </si>
  <si>
    <t>厦门→沈阳</t>
  </si>
  <si>
    <t>陈旭</t>
  </si>
  <si>
    <t>黎静宜</t>
  </si>
  <si>
    <t>李近人</t>
  </si>
  <si>
    <t>杭州→厦门</t>
  </si>
  <si>
    <r>
      <rPr>
        <b/>
        <sz val="10"/>
        <color indexed="8"/>
        <rFont val="微软雅黑"/>
        <family val="2"/>
        <charset val="134"/>
      </rPr>
      <t>合计</t>
    </r>
  </si>
  <si>
    <t>安斯泰来制药（中国）有限公司会议结算单</t>
    <phoneticPr fontId="35" type="noConversion"/>
  </si>
  <si>
    <r>
      <rPr>
        <b/>
        <sz val="9"/>
        <rFont val="宋体"/>
        <family val="3"/>
        <charset val="134"/>
      </rPr>
      <t xml:space="preserve"> 会议地点：</t>
    </r>
    <r>
      <rPr>
        <b/>
        <u/>
        <sz val="9"/>
        <rFont val="宋体"/>
        <family val="3"/>
        <charset val="134"/>
      </rPr>
      <t xml:space="preserve">                      </t>
    </r>
  </si>
  <si>
    <t>91+31</t>
  </si>
  <si>
    <t>会议地酒店：厦门威斯汀酒店</t>
  </si>
  <si>
    <t>会议室外签到区域茶歇区域，面积需要尽量满足宽敞，因需要搭建布展，摆放活动介绍、参赛选手展架等</t>
  </si>
  <si>
    <r>
      <rPr>
        <sz val="9"/>
        <color theme="1"/>
        <rFont val="宋体"/>
        <family val="3"/>
        <charset val="134"/>
      </rPr>
      <t>境内</t>
    </r>
    <r>
      <rPr>
        <sz val="9"/>
        <color rgb="FFFF0000"/>
        <rFont val="宋体"/>
        <family val="3"/>
        <charset val="134"/>
      </rPr>
      <t>或</t>
    </r>
    <r>
      <rPr>
        <sz val="9"/>
        <color theme="1"/>
        <rFont val="宋体"/>
        <family val="3"/>
        <charset val="134"/>
      </rPr>
      <t>境外：</t>
    </r>
    <r>
      <rPr>
        <sz val="9"/>
        <rFont val="宋体"/>
        <family val="3"/>
        <charset val="134"/>
      </rPr>
      <t xml:space="preserve">
机场及市内接送机用车、集结</t>
    </r>
  </si>
  <si>
    <r>
      <rPr>
        <sz val="9"/>
        <color theme="1"/>
        <rFont val="宋体"/>
        <family val="3"/>
        <charset val="134"/>
      </rPr>
      <t>境内</t>
    </r>
    <r>
      <rPr>
        <sz val="9"/>
        <color rgb="FFFF0000"/>
        <rFont val="宋体"/>
        <family val="3"/>
        <charset val="134"/>
      </rPr>
      <t>或</t>
    </r>
    <r>
      <rPr>
        <sz val="9"/>
        <color theme="1"/>
        <rFont val="宋体"/>
        <family val="3"/>
        <charset val="134"/>
      </rPr>
      <t>境外：</t>
    </r>
    <r>
      <rPr>
        <sz val="9"/>
        <rFont val="宋体"/>
        <family val="3"/>
        <charset val="134"/>
      </rPr>
      <t xml:space="preserve">
包车</t>
    </r>
  </si>
  <si>
    <t>12月14日晚GL8半天包车</t>
  </si>
  <si>
    <r>
      <rPr>
        <sz val="9"/>
        <color theme="1"/>
        <rFont val="宋体"/>
        <family val="3"/>
        <charset val="134"/>
      </rPr>
      <t>境内</t>
    </r>
    <r>
      <rPr>
        <sz val="9"/>
        <color rgb="FFFF0000"/>
        <rFont val="宋体"/>
        <family val="3"/>
        <charset val="134"/>
      </rPr>
      <t>或</t>
    </r>
    <r>
      <rPr>
        <sz val="9"/>
        <color theme="1"/>
        <rFont val="宋体"/>
        <family val="3"/>
        <charset val="134"/>
      </rPr>
      <t>境外：</t>
    </r>
    <r>
      <rPr>
        <sz val="9"/>
        <rFont val="宋体"/>
        <family val="3"/>
        <charset val="134"/>
      </rPr>
      <t xml:space="preserve">
会议地外出用餐使用车辆</t>
    </r>
  </si>
  <si>
    <r>
      <rPr>
        <sz val="9"/>
        <color theme="1"/>
        <rFont val="宋体"/>
        <family val="3"/>
        <charset val="134"/>
      </rPr>
      <t>从</t>
    </r>
    <r>
      <rPr>
        <sz val="9"/>
        <color rgb="FFC00000"/>
        <rFont val="宋体"/>
        <family val="3"/>
        <charset val="134"/>
      </rPr>
      <t xml:space="preserve">  </t>
    </r>
    <r>
      <rPr>
        <sz val="9"/>
        <color theme="1"/>
        <rFont val="宋体"/>
        <family val="3"/>
        <charset val="134"/>
      </rPr>
      <t xml:space="preserve">至 </t>
    </r>
  </si>
  <si>
    <r>
      <rPr>
        <sz val="9"/>
        <color theme="1"/>
        <rFont val="宋体"/>
        <family val="3"/>
        <charset val="134"/>
      </rPr>
      <t xml:space="preserve">从 </t>
    </r>
    <r>
      <rPr>
        <sz val="9"/>
        <color rgb="FFC00000"/>
        <rFont val="宋体"/>
        <family val="3"/>
        <charset val="134"/>
      </rPr>
      <t xml:space="preserve"> </t>
    </r>
    <r>
      <rPr>
        <sz val="9"/>
        <color theme="1"/>
        <rFont val="宋体"/>
        <family val="3"/>
        <charset val="134"/>
      </rPr>
      <t xml:space="preserve">至 </t>
    </r>
  </si>
  <si>
    <r>
      <rPr>
        <sz val="9"/>
        <rFont val="宋体"/>
        <family val="3"/>
        <charset val="134"/>
      </rPr>
      <t>险种：</t>
    </r>
    <r>
      <rPr>
        <u/>
        <sz val="9"/>
        <color rgb="FFC00000"/>
        <rFont val="宋体"/>
        <family val="3"/>
        <charset val="134"/>
      </rPr>
      <t xml:space="preserve">      </t>
    </r>
    <r>
      <rPr>
        <sz val="9"/>
        <rFont val="宋体"/>
        <family val="3"/>
        <charset val="134"/>
      </rPr>
      <t>保险额度：</t>
    </r>
    <r>
      <rPr>
        <u/>
        <sz val="9"/>
        <color rgb="FFC00000"/>
        <rFont val="宋体"/>
        <family val="3"/>
        <charset val="134"/>
      </rPr>
      <t xml:space="preserve">      </t>
    </r>
    <r>
      <rPr>
        <sz val="9"/>
        <rFont val="宋体"/>
        <family val="3"/>
        <charset val="134"/>
      </rPr>
      <t>元</t>
    </r>
  </si>
  <si>
    <r>
      <rPr>
        <sz val="9"/>
        <rFont val="宋体"/>
        <family val="3"/>
        <charset val="134"/>
      </rPr>
      <t>长、宽、高分别是，</t>
    </r>
    <r>
      <rPr>
        <u/>
        <sz val="9"/>
        <color rgb="FFC00000"/>
        <rFont val="宋体"/>
        <family val="3"/>
        <charset val="134"/>
      </rPr>
      <t xml:space="preserve">   </t>
    </r>
    <r>
      <rPr>
        <sz val="9"/>
        <color theme="1"/>
        <rFont val="宋体"/>
        <family val="3"/>
        <charset val="134"/>
      </rPr>
      <t>*</t>
    </r>
    <r>
      <rPr>
        <u/>
        <sz val="9"/>
        <color rgb="FFC00000"/>
        <rFont val="宋体"/>
        <family val="3"/>
        <charset val="134"/>
      </rPr>
      <t xml:space="preserve">    </t>
    </r>
    <r>
      <rPr>
        <sz val="9"/>
        <color theme="1"/>
        <rFont val="宋体"/>
        <family val="3"/>
        <charset val="134"/>
      </rPr>
      <t>*</t>
    </r>
    <r>
      <rPr>
        <u/>
        <sz val="9"/>
        <color rgb="FFC00000"/>
        <rFont val="宋体"/>
        <family val="3"/>
        <charset val="134"/>
      </rPr>
      <t xml:space="preserve">     </t>
    </r>
    <r>
      <rPr>
        <sz val="9"/>
        <color theme="1"/>
        <rFont val="宋体"/>
        <family val="3"/>
        <charset val="134"/>
      </rPr>
      <t>米</t>
    </r>
  </si>
  <si>
    <t>客人用水</t>
  </si>
  <si>
    <t>瓶</t>
  </si>
  <si>
    <r>
      <rPr>
        <sz val="9"/>
        <color theme="1"/>
        <rFont val="宋体"/>
        <family val="3"/>
        <charset val="134"/>
      </rPr>
      <t xml:space="preserve">从 </t>
    </r>
    <r>
      <rPr>
        <sz val="9"/>
        <color rgb="FFC00000"/>
        <rFont val="宋体"/>
        <family val="3"/>
        <charset val="134"/>
      </rPr>
      <t>****</t>
    </r>
    <r>
      <rPr>
        <sz val="9"/>
        <color theme="1"/>
        <rFont val="宋体"/>
        <family val="3"/>
        <charset val="134"/>
      </rPr>
      <t xml:space="preserve"> 至 </t>
    </r>
    <r>
      <rPr>
        <sz val="9"/>
        <color rgb="FFC00000"/>
        <rFont val="宋体"/>
        <family val="3"/>
        <charset val="134"/>
      </rPr>
      <t>****</t>
    </r>
  </si>
  <si>
    <r>
      <t>14日</t>
    </r>
    <r>
      <rPr>
        <sz val="9"/>
        <color indexed="10"/>
        <rFont val="微软雅黑"/>
        <family val="2"/>
        <charset val="134"/>
      </rPr>
      <t>8:30</t>
    </r>
    <r>
      <rPr>
        <sz val="9"/>
        <rFont val="微软雅黑"/>
        <family val="2"/>
        <charset val="134"/>
      </rPr>
      <t xml:space="preserve">南京市玄武区鹤鸣路骋望云邸小区到禄口机场    </t>
    </r>
  </si>
  <si>
    <r>
      <t>14日</t>
    </r>
    <r>
      <rPr>
        <sz val="9"/>
        <color indexed="10"/>
        <rFont val="微软雅黑"/>
        <family val="2"/>
        <charset val="134"/>
      </rPr>
      <t>11:00</t>
    </r>
    <r>
      <rPr>
        <sz val="9"/>
        <rFont val="微软雅黑"/>
        <family val="2"/>
        <charset val="134"/>
      </rPr>
      <t>江苏省人民医院-禄口机场   
16日MU2871  禄口机场</t>
    </r>
    <r>
      <rPr>
        <sz val="9"/>
        <color indexed="30"/>
        <rFont val="微软雅黑"/>
        <family val="2"/>
        <charset val="134"/>
      </rPr>
      <t>10:45</t>
    </r>
    <r>
      <rPr>
        <sz val="9"/>
        <rFont val="微软雅黑"/>
        <family val="2"/>
        <charset val="134"/>
      </rPr>
      <t>-江苏省人民医院</t>
    </r>
  </si>
  <si>
    <r>
      <t>14日mu4045，</t>
    </r>
    <r>
      <rPr>
        <sz val="9"/>
        <color indexed="10"/>
        <rFont val="微软雅黑"/>
        <family val="2"/>
        <charset val="134"/>
      </rPr>
      <t>16:30</t>
    </r>
    <r>
      <rPr>
        <sz val="9"/>
        <rFont val="微软雅黑"/>
        <family val="2"/>
        <charset val="134"/>
      </rPr>
      <t>南京同仁医院到 禄口机场，
16日MF8507， 禄口机场</t>
    </r>
    <r>
      <rPr>
        <sz val="9"/>
        <color indexed="30"/>
        <rFont val="微软雅黑"/>
        <family val="2"/>
        <charset val="134"/>
      </rPr>
      <t>12:10</t>
    </r>
    <r>
      <rPr>
        <sz val="9"/>
        <rFont val="微软雅黑"/>
        <family val="2"/>
        <charset val="134"/>
      </rPr>
      <t>到黄浦路小区</t>
    </r>
  </si>
  <si>
    <r>
      <t>12月14日</t>
    </r>
    <r>
      <rPr>
        <sz val="9"/>
        <color indexed="10"/>
        <rFont val="微软雅黑"/>
        <family val="2"/>
        <charset val="134"/>
      </rPr>
      <t>11:00</t>
    </r>
    <r>
      <rPr>
        <sz val="9"/>
        <rFont val="微软雅黑"/>
        <family val="2"/>
        <charset val="134"/>
      </rPr>
      <t>，中国医学科学院皮肤病医院-禄口机场；
12月16日MU2751，</t>
    </r>
    <r>
      <rPr>
        <sz val="9"/>
        <color indexed="30"/>
        <rFont val="微软雅黑"/>
        <family val="2"/>
        <charset val="134"/>
      </rPr>
      <t>12:40</t>
    </r>
    <r>
      <rPr>
        <sz val="9"/>
        <rFont val="微软雅黑"/>
        <family val="2"/>
        <charset val="134"/>
      </rPr>
      <t>禄口机场-中国医学科学院皮肤病医院</t>
    </r>
  </si>
  <si>
    <r>
      <t>12月14日</t>
    </r>
    <r>
      <rPr>
        <sz val="9"/>
        <color indexed="10"/>
        <rFont val="微软雅黑"/>
        <family val="2"/>
        <charset val="134"/>
      </rPr>
      <t>11:00</t>
    </r>
    <r>
      <rPr>
        <sz val="9"/>
        <rFont val="微软雅黑"/>
        <family val="2"/>
        <charset val="134"/>
      </rPr>
      <t>，中国医学科学院皮肤病医院-禄口机场</t>
    </r>
  </si>
  <si>
    <r>
      <t>12月14日</t>
    </r>
    <r>
      <rPr>
        <sz val="9"/>
        <color indexed="10"/>
        <rFont val="微软雅黑"/>
        <family val="2"/>
        <charset val="134"/>
      </rPr>
      <t>15:00</t>
    </r>
    <r>
      <rPr>
        <sz val="9"/>
        <rFont val="微软雅黑"/>
        <family val="2"/>
        <charset val="134"/>
      </rPr>
      <t>，南京医科大学第二附属医院东院-禄口机场</t>
    </r>
  </si>
  <si>
    <t>厦门用车明细</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</si>
</sst>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76" formatCode="[$-F400]h:mm:ss\ AM/PM"/>
    <numFmt numFmtId="177" formatCode="m&quot;月&quot;d&quot;日&quot;;@"/>
    <numFmt numFmtId="178" formatCode="0.00_);[Red]\(0.00\)"/>
    <numFmt numFmtId="179" formatCode="#,##0;[Red]#,##0"/>
    <numFmt numFmtId="180" formatCode="0.00_ "/>
    <numFmt numFmtId="181" formatCode="_ * #,##0_ ;_ * \-#,##0_ ;_ * &quot;-&quot;??_ ;_ @_ "/>
    <numFmt numFmtId="182" formatCode="#,##0.00;[Red]#,##0.00"/>
  </numFmts>
  <fonts count="79">
    <font>
      <sz val="11"/>
      <color theme="1"/>
      <name val="宋体"/>
      <charset val="134"/>
      <scheme val="minor"/>
    </font>
    <font>
      <sz val="12"/>
      <name val="宋体"/>
      <charset val="134"/>
    </font>
    <font>
      <sz val="9"/>
      <name val="宋体"/>
      <charset val="134"/>
    </font>
    <font>
      <sz val="10"/>
      <name val="宋体"/>
      <charset val="134"/>
    </font>
    <font>
      <b/>
      <sz val="10"/>
      <name val="微软雅黑"/>
      <charset val="134"/>
    </font>
    <font>
      <sz val="10"/>
      <name val="微软雅黑"/>
      <charset val="134"/>
    </font>
    <font>
      <sz val="10"/>
      <color theme="1"/>
      <name val="微软雅黑"/>
      <charset val="134"/>
    </font>
    <font>
      <sz val="11"/>
      <name val="宋体"/>
      <charset val="134"/>
      <scheme val="minor"/>
    </font>
    <font>
      <sz val="10"/>
      <name val="宋体"/>
      <charset val="134"/>
      <scheme val="minor"/>
    </font>
    <font>
      <b/>
      <sz val="11"/>
      <name val="宋体"/>
      <charset val="134"/>
      <scheme val="minor"/>
    </font>
    <font>
      <sz val="22"/>
      <name val="微软雅黑"/>
      <charset val="134"/>
    </font>
    <font>
      <b/>
      <sz val="10"/>
      <name val="Arial"/>
      <family val="2"/>
    </font>
    <font>
      <b/>
      <sz val="10"/>
      <color theme="1"/>
      <name val="微软雅黑"/>
      <charset val="134"/>
    </font>
    <font>
      <sz val="11"/>
      <color theme="1"/>
      <name val="微软雅黑"/>
      <charset val="134"/>
    </font>
    <font>
      <sz val="11"/>
      <name val="微软雅黑"/>
      <charset val="134"/>
    </font>
    <font>
      <sz val="10"/>
      <name val="Arial"/>
    </font>
    <font>
      <b/>
      <sz val="11"/>
      <color theme="1"/>
      <name val="宋体"/>
      <charset val="134"/>
    </font>
    <font>
      <b/>
      <sz val="9"/>
      <color theme="1"/>
      <name val="宋体"/>
      <charset val="134"/>
    </font>
    <font>
      <sz val="9"/>
      <color theme="1"/>
      <name val="宋体"/>
      <charset val="134"/>
    </font>
    <font>
      <b/>
      <sz val="14"/>
      <color theme="1"/>
      <name val="宋体"/>
      <charset val="134"/>
    </font>
    <font>
      <b/>
      <sz val="9"/>
      <name val="宋体"/>
      <charset val="134"/>
    </font>
    <font>
      <b/>
      <u/>
      <sz val="9"/>
      <color indexed="10"/>
      <name val="黑体"/>
      <charset val="134"/>
    </font>
    <font>
      <b/>
      <u/>
      <sz val="9"/>
      <color theme="1"/>
      <name val="宋体"/>
      <charset val="134"/>
    </font>
    <font>
      <b/>
      <u/>
      <sz val="10"/>
      <color indexed="10"/>
      <name val="黑体"/>
      <charset val="134"/>
    </font>
    <font>
      <b/>
      <sz val="10"/>
      <color indexed="10"/>
      <name val="黑体"/>
      <charset val="134"/>
    </font>
    <font>
      <b/>
      <sz val="8"/>
      <color rgb="FFC00000"/>
      <name val="宋体"/>
      <charset val="134"/>
    </font>
    <font>
      <sz val="9"/>
      <color indexed="8"/>
      <name val="宋体"/>
      <charset val="134"/>
    </font>
    <font>
      <sz val="9"/>
      <color rgb="FFFF0000"/>
      <name val="宋体"/>
      <charset val="134"/>
    </font>
    <font>
      <b/>
      <sz val="9"/>
      <color indexed="8"/>
      <name val="微软雅黑"/>
      <charset val="134"/>
    </font>
    <font>
      <b/>
      <sz val="9"/>
      <color rgb="FFFF0000"/>
      <name val="微软雅黑"/>
      <charset val="134"/>
    </font>
    <font>
      <b/>
      <sz val="9"/>
      <color theme="1"/>
      <name val="微软雅黑"/>
      <charset val="134"/>
    </font>
    <font>
      <sz val="11"/>
      <color theme="1"/>
      <name val="宋体"/>
      <charset val="134"/>
      <scheme val="minor"/>
    </font>
    <font>
      <b/>
      <u/>
      <sz val="9"/>
      <name val="宋体"/>
      <charset val="134"/>
    </font>
    <font>
      <sz val="9"/>
      <color rgb="FFC00000"/>
      <name val="宋体"/>
      <charset val="134"/>
    </font>
    <font>
      <u/>
      <sz val="9"/>
      <color rgb="FFC00000"/>
      <name val="宋体"/>
      <charset val="134"/>
    </font>
    <font>
      <sz val="9"/>
      <name val="宋体"/>
      <family val="3"/>
      <charset val="134"/>
      <scheme val="minor"/>
    </font>
    <font>
      <b/>
      <u/>
      <sz val="9"/>
      <color theme="1"/>
      <name val="宋体"/>
      <family val="3"/>
      <charset val="134"/>
    </font>
    <font>
      <sz val="9"/>
      <color theme="1"/>
      <name val="宋体"/>
      <family val="3"/>
      <charset val="134"/>
    </font>
    <font>
      <b/>
      <sz val="9"/>
      <color theme="1"/>
      <name val="宋体"/>
      <family val="3"/>
      <charset val="134"/>
    </font>
    <font>
      <b/>
      <sz val="9"/>
      <color rgb="FFFF0000"/>
      <name val="微软雅黑"/>
      <family val="2"/>
      <charset val="134"/>
    </font>
    <font>
      <b/>
      <sz val="10"/>
      <name val="微软雅黑"/>
      <family val="2"/>
      <charset val="134"/>
    </font>
    <font>
      <sz val="10"/>
      <name val="微软雅黑"/>
      <family val="2"/>
      <charset val="134"/>
    </font>
    <font>
      <sz val="10"/>
      <color theme="0"/>
      <name val="微软雅黑"/>
      <family val="2"/>
      <charset val="134"/>
    </font>
    <font>
      <sz val="10"/>
      <color theme="1"/>
      <name val="微软雅黑"/>
      <family val="2"/>
      <charset val="134"/>
    </font>
    <font>
      <b/>
      <sz val="10"/>
      <color theme="1"/>
      <name val="微软雅黑"/>
      <family val="2"/>
      <charset val="134"/>
    </font>
    <font>
      <b/>
      <sz val="10"/>
      <color indexed="8"/>
      <name val="微软雅黑"/>
      <family val="2"/>
      <charset val="134"/>
    </font>
    <font>
      <b/>
      <sz val="14"/>
      <color theme="1"/>
      <name val="宋体"/>
      <family val="3"/>
      <charset val="134"/>
    </font>
    <font>
      <b/>
      <sz val="11"/>
      <color theme="1"/>
      <name val="宋体"/>
      <family val="3"/>
      <charset val="134"/>
    </font>
    <font>
      <b/>
      <sz val="9"/>
      <name val="宋体"/>
      <family val="3"/>
      <charset val="134"/>
    </font>
    <font>
      <b/>
      <u/>
      <sz val="9"/>
      <color indexed="10"/>
      <name val="黑体"/>
      <family val="3"/>
      <charset val="134"/>
    </font>
    <font>
      <b/>
      <u/>
      <sz val="9"/>
      <name val="宋体"/>
      <family val="3"/>
      <charset val="134"/>
    </font>
    <font>
      <b/>
      <u/>
      <sz val="10"/>
      <color indexed="10"/>
      <name val="黑体"/>
      <family val="3"/>
      <charset val="134"/>
    </font>
    <font>
      <b/>
      <sz val="10"/>
      <color indexed="10"/>
      <name val="黑体"/>
      <family val="3"/>
      <charset val="134"/>
    </font>
    <font>
      <b/>
      <sz val="8"/>
      <color rgb="FFC00000"/>
      <name val="宋体"/>
      <family val="3"/>
      <charset val="134"/>
    </font>
    <font>
      <sz val="9"/>
      <name val="宋体"/>
      <family val="3"/>
      <charset val="134"/>
    </font>
    <font>
      <sz val="9"/>
      <color indexed="8"/>
      <name val="宋体"/>
      <family val="3"/>
      <charset val="134"/>
    </font>
    <font>
      <sz val="9"/>
      <color rgb="FFFF0000"/>
      <name val="宋体"/>
      <family val="3"/>
      <charset val="134"/>
    </font>
    <font>
      <sz val="9"/>
      <color rgb="FFC00000"/>
      <name val="宋体"/>
      <family val="3"/>
      <charset val="134"/>
    </font>
    <font>
      <u/>
      <sz val="9"/>
      <color rgb="FFC00000"/>
      <name val="宋体"/>
      <family val="3"/>
      <charset val="134"/>
    </font>
    <font>
      <sz val="10"/>
      <color indexed="8"/>
      <name val="微软雅黑"/>
      <family val="2"/>
      <charset val="134"/>
    </font>
    <font>
      <sz val="12"/>
      <name val="微软雅黑"/>
      <family val="2"/>
      <charset val="134"/>
    </font>
    <font>
      <sz val="9"/>
      <name val="微软雅黑"/>
      <family val="2"/>
      <charset val="134"/>
    </font>
    <font>
      <sz val="9"/>
      <color theme="1"/>
      <name val="微软雅黑"/>
      <family val="2"/>
      <charset val="134"/>
    </font>
    <font>
      <sz val="9"/>
      <color indexed="10"/>
      <name val="微软雅黑"/>
      <family val="2"/>
      <charset val="134"/>
    </font>
    <font>
      <sz val="9"/>
      <color rgb="FFFF0000"/>
      <name val="微软雅黑"/>
      <family val="2"/>
      <charset val="134"/>
    </font>
    <font>
      <sz val="9"/>
      <color indexed="30"/>
      <name val="微软雅黑"/>
      <family val="2"/>
      <charset val="134"/>
    </font>
    <font>
      <sz val="22"/>
      <name val="微软雅黑"/>
      <family val="2"/>
      <charset val="134"/>
    </font>
    <font>
      <b/>
      <sz val="36"/>
      <name val="微软雅黑"/>
      <family val="2"/>
      <charset val="134"/>
    </font>
    <font>
      <sz val="11"/>
      <color theme="1"/>
      <name val="微软雅黑"/>
      <family val="2"/>
      <charset val="134"/>
    </font>
    <font>
      <b/>
      <sz val="18"/>
      <name val="微软雅黑"/>
      <family val="2"/>
      <charset val="134"/>
    </font>
    <font>
      <b/>
      <sz val="10"/>
      <color rgb="FF0000FF"/>
      <name val="微软雅黑"/>
      <family val="2"/>
      <charset val="134"/>
    </font>
    <font>
      <sz val="10"/>
      <color rgb="FF0000FF"/>
      <name val="微软雅黑"/>
      <family val="2"/>
      <charset val="134"/>
    </font>
    <font>
      <b/>
      <sz val="10"/>
      <color rgb="FFFF0000"/>
      <name val="微软雅黑"/>
      <family val="2"/>
      <charset val="134"/>
    </font>
    <font>
      <sz val="10"/>
      <color rgb="FFFF0000"/>
      <name val="微软雅黑"/>
      <family val="2"/>
      <charset val="134"/>
    </font>
    <font>
      <b/>
      <sz val="12"/>
      <name val="微软雅黑"/>
      <family val="2"/>
      <charset val="134"/>
    </font>
    <font>
      <b/>
      <sz val="11"/>
      <name val="微软雅黑"/>
      <family val="2"/>
      <charset val="134"/>
    </font>
    <font>
      <sz val="11"/>
      <color indexed="8"/>
      <name val="微软雅黑"/>
      <family val="2"/>
      <charset val="134"/>
    </font>
    <font>
      <sz val="11"/>
      <name val="微软雅黑"/>
      <family val="2"/>
      <charset val="134"/>
    </font>
    <font>
      <b/>
      <sz val="11"/>
      <color indexed="8"/>
      <name val="微软雅黑"/>
      <family val="2"/>
      <charset val="134"/>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8" tint="0.39991454817346722"/>
        <bgColor indexed="64"/>
      </patternFill>
    </fill>
    <fill>
      <patternFill patternType="solid">
        <fgColor theme="0" tint="-0.24994659260841701"/>
        <bgColor indexed="64"/>
      </patternFill>
    </fill>
    <fill>
      <patternFill patternType="solid">
        <fgColor theme="8" tint="0.39988402966399123"/>
        <bgColor indexed="64"/>
      </patternFill>
    </fill>
    <fill>
      <patternFill patternType="solid">
        <fgColor theme="6" tint="0.39991454817346722"/>
        <bgColor indexed="64"/>
      </patternFill>
    </fill>
    <fill>
      <patternFill patternType="solid">
        <fgColor theme="9" tint="0.39988402966399123"/>
        <bgColor indexed="64"/>
      </patternFill>
    </fill>
    <fill>
      <patternFill patternType="solid">
        <fgColor theme="5" tint="0.399914548173467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8" tint="0.39994506668294322"/>
        <bgColor indexed="64"/>
      </patternFill>
    </fill>
    <fill>
      <patternFill patternType="solid">
        <fgColor theme="9" tint="0.39991454817346722"/>
        <bgColor indexed="64"/>
      </patternFill>
    </fill>
  </fills>
  <borders count="104">
    <border>
      <left/>
      <right/>
      <top/>
      <bottom/>
      <diagonal/>
    </border>
    <border>
      <left style="thin">
        <color auto="1"/>
      </left>
      <right style="thin">
        <color auto="1"/>
      </right>
      <top style="thin">
        <color auto="1"/>
      </top>
      <bottom style="thin">
        <color auto="1"/>
      </bottom>
      <diagonal/>
    </border>
    <border>
      <left style="thin">
        <color rgb="FF070707"/>
      </left>
      <right style="thin">
        <color rgb="FF070707"/>
      </right>
      <top style="double">
        <color rgb="FF070707"/>
      </top>
      <bottom style="thin">
        <color rgb="FF070707"/>
      </bottom>
      <diagonal/>
    </border>
    <border>
      <left style="thin">
        <color rgb="FF070707"/>
      </left>
      <right style="thin">
        <color rgb="FF070707"/>
      </right>
      <top style="thin">
        <color rgb="FF070707"/>
      </top>
      <bottom style="thin">
        <color rgb="FF070707"/>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top style="medium">
        <color auto="1"/>
      </top>
      <bottom style="medium">
        <color auto="1"/>
      </bottom>
      <diagonal/>
    </border>
    <border>
      <left style="double">
        <color auto="1"/>
      </left>
      <right/>
      <top style="double">
        <color auto="1"/>
      </top>
      <bottom style="medium">
        <color auto="1"/>
      </bottom>
      <diagonal/>
    </border>
    <border>
      <left/>
      <right/>
      <top style="double">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top style="thin">
        <color auto="1"/>
      </top>
      <bottom style="thin">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medium">
        <color auto="1"/>
      </left>
      <right style="thin">
        <color auto="1"/>
      </right>
      <top style="hair">
        <color auto="1"/>
      </top>
      <bottom/>
      <diagonal/>
    </border>
    <border>
      <left style="thin">
        <color auto="1"/>
      </left>
      <right style="thin">
        <color auto="1"/>
      </right>
      <top style="hair">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bottom style="thin">
        <color auto="1"/>
      </bottom>
      <diagonal/>
    </border>
    <border>
      <left/>
      <right style="thin">
        <color auto="1"/>
      </right>
      <top/>
      <bottom style="thin">
        <color auto="1"/>
      </bottom>
      <diagonal/>
    </border>
    <border>
      <left style="medium">
        <color auto="1"/>
      </left>
      <right/>
      <top style="hair">
        <color auto="1"/>
      </top>
      <bottom/>
      <diagonal/>
    </border>
    <border>
      <left/>
      <right/>
      <top style="thin">
        <color auto="1"/>
      </top>
      <bottom/>
      <diagonal/>
    </border>
    <border>
      <left style="medium">
        <color auto="1"/>
      </left>
      <right style="thin">
        <color auto="1"/>
      </right>
      <top style="thin">
        <color auto="1"/>
      </top>
      <bottom/>
      <diagonal/>
    </border>
    <border>
      <left style="medium">
        <color auto="1"/>
      </left>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style="medium">
        <color auto="1"/>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double">
        <color auto="1"/>
      </right>
      <top style="double">
        <color auto="1"/>
      </top>
      <bottom style="medium">
        <color auto="1"/>
      </bottom>
      <diagonal/>
    </border>
    <border>
      <left/>
      <right style="medium">
        <color auto="1"/>
      </right>
      <top/>
      <bottom/>
      <diagonal/>
    </border>
    <border>
      <left style="double">
        <color rgb="FFC00000"/>
      </left>
      <right style="thin">
        <color auto="1"/>
      </right>
      <top style="double">
        <color rgb="FFC00000"/>
      </top>
      <bottom style="hair">
        <color auto="1"/>
      </bottom>
      <diagonal/>
    </border>
    <border>
      <left style="thin">
        <color auto="1"/>
      </left>
      <right style="thin">
        <color auto="1"/>
      </right>
      <top style="double">
        <color rgb="FFC00000"/>
      </top>
      <bottom style="hair">
        <color auto="1"/>
      </bottom>
      <diagonal/>
    </border>
    <border>
      <left style="thin">
        <color auto="1"/>
      </left>
      <right style="double">
        <color rgb="FFC00000"/>
      </right>
      <top style="double">
        <color rgb="FFC00000"/>
      </top>
      <bottom style="hair">
        <color auto="1"/>
      </bottom>
      <diagonal/>
    </border>
    <border>
      <left style="double">
        <color rgb="FFC00000"/>
      </left>
      <right style="thin">
        <color auto="1"/>
      </right>
      <top style="hair">
        <color auto="1"/>
      </top>
      <bottom style="hair">
        <color auto="1"/>
      </bottom>
      <diagonal/>
    </border>
    <border>
      <left style="thin">
        <color auto="1"/>
      </left>
      <right style="double">
        <color rgb="FFC00000"/>
      </right>
      <top style="hair">
        <color auto="1"/>
      </top>
      <bottom style="hair">
        <color auto="1"/>
      </bottom>
      <diagonal/>
    </border>
    <border>
      <left style="thin">
        <color auto="1"/>
      </left>
      <right/>
      <top style="hair">
        <color auto="1"/>
      </top>
      <bottom/>
      <diagonal/>
    </border>
    <border>
      <left style="double">
        <color rgb="FFC00000"/>
      </left>
      <right style="thin">
        <color auto="1"/>
      </right>
      <top style="hair">
        <color auto="1"/>
      </top>
      <bottom/>
      <diagonal/>
    </border>
    <border>
      <left style="thin">
        <color auto="1"/>
      </left>
      <right style="double">
        <color rgb="FFC00000"/>
      </right>
      <top style="hair">
        <color auto="1"/>
      </top>
      <bottom/>
      <diagonal/>
    </border>
    <border>
      <left style="double">
        <color rgb="FFC00000"/>
      </left>
      <right/>
      <top style="thin">
        <color auto="1"/>
      </top>
      <bottom style="medium">
        <color auto="1"/>
      </bottom>
      <diagonal/>
    </border>
    <border>
      <left/>
      <right style="double">
        <color rgb="FFC00000"/>
      </right>
      <top style="thin">
        <color auto="1"/>
      </top>
      <bottom style="medium">
        <color auto="1"/>
      </bottom>
      <diagonal/>
    </border>
    <border>
      <left style="double">
        <color rgb="FFC00000"/>
      </left>
      <right style="thin">
        <color auto="1"/>
      </right>
      <top/>
      <bottom style="thin">
        <color auto="1"/>
      </bottom>
      <diagonal/>
    </border>
    <border>
      <left style="thin">
        <color auto="1"/>
      </left>
      <right style="double">
        <color rgb="FFC00000"/>
      </right>
      <top/>
      <bottom style="thin">
        <color auto="1"/>
      </bottom>
      <diagonal/>
    </border>
    <border>
      <left style="double">
        <color rgb="FFC00000"/>
      </left>
      <right/>
      <top style="thin">
        <color auto="1"/>
      </top>
      <bottom/>
      <diagonal/>
    </border>
    <border>
      <left/>
      <right style="double">
        <color rgb="FFC00000"/>
      </right>
      <top style="thin">
        <color auto="1"/>
      </top>
      <bottom/>
      <diagonal/>
    </border>
    <border>
      <left style="double">
        <color rgb="FFC00000"/>
      </left>
      <right style="thin">
        <color auto="1"/>
      </right>
      <top style="thin">
        <color auto="1"/>
      </top>
      <bottom/>
      <diagonal/>
    </border>
    <border>
      <left style="thin">
        <color auto="1"/>
      </left>
      <right style="double">
        <color rgb="FFC00000"/>
      </right>
      <top style="thin">
        <color auto="1"/>
      </top>
      <bottom/>
      <diagonal/>
    </border>
    <border>
      <left style="double">
        <color rgb="FFC00000"/>
      </left>
      <right/>
      <top/>
      <bottom style="medium">
        <color auto="1"/>
      </bottom>
      <diagonal/>
    </border>
    <border>
      <left/>
      <right style="double">
        <color rgb="FFC00000"/>
      </right>
      <top/>
      <bottom style="medium">
        <color auto="1"/>
      </bottom>
      <diagonal/>
    </border>
    <border>
      <left style="thin">
        <color auto="1"/>
      </left>
      <right/>
      <top style="medium">
        <color auto="1"/>
      </top>
      <bottom style="thin">
        <color auto="1"/>
      </bottom>
      <diagonal/>
    </border>
    <border>
      <left style="double">
        <color rgb="FFC00000"/>
      </left>
      <right style="thin">
        <color auto="1"/>
      </right>
      <top style="medium">
        <color auto="1"/>
      </top>
      <bottom style="thin">
        <color auto="1"/>
      </bottom>
      <diagonal/>
    </border>
    <border>
      <left style="thin">
        <color auto="1"/>
      </left>
      <right style="double">
        <color rgb="FFC00000"/>
      </right>
      <top style="medium">
        <color auto="1"/>
      </top>
      <bottom style="thin">
        <color auto="1"/>
      </bottom>
      <diagonal/>
    </border>
    <border>
      <left style="double">
        <color rgb="FFC00000"/>
      </left>
      <right/>
      <top style="thin">
        <color auto="1"/>
      </top>
      <bottom style="thin">
        <color auto="1"/>
      </bottom>
      <diagonal/>
    </border>
    <border>
      <left/>
      <right style="double">
        <color rgb="FFC00000"/>
      </right>
      <top style="thin">
        <color auto="1"/>
      </top>
      <bottom style="thin">
        <color auto="1"/>
      </bottom>
      <diagonal/>
    </border>
    <border>
      <left/>
      <right style="thin">
        <color auto="1"/>
      </right>
      <top/>
      <bottom/>
      <diagonal/>
    </border>
    <border>
      <left style="thin">
        <color auto="1"/>
      </left>
      <right style="thin">
        <color auto="1"/>
      </right>
      <top/>
      <bottom style="hair">
        <color auto="1"/>
      </bottom>
      <diagonal/>
    </border>
    <border>
      <left style="double">
        <color rgb="FFC00000"/>
      </left>
      <right style="thin">
        <color auto="1"/>
      </right>
      <top/>
      <bottom/>
      <diagonal/>
    </border>
    <border>
      <left style="thin">
        <color auto="1"/>
      </left>
      <right style="double">
        <color rgb="FFC00000"/>
      </right>
      <top/>
      <bottom/>
      <diagonal/>
    </border>
    <border>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diagonal/>
    </border>
    <border>
      <left style="medium">
        <color auto="1"/>
      </left>
      <right style="thin">
        <color auto="1"/>
      </right>
      <top style="hair">
        <color auto="1"/>
      </top>
      <bottom style="thin">
        <color auto="1"/>
      </bottom>
      <diagonal/>
    </border>
    <border>
      <left style="medium">
        <color auto="1"/>
      </left>
      <right/>
      <top style="thin">
        <color auto="1"/>
      </top>
      <bottom/>
      <diagonal/>
    </border>
    <border>
      <left style="medium">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thin">
        <color auto="1"/>
      </bottom>
      <diagonal/>
    </border>
    <border>
      <left/>
      <right/>
      <top style="medium">
        <color auto="1"/>
      </top>
      <bottom style="thin">
        <color auto="1"/>
      </bottom>
      <diagonal/>
    </border>
    <border>
      <left style="double">
        <color rgb="FFC00000"/>
      </left>
      <right style="thin">
        <color auto="1"/>
      </right>
      <top style="thin">
        <color auto="1"/>
      </top>
      <bottom style="hair">
        <color auto="1"/>
      </bottom>
      <diagonal/>
    </border>
    <border>
      <left style="thin">
        <color auto="1"/>
      </left>
      <right style="double">
        <color rgb="FFC00000"/>
      </right>
      <top style="thin">
        <color auto="1"/>
      </top>
      <bottom style="hair">
        <color auto="1"/>
      </bottom>
      <diagonal/>
    </border>
    <border>
      <left style="double">
        <color rgb="FFC00000"/>
      </left>
      <right style="thin">
        <color auto="1"/>
      </right>
      <top style="hair">
        <color auto="1"/>
      </top>
      <bottom style="thin">
        <color auto="1"/>
      </bottom>
      <diagonal/>
    </border>
    <border>
      <left style="thin">
        <color auto="1"/>
      </left>
      <right style="double">
        <color rgb="FFC00000"/>
      </right>
      <top style="hair">
        <color auto="1"/>
      </top>
      <bottom style="thin">
        <color auto="1"/>
      </bottom>
      <diagonal/>
    </border>
    <border>
      <left/>
      <right style="thin">
        <color auto="1"/>
      </right>
      <top style="thin">
        <color auto="1"/>
      </top>
      <bottom/>
      <diagonal/>
    </border>
    <border>
      <left/>
      <right style="thin">
        <color auto="1"/>
      </right>
      <top style="hair">
        <color auto="1"/>
      </top>
      <bottom style="thin">
        <color auto="1"/>
      </bottom>
      <diagonal/>
    </border>
    <border>
      <left/>
      <right style="thin">
        <color auto="1"/>
      </right>
      <top style="hair">
        <color auto="1"/>
      </top>
      <bottom/>
      <diagonal/>
    </border>
    <border>
      <left style="double">
        <color rgb="FFC00000"/>
      </left>
      <right/>
      <top/>
      <bottom/>
      <diagonal/>
    </border>
    <border>
      <left/>
      <right style="double">
        <color rgb="FFC00000"/>
      </right>
      <top/>
      <bottom/>
      <diagonal/>
    </border>
    <border>
      <left style="double">
        <color rgb="FFC00000"/>
      </left>
      <right style="thin">
        <color auto="1"/>
      </right>
      <top style="thin">
        <color auto="1"/>
      </top>
      <bottom style="thin">
        <color auto="1"/>
      </bottom>
      <diagonal/>
    </border>
    <border>
      <left style="thin">
        <color auto="1"/>
      </left>
      <right style="double">
        <color rgb="FFC00000"/>
      </right>
      <top style="thin">
        <color auto="1"/>
      </top>
      <bottom style="thin">
        <color auto="1"/>
      </bottom>
      <diagonal/>
    </border>
    <border>
      <left style="double">
        <color rgb="FFC00000"/>
      </left>
      <right/>
      <top style="thin">
        <color auto="1"/>
      </top>
      <bottom style="double">
        <color rgb="FFC00000"/>
      </bottom>
      <diagonal/>
    </border>
    <border>
      <left/>
      <right/>
      <top style="thin">
        <color auto="1"/>
      </top>
      <bottom style="double">
        <color rgb="FFC00000"/>
      </bottom>
      <diagonal/>
    </border>
    <border>
      <left/>
      <right style="double">
        <color rgb="FFC00000"/>
      </right>
      <top style="thin">
        <color auto="1"/>
      </top>
      <bottom style="double">
        <color rgb="FFC00000"/>
      </bottom>
      <diagonal/>
    </border>
    <border>
      <left style="hair">
        <color auto="1"/>
      </left>
      <right style="hair">
        <color auto="1"/>
      </right>
      <top style="hair">
        <color auto="1"/>
      </top>
      <bottom style="hair">
        <color auto="1"/>
      </bottom>
      <diagonal/>
    </border>
  </borders>
  <cellStyleXfs count="14">
    <xf numFmtId="0" fontId="0" fillId="0" borderId="0">
      <alignment vertical="center"/>
    </xf>
    <xf numFmtId="0" fontId="1" fillId="0" borderId="0">
      <alignment vertical="center"/>
    </xf>
    <xf numFmtId="0" fontId="15" fillId="0" borderId="0" applyNumberFormat="0"/>
    <xf numFmtId="0" fontId="1" fillId="0" borderId="0">
      <alignment vertical="center"/>
    </xf>
    <xf numFmtId="0" fontId="1" fillId="0" borderId="0"/>
    <xf numFmtId="9" fontId="31" fillId="0" borderId="0" applyFont="0" applyFill="0" applyBorder="0" applyAlignment="0" applyProtection="0"/>
    <xf numFmtId="0" fontId="31" fillId="0" borderId="0">
      <alignment vertical="center"/>
    </xf>
    <xf numFmtId="0" fontId="31" fillId="0" borderId="0">
      <alignment vertical="center"/>
    </xf>
    <xf numFmtId="0" fontId="1" fillId="0" borderId="0">
      <alignment vertical="center"/>
    </xf>
    <xf numFmtId="43" fontId="31" fillId="0" borderId="0" applyFont="0" applyFill="0" applyBorder="0" applyAlignment="0" applyProtection="0"/>
    <xf numFmtId="0" fontId="31" fillId="0" borderId="0">
      <alignment vertical="center"/>
    </xf>
    <xf numFmtId="0" fontId="15" fillId="0" borderId="0" applyNumberFormat="0"/>
    <xf numFmtId="0" fontId="15" fillId="0" borderId="0" applyNumberFormat="0"/>
    <xf numFmtId="0" fontId="15" fillId="0" borderId="0" applyNumberFormat="0"/>
  </cellStyleXfs>
  <cellXfs count="785">
    <xf numFmtId="0" fontId="0" fillId="0" borderId="0" xfId="0">
      <alignment vertical="center"/>
    </xf>
    <xf numFmtId="0" fontId="5" fillId="0" borderId="0" xfId="0" applyFont="1" applyFill="1" applyAlignment="1">
      <alignment horizontal="center" vertical="center"/>
    </xf>
    <xf numFmtId="0" fontId="4" fillId="0" borderId="0" xfId="1" applyFont="1" applyFill="1" applyAlignment="1">
      <alignment horizontal="center" vertical="center"/>
    </xf>
    <xf numFmtId="0" fontId="5" fillId="3" borderId="0" xfId="1" applyFont="1" applyFill="1" applyAlignment="1">
      <alignment horizontal="center" vertical="center"/>
    </xf>
    <xf numFmtId="0" fontId="5" fillId="3" borderId="0" xfId="1" applyFont="1" applyFill="1" applyAlignment="1" applyProtection="1">
      <alignment horizontal="center" vertical="center"/>
    </xf>
    <xf numFmtId="0" fontId="4" fillId="3" borderId="0" xfId="1" applyFont="1" applyFill="1" applyAlignment="1">
      <alignment horizontal="center" vertical="center"/>
    </xf>
    <xf numFmtId="0" fontId="5" fillId="0" borderId="0" xfId="1" applyFont="1" applyFill="1" applyAlignment="1">
      <alignment horizontal="center" vertical="center"/>
    </xf>
    <xf numFmtId="0" fontId="5" fillId="0" borderId="0" xfId="1" applyFont="1" applyFill="1" applyBorder="1" applyAlignment="1">
      <alignment horizontal="center" vertical="center"/>
    </xf>
    <xf numFmtId="0" fontId="5" fillId="3" borderId="1" xfId="0" applyFont="1" applyFill="1" applyBorder="1" applyAlignment="1">
      <alignment horizontal="center"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9" fillId="0" borderId="0" xfId="0" applyFont="1" applyFill="1" applyAlignment="1">
      <alignment horizontal="center" vertical="center"/>
    </xf>
    <xf numFmtId="177" fontId="5" fillId="0" borderId="0" xfId="0" applyNumberFormat="1" applyFont="1" applyFill="1" applyAlignment="1">
      <alignment horizontal="center" vertical="center"/>
    </xf>
    <xf numFmtId="0" fontId="4" fillId="4" borderId="4" xfId="1" applyFont="1" applyFill="1" applyBorder="1" applyAlignment="1">
      <alignment horizontal="center" vertical="center" wrapText="1"/>
    </xf>
    <xf numFmtId="0" fontId="4" fillId="4" borderId="4" xfId="1" applyFont="1" applyFill="1" applyBorder="1" applyAlignment="1">
      <alignment horizontal="center" vertical="center"/>
    </xf>
    <xf numFmtId="177" fontId="4" fillId="5" borderId="4" xfId="1" applyNumberFormat="1" applyFont="1" applyFill="1" applyBorder="1" applyAlignment="1">
      <alignment horizontal="center" vertical="center"/>
    </xf>
    <xf numFmtId="0" fontId="4" fillId="5" borderId="4" xfId="1" applyFont="1" applyFill="1" applyBorder="1" applyAlignment="1">
      <alignment horizontal="center" vertical="center"/>
    </xf>
    <xf numFmtId="0" fontId="4" fillId="5" borderId="1"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6" xfId="1" applyFont="1" applyFill="1" applyBorder="1" applyAlignment="1">
      <alignment horizontal="center" vertical="center"/>
    </xf>
    <xf numFmtId="0" fontId="5" fillId="4" borderId="1"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1" applyFont="1" applyFill="1" applyBorder="1" applyAlignment="1">
      <alignment horizontal="center" vertical="center"/>
    </xf>
    <xf numFmtId="0" fontId="5" fillId="3" borderId="1" xfId="1" applyFont="1" applyFill="1" applyBorder="1" applyAlignment="1" applyProtection="1">
      <alignment horizontal="center" vertical="center"/>
    </xf>
    <xf numFmtId="0" fontId="5" fillId="0" borderId="0" xfId="0" applyFont="1" applyFill="1" applyBorder="1" applyAlignment="1">
      <alignment horizontal="center" vertical="center"/>
    </xf>
    <xf numFmtId="0" fontId="4" fillId="3" borderId="1" xfId="1" applyFont="1" applyFill="1" applyBorder="1" applyAlignment="1">
      <alignment horizontal="center" vertical="center"/>
    </xf>
    <xf numFmtId="0" fontId="7" fillId="0" borderId="0" xfId="0" applyFont="1" applyFill="1" applyBorder="1" applyAlignment="1">
      <alignment horizontal="center" vertical="center"/>
    </xf>
    <xf numFmtId="0" fontId="5" fillId="3" borderId="0" xfId="0" applyFont="1" applyFill="1" applyAlignment="1">
      <alignment horizontal="center" vertical="center"/>
    </xf>
    <xf numFmtId="0" fontId="4" fillId="0" borderId="0" xfId="1" applyFont="1" applyFill="1" applyBorder="1" applyAlignment="1">
      <alignment horizontal="center" vertical="center"/>
    </xf>
    <xf numFmtId="0" fontId="7" fillId="0" borderId="1" xfId="0" applyFont="1" applyFill="1" applyBorder="1" applyAlignment="1">
      <alignment horizontal="center" vertical="center"/>
    </xf>
    <xf numFmtId="176" fontId="5" fillId="3" borderId="1" xfId="0" applyNumberFormat="1" applyFont="1" applyFill="1" applyBorder="1" applyAlignment="1">
      <alignment horizontal="center" vertical="center"/>
    </xf>
    <xf numFmtId="0" fontId="5" fillId="3" borderId="0" xfId="1" applyFont="1" applyFill="1" applyBorder="1" applyAlignment="1">
      <alignment horizontal="center" vertical="center"/>
    </xf>
    <xf numFmtId="0" fontId="4" fillId="3" borderId="0" xfId="1" applyFont="1" applyFill="1" applyBorder="1" applyAlignment="1">
      <alignment horizontal="center" vertical="center"/>
    </xf>
    <xf numFmtId="0" fontId="6" fillId="0" borderId="0" xfId="0" applyFont="1" applyFill="1" applyAlignment="1">
      <alignment horizontal="center" vertical="center"/>
    </xf>
    <xf numFmtId="0" fontId="16" fillId="0" borderId="0" xfId="0" applyFont="1">
      <alignment vertical="center"/>
    </xf>
    <xf numFmtId="0" fontId="17" fillId="0" borderId="0" xfId="7" applyFont="1" applyBorder="1">
      <alignment vertical="center"/>
    </xf>
    <xf numFmtId="0" fontId="18" fillId="0" borderId="0" xfId="7" applyFont="1" applyFill="1" applyBorder="1">
      <alignment vertical="center"/>
    </xf>
    <xf numFmtId="0" fontId="18" fillId="0" borderId="0" xfId="7" applyFont="1" applyBorder="1">
      <alignment vertical="center"/>
    </xf>
    <xf numFmtId="0" fontId="18" fillId="0" borderId="0" xfId="7" applyFont="1" applyBorder="1" applyAlignment="1">
      <alignment horizontal="center" vertical="center"/>
    </xf>
    <xf numFmtId="0" fontId="18" fillId="0" borderId="0" xfId="7" applyFont="1" applyBorder="1" applyAlignment="1">
      <alignment horizontal="left" vertical="center"/>
    </xf>
    <xf numFmtId="0" fontId="20" fillId="0" borderId="0" xfId="8" applyFont="1" applyBorder="1" applyAlignment="1">
      <alignment horizontal="left" vertical="center"/>
    </xf>
    <xf numFmtId="0" fontId="22" fillId="0" borderId="0" xfId="7" applyFont="1" applyFill="1" applyBorder="1" applyAlignment="1">
      <alignment vertical="center"/>
    </xf>
    <xf numFmtId="0" fontId="23" fillId="7" borderId="20" xfId="8" applyFont="1" applyFill="1" applyBorder="1" applyAlignment="1" applyProtection="1">
      <alignment horizontal="left" vertical="center"/>
      <protection locked="0"/>
    </xf>
    <xf numFmtId="14" fontId="24" fillId="7" borderId="20" xfId="8" applyNumberFormat="1" applyFont="1" applyFill="1" applyBorder="1" applyAlignment="1" applyProtection="1">
      <alignment horizontal="left" vertical="center"/>
      <protection locked="0"/>
    </xf>
    <xf numFmtId="0" fontId="17" fillId="0" borderId="0" xfId="7" applyFont="1" applyBorder="1" applyAlignment="1">
      <alignment vertical="center"/>
    </xf>
    <xf numFmtId="0" fontId="17" fillId="0" borderId="0" xfId="7" applyFont="1" applyFill="1" applyBorder="1" applyAlignment="1">
      <alignment vertical="center"/>
    </xf>
    <xf numFmtId="0" fontId="18" fillId="0" borderId="0" xfId="7" applyFont="1" applyBorder="1" applyAlignment="1">
      <alignment vertical="center"/>
    </xf>
    <xf numFmtId="0" fontId="18" fillId="0" borderId="0" xfId="7" applyFont="1" applyBorder="1" applyAlignment="1">
      <alignment horizontal="left" vertical="top"/>
    </xf>
    <xf numFmtId="0" fontId="25" fillId="0" borderId="21" xfId="7" applyFont="1" applyBorder="1" applyAlignment="1">
      <alignment vertical="center"/>
    </xf>
    <xf numFmtId="0" fontId="2" fillId="8" borderId="12" xfId="8" applyFont="1" applyFill="1" applyBorder="1" applyAlignment="1">
      <alignment horizontal="center" vertical="center"/>
    </xf>
    <xf numFmtId="0" fontId="2" fillId="8" borderId="23" xfId="8" applyFont="1" applyFill="1" applyBorder="1" applyAlignment="1">
      <alignment horizontal="center" vertical="center"/>
    </xf>
    <xf numFmtId="0" fontId="2" fillId="8" borderId="1" xfId="8" applyFont="1" applyFill="1" applyBorder="1" applyAlignment="1">
      <alignment horizontal="center" vertical="center"/>
    </xf>
    <xf numFmtId="0" fontId="18" fillId="0" borderId="25" xfId="7" applyFont="1" applyFill="1" applyBorder="1" applyAlignment="1">
      <alignment vertical="center"/>
    </xf>
    <xf numFmtId="0" fontId="18" fillId="0" borderId="9" xfId="7" applyFont="1" applyFill="1" applyBorder="1" applyAlignment="1">
      <alignment vertical="center"/>
    </xf>
    <xf numFmtId="0" fontId="18" fillId="0" borderId="26" xfId="7" applyFont="1" applyFill="1" applyBorder="1" applyAlignment="1">
      <alignment vertical="center"/>
    </xf>
    <xf numFmtId="0" fontId="18" fillId="0" borderId="0" xfId="7" applyFont="1" applyFill="1" applyBorder="1" applyAlignment="1">
      <alignment vertical="center"/>
    </xf>
    <xf numFmtId="0" fontId="18" fillId="0" borderId="28" xfId="7" applyFont="1" applyFill="1" applyBorder="1" applyAlignment="1">
      <alignment horizontal="center" vertical="center"/>
    </xf>
    <xf numFmtId="0" fontId="18" fillId="9" borderId="28" xfId="7" applyFont="1" applyFill="1" applyBorder="1" applyAlignment="1">
      <alignment horizontal="center" vertical="center"/>
    </xf>
    <xf numFmtId="0" fontId="18" fillId="0" borderId="30" xfId="7" applyFont="1" applyFill="1" applyBorder="1" applyAlignment="1">
      <alignment horizontal="center" vertical="center"/>
    </xf>
    <xf numFmtId="0" fontId="18" fillId="9" borderId="30" xfId="7" applyFont="1" applyFill="1" applyBorder="1" applyAlignment="1">
      <alignment horizontal="center" vertical="center"/>
    </xf>
    <xf numFmtId="0" fontId="26" fillId="0" borderId="30" xfId="8" applyFont="1" applyFill="1" applyBorder="1" applyAlignment="1">
      <alignment horizontal="left" vertical="center"/>
    </xf>
    <xf numFmtId="0" fontId="27" fillId="0" borderId="30" xfId="8" applyFont="1" applyFill="1" applyBorder="1" applyAlignment="1">
      <alignment horizontal="left" vertical="center"/>
    </xf>
    <xf numFmtId="0" fontId="27" fillId="0" borderId="32" xfId="8" applyFont="1" applyFill="1" applyBorder="1" applyAlignment="1">
      <alignment horizontal="left" vertical="center"/>
    </xf>
    <xf numFmtId="0" fontId="18" fillId="0" borderId="33" xfId="7" applyFont="1" applyBorder="1" applyAlignment="1">
      <alignment vertical="center"/>
    </xf>
    <xf numFmtId="0" fontId="18" fillId="0" borderId="34" xfId="7" applyFont="1" applyBorder="1" applyAlignment="1">
      <alignment vertical="center"/>
    </xf>
    <xf numFmtId="0" fontId="2" fillId="8" borderId="35" xfId="8" applyFont="1" applyFill="1" applyBorder="1" applyAlignment="1">
      <alignment horizontal="center" vertical="center"/>
    </xf>
    <xf numFmtId="0" fontId="2" fillId="8" borderId="6" xfId="8" applyFont="1" applyFill="1" applyBorder="1" applyAlignment="1">
      <alignment horizontal="center" vertical="center"/>
    </xf>
    <xf numFmtId="0" fontId="18" fillId="0" borderId="37" xfId="7" applyFont="1" applyBorder="1" applyAlignment="1">
      <alignment vertical="center"/>
    </xf>
    <xf numFmtId="0" fontId="18" fillId="0" borderId="38" xfId="7" applyFont="1" applyBorder="1" applyAlignment="1">
      <alignment vertical="center"/>
    </xf>
    <xf numFmtId="0" fontId="2" fillId="0" borderId="39" xfId="8" applyFont="1" applyBorder="1" applyAlignment="1">
      <alignment horizontal="center" vertical="center"/>
    </xf>
    <xf numFmtId="0" fontId="2" fillId="0" borderId="4" xfId="8" applyFont="1" applyBorder="1" applyAlignment="1">
      <alignment horizontal="left" vertical="center"/>
    </xf>
    <xf numFmtId="0" fontId="18" fillId="7" borderId="4" xfId="7" applyFont="1" applyFill="1" applyBorder="1" applyAlignment="1">
      <alignment vertical="center"/>
    </xf>
    <xf numFmtId="0" fontId="18" fillId="9" borderId="4" xfId="7" applyFont="1" applyFill="1" applyBorder="1" applyAlignment="1">
      <alignment horizontal="center" vertical="center"/>
    </xf>
    <xf numFmtId="0" fontId="18" fillId="0" borderId="4" xfId="7" applyFont="1" applyFill="1" applyBorder="1" applyAlignment="1">
      <alignment horizontal="center" vertical="center"/>
    </xf>
    <xf numFmtId="0" fontId="2" fillId="0" borderId="29" xfId="8" applyFont="1" applyBorder="1" applyAlignment="1">
      <alignment horizontal="center" vertical="center"/>
    </xf>
    <xf numFmtId="0" fontId="2" fillId="0" borderId="30" xfId="8" applyFont="1" applyBorder="1" applyAlignment="1">
      <alignment horizontal="left" vertical="center"/>
    </xf>
    <xf numFmtId="0" fontId="18" fillId="7" borderId="30" xfId="7" applyFont="1" applyFill="1" applyBorder="1" applyAlignment="1">
      <alignment vertical="center"/>
    </xf>
    <xf numFmtId="0" fontId="18" fillId="7" borderId="6" xfId="7" applyFont="1" applyFill="1" applyBorder="1" applyAlignment="1">
      <alignment vertical="center"/>
    </xf>
    <xf numFmtId="0" fontId="18" fillId="0" borderId="40" xfId="7" applyFont="1" applyBorder="1" applyAlignment="1">
      <alignment vertical="center"/>
    </xf>
    <xf numFmtId="0" fontId="18" fillId="0" borderId="19" xfId="7" applyFont="1" applyBorder="1" applyAlignment="1">
      <alignment vertical="center"/>
    </xf>
    <xf numFmtId="0" fontId="2" fillId="8" borderId="41" xfId="8" applyFont="1" applyFill="1" applyBorder="1" applyAlignment="1">
      <alignment horizontal="center" vertical="center"/>
    </xf>
    <xf numFmtId="0" fontId="18" fillId="0" borderId="23" xfId="7" applyFont="1" applyBorder="1" applyAlignment="1">
      <alignment vertical="center"/>
    </xf>
    <xf numFmtId="0" fontId="18" fillId="0" borderId="26" xfId="7" applyFont="1" applyBorder="1" applyAlignment="1">
      <alignment vertical="center"/>
    </xf>
    <xf numFmtId="0" fontId="18" fillId="0" borderId="0" xfId="7" applyFont="1" applyFill="1" applyBorder="1" applyAlignment="1">
      <alignment horizontal="left" vertical="center"/>
    </xf>
    <xf numFmtId="0" fontId="2" fillId="0" borderId="46" xfId="8" applyFont="1" applyBorder="1" applyAlignment="1">
      <alignment horizontal="center" vertical="center"/>
    </xf>
    <xf numFmtId="0" fontId="17" fillId="0" borderId="0" xfId="7" applyFont="1" applyBorder="1" applyAlignment="1">
      <alignment horizontal="center" vertical="center"/>
    </xf>
    <xf numFmtId="0" fontId="17" fillId="0" borderId="0" xfId="7" applyFont="1" applyBorder="1" applyAlignment="1">
      <alignment horizontal="left" vertical="center"/>
    </xf>
    <xf numFmtId="0" fontId="2" fillId="8" borderId="15" xfId="8" applyFont="1" applyFill="1" applyBorder="1" applyAlignment="1">
      <alignment horizontal="center" vertical="center"/>
    </xf>
    <xf numFmtId="0" fontId="18" fillId="0" borderId="50" xfId="7" applyFont="1" applyFill="1" applyBorder="1" applyAlignment="1">
      <alignment vertical="center"/>
    </xf>
    <xf numFmtId="181" fontId="18" fillId="9" borderId="28" xfId="9" applyNumberFormat="1" applyFont="1" applyFill="1" applyBorder="1" applyAlignment="1">
      <alignment horizontal="center" vertical="center"/>
    </xf>
    <xf numFmtId="0" fontId="18" fillId="0" borderId="47" xfId="7" applyFont="1" applyBorder="1" applyAlignment="1">
      <alignment horizontal="center" vertical="center"/>
    </xf>
    <xf numFmtId="182" fontId="18" fillId="2" borderId="51" xfId="9" applyNumberFormat="1" applyFont="1" applyFill="1" applyBorder="1" applyAlignment="1">
      <alignment vertical="center"/>
    </xf>
    <xf numFmtId="0" fontId="18" fillId="0" borderId="53" xfId="7" applyFont="1" applyBorder="1" applyAlignment="1">
      <alignment vertical="center"/>
    </xf>
    <xf numFmtId="0" fontId="18" fillId="0" borderId="44" xfId="7" applyFont="1" applyBorder="1" applyAlignment="1">
      <alignment horizontal="center" vertical="center"/>
    </xf>
    <xf numFmtId="182" fontId="18" fillId="2" borderId="54" xfId="9" applyNumberFormat="1" applyFont="1" applyFill="1" applyBorder="1" applyAlignment="1">
      <alignment vertical="center"/>
    </xf>
    <xf numFmtId="0" fontId="18" fillId="0" borderId="53" xfId="7" applyFont="1" applyBorder="1" applyAlignment="1">
      <alignment vertical="center" wrapText="1"/>
    </xf>
    <xf numFmtId="0" fontId="18" fillId="0" borderId="55" xfId="7" applyFont="1" applyBorder="1" applyAlignment="1">
      <alignment vertical="center"/>
    </xf>
    <xf numFmtId="181" fontId="18" fillId="9" borderId="30" xfId="9" applyNumberFormat="1" applyFont="1" applyFill="1" applyBorder="1" applyAlignment="1">
      <alignment horizontal="center" vertical="center"/>
    </xf>
    <xf numFmtId="179" fontId="18" fillId="2" borderId="54" xfId="9" applyNumberFormat="1" applyFont="1" applyFill="1" applyBorder="1" applyAlignment="1">
      <alignment vertical="center"/>
    </xf>
    <xf numFmtId="179" fontId="18" fillId="0" borderId="30" xfId="7" applyNumberFormat="1" applyFont="1" applyBorder="1" applyAlignment="1">
      <alignment vertical="center"/>
    </xf>
    <xf numFmtId="0" fontId="26" fillId="0" borderId="44" xfId="8" applyFont="1" applyBorder="1" applyAlignment="1">
      <alignment horizontal="center" vertical="center"/>
    </xf>
    <xf numFmtId="0" fontId="29" fillId="2" borderId="55" xfId="7" applyFont="1" applyFill="1" applyBorder="1" applyAlignment="1">
      <alignment vertical="center" wrapText="1"/>
    </xf>
    <xf numFmtId="0" fontId="29" fillId="2" borderId="55" xfId="7" applyFont="1" applyFill="1" applyBorder="1" applyAlignment="1">
      <alignment vertical="center"/>
    </xf>
    <xf numFmtId="0" fontId="18" fillId="2" borderId="55" xfId="7" applyFont="1" applyFill="1" applyBorder="1" applyAlignment="1">
      <alignment vertical="center"/>
    </xf>
    <xf numFmtId="0" fontId="18" fillId="9" borderId="32" xfId="7" applyFont="1" applyFill="1" applyBorder="1" applyAlignment="1">
      <alignment horizontal="center" vertical="center"/>
    </xf>
    <xf numFmtId="0" fontId="26" fillId="0" borderId="56" xfId="8" applyFont="1" applyBorder="1" applyAlignment="1">
      <alignment horizontal="center" vertical="center"/>
    </xf>
    <xf numFmtId="179" fontId="18" fillId="2" borderId="57" xfId="9" applyNumberFormat="1" applyFont="1" applyFill="1" applyBorder="1" applyAlignment="1">
      <alignment vertical="center"/>
    </xf>
    <xf numFmtId="179" fontId="18" fillId="0" borderId="32" xfId="7" applyNumberFormat="1" applyFont="1" applyBorder="1" applyAlignment="1">
      <alignment vertical="center"/>
    </xf>
    <xf numFmtId="0" fontId="18" fillId="2" borderId="58" xfId="7" applyFont="1" applyFill="1" applyBorder="1" applyAlignment="1">
      <alignment vertical="center"/>
    </xf>
    <xf numFmtId="0" fontId="18" fillId="0" borderId="34" xfId="7" applyFont="1" applyBorder="1" applyAlignment="1">
      <alignment horizontal="center" vertical="center"/>
    </xf>
    <xf numFmtId="0" fontId="18" fillId="0" borderId="59" xfId="7" applyFont="1" applyBorder="1" applyAlignment="1">
      <alignment vertical="center"/>
    </xf>
    <xf numFmtId="182" fontId="18" fillId="0" borderId="34" xfId="7" applyNumberFormat="1" applyFont="1" applyBorder="1" applyAlignment="1">
      <alignment vertical="center"/>
    </xf>
    <xf numFmtId="0" fontId="18" fillId="0" borderId="60" xfId="7" applyFont="1" applyBorder="1" applyAlignment="1">
      <alignment vertical="center"/>
    </xf>
    <xf numFmtId="0" fontId="2" fillId="8" borderId="10" xfId="8" applyFont="1" applyFill="1" applyBorder="1" applyAlignment="1">
      <alignment horizontal="center" vertical="center"/>
    </xf>
    <xf numFmtId="0" fontId="2" fillId="8" borderId="61" xfId="8" applyFont="1" applyFill="1" applyBorder="1" applyAlignment="1">
      <alignment horizontal="center" vertical="center"/>
    </xf>
    <xf numFmtId="0" fontId="2" fillId="8" borderId="62" xfId="8" applyFont="1" applyFill="1" applyBorder="1" applyAlignment="1">
      <alignment horizontal="center" vertical="center"/>
    </xf>
    <xf numFmtId="0" fontId="18" fillId="0" borderId="38" xfId="7" applyFont="1" applyBorder="1" applyAlignment="1">
      <alignment horizontal="center" vertical="center"/>
    </xf>
    <xf numFmtId="0" fontId="18" fillId="0" borderId="63" xfId="7" applyFont="1" applyBorder="1" applyAlignment="1">
      <alignment vertical="center"/>
    </xf>
    <xf numFmtId="0" fontId="18" fillId="0" borderId="64" xfId="7" applyFont="1" applyBorder="1" applyAlignment="1">
      <alignment vertical="center"/>
    </xf>
    <xf numFmtId="0" fontId="18" fillId="7" borderId="4" xfId="7" applyFont="1" applyFill="1" applyBorder="1" applyAlignment="1">
      <alignment horizontal="center" vertical="center"/>
    </xf>
    <xf numFmtId="0" fontId="18" fillId="0" borderId="8" xfId="7" applyFont="1" applyBorder="1" applyAlignment="1">
      <alignment horizontal="center" vertical="center"/>
    </xf>
    <xf numFmtId="178" fontId="18" fillId="2" borderId="65" xfId="9" applyNumberFormat="1" applyFont="1" applyFill="1" applyBorder="1" applyAlignment="1">
      <alignment vertical="center"/>
    </xf>
    <xf numFmtId="0" fontId="18" fillId="2" borderId="66" xfId="7" applyFont="1" applyFill="1" applyBorder="1" applyAlignment="1">
      <alignment vertical="center"/>
    </xf>
    <xf numFmtId="0" fontId="18" fillId="7" borderId="30" xfId="7" applyFont="1" applyFill="1" applyBorder="1" applyAlignment="1">
      <alignment horizontal="center" vertical="center"/>
    </xf>
    <xf numFmtId="178" fontId="18" fillId="2" borderId="54" xfId="9" applyNumberFormat="1" applyFont="1" applyFill="1" applyBorder="1" applyAlignment="1">
      <alignment vertical="center"/>
    </xf>
    <xf numFmtId="0" fontId="18" fillId="7" borderId="7" xfId="7" applyFont="1" applyFill="1" applyBorder="1" applyAlignment="1">
      <alignment horizontal="center" vertical="center"/>
    </xf>
    <xf numFmtId="178" fontId="18" fillId="2" borderId="61" xfId="9" applyNumberFormat="1" applyFont="1" applyFill="1" applyBorder="1" applyAlignment="1">
      <alignment vertical="center"/>
    </xf>
    <xf numFmtId="0" fontId="18" fillId="7" borderId="6" xfId="7" applyFont="1" applyFill="1" applyBorder="1" applyAlignment="1">
      <alignment horizontal="center" vertical="center"/>
    </xf>
    <xf numFmtId="0" fontId="18" fillId="0" borderId="10" xfId="7" applyFont="1" applyBorder="1" applyAlignment="1">
      <alignment horizontal="center" vertical="center"/>
    </xf>
    <xf numFmtId="0" fontId="18" fillId="0" borderId="19" xfId="7" applyFont="1" applyBorder="1" applyAlignment="1">
      <alignment horizontal="center" vertical="center"/>
    </xf>
    <xf numFmtId="178" fontId="18" fillId="0" borderId="67" xfId="7" applyNumberFormat="1" applyFont="1" applyBorder="1" applyAlignment="1">
      <alignment vertical="center"/>
    </xf>
    <xf numFmtId="178" fontId="18" fillId="0" borderId="19" xfId="7" applyNumberFormat="1" applyFont="1" applyBorder="1" applyAlignment="1">
      <alignment vertical="center"/>
    </xf>
    <xf numFmtId="0" fontId="18" fillId="0" borderId="68" xfId="7" applyFont="1" applyBorder="1" applyAlignment="1">
      <alignment vertical="center"/>
    </xf>
    <xf numFmtId="0" fontId="2" fillId="8" borderId="69" xfId="8" applyFont="1" applyFill="1" applyBorder="1" applyAlignment="1">
      <alignment horizontal="center" vertical="center"/>
    </xf>
    <xf numFmtId="0" fontId="2" fillId="8" borderId="70" xfId="8" applyFont="1" applyFill="1" applyBorder="1" applyAlignment="1">
      <alignment horizontal="center" vertical="center"/>
    </xf>
    <xf numFmtId="0" fontId="2" fillId="8" borderId="71" xfId="8" applyFont="1" applyFill="1" applyBorder="1" applyAlignment="1">
      <alignment horizontal="center" vertical="center"/>
    </xf>
    <xf numFmtId="0" fontId="18" fillId="0" borderId="26" xfId="7" applyFont="1" applyBorder="1" applyAlignment="1">
      <alignment horizontal="center" vertical="center"/>
    </xf>
    <xf numFmtId="0" fontId="18" fillId="0" borderId="72" xfId="7" applyFont="1" applyBorder="1" applyAlignment="1">
      <alignment vertical="center"/>
    </xf>
    <xf numFmtId="0" fontId="18" fillId="0" borderId="73" xfId="7" applyFont="1" applyBorder="1" applyAlignment="1">
      <alignment vertical="center"/>
    </xf>
    <xf numFmtId="0" fontId="18" fillId="7" borderId="75" xfId="7" applyFont="1" applyFill="1" applyBorder="1" applyAlignment="1">
      <alignment horizontal="center" vertical="center"/>
    </xf>
    <xf numFmtId="0" fontId="2" fillId="0" borderId="47" xfId="8" applyFont="1" applyBorder="1" applyAlignment="1">
      <alignment horizontal="center" vertical="center"/>
    </xf>
    <xf numFmtId="182" fontId="18" fillId="2" borderId="76" xfId="9" applyNumberFormat="1" applyFont="1" applyFill="1" applyBorder="1" applyAlignment="1">
      <alignment vertical="center"/>
    </xf>
    <xf numFmtId="182" fontId="18" fillId="0" borderId="7" xfId="7" applyNumberFormat="1" applyFont="1" applyBorder="1" applyAlignment="1">
      <alignment vertical="center"/>
    </xf>
    <xf numFmtId="0" fontId="18" fillId="2" borderId="77" xfId="7" applyFont="1" applyFill="1" applyBorder="1" applyAlignment="1">
      <alignment vertical="center"/>
    </xf>
    <xf numFmtId="0" fontId="2" fillId="0" borderId="44" xfId="8" applyFont="1" applyBorder="1" applyAlignment="1">
      <alignment horizontal="center" vertical="center"/>
    </xf>
    <xf numFmtId="182" fontId="18" fillId="0" borderId="30" xfId="7" applyNumberFormat="1" applyFont="1" applyBorder="1" applyAlignment="1">
      <alignment vertical="center"/>
    </xf>
    <xf numFmtId="0" fontId="18" fillId="7" borderId="79" xfId="7" applyFont="1" applyFill="1" applyBorder="1" applyAlignment="1">
      <alignment horizontal="center" vertical="center"/>
    </xf>
    <xf numFmtId="182" fontId="18" fillId="2" borderId="61" xfId="9" applyNumberFormat="1" applyFont="1" applyFill="1" applyBorder="1" applyAlignment="1">
      <alignment vertical="center"/>
    </xf>
    <xf numFmtId="182" fontId="18" fillId="0" borderId="30" xfId="7" applyNumberFormat="1" applyFont="1" applyFill="1" applyBorder="1" applyAlignment="1">
      <alignment vertical="center"/>
    </xf>
    <xf numFmtId="0" fontId="18" fillId="2" borderId="62" xfId="7" applyFont="1" applyFill="1" applyBorder="1" applyAlignment="1">
      <alignment vertical="center"/>
    </xf>
    <xf numFmtId="0" fontId="2" fillId="0" borderId="9" xfId="8" applyFont="1" applyBorder="1" applyAlignment="1">
      <alignment horizontal="center" vertical="center"/>
    </xf>
    <xf numFmtId="0" fontId="2" fillId="0" borderId="10" xfId="8" applyFont="1" applyBorder="1" applyAlignment="1">
      <alignment horizontal="center" vertical="center"/>
    </xf>
    <xf numFmtId="179" fontId="18" fillId="2" borderId="61" xfId="9" applyNumberFormat="1" applyFont="1" applyFill="1" applyBorder="1" applyAlignment="1">
      <alignment vertical="center"/>
    </xf>
    <xf numFmtId="179" fontId="18" fillId="0" borderId="6" xfId="7" applyNumberFormat="1" applyFont="1" applyBorder="1" applyAlignment="1">
      <alignment vertical="center"/>
    </xf>
    <xf numFmtId="179" fontId="18" fillId="2" borderId="76" xfId="9" applyNumberFormat="1" applyFont="1" applyFill="1" applyBorder="1" applyAlignment="1">
      <alignment vertical="center"/>
    </xf>
    <xf numFmtId="179" fontId="18" fillId="0" borderId="7" xfId="7" applyNumberFormat="1" applyFont="1" applyBorder="1" applyAlignment="1">
      <alignment vertical="center"/>
    </xf>
    <xf numFmtId="0" fontId="2" fillId="0" borderId="81" xfId="8" applyFont="1" applyBorder="1" applyAlignment="1">
      <alignment horizontal="center" vertical="center"/>
    </xf>
    <xf numFmtId="0" fontId="16" fillId="0" borderId="0" xfId="0" applyFont="1" applyAlignment="1">
      <alignment horizontal="left" vertical="center"/>
    </xf>
    <xf numFmtId="0" fontId="17" fillId="0" borderId="82" xfId="7" applyFont="1" applyBorder="1" applyAlignment="1">
      <alignment horizontal="left" vertical="center"/>
    </xf>
    <xf numFmtId="0" fontId="2" fillId="0" borderId="27" xfId="8" applyFont="1" applyBorder="1" applyAlignment="1">
      <alignment horizontal="center" vertical="center"/>
    </xf>
    <xf numFmtId="0" fontId="18" fillId="7" borderId="28" xfId="7" applyFont="1" applyFill="1" applyBorder="1" applyAlignment="1">
      <alignment vertical="center"/>
    </xf>
    <xf numFmtId="0" fontId="18" fillId="0" borderId="84" xfId="7" applyFont="1" applyBorder="1" applyAlignment="1">
      <alignment vertical="center"/>
    </xf>
    <xf numFmtId="0" fontId="18" fillId="0" borderId="29" xfId="7" applyFont="1" applyBorder="1" applyAlignment="1">
      <alignment vertical="center"/>
    </xf>
    <xf numFmtId="0" fontId="18" fillId="0" borderId="85" xfId="7" applyFont="1" applyBorder="1" applyAlignment="1">
      <alignment vertical="center"/>
    </xf>
    <xf numFmtId="0" fontId="2" fillId="0" borderId="79" xfId="8" applyFont="1" applyBorder="1" applyAlignment="1">
      <alignment horizontal="left" vertical="center"/>
    </xf>
    <xf numFmtId="0" fontId="2" fillId="0" borderId="4" xfId="8" applyFont="1" applyFill="1" applyBorder="1" applyAlignment="1">
      <alignment horizontal="left" vertical="center"/>
    </xf>
    <xf numFmtId="0" fontId="2" fillId="0" borderId="30" xfId="8" applyFont="1" applyFill="1" applyBorder="1" applyAlignment="1">
      <alignment horizontal="left" vertical="center"/>
    </xf>
    <xf numFmtId="0" fontId="18" fillId="10" borderId="25" xfId="7" applyFont="1" applyFill="1" applyBorder="1" applyAlignment="1">
      <alignment vertical="center"/>
    </xf>
    <xf numFmtId="0" fontId="18" fillId="10" borderId="0" xfId="7" applyFont="1" applyFill="1" applyBorder="1" applyAlignment="1">
      <alignment vertical="center"/>
    </xf>
    <xf numFmtId="0" fontId="18" fillId="0" borderId="37" xfId="7" applyFont="1" applyBorder="1" applyAlignment="1">
      <alignment horizontal="left" vertical="center"/>
    </xf>
    <xf numFmtId="0" fontId="2" fillId="0" borderId="14" xfId="8" applyFont="1" applyBorder="1" applyAlignment="1">
      <alignment horizontal="center" vertical="center"/>
    </xf>
    <xf numFmtId="0" fontId="2" fillId="0" borderId="1" xfId="8" applyFont="1" applyFill="1" applyBorder="1" applyAlignment="1">
      <alignment horizontal="left" vertical="center"/>
    </xf>
    <xf numFmtId="0" fontId="18" fillId="10" borderId="40" xfId="7" applyFont="1" applyFill="1" applyBorder="1" applyAlignment="1">
      <alignment vertical="center"/>
    </xf>
    <xf numFmtId="0" fontId="18" fillId="10" borderId="19" xfId="7" applyFont="1" applyFill="1" applyBorder="1" applyAlignment="1">
      <alignment vertical="center"/>
    </xf>
    <xf numFmtId="0" fontId="2" fillId="0" borderId="28" xfId="8" applyFont="1" applyFill="1" applyBorder="1" applyAlignment="1">
      <alignment horizontal="left" vertical="center"/>
    </xf>
    <xf numFmtId="0" fontId="2" fillId="0" borderId="81" xfId="8" applyFont="1" applyFill="1" applyBorder="1" applyAlignment="1">
      <alignment horizontal="left" vertical="center"/>
    </xf>
    <xf numFmtId="0" fontId="18" fillId="7" borderId="28" xfId="7" applyFont="1" applyFill="1" applyBorder="1" applyAlignment="1">
      <alignment horizontal="center" vertical="center"/>
    </xf>
    <xf numFmtId="179" fontId="18" fillId="2" borderId="89" xfId="9" applyNumberFormat="1" applyFont="1" applyFill="1" applyBorder="1" applyAlignment="1">
      <alignment vertical="center"/>
    </xf>
    <xf numFmtId="179" fontId="18" fillId="0" borderId="28" xfId="7" applyNumberFormat="1" applyFont="1" applyBorder="1" applyAlignment="1">
      <alignment vertical="center"/>
    </xf>
    <xf numFmtId="0" fontId="18" fillId="2" borderId="90" xfId="7" applyFont="1" applyFill="1" applyBorder="1" applyAlignment="1">
      <alignment vertical="center"/>
    </xf>
    <xf numFmtId="0" fontId="18" fillId="0" borderId="79" xfId="7" applyFont="1" applyFill="1" applyBorder="1" applyAlignment="1">
      <alignment horizontal="center" vertical="center"/>
    </xf>
    <xf numFmtId="179" fontId="18" fillId="2" borderId="91" xfId="9" applyNumberFormat="1" applyFont="1" applyFill="1" applyBorder="1" applyAlignment="1">
      <alignment vertical="center"/>
    </xf>
    <xf numFmtId="179" fontId="18" fillId="0" borderId="79" xfId="7" applyNumberFormat="1" applyFont="1" applyBorder="1" applyAlignment="1">
      <alignment vertical="center"/>
    </xf>
    <xf numFmtId="0" fontId="18" fillId="2" borderId="92" xfId="7" applyFont="1" applyFill="1" applyBorder="1" applyAlignment="1">
      <alignment vertical="center"/>
    </xf>
    <xf numFmtId="0" fontId="18" fillId="0" borderId="67" xfId="7" applyFont="1" applyBorder="1" applyAlignment="1">
      <alignment vertical="center"/>
    </xf>
    <xf numFmtId="182" fontId="18" fillId="0" borderId="19" xfId="7" applyNumberFormat="1" applyFont="1" applyBorder="1" applyAlignment="1">
      <alignment vertical="center"/>
    </xf>
    <xf numFmtId="0" fontId="2" fillId="0" borderId="8" xfId="8" applyFont="1" applyBorder="1" applyAlignment="1">
      <alignment horizontal="center" vertical="center"/>
    </xf>
    <xf numFmtId="179" fontId="18" fillId="2" borderId="65" xfId="9" applyNumberFormat="1" applyFont="1" applyFill="1" applyBorder="1" applyAlignment="1">
      <alignment vertical="center"/>
    </xf>
    <xf numFmtId="179" fontId="18" fillId="0" borderId="4" xfId="7" applyNumberFormat="1" applyFont="1" applyBorder="1" applyAlignment="1">
      <alignment vertical="center"/>
    </xf>
    <xf numFmtId="180" fontId="18" fillId="2" borderId="54" xfId="9" applyNumberFormat="1" applyFont="1" applyFill="1" applyBorder="1" applyAlignment="1">
      <alignment vertical="center"/>
    </xf>
    <xf numFmtId="180" fontId="18" fillId="0" borderId="4" xfId="7" applyNumberFormat="1" applyFont="1" applyBorder="1" applyAlignment="1">
      <alignment vertical="center"/>
    </xf>
    <xf numFmtId="180" fontId="18" fillId="2" borderId="91" xfId="9" applyNumberFormat="1" applyFont="1" applyFill="1" applyBorder="1" applyAlignment="1">
      <alignment vertical="center"/>
    </xf>
    <xf numFmtId="180" fontId="18" fillId="0" borderId="67" xfId="7" applyNumberFormat="1" applyFont="1" applyBorder="1" applyAlignment="1">
      <alignment vertical="center"/>
    </xf>
    <xf numFmtId="180" fontId="18" fillId="0" borderId="19" xfId="7" applyNumberFormat="1" applyFont="1" applyBorder="1" applyAlignment="1">
      <alignment vertical="center"/>
    </xf>
    <xf numFmtId="180" fontId="18" fillId="2" borderId="65" xfId="9" applyNumberFormat="1" applyFont="1" applyFill="1" applyBorder="1" applyAlignment="1">
      <alignment vertical="center"/>
    </xf>
    <xf numFmtId="180" fontId="18" fillId="0" borderId="30" xfId="7" applyNumberFormat="1" applyFont="1" applyBorder="1" applyAlignment="1">
      <alignment vertical="center"/>
    </xf>
    <xf numFmtId="0" fontId="18" fillId="7" borderId="32" xfId="7" applyFont="1" applyFill="1" applyBorder="1" applyAlignment="1">
      <alignment horizontal="center" vertical="center"/>
    </xf>
    <xf numFmtId="0" fontId="18" fillId="0" borderId="81" xfId="7" applyFont="1" applyBorder="1" applyAlignment="1">
      <alignment horizontal="center" vertical="center"/>
    </xf>
    <xf numFmtId="180" fontId="18" fillId="2" borderId="57" xfId="9" applyNumberFormat="1" applyFont="1" applyFill="1" applyBorder="1" applyAlignment="1">
      <alignment vertical="center"/>
    </xf>
    <xf numFmtId="0" fontId="30" fillId="2" borderId="58" xfId="7" applyFont="1" applyFill="1" applyBorder="1" applyAlignment="1">
      <alignment vertical="center"/>
    </xf>
    <xf numFmtId="180" fontId="18" fillId="0" borderId="79" xfId="7" applyNumberFormat="1" applyFont="1" applyBorder="1" applyAlignment="1">
      <alignment vertical="center"/>
    </xf>
    <xf numFmtId="0" fontId="30" fillId="2" borderId="92" xfId="7" applyFont="1" applyFill="1" applyBorder="1" applyAlignment="1">
      <alignment vertical="center"/>
    </xf>
    <xf numFmtId="180" fontId="18" fillId="0" borderId="72" xfId="7" applyNumberFormat="1" applyFont="1" applyBorder="1" applyAlignment="1">
      <alignment vertical="center"/>
    </xf>
    <xf numFmtId="180" fontId="18" fillId="0" borderId="26" xfId="7" applyNumberFormat="1" applyFont="1" applyBorder="1" applyAlignment="1">
      <alignment vertical="center"/>
    </xf>
    <xf numFmtId="0" fontId="18" fillId="10" borderId="0" xfId="7" applyFont="1" applyFill="1" applyBorder="1" applyAlignment="1">
      <alignment horizontal="center" vertical="center"/>
    </xf>
    <xf numFmtId="180" fontId="18" fillId="10" borderId="96" xfId="7" applyNumberFormat="1" applyFont="1" applyFill="1" applyBorder="1" applyAlignment="1">
      <alignment vertical="center"/>
    </xf>
    <xf numFmtId="180" fontId="18" fillId="10" borderId="0" xfId="7" applyNumberFormat="1" applyFont="1" applyFill="1" applyBorder="1" applyAlignment="1">
      <alignment vertical="center"/>
    </xf>
    <xf numFmtId="0" fontId="18" fillId="10" borderId="97" xfId="7" applyFont="1" applyFill="1" applyBorder="1" applyAlignment="1">
      <alignment vertical="center"/>
    </xf>
    <xf numFmtId="0" fontId="18" fillId="0" borderId="87" xfId="7" applyFont="1" applyBorder="1" applyAlignment="1">
      <alignment horizontal="center" vertical="center"/>
    </xf>
    <xf numFmtId="9" fontId="18" fillId="2" borderId="98" xfId="5" applyFont="1" applyFill="1" applyBorder="1" applyAlignment="1">
      <alignment horizontal="center" vertical="center"/>
    </xf>
    <xf numFmtId="182" fontId="18" fillId="0" borderId="1" xfId="7" applyNumberFormat="1" applyFont="1" applyBorder="1" applyAlignment="1">
      <alignment vertical="center"/>
    </xf>
    <xf numFmtId="0" fontId="18" fillId="2" borderId="99" xfId="7" applyFont="1" applyFill="1" applyBorder="1" applyAlignment="1">
      <alignment vertical="center"/>
    </xf>
    <xf numFmtId="0" fontId="18" fillId="10" borderId="19" xfId="7" applyFont="1" applyFill="1" applyBorder="1" applyAlignment="1">
      <alignment horizontal="center" vertical="center"/>
    </xf>
    <xf numFmtId="0" fontId="18" fillId="10" borderId="67" xfId="7" applyFont="1" applyFill="1" applyBorder="1" applyAlignment="1">
      <alignment vertical="center"/>
    </xf>
    <xf numFmtId="182" fontId="18" fillId="10" borderId="19" xfId="7" applyNumberFormat="1" applyFont="1" applyFill="1" applyBorder="1" applyAlignment="1">
      <alignment vertical="center"/>
    </xf>
    <xf numFmtId="0" fontId="18" fillId="10" borderId="68" xfId="7" applyFont="1" applyFill="1" applyBorder="1" applyAlignment="1">
      <alignment vertical="center"/>
    </xf>
    <xf numFmtId="0" fontId="18" fillId="7" borderId="1" xfId="7" applyFont="1" applyFill="1" applyBorder="1" applyAlignment="1">
      <alignment horizontal="center" vertical="center"/>
    </xf>
    <xf numFmtId="180" fontId="18" fillId="2" borderId="98" xfId="9" applyNumberFormat="1" applyFont="1" applyFill="1" applyBorder="1" applyAlignment="1">
      <alignment vertical="center"/>
    </xf>
    <xf numFmtId="180" fontId="18" fillId="10" borderId="67" xfId="7" applyNumberFormat="1" applyFont="1" applyFill="1" applyBorder="1" applyAlignment="1">
      <alignment vertical="center"/>
    </xf>
    <xf numFmtId="180" fontId="18" fillId="10" borderId="19" xfId="7" applyNumberFormat="1" applyFont="1" applyFill="1" applyBorder="1" applyAlignment="1">
      <alignment vertical="center"/>
    </xf>
    <xf numFmtId="182" fontId="18" fillId="2" borderId="89" xfId="9" applyNumberFormat="1" applyFont="1" applyFill="1" applyBorder="1" applyAlignment="1">
      <alignment vertical="center"/>
    </xf>
    <xf numFmtId="182" fontId="18" fillId="0" borderId="28" xfId="7" applyNumberFormat="1" applyFont="1" applyBorder="1" applyAlignment="1">
      <alignment vertical="center"/>
    </xf>
    <xf numFmtId="9" fontId="18" fillId="2" borderId="61" xfId="5" applyFont="1" applyFill="1" applyBorder="1" applyAlignment="1">
      <alignment horizontal="center" vertical="center"/>
    </xf>
    <xf numFmtId="182" fontId="18" fillId="0" borderId="6" xfId="7" applyNumberFormat="1" applyFont="1" applyBorder="1" applyAlignment="1">
      <alignment vertical="center"/>
    </xf>
    <xf numFmtId="0" fontId="18" fillId="10" borderId="96" xfId="7" applyFont="1" applyFill="1" applyBorder="1" applyAlignment="1">
      <alignment vertical="center"/>
    </xf>
    <xf numFmtId="182" fontId="18" fillId="10" borderId="0" xfId="7" applyNumberFormat="1" applyFont="1" applyFill="1" applyBorder="1" applyAlignment="1">
      <alignment vertical="center"/>
    </xf>
    <xf numFmtId="0" fontId="18" fillId="0" borderId="100" xfId="7" applyFont="1" applyBorder="1" applyAlignment="1">
      <alignment vertical="center"/>
    </xf>
    <xf numFmtId="0" fontId="18" fillId="0" borderId="101" xfId="7" applyFont="1" applyBorder="1" applyAlignment="1">
      <alignment vertical="center"/>
    </xf>
    <xf numFmtId="0" fontId="18" fillId="0" borderId="102" xfId="7" applyFont="1" applyBorder="1" applyAlignment="1">
      <alignment vertical="center"/>
    </xf>
    <xf numFmtId="0" fontId="18" fillId="11" borderId="103" xfId="7" applyFont="1" applyFill="1" applyBorder="1">
      <alignment vertical="center"/>
    </xf>
    <xf numFmtId="0" fontId="18" fillId="10" borderId="0" xfId="7" applyFont="1" applyFill="1" applyBorder="1">
      <alignment vertical="center"/>
    </xf>
    <xf numFmtId="0" fontId="18" fillId="12" borderId="0" xfId="7" applyFont="1" applyFill="1" applyBorder="1">
      <alignment vertical="center"/>
    </xf>
    <xf numFmtId="0" fontId="5" fillId="3" borderId="1" xfId="0" quotePrefix="1" applyFont="1" applyFill="1" applyBorder="1" applyAlignment="1">
      <alignment horizontal="center" vertical="center"/>
    </xf>
    <xf numFmtId="0" fontId="5" fillId="0" borderId="0" xfId="0" applyFont="1" applyFill="1" applyAlignment="1">
      <alignment horizontal="center" vertical="center"/>
    </xf>
    <xf numFmtId="20" fontId="5" fillId="3" borderId="6" xfId="0" applyNumberFormat="1" applyFont="1" applyFill="1" applyBorder="1" applyAlignment="1">
      <alignment horizontal="center" vertical="center"/>
    </xf>
    <xf numFmtId="20" fontId="5" fillId="3" borderId="1" xfId="0" applyNumberFormat="1" applyFont="1" applyFill="1" applyBorder="1" applyAlignment="1">
      <alignment horizontal="center" vertical="center"/>
    </xf>
    <xf numFmtId="0" fontId="5" fillId="0" borderId="1"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6" xfId="0" applyFont="1" applyFill="1" applyBorder="1" applyAlignment="1">
      <alignment horizontal="center" vertical="center"/>
    </xf>
    <xf numFmtId="0" fontId="37" fillId="2" borderId="55" xfId="7" applyFont="1" applyFill="1" applyBorder="1" applyAlignment="1">
      <alignment vertical="center"/>
    </xf>
    <xf numFmtId="0" fontId="39" fillId="2" borderId="55" xfId="7" applyFont="1" applyFill="1" applyBorder="1" applyAlignment="1">
      <alignment vertical="center"/>
    </xf>
    <xf numFmtId="182" fontId="18" fillId="3" borderId="4" xfId="7" applyNumberFormat="1" applyFont="1" applyFill="1" applyBorder="1" applyAlignment="1">
      <alignment vertical="center"/>
    </xf>
    <xf numFmtId="180" fontId="18" fillId="3" borderId="1" xfId="7" applyNumberFormat="1" applyFont="1" applyFill="1" applyBorder="1" applyAlignment="1">
      <alignment vertical="center"/>
    </xf>
    <xf numFmtId="182" fontId="18" fillId="3" borderId="52" xfId="7" applyNumberFormat="1" applyFont="1" applyFill="1" applyBorder="1" applyAlignment="1">
      <alignment vertical="center"/>
    </xf>
    <xf numFmtId="182" fontId="18" fillId="3" borderId="30" xfId="7" applyNumberFormat="1" applyFont="1" applyFill="1" applyBorder="1" applyAlignment="1">
      <alignment vertical="center"/>
    </xf>
    <xf numFmtId="179" fontId="18" fillId="3" borderId="30" xfId="7" applyNumberFormat="1" applyFont="1" applyFill="1" applyBorder="1" applyAlignment="1">
      <alignment vertical="center"/>
    </xf>
    <xf numFmtId="178" fontId="18" fillId="3" borderId="4" xfId="7" applyNumberFormat="1" applyFont="1" applyFill="1" applyBorder="1" applyAlignment="1">
      <alignment vertical="center"/>
    </xf>
    <xf numFmtId="178" fontId="18" fillId="3" borderId="30" xfId="7" applyNumberFormat="1" applyFont="1" applyFill="1" applyBorder="1" applyAlignment="1">
      <alignment vertical="center"/>
    </xf>
    <xf numFmtId="178" fontId="18" fillId="3" borderId="7" xfId="7" applyNumberFormat="1" applyFont="1" applyFill="1" applyBorder="1" applyAlignment="1">
      <alignment vertical="center"/>
    </xf>
    <xf numFmtId="178" fontId="18" fillId="3" borderId="6" xfId="7" applyNumberFormat="1" applyFont="1" applyFill="1" applyBorder="1" applyAlignment="1">
      <alignment vertical="center"/>
    </xf>
    <xf numFmtId="0" fontId="37" fillId="2" borderId="90" xfId="7" applyFont="1" applyFill="1" applyBorder="1" applyAlignment="1">
      <alignment vertical="center"/>
    </xf>
    <xf numFmtId="0" fontId="40" fillId="6" borderId="1" xfId="6" applyFont="1" applyFill="1" applyBorder="1" applyAlignment="1">
      <alignment horizontal="center" vertical="center"/>
    </xf>
    <xf numFmtId="0" fontId="40" fillId="6" borderId="1" xfId="10" applyFont="1" applyFill="1" applyBorder="1" applyAlignment="1">
      <alignment horizontal="center" vertical="center"/>
    </xf>
    <xf numFmtId="14" fontId="41" fillId="0" borderId="1" xfId="2" applyNumberFormat="1" applyFont="1" applyFill="1" applyBorder="1" applyAlignment="1">
      <alignment horizontal="center" vertical="center"/>
    </xf>
    <xf numFmtId="0" fontId="41" fillId="0" borderId="1" xfId="2" applyFont="1" applyFill="1" applyBorder="1" applyAlignment="1">
      <alignment horizontal="center" vertical="center"/>
    </xf>
    <xf numFmtId="14" fontId="41" fillId="0" borderId="1" xfId="13" applyNumberFormat="1" applyFont="1" applyFill="1" applyBorder="1" applyAlignment="1">
      <alignment horizontal="center" vertical="center"/>
    </xf>
    <xf numFmtId="0" fontId="41" fillId="0" borderId="1" xfId="13" applyFont="1" applyFill="1" applyBorder="1" applyAlignment="1">
      <alignment horizontal="center" vertical="center"/>
    </xf>
    <xf numFmtId="14" fontId="41" fillId="0" borderId="1" xfId="12" applyNumberFormat="1" applyFont="1" applyFill="1" applyBorder="1" applyAlignment="1">
      <alignment horizontal="center" vertical="center"/>
    </xf>
    <xf numFmtId="0" fontId="41" fillId="0" borderId="1" xfId="12" applyFont="1" applyFill="1" applyBorder="1" applyAlignment="1">
      <alignment horizontal="center" vertical="center"/>
    </xf>
    <xf numFmtId="14" fontId="41" fillId="0" borderId="1" xfId="11" applyNumberFormat="1" applyFont="1" applyFill="1" applyBorder="1" applyAlignment="1">
      <alignment horizontal="center" vertical="center"/>
    </xf>
    <xf numFmtId="0" fontId="41" fillId="0" borderId="1" xfId="11" applyFont="1" applyFill="1" applyBorder="1" applyAlignment="1">
      <alignment horizontal="center" vertical="center"/>
    </xf>
    <xf numFmtId="14" fontId="41" fillId="2" borderId="1" xfId="2" applyNumberFormat="1" applyFont="1" applyFill="1" applyBorder="1" applyAlignment="1">
      <alignment horizontal="center" vertical="center"/>
    </xf>
    <xf numFmtId="0" fontId="41" fillId="2" borderId="1" xfId="2" applyFont="1" applyFill="1" applyBorder="1" applyAlignment="1">
      <alignment horizontal="center" vertical="center"/>
    </xf>
    <xf numFmtId="0" fontId="42" fillId="0" borderId="0" xfId="2" applyFont="1" applyFill="1" applyBorder="1" applyAlignment="1">
      <alignment horizontal="center" vertical="center"/>
    </xf>
    <xf numFmtId="14" fontId="41" fillId="2" borderId="1" xfId="12" applyNumberFormat="1" applyFont="1" applyFill="1" applyBorder="1" applyAlignment="1">
      <alignment horizontal="center" vertical="center"/>
    </xf>
    <xf numFmtId="0" fontId="41" fillId="2" borderId="1" xfId="12" applyFont="1" applyFill="1" applyBorder="1" applyAlignment="1">
      <alignment horizontal="center" vertical="center"/>
    </xf>
    <xf numFmtId="0" fontId="42" fillId="0" borderId="0" xfId="12" applyFont="1" applyFill="1" applyBorder="1" applyAlignment="1">
      <alignment horizontal="center" vertical="center"/>
    </xf>
    <xf numFmtId="0" fontId="44"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2" fillId="0" borderId="0" xfId="0" applyFont="1" applyFill="1" applyBorder="1" applyAlignment="1">
      <alignment horizontal="center" vertical="center"/>
    </xf>
    <xf numFmtId="0" fontId="43" fillId="0" borderId="1" xfId="0" applyFont="1" applyFill="1" applyBorder="1" applyAlignment="1">
      <alignment horizontal="center" vertical="center"/>
    </xf>
    <xf numFmtId="0" fontId="41" fillId="0" borderId="0" xfId="0" applyFont="1" applyFill="1" applyBorder="1" applyAlignment="1">
      <alignment horizontal="center" vertical="center"/>
    </xf>
    <xf numFmtId="0" fontId="47" fillId="0" borderId="0" xfId="0" applyFont="1">
      <alignment vertical="center"/>
    </xf>
    <xf numFmtId="0" fontId="47" fillId="0" borderId="0" xfId="0" applyFont="1" applyAlignment="1">
      <alignment horizontal="left" vertical="center"/>
    </xf>
    <xf numFmtId="0" fontId="48" fillId="0" borderId="0" xfId="8" applyFont="1" applyBorder="1" applyAlignment="1">
      <alignment horizontal="left" vertical="center"/>
    </xf>
    <xf numFmtId="0" fontId="36" fillId="0" borderId="0" xfId="7" applyFont="1" applyFill="1" applyBorder="1" applyAlignment="1">
      <alignment vertical="center"/>
    </xf>
    <xf numFmtId="0" fontId="38" fillId="0" borderId="0" xfId="7" applyFont="1" applyBorder="1" applyAlignment="1">
      <alignment horizontal="center" vertical="center"/>
    </xf>
    <xf numFmtId="0" fontId="38" fillId="0" borderId="0" xfId="7" applyFont="1" applyBorder="1">
      <alignment vertical="center"/>
    </xf>
    <xf numFmtId="0" fontId="38" fillId="0" borderId="0" xfId="7" applyFont="1" applyBorder="1" applyAlignment="1">
      <alignment horizontal="left" vertical="center"/>
    </xf>
    <xf numFmtId="0" fontId="51" fillId="15" borderId="20" xfId="8" applyFont="1" applyFill="1" applyBorder="1" applyAlignment="1" applyProtection="1">
      <alignment horizontal="left" vertical="center"/>
      <protection locked="0"/>
    </xf>
    <xf numFmtId="0" fontId="38" fillId="0" borderId="82" xfId="7" applyFont="1" applyBorder="1" applyAlignment="1">
      <alignment horizontal="left" vertical="center"/>
    </xf>
    <xf numFmtId="14" fontId="52" fillId="15" borderId="20" xfId="8" applyNumberFormat="1" applyFont="1" applyFill="1" applyBorder="1" applyAlignment="1" applyProtection="1">
      <alignment horizontal="left" vertical="center"/>
      <protection locked="0"/>
    </xf>
    <xf numFmtId="0" fontId="38" fillId="0" borderId="0" xfId="7" applyFont="1" applyBorder="1" applyAlignment="1">
      <alignment vertical="center"/>
    </xf>
    <xf numFmtId="0" fontId="38" fillId="0" borderId="0" xfId="7" applyFont="1" applyFill="1" applyBorder="1" applyAlignment="1">
      <alignment vertical="center"/>
    </xf>
    <xf numFmtId="0" fontId="37" fillId="0" borderId="0" xfId="7" applyFont="1" applyBorder="1" applyAlignment="1">
      <alignment vertical="center"/>
    </xf>
    <xf numFmtId="0" fontId="37" fillId="0" borderId="0" xfId="7" applyFont="1" applyBorder="1" applyAlignment="1">
      <alignment horizontal="left" vertical="top"/>
    </xf>
    <xf numFmtId="0" fontId="37" fillId="0" borderId="0" xfId="7" applyFont="1" applyBorder="1" applyAlignment="1">
      <alignment horizontal="center" vertical="center"/>
    </xf>
    <xf numFmtId="0" fontId="37" fillId="0" borderId="0" xfId="7" applyFont="1" applyBorder="1">
      <alignment vertical="center"/>
    </xf>
    <xf numFmtId="0" fontId="37" fillId="0" borderId="0" xfId="7" applyFont="1" applyBorder="1" applyAlignment="1">
      <alignment horizontal="left" vertical="center"/>
    </xf>
    <xf numFmtId="0" fontId="53" fillId="0" borderId="21" xfId="7" applyFont="1" applyBorder="1" applyAlignment="1">
      <alignment vertical="center"/>
    </xf>
    <xf numFmtId="0" fontId="54" fillId="8" borderId="23" xfId="8" applyFont="1" applyFill="1" applyBorder="1" applyAlignment="1">
      <alignment horizontal="center" vertical="center"/>
    </xf>
    <xf numFmtId="0" fontId="54" fillId="8" borderId="1" xfId="8" applyFont="1" applyFill="1" applyBorder="1" applyAlignment="1">
      <alignment horizontal="center" vertical="center"/>
    </xf>
    <xf numFmtId="0" fontId="54" fillId="8" borderId="15" xfId="8" applyFont="1" applyFill="1" applyBorder="1" applyAlignment="1">
      <alignment horizontal="center" vertical="center"/>
    </xf>
    <xf numFmtId="0" fontId="37" fillId="0" borderId="25" xfId="7" applyFont="1" applyFill="1" applyBorder="1" applyAlignment="1">
      <alignment vertical="center"/>
    </xf>
    <xf numFmtId="0" fontId="37" fillId="0" borderId="9" xfId="7" applyFont="1" applyFill="1" applyBorder="1" applyAlignment="1">
      <alignment vertical="center"/>
    </xf>
    <xf numFmtId="0" fontId="37" fillId="0" borderId="26" xfId="7" applyFont="1" applyFill="1" applyBorder="1" applyAlignment="1">
      <alignment vertical="center"/>
    </xf>
    <xf numFmtId="0" fontId="37" fillId="0" borderId="0" xfId="7" applyFont="1" applyFill="1" applyBorder="1" applyAlignment="1">
      <alignment vertical="center"/>
    </xf>
    <xf numFmtId="0" fontId="37" fillId="0" borderId="50" xfId="7" applyFont="1" applyFill="1" applyBorder="1" applyAlignment="1">
      <alignment vertical="center"/>
    </xf>
    <xf numFmtId="0" fontId="37" fillId="0" borderId="0" xfId="7" applyFont="1" applyFill="1" applyBorder="1">
      <alignment vertical="center"/>
    </xf>
    <xf numFmtId="0" fontId="37" fillId="0" borderId="0" xfId="7" applyFont="1" applyFill="1" applyBorder="1" applyAlignment="1">
      <alignment horizontal="left" vertical="center"/>
    </xf>
    <xf numFmtId="0" fontId="37" fillId="0" borderId="28" xfId="7" applyFont="1" applyFill="1" applyBorder="1" applyAlignment="1">
      <alignment horizontal="center" vertical="center"/>
    </xf>
    <xf numFmtId="0" fontId="37" fillId="7" borderId="28" xfId="7" applyFont="1" applyFill="1" applyBorder="1" applyAlignment="1">
      <alignment horizontal="center" vertical="center"/>
    </xf>
    <xf numFmtId="181" fontId="37" fillId="7" borderId="28" xfId="9" applyNumberFormat="1" applyFont="1" applyFill="1" applyBorder="1" applyAlignment="1">
      <alignment horizontal="center" vertical="center"/>
    </xf>
    <xf numFmtId="0" fontId="37" fillId="0" borderId="47" xfId="7" applyFont="1" applyBorder="1" applyAlignment="1">
      <alignment horizontal="center" vertical="center"/>
    </xf>
    <xf numFmtId="182" fontId="37" fillId="2" borderId="51" xfId="9" applyNumberFormat="1" applyFont="1" applyFill="1" applyBorder="1" applyAlignment="1">
      <alignment vertical="center"/>
    </xf>
    <xf numFmtId="182" fontId="37" fillId="0" borderId="52" xfId="7" applyNumberFormat="1" applyFont="1" applyBorder="1" applyAlignment="1">
      <alignment vertical="center"/>
    </xf>
    <xf numFmtId="0" fontId="37" fillId="0" borderId="53" xfId="7" applyFont="1" applyBorder="1" applyAlignment="1">
      <alignment vertical="center"/>
    </xf>
    <xf numFmtId="0" fontId="37" fillId="0" borderId="44" xfId="7" applyFont="1" applyBorder="1" applyAlignment="1">
      <alignment horizontal="center" vertical="center"/>
    </xf>
    <xf numFmtId="182" fontId="37" fillId="2" borderId="54" xfId="9" applyNumberFormat="1" applyFont="1" applyFill="1" applyBorder="1" applyAlignment="1">
      <alignment vertical="center"/>
    </xf>
    <xf numFmtId="182" fontId="37" fillId="0" borderId="30" xfId="7" applyNumberFormat="1" applyFont="1" applyBorder="1" applyAlignment="1">
      <alignment vertical="center"/>
    </xf>
    <xf numFmtId="0" fontId="37" fillId="0" borderId="53" xfId="7" applyFont="1" applyBorder="1" applyAlignment="1">
      <alignment vertical="center" wrapText="1"/>
    </xf>
    <xf numFmtId="0" fontId="37" fillId="0" borderId="30" xfId="7" applyFont="1" applyFill="1" applyBorder="1" applyAlignment="1">
      <alignment horizontal="center" vertical="center"/>
    </xf>
    <xf numFmtId="0" fontId="37" fillId="0" borderId="55" xfId="7" applyFont="1" applyBorder="1" applyAlignment="1">
      <alignment vertical="center"/>
    </xf>
    <xf numFmtId="0" fontId="37" fillId="7" borderId="30" xfId="7" applyFont="1" applyFill="1" applyBorder="1" applyAlignment="1">
      <alignment horizontal="center" vertical="center"/>
    </xf>
    <xf numFmtId="181" fontId="37" fillId="7" borderId="30" xfId="9" applyNumberFormat="1" applyFont="1" applyFill="1" applyBorder="1" applyAlignment="1">
      <alignment horizontal="center" vertical="center"/>
    </xf>
    <xf numFmtId="179" fontId="37" fillId="2" borderId="54" xfId="9" applyNumberFormat="1" applyFont="1" applyFill="1" applyBorder="1" applyAlignment="1">
      <alignment vertical="center"/>
    </xf>
    <xf numFmtId="179" fontId="37" fillId="0" borderId="30" xfId="7" applyNumberFormat="1" applyFont="1" applyBorder="1" applyAlignment="1">
      <alignment vertical="center"/>
    </xf>
    <xf numFmtId="0" fontId="55" fillId="0" borderId="30" xfId="8" applyFont="1" applyFill="1" applyBorder="1" applyAlignment="1">
      <alignment horizontal="left" vertical="center"/>
    </xf>
    <xf numFmtId="0" fontId="55" fillId="0" borderId="44" xfId="8" applyFont="1" applyBorder="1" applyAlignment="1">
      <alignment horizontal="center" vertical="center"/>
    </xf>
    <xf numFmtId="0" fontId="39" fillId="2" borderId="55" xfId="7" applyFont="1" applyFill="1" applyBorder="1" applyAlignment="1">
      <alignment vertical="center" wrapText="1"/>
    </xf>
    <xf numFmtId="0" fontId="56" fillId="0" borderId="30" xfId="8" applyFont="1" applyFill="1" applyBorder="1" applyAlignment="1">
      <alignment horizontal="left" vertical="center"/>
    </xf>
    <xf numFmtId="0" fontId="37" fillId="2" borderId="58" xfId="7" applyFont="1" applyFill="1" applyBorder="1" applyAlignment="1">
      <alignment vertical="center"/>
    </xf>
    <xf numFmtId="0" fontId="56" fillId="0" borderId="32" xfId="8" applyFont="1" applyFill="1" applyBorder="1" applyAlignment="1">
      <alignment horizontal="left" vertical="center"/>
    </xf>
    <xf numFmtId="0" fontId="37" fillId="7" borderId="32" xfId="7" applyFont="1" applyFill="1" applyBorder="1" applyAlignment="1">
      <alignment horizontal="center" vertical="center"/>
    </xf>
    <xf numFmtId="0" fontId="55" fillId="0" borderId="56" xfId="8" applyFont="1" applyBorder="1" applyAlignment="1">
      <alignment horizontal="center" vertical="center"/>
    </xf>
    <xf numFmtId="179" fontId="37" fillId="2" borderId="57" xfId="9" applyNumberFormat="1" applyFont="1" applyFill="1" applyBorder="1" applyAlignment="1">
      <alignment vertical="center"/>
    </xf>
    <xf numFmtId="179" fontId="37" fillId="0" borderId="32" xfId="7" applyNumberFormat="1" applyFont="1" applyBorder="1" applyAlignment="1">
      <alignment vertical="center"/>
    </xf>
    <xf numFmtId="0" fontId="37" fillId="0" borderId="33" xfId="7" applyFont="1" applyBorder="1" applyAlignment="1">
      <alignment vertical="center"/>
    </xf>
    <xf numFmtId="0" fontId="37" fillId="0" borderId="34" xfId="7" applyFont="1" applyBorder="1" applyAlignment="1">
      <alignment vertical="center"/>
    </xf>
    <xf numFmtId="0" fontId="37" fillId="0" borderId="34" xfId="7" applyFont="1" applyBorder="1" applyAlignment="1">
      <alignment horizontal="center" vertical="center"/>
    </xf>
    <xf numFmtId="0" fontId="37" fillId="0" borderId="59" xfId="7" applyFont="1" applyBorder="1" applyAlignment="1">
      <alignment vertical="center"/>
    </xf>
    <xf numFmtId="179" fontId="37" fillId="0" borderId="34" xfId="7" applyNumberFormat="1" applyFont="1" applyBorder="1" applyAlignment="1">
      <alignment vertical="center"/>
    </xf>
    <xf numFmtId="0" fontId="37" fillId="0" borderId="60" xfId="7" applyFont="1" applyBorder="1" applyAlignment="1">
      <alignment vertical="center"/>
    </xf>
    <xf numFmtId="0" fontId="54" fillId="8" borderId="35" xfId="8" applyFont="1" applyFill="1" applyBorder="1" applyAlignment="1">
      <alignment horizontal="center" vertical="center"/>
    </xf>
    <xf numFmtId="0" fontId="54" fillId="8" borderId="6" xfId="8" applyFont="1" applyFill="1" applyBorder="1" applyAlignment="1">
      <alignment horizontal="center" vertical="center"/>
    </xf>
    <xf numFmtId="0" fontId="54" fillId="8" borderId="10" xfId="8" applyFont="1" applyFill="1" applyBorder="1" applyAlignment="1">
      <alignment horizontal="center" vertical="center"/>
    </xf>
    <xf numFmtId="0" fontId="54" fillId="8" borderId="61" xfId="8" applyFont="1" applyFill="1" applyBorder="1" applyAlignment="1">
      <alignment horizontal="center" vertical="center"/>
    </xf>
    <xf numFmtId="0" fontId="54" fillId="8" borderId="62" xfId="8" applyFont="1" applyFill="1" applyBorder="1" applyAlignment="1">
      <alignment horizontal="center" vertical="center"/>
    </xf>
    <xf numFmtId="0" fontId="37" fillId="0" borderId="37" xfId="7" applyFont="1" applyBorder="1" applyAlignment="1">
      <alignment vertical="center"/>
    </xf>
    <xf numFmtId="0" fontId="37" fillId="0" borderId="38" xfId="7" applyFont="1" applyBorder="1" applyAlignment="1">
      <alignment vertical="center"/>
    </xf>
    <xf numFmtId="0" fontId="37" fillId="0" borderId="38" xfId="7" applyFont="1" applyBorder="1" applyAlignment="1">
      <alignment horizontal="center" vertical="center"/>
    </xf>
    <xf numFmtId="0" fontId="37" fillId="0" borderId="63" xfId="7" applyFont="1" applyBorder="1" applyAlignment="1">
      <alignment vertical="center"/>
    </xf>
    <xf numFmtId="0" fontId="37" fillId="0" borderId="64" xfId="7" applyFont="1" applyBorder="1" applyAlignment="1">
      <alignment vertical="center"/>
    </xf>
    <xf numFmtId="0" fontId="54" fillId="0" borderId="39" xfId="8" applyFont="1" applyBorder="1" applyAlignment="1">
      <alignment horizontal="center" vertical="center"/>
    </xf>
    <xf numFmtId="0" fontId="54" fillId="0" borderId="4" xfId="8" applyFont="1" applyBorder="1" applyAlignment="1">
      <alignment horizontal="left" vertical="center"/>
    </xf>
    <xf numFmtId="0" fontId="37" fillId="15" borderId="4" xfId="7" applyFont="1" applyFill="1" applyBorder="1" applyAlignment="1">
      <alignment vertical="center"/>
    </xf>
    <xf numFmtId="0" fontId="37" fillId="7" borderId="4" xfId="7" applyFont="1" applyFill="1" applyBorder="1" applyAlignment="1">
      <alignment horizontal="center" vertical="center"/>
    </xf>
    <xf numFmtId="0" fontId="37" fillId="0" borderId="4" xfId="7" applyFont="1" applyFill="1" applyBorder="1" applyAlignment="1">
      <alignment horizontal="center" vertical="center"/>
    </xf>
    <xf numFmtId="0" fontId="37" fillId="15" borderId="4" xfId="7" applyFont="1" applyFill="1" applyBorder="1" applyAlignment="1">
      <alignment horizontal="center" vertical="center"/>
    </xf>
    <xf numFmtId="0" fontId="37" fillId="0" borderId="8" xfId="7" applyFont="1" applyBorder="1" applyAlignment="1">
      <alignment horizontal="center" vertical="center"/>
    </xf>
    <xf numFmtId="180" fontId="37" fillId="2" borderId="65" xfId="9" applyNumberFormat="1" applyFont="1" applyFill="1" applyBorder="1" applyAlignment="1">
      <alignment vertical="center"/>
    </xf>
    <xf numFmtId="180" fontId="37" fillId="0" borderId="4" xfId="7" applyNumberFormat="1" applyFont="1" applyBorder="1" applyAlignment="1">
      <alignment vertical="center"/>
    </xf>
    <xf numFmtId="0" fontId="37" fillId="2" borderId="66" xfId="7" applyFont="1" applyFill="1" applyBorder="1" applyAlignment="1">
      <alignment vertical="center"/>
    </xf>
    <xf numFmtId="0" fontId="54" fillId="0" borderId="29" xfId="8" applyFont="1" applyBorder="1" applyAlignment="1">
      <alignment horizontal="center" vertical="center"/>
    </xf>
    <xf numFmtId="0" fontId="54" fillId="0" borderId="30" xfId="8" applyFont="1" applyBorder="1" applyAlignment="1">
      <alignment horizontal="left" vertical="center"/>
    </xf>
    <xf numFmtId="0" fontId="37" fillId="15" borderId="30" xfId="7" applyFont="1" applyFill="1" applyBorder="1" applyAlignment="1">
      <alignment vertical="center"/>
    </xf>
    <xf numFmtId="0" fontId="37" fillId="15" borderId="30" xfId="7" applyFont="1" applyFill="1" applyBorder="1" applyAlignment="1">
      <alignment horizontal="center" vertical="center"/>
    </xf>
    <xf numFmtId="180" fontId="37" fillId="2" borderId="54" xfId="9" applyNumberFormat="1" applyFont="1" applyFill="1" applyBorder="1" applyAlignment="1">
      <alignment vertical="center"/>
    </xf>
    <xf numFmtId="180" fontId="37" fillId="0" borderId="30" xfId="7" applyNumberFormat="1" applyFont="1" applyBorder="1" applyAlignment="1">
      <alignment vertical="center"/>
    </xf>
    <xf numFmtId="0" fontId="37" fillId="0" borderId="40" xfId="7" applyFont="1" applyBorder="1" applyAlignment="1">
      <alignment vertical="center"/>
    </xf>
    <xf numFmtId="0" fontId="37" fillId="0" borderId="19" xfId="7" applyFont="1" applyBorder="1" applyAlignment="1">
      <alignment vertical="center"/>
    </xf>
    <xf numFmtId="0" fontId="37" fillId="0" borderId="19" xfId="7" applyFont="1" applyBorder="1" applyAlignment="1">
      <alignment horizontal="center" vertical="center"/>
    </xf>
    <xf numFmtId="180" fontId="37" fillId="0" borderId="67" xfId="7" applyNumberFormat="1" applyFont="1" applyBorder="1" applyAlignment="1">
      <alignment vertical="center"/>
    </xf>
    <xf numFmtId="180" fontId="37" fillId="0" borderId="19" xfId="7" applyNumberFormat="1" applyFont="1" applyBorder="1" applyAlignment="1">
      <alignment vertical="center"/>
    </xf>
    <xf numFmtId="0" fontId="37" fillId="0" borderId="68" xfId="7" applyFont="1" applyBorder="1" applyAlignment="1">
      <alignment vertical="center"/>
    </xf>
    <xf numFmtId="0" fontId="54" fillId="8" borderId="41" xfId="8" applyFont="1" applyFill="1" applyBorder="1" applyAlignment="1">
      <alignment horizontal="center" vertical="center"/>
    </xf>
    <xf numFmtId="0" fontId="54" fillId="8" borderId="12" xfId="8" applyFont="1" applyFill="1" applyBorder="1" applyAlignment="1">
      <alignment horizontal="center" vertical="center"/>
    </xf>
    <xf numFmtId="0" fontId="54" fillId="8" borderId="69" xfId="8" applyFont="1" applyFill="1" applyBorder="1" applyAlignment="1">
      <alignment horizontal="center" vertical="center"/>
    </xf>
    <xf numFmtId="0" fontId="54" fillId="8" borderId="70" xfId="8" applyFont="1" applyFill="1" applyBorder="1" applyAlignment="1">
      <alignment horizontal="center" vertical="center"/>
    </xf>
    <xf numFmtId="0" fontId="54" fillId="8" borderId="71" xfId="8" applyFont="1" applyFill="1" applyBorder="1" applyAlignment="1">
      <alignment horizontal="center" vertical="center"/>
    </xf>
    <xf numFmtId="0" fontId="37" fillId="0" borderId="23" xfId="7" applyFont="1" applyBorder="1" applyAlignment="1">
      <alignment vertical="center"/>
    </xf>
    <xf numFmtId="0" fontId="37" fillId="0" borderId="26" xfId="7" applyFont="1" applyBorder="1" applyAlignment="1">
      <alignment vertical="center"/>
    </xf>
    <xf numFmtId="0" fontId="37" fillId="0" borderId="26" xfId="7" applyFont="1" applyBorder="1" applyAlignment="1">
      <alignment horizontal="center" vertical="center"/>
    </xf>
    <xf numFmtId="0" fontId="37" fillId="0" borderId="72" xfId="7" applyFont="1" applyBorder="1" applyAlignment="1">
      <alignment vertical="center"/>
    </xf>
    <xf numFmtId="0" fontId="37" fillId="0" borderId="73" xfId="7" applyFont="1" applyBorder="1" applyAlignment="1">
      <alignment vertical="center"/>
    </xf>
    <xf numFmtId="0" fontId="37" fillId="15" borderId="75" xfId="7" applyFont="1" applyFill="1" applyBorder="1" applyAlignment="1">
      <alignment horizontal="center" vertical="center"/>
    </xf>
    <xf numFmtId="0" fontId="37" fillId="15" borderId="7" xfId="7" applyFont="1" applyFill="1" applyBorder="1" applyAlignment="1">
      <alignment horizontal="center" vertical="center"/>
    </xf>
    <xf numFmtId="0" fontId="54" fillId="0" borderId="47" xfId="8" applyFont="1" applyBorder="1" applyAlignment="1">
      <alignment horizontal="center" vertical="center"/>
    </xf>
    <xf numFmtId="182" fontId="37" fillId="2" borderId="76" xfId="9" applyNumberFormat="1" applyFont="1" applyFill="1" applyBorder="1" applyAlignment="1">
      <alignment vertical="center"/>
    </xf>
    <xf numFmtId="182" fontId="37" fillId="0" borderId="7" xfId="7" applyNumberFormat="1" applyFont="1" applyBorder="1" applyAlignment="1">
      <alignment vertical="center"/>
    </xf>
    <xf numFmtId="0" fontId="37" fillId="2" borderId="77" xfId="7" applyFont="1" applyFill="1" applyBorder="1" applyAlignment="1">
      <alignment vertical="center"/>
    </xf>
    <xf numFmtId="0" fontId="54" fillId="0" borderId="44" xfId="8" applyFont="1" applyBorder="1" applyAlignment="1">
      <alignment horizontal="center" vertical="center"/>
    </xf>
    <xf numFmtId="0" fontId="54" fillId="0" borderId="8" xfId="8" applyFont="1" applyBorder="1" applyAlignment="1">
      <alignment horizontal="center" vertical="center"/>
    </xf>
    <xf numFmtId="179" fontId="37" fillId="2" borderId="76" xfId="9" applyNumberFormat="1" applyFont="1" applyFill="1" applyBorder="1" applyAlignment="1">
      <alignment vertical="center"/>
    </xf>
    <xf numFmtId="179" fontId="37" fillId="0" borderId="7" xfId="7" applyNumberFormat="1" applyFont="1" applyBorder="1" applyAlignment="1">
      <alignment vertical="center"/>
    </xf>
    <xf numFmtId="0" fontId="37" fillId="15" borderId="79" xfId="7" applyFont="1" applyFill="1" applyBorder="1" applyAlignment="1">
      <alignment horizontal="center" vertical="center"/>
    </xf>
    <xf numFmtId="0" fontId="37" fillId="15" borderId="6" xfId="7" applyFont="1" applyFill="1" applyBorder="1" applyAlignment="1">
      <alignment horizontal="center" vertical="center"/>
    </xf>
    <xf numFmtId="0" fontId="54" fillId="0" borderId="10" xfId="8" applyFont="1" applyBorder="1" applyAlignment="1">
      <alignment horizontal="center" vertical="center"/>
    </xf>
    <xf numFmtId="179" fontId="37" fillId="2" borderId="61" xfId="9" applyNumberFormat="1" applyFont="1" applyFill="1" applyBorder="1" applyAlignment="1">
      <alignment vertical="center"/>
    </xf>
    <xf numFmtId="179" fontId="37" fillId="0" borderId="6" xfId="7" applyNumberFormat="1" applyFont="1" applyBorder="1" applyAlignment="1">
      <alignment vertical="center"/>
    </xf>
    <xf numFmtId="0" fontId="37" fillId="2" borderId="62" xfId="7" applyFont="1" applyFill="1" applyBorder="1" applyAlignment="1">
      <alignment vertical="center"/>
    </xf>
    <xf numFmtId="0" fontId="54" fillId="0" borderId="81" xfId="8" applyFont="1" applyBorder="1" applyAlignment="1">
      <alignment horizontal="center" vertical="center"/>
    </xf>
    <xf numFmtId="182" fontId="37" fillId="2" borderId="61" xfId="9" applyNumberFormat="1" applyFont="1" applyFill="1" applyBorder="1" applyAlignment="1">
      <alignment vertical="center"/>
    </xf>
    <xf numFmtId="182" fontId="37" fillId="0" borderId="6" xfId="7" applyNumberFormat="1" applyFont="1" applyBorder="1" applyAlignment="1">
      <alignment vertical="center"/>
    </xf>
    <xf numFmtId="0" fontId="37" fillId="15" borderId="28" xfId="7" applyFont="1" applyFill="1" applyBorder="1" applyAlignment="1">
      <alignment vertical="center"/>
    </xf>
    <xf numFmtId="0" fontId="37" fillId="15" borderId="28" xfId="7" applyFont="1" applyFill="1" applyBorder="1" applyAlignment="1">
      <alignment horizontal="center" vertical="center"/>
    </xf>
    <xf numFmtId="179" fontId="37" fillId="2" borderId="89" xfId="9" applyNumberFormat="1" applyFont="1" applyFill="1" applyBorder="1" applyAlignment="1">
      <alignment vertical="center"/>
    </xf>
    <xf numFmtId="179" fontId="37" fillId="0" borderId="28" xfId="7" applyNumberFormat="1" applyFont="1" applyBorder="1" applyAlignment="1">
      <alignment vertical="center"/>
    </xf>
    <xf numFmtId="0" fontId="37" fillId="0" borderId="79" xfId="7" applyFont="1" applyFill="1" applyBorder="1" applyAlignment="1">
      <alignment horizontal="center" vertical="center"/>
    </xf>
    <xf numFmtId="179" fontId="37" fillId="2" borderId="91" xfId="9" applyNumberFormat="1" applyFont="1" applyFill="1" applyBorder="1" applyAlignment="1">
      <alignment vertical="center"/>
    </xf>
    <xf numFmtId="179" fontId="37" fillId="0" borderId="79" xfId="7" applyNumberFormat="1" applyFont="1" applyBorder="1" applyAlignment="1">
      <alignment vertical="center"/>
    </xf>
    <xf numFmtId="0" fontId="37" fillId="2" borderId="92" xfId="7" applyFont="1" applyFill="1" applyBorder="1" applyAlignment="1">
      <alignment vertical="center"/>
    </xf>
    <xf numFmtId="0" fontId="37" fillId="0" borderId="67" xfId="7" applyFont="1" applyBorder="1" applyAlignment="1">
      <alignment vertical="center"/>
    </xf>
    <xf numFmtId="182" fontId="37" fillId="0" borderId="19" xfId="7" applyNumberFormat="1" applyFont="1" applyBorder="1" applyAlignment="1">
      <alignment vertical="center"/>
    </xf>
    <xf numFmtId="0" fontId="37" fillId="0" borderId="84" xfId="7" applyFont="1" applyBorder="1" applyAlignment="1">
      <alignment vertical="center"/>
    </xf>
    <xf numFmtId="179" fontId="37" fillId="2" borderId="65" xfId="9" applyNumberFormat="1" applyFont="1" applyFill="1" applyBorder="1" applyAlignment="1">
      <alignment vertical="center"/>
    </xf>
    <xf numFmtId="179" fontId="37" fillId="0" borderId="4" xfId="7" applyNumberFormat="1" applyFont="1" applyBorder="1" applyAlignment="1">
      <alignment vertical="center"/>
    </xf>
    <xf numFmtId="0" fontId="37" fillId="0" borderId="29" xfId="7" applyFont="1" applyBorder="1" applyAlignment="1">
      <alignment vertical="center"/>
    </xf>
    <xf numFmtId="0" fontId="37" fillId="0" borderId="85" xfId="7" applyFont="1" applyBorder="1" applyAlignment="1">
      <alignment vertical="center"/>
    </xf>
    <xf numFmtId="0" fontId="54" fillId="0" borderId="79" xfId="8" applyFont="1" applyBorder="1" applyAlignment="1">
      <alignment horizontal="left" vertical="center"/>
    </xf>
    <xf numFmtId="179" fontId="37" fillId="0" borderId="1" xfId="7" applyNumberFormat="1" applyFont="1" applyBorder="1" applyAlignment="1">
      <alignment vertical="center"/>
    </xf>
    <xf numFmtId="179" fontId="37" fillId="0" borderId="19" xfId="7" applyNumberFormat="1" applyFont="1" applyBorder="1" applyAlignment="1">
      <alignment vertical="center"/>
    </xf>
    <xf numFmtId="0" fontId="54" fillId="0" borderId="4" xfId="8" applyFont="1" applyFill="1" applyBorder="1" applyAlignment="1">
      <alignment horizontal="left" vertical="center"/>
    </xf>
    <xf numFmtId="0" fontId="54" fillId="0" borderId="30" xfId="8" applyFont="1" applyFill="1" applyBorder="1" applyAlignment="1">
      <alignment horizontal="left" vertical="center"/>
    </xf>
    <xf numFmtId="0" fontId="54" fillId="0" borderId="83" xfId="8" applyFont="1" applyBorder="1" applyAlignment="1">
      <alignment horizontal="center" vertical="center"/>
    </xf>
    <xf numFmtId="0" fontId="54" fillId="0" borderId="79" xfId="8" applyFont="1" applyFill="1" applyBorder="1" applyAlignment="1">
      <alignment horizontal="left" vertical="center"/>
    </xf>
    <xf numFmtId="0" fontId="37" fillId="0" borderId="81" xfId="7" applyFont="1" applyBorder="1" applyAlignment="1">
      <alignment horizontal="center" vertical="center"/>
    </xf>
    <xf numFmtId="179" fontId="37" fillId="0" borderId="26" xfId="7" applyNumberFormat="1" applyFont="1" applyBorder="1" applyAlignment="1">
      <alignment vertical="center"/>
    </xf>
    <xf numFmtId="0" fontId="37" fillId="14" borderId="25" xfId="7" applyFont="1" applyFill="1" applyBorder="1" applyAlignment="1">
      <alignment vertical="center"/>
    </xf>
    <xf numFmtId="0" fontId="37" fillId="14" borderId="0" xfId="7" applyFont="1" applyFill="1" applyBorder="1" applyAlignment="1">
      <alignment vertical="center"/>
    </xf>
    <xf numFmtId="0" fontId="37" fillId="14" borderId="0" xfId="7" applyFont="1" applyFill="1" applyBorder="1" applyAlignment="1">
      <alignment horizontal="center" vertical="center"/>
    </xf>
    <xf numFmtId="0" fontId="37" fillId="14" borderId="96" xfId="7" applyFont="1" applyFill="1" applyBorder="1" applyAlignment="1">
      <alignment vertical="center"/>
    </xf>
    <xf numFmtId="182" fontId="37" fillId="14" borderId="0" xfId="7" applyNumberFormat="1" applyFont="1" applyFill="1" applyBorder="1" applyAlignment="1">
      <alignment vertical="center"/>
    </xf>
    <xf numFmtId="0" fontId="37" fillId="14" borderId="97" xfId="7" applyFont="1" applyFill="1" applyBorder="1" applyAlignment="1">
      <alignment vertical="center"/>
    </xf>
    <xf numFmtId="0" fontId="37" fillId="0" borderId="37" xfId="7" applyFont="1" applyBorder="1" applyAlignment="1">
      <alignment horizontal="left" vertical="center"/>
    </xf>
    <xf numFmtId="0" fontId="54" fillId="0" borderId="14" xfId="8" applyFont="1" applyBorder="1" applyAlignment="1">
      <alignment horizontal="center" vertical="center"/>
    </xf>
    <xf numFmtId="0" fontId="54" fillId="0" borderId="1" xfId="8" applyFont="1" applyFill="1" applyBorder="1" applyAlignment="1">
      <alignment horizontal="left" vertical="center"/>
    </xf>
    <xf numFmtId="0" fontId="37" fillId="0" borderId="87" xfId="7" applyFont="1" applyBorder="1" applyAlignment="1">
      <alignment horizontal="center" vertical="center"/>
    </xf>
    <xf numFmtId="9" fontId="37" fillId="2" borderId="98" xfId="5" applyFont="1" applyFill="1" applyBorder="1" applyAlignment="1">
      <alignment horizontal="center" vertical="center"/>
    </xf>
    <xf numFmtId="182" fontId="37" fillId="0" borderId="1" xfId="7" applyNumberFormat="1" applyFont="1" applyBorder="1" applyAlignment="1">
      <alignment vertical="center"/>
    </xf>
    <xf numFmtId="0" fontId="37" fillId="2" borderId="99" xfId="7" applyFont="1" applyFill="1" applyBorder="1" applyAlignment="1">
      <alignment vertical="center"/>
    </xf>
    <xf numFmtId="0" fontId="37" fillId="14" borderId="40" xfId="7" applyFont="1" applyFill="1" applyBorder="1" applyAlignment="1">
      <alignment vertical="center"/>
    </xf>
    <xf numFmtId="0" fontId="37" fillId="14" borderId="19" xfId="7" applyFont="1" applyFill="1" applyBorder="1" applyAlignment="1">
      <alignment vertical="center"/>
    </xf>
    <xf numFmtId="0" fontId="37" fillId="14" borderId="19" xfId="7" applyFont="1" applyFill="1" applyBorder="1" applyAlignment="1">
      <alignment horizontal="center" vertical="center"/>
    </xf>
    <xf numFmtId="0" fontId="37" fillId="14" borderId="67" xfId="7" applyFont="1" applyFill="1" applyBorder="1" applyAlignment="1">
      <alignment vertical="center"/>
    </xf>
    <xf numFmtId="182" fontId="37" fillId="14" borderId="19" xfId="7" applyNumberFormat="1" applyFont="1" applyFill="1" applyBorder="1" applyAlignment="1">
      <alignment vertical="center"/>
    </xf>
    <xf numFmtId="0" fontId="37" fillId="14" borderId="68" xfId="7" applyFont="1" applyFill="1" applyBorder="1" applyAlignment="1">
      <alignment vertical="center"/>
    </xf>
    <xf numFmtId="0" fontId="37" fillId="15" borderId="1" xfId="7" applyFont="1" applyFill="1" applyBorder="1" applyAlignment="1">
      <alignment horizontal="center" vertical="center"/>
    </xf>
    <xf numFmtId="179" fontId="37" fillId="2" borderId="98" xfId="9" applyNumberFormat="1" applyFont="1" applyFill="1" applyBorder="1" applyAlignment="1">
      <alignment vertical="center"/>
    </xf>
    <xf numFmtId="179" fontId="37" fillId="14" borderId="19" xfId="7" applyNumberFormat="1" applyFont="1" applyFill="1" applyBorder="1" applyAlignment="1">
      <alignment vertical="center"/>
    </xf>
    <xf numFmtId="0" fontId="54" fillId="0" borderId="27" xfId="8" applyFont="1" applyBorder="1" applyAlignment="1">
      <alignment horizontal="center" vertical="center"/>
    </xf>
    <xf numFmtId="0" fontId="54" fillId="0" borderId="28" xfId="8" applyFont="1" applyFill="1" applyBorder="1" applyAlignment="1">
      <alignment horizontal="left" vertical="center"/>
    </xf>
    <xf numFmtId="0" fontId="54" fillId="0" borderId="46" xfId="8" applyFont="1" applyBorder="1" applyAlignment="1">
      <alignment horizontal="center" vertical="center"/>
    </xf>
    <xf numFmtId="0" fontId="54" fillId="0" borderId="81" xfId="8" applyFont="1" applyFill="1" applyBorder="1" applyAlignment="1">
      <alignment horizontal="left" vertical="center"/>
    </xf>
    <xf numFmtId="9" fontId="37" fillId="2" borderId="61" xfId="5" applyFont="1" applyFill="1" applyBorder="1" applyAlignment="1">
      <alignment horizontal="center" vertical="center"/>
    </xf>
    <xf numFmtId="0" fontId="37" fillId="0" borderId="100" xfId="7" applyFont="1" applyBorder="1" applyAlignment="1">
      <alignment vertical="center"/>
    </xf>
    <xf numFmtId="0" fontId="37" fillId="0" borderId="101" xfId="7" applyFont="1" applyBorder="1" applyAlignment="1">
      <alignment vertical="center"/>
    </xf>
    <xf numFmtId="0" fontId="37" fillId="0" borderId="102" xfId="7" applyFont="1" applyBorder="1" applyAlignment="1">
      <alignment vertical="center"/>
    </xf>
    <xf numFmtId="0" fontId="37" fillId="16" borderId="103" xfId="7" applyFont="1" applyFill="1" applyBorder="1">
      <alignment vertical="center"/>
    </xf>
    <xf numFmtId="0" fontId="37" fillId="14" borderId="0" xfId="7" applyFont="1" applyFill="1" applyBorder="1">
      <alignment vertical="center"/>
    </xf>
    <xf numFmtId="0" fontId="37" fillId="13" borderId="0" xfId="7" applyFont="1" applyFill="1" applyBorder="1">
      <alignment vertical="center"/>
    </xf>
    <xf numFmtId="0" fontId="2" fillId="0" borderId="4" xfId="8" applyFont="1" applyBorder="1" applyAlignment="1">
      <alignment horizontal="left" vertical="center"/>
    </xf>
    <xf numFmtId="0" fontId="2" fillId="0" borderId="7" xfId="8" applyFont="1" applyBorder="1" applyAlignment="1">
      <alignment horizontal="left" vertical="center"/>
    </xf>
    <xf numFmtId="0" fontId="2" fillId="0" borderId="6" xfId="8" applyFont="1" applyBorder="1" applyAlignment="1">
      <alignment horizontal="left" vertical="center"/>
    </xf>
    <xf numFmtId="0" fontId="2" fillId="0" borderId="32" xfId="8" applyFont="1" applyFill="1" applyBorder="1" applyAlignment="1">
      <alignment horizontal="left" vertical="center"/>
    </xf>
    <xf numFmtId="0" fontId="2" fillId="0" borderId="6" xfId="8" applyFont="1" applyFill="1" applyBorder="1" applyAlignment="1">
      <alignment horizontal="left" vertical="center"/>
    </xf>
    <xf numFmtId="0" fontId="37" fillId="0" borderId="44" xfId="7" applyFont="1" applyFill="1" applyBorder="1" applyAlignment="1">
      <alignment horizontal="left" vertical="center"/>
    </xf>
    <xf numFmtId="0" fontId="18" fillId="0" borderId="45" xfId="7" applyFont="1" applyFill="1" applyBorder="1" applyAlignment="1">
      <alignment horizontal="left" vertical="center"/>
    </xf>
    <xf numFmtId="0" fontId="18" fillId="0" borderId="78" xfId="7" applyFont="1" applyFill="1" applyBorder="1" applyAlignment="1">
      <alignment horizontal="left" vertical="center"/>
    </xf>
    <xf numFmtId="0" fontId="37" fillId="7" borderId="56" xfId="7" applyFont="1" applyFill="1" applyBorder="1" applyAlignment="1">
      <alignment horizontal="left" vertical="center"/>
    </xf>
    <xf numFmtId="0" fontId="37" fillId="7" borderId="82" xfId="7" applyFont="1" applyFill="1" applyBorder="1" applyAlignment="1">
      <alignment horizontal="left" vertical="center"/>
    </xf>
    <xf numFmtId="0" fontId="37" fillId="7" borderId="95" xfId="7" applyFont="1" applyFill="1" applyBorder="1" applyAlignment="1">
      <alignment horizontal="left" vertical="center"/>
    </xf>
    <xf numFmtId="0" fontId="37" fillId="7" borderId="10" xfId="7" applyFont="1" applyFill="1" applyBorder="1" applyAlignment="1">
      <alignment horizontal="left" vertical="center"/>
    </xf>
    <xf numFmtId="0" fontId="37" fillId="7" borderId="5" xfId="7" applyFont="1" applyFill="1" applyBorder="1" applyAlignment="1">
      <alignment horizontal="left" vertical="center"/>
    </xf>
    <xf numFmtId="0" fontId="37" fillId="7" borderId="36" xfId="7" applyFont="1" applyFill="1" applyBorder="1" applyAlignment="1">
      <alignment horizontal="left" vertical="center"/>
    </xf>
    <xf numFmtId="0" fontId="18" fillId="7" borderId="30" xfId="7" applyFont="1" applyFill="1" applyBorder="1" applyAlignment="1">
      <alignment horizontal="left" vertical="center"/>
    </xf>
    <xf numFmtId="0" fontId="18" fillId="7" borderId="30" xfId="7" applyFont="1" applyFill="1" applyBorder="1" applyAlignment="1">
      <alignment horizontal="center" vertical="center"/>
    </xf>
    <xf numFmtId="0" fontId="18" fillId="0" borderId="86" xfId="7" applyFont="1" applyBorder="1" applyAlignment="1">
      <alignment horizontal="left" vertical="center"/>
    </xf>
    <xf numFmtId="0" fontId="2" fillId="8" borderId="42" xfId="8" applyFont="1" applyFill="1" applyBorder="1" applyAlignment="1">
      <alignment horizontal="center" vertical="center"/>
    </xf>
    <xf numFmtId="0" fontId="2" fillId="8" borderId="12" xfId="8" applyFont="1" applyFill="1" applyBorder="1" applyAlignment="1">
      <alignment horizontal="center" vertical="center"/>
    </xf>
    <xf numFmtId="0" fontId="2" fillId="8" borderId="69" xfId="8" applyFont="1" applyFill="1" applyBorder="1" applyAlignment="1">
      <alignment horizontal="center" vertical="center"/>
    </xf>
    <xf numFmtId="0" fontId="18" fillId="0" borderId="87" xfId="7" applyFont="1" applyBorder="1" applyAlignment="1">
      <alignment horizontal="left" vertical="center"/>
    </xf>
    <xf numFmtId="0" fontId="18" fillId="0" borderId="26" xfId="7" applyFont="1" applyBorder="1" applyAlignment="1">
      <alignment horizontal="left" vertical="center"/>
    </xf>
    <xf numFmtId="0" fontId="18" fillId="0" borderId="24" xfId="7" applyFont="1" applyBorder="1" applyAlignment="1">
      <alignment horizontal="left" vertical="center"/>
    </xf>
    <xf numFmtId="182" fontId="18" fillId="0" borderId="87" xfId="5" applyNumberFormat="1" applyFont="1" applyBorder="1" applyAlignment="1">
      <alignment horizontal="center" vertical="center"/>
    </xf>
    <xf numFmtId="182" fontId="18" fillId="0" borderId="24" xfId="5" applyNumberFormat="1" applyFont="1" applyBorder="1" applyAlignment="1">
      <alignment horizontal="center" vertical="center"/>
    </xf>
    <xf numFmtId="0" fontId="18" fillId="0" borderId="27" xfId="7" applyFont="1" applyBorder="1" applyAlignment="1">
      <alignment horizontal="center" vertical="center"/>
    </xf>
    <xf numFmtId="0" fontId="18" fillId="0" borderId="29" xfId="7" applyFont="1" applyBorder="1" applyAlignment="1">
      <alignment horizontal="center" vertical="center"/>
    </xf>
    <xf numFmtId="0" fontId="18" fillId="0" borderId="31" xfId="7" applyFont="1" applyBorder="1" applyAlignment="1">
      <alignment horizontal="center" vertical="center"/>
    </xf>
    <xf numFmtId="0" fontId="2" fillId="0" borderId="43" xfId="8" applyFont="1" applyBorder="1" applyAlignment="1">
      <alignment horizontal="center" vertical="center"/>
    </xf>
    <xf numFmtId="0" fontId="2" fillId="0" borderId="46" xfId="8" applyFont="1" applyBorder="1" applyAlignment="1">
      <alignment horizontal="center" vertical="center"/>
    </xf>
    <xf numFmtId="0" fontId="2" fillId="0" borderId="27" xfId="8" applyFont="1" applyBorder="1" applyAlignment="1">
      <alignment horizontal="center" vertical="center"/>
    </xf>
    <xf numFmtId="0" fontId="2" fillId="0" borderId="29" xfId="8" applyFont="1" applyBorder="1" applyAlignment="1">
      <alignment horizontal="center" vertical="center"/>
    </xf>
    <xf numFmtId="0" fontId="2" fillId="0" borderId="83" xfId="8" applyFont="1" applyBorder="1" applyAlignment="1">
      <alignment horizontal="center" vertical="center"/>
    </xf>
    <xf numFmtId="0" fontId="18" fillId="9" borderId="28" xfId="7" applyFont="1" applyFill="1" applyBorder="1" applyAlignment="1">
      <alignment horizontal="left" vertical="center" wrapText="1"/>
    </xf>
    <xf numFmtId="0" fontId="18" fillId="9" borderId="30" xfId="7" applyFont="1" applyFill="1" applyBorder="1" applyAlignment="1">
      <alignment horizontal="left" vertical="center" wrapText="1"/>
    </xf>
    <xf numFmtId="0" fontId="18" fillId="0" borderId="30" xfId="7" applyFont="1" applyBorder="1" applyAlignment="1">
      <alignment horizontal="left" vertical="center"/>
    </xf>
    <xf numFmtId="0" fontId="2" fillId="0" borderId="7" xfId="8" applyFont="1" applyBorder="1" applyAlignment="1">
      <alignment horizontal="left" vertical="center" wrapText="1"/>
    </xf>
    <xf numFmtId="0" fontId="2" fillId="0" borderId="6" xfId="8" applyFont="1" applyBorder="1" applyAlignment="1">
      <alignment horizontal="left" vertical="center" wrapText="1"/>
    </xf>
    <xf numFmtId="0" fontId="18" fillId="7" borderId="87" xfId="7" applyFont="1" applyFill="1" applyBorder="1" applyAlignment="1">
      <alignment horizontal="left" vertical="center"/>
    </xf>
    <xf numFmtId="0" fontId="18" fillId="7" borderId="26" xfId="7" applyFont="1" applyFill="1" applyBorder="1" applyAlignment="1">
      <alignment horizontal="left" vertical="center"/>
    </xf>
    <xf numFmtId="0" fontId="18" fillId="7" borderId="24" xfId="7" applyFont="1" applyFill="1" applyBorder="1" applyAlignment="1">
      <alignment horizontal="left" vertical="center"/>
    </xf>
    <xf numFmtId="0" fontId="2" fillId="8" borderId="88" xfId="8" applyFont="1" applyFill="1" applyBorder="1" applyAlignment="1">
      <alignment horizontal="center" vertical="center"/>
    </xf>
    <xf numFmtId="0" fontId="17" fillId="7" borderId="28" xfId="7" applyFont="1" applyFill="1" applyBorder="1" applyAlignment="1">
      <alignment horizontal="left" vertical="center"/>
    </xf>
    <xf numFmtId="0" fontId="18" fillId="7" borderId="28" xfId="7" applyFont="1" applyFill="1" applyBorder="1" applyAlignment="1">
      <alignment horizontal="left" vertical="center"/>
    </xf>
    <xf numFmtId="0" fontId="18" fillId="7" borderId="28" xfId="7" applyFont="1" applyFill="1" applyBorder="1" applyAlignment="1">
      <alignment horizontal="center" vertical="center"/>
    </xf>
    <xf numFmtId="0" fontId="37" fillId="7" borderId="47" xfId="7" applyFont="1" applyFill="1" applyBorder="1" applyAlignment="1">
      <alignment horizontal="left" vertical="center"/>
    </xf>
    <xf numFmtId="0" fontId="18" fillId="7" borderId="48" xfId="7" applyFont="1" applyFill="1" applyBorder="1" applyAlignment="1">
      <alignment horizontal="left" vertical="center"/>
    </xf>
    <xf numFmtId="0" fontId="18" fillId="7" borderId="80" xfId="7" applyFont="1" applyFill="1" applyBorder="1" applyAlignment="1">
      <alignment horizontal="left" vertical="center"/>
    </xf>
    <xf numFmtId="0" fontId="18" fillId="7" borderId="44" xfId="7" applyFont="1" applyFill="1" applyBorder="1" applyAlignment="1">
      <alignment horizontal="center" vertical="center"/>
    </xf>
    <xf numFmtId="0" fontId="18" fillId="7" borderId="45" xfId="7" applyFont="1" applyFill="1" applyBorder="1" applyAlignment="1">
      <alignment horizontal="center" vertical="center"/>
    </xf>
    <xf numFmtId="0" fontId="18" fillId="7" borderId="78" xfId="7" applyFont="1" applyFill="1" applyBorder="1" applyAlignment="1">
      <alignment horizontal="center" vertical="center"/>
    </xf>
    <xf numFmtId="0" fontId="2" fillId="7" borderId="44" xfId="8" applyFont="1" applyFill="1" applyBorder="1" applyAlignment="1">
      <alignment horizontal="left" vertical="center"/>
    </xf>
    <xf numFmtId="0" fontId="2" fillId="7" borderId="45" xfId="8" applyFont="1" applyFill="1" applyBorder="1" applyAlignment="1">
      <alignment horizontal="left" vertical="center"/>
    </xf>
    <xf numFmtId="0" fontId="2" fillId="7" borderId="78" xfId="8" applyFont="1" applyFill="1" applyBorder="1" applyAlignment="1">
      <alignment horizontal="left" vertical="center"/>
    </xf>
    <xf numFmtId="0" fontId="2" fillId="7" borderId="81" xfId="8" applyFont="1" applyFill="1" applyBorder="1" applyAlignment="1">
      <alignment horizontal="left" vertical="center"/>
    </xf>
    <xf numFmtId="0" fontId="2" fillId="7" borderId="86" xfId="8" applyFont="1" applyFill="1" applyBorder="1" applyAlignment="1">
      <alignment horizontal="left" vertical="center"/>
    </xf>
    <xf numFmtId="0" fontId="2" fillId="7" borderId="94" xfId="8" applyFont="1" applyFill="1" applyBorder="1" applyAlignment="1">
      <alignment horizontal="left" vertical="center"/>
    </xf>
    <xf numFmtId="0" fontId="18" fillId="7" borderId="81" xfId="7" applyFont="1" applyFill="1" applyBorder="1" applyAlignment="1">
      <alignment horizontal="center" vertical="center"/>
    </xf>
    <xf numFmtId="0" fontId="18" fillId="7" borderId="94" xfId="7" applyFont="1" applyFill="1" applyBorder="1" applyAlignment="1">
      <alignment horizontal="center" vertical="center"/>
    </xf>
    <xf numFmtId="0" fontId="18" fillId="0" borderId="44" xfId="7" applyFont="1" applyFill="1" applyBorder="1" applyAlignment="1">
      <alignment horizontal="left" vertical="center"/>
    </xf>
    <xf numFmtId="0" fontId="18" fillId="0" borderId="10" xfId="7" applyFont="1" applyFill="1" applyBorder="1" applyAlignment="1">
      <alignment horizontal="left" vertical="center"/>
    </xf>
    <xf numFmtId="0" fontId="18" fillId="0" borderId="5" xfId="7" applyFont="1" applyFill="1" applyBorder="1" applyAlignment="1">
      <alignment horizontal="left" vertical="center"/>
    </xf>
    <xf numFmtId="0" fontId="18" fillId="0" borderId="36" xfId="7" applyFont="1" applyFill="1" applyBorder="1" applyAlignment="1">
      <alignment horizontal="left" vertical="center"/>
    </xf>
    <xf numFmtId="0" fontId="18" fillId="7" borderId="4" xfId="7" applyFont="1" applyFill="1" applyBorder="1" applyAlignment="1">
      <alignment horizontal="left" vertical="center"/>
    </xf>
    <xf numFmtId="0" fontId="18" fillId="7" borderId="79" xfId="7" applyFont="1" applyFill="1" applyBorder="1" applyAlignment="1">
      <alignment horizontal="left" vertical="center"/>
    </xf>
    <xf numFmtId="0" fontId="2" fillId="7" borderId="8" xfId="8" applyFont="1" applyFill="1" applyBorder="1" applyAlignment="1">
      <alignment horizontal="left" vertical="center"/>
    </xf>
    <xf numFmtId="0" fontId="2" fillId="7" borderId="38" xfId="8" applyFont="1" applyFill="1" applyBorder="1" applyAlignment="1">
      <alignment horizontal="left" vertical="center"/>
    </xf>
    <xf numFmtId="0" fontId="2" fillId="7" borderId="93" xfId="8" applyFont="1" applyFill="1" applyBorder="1" applyAlignment="1">
      <alignment horizontal="left" vertical="center"/>
    </xf>
    <xf numFmtId="0" fontId="18" fillId="7" borderId="8" xfId="7" applyFont="1" applyFill="1" applyBorder="1" applyAlignment="1">
      <alignment horizontal="center" vertical="center"/>
    </xf>
    <xf numFmtId="0" fontId="18" fillId="7" borderId="93" xfId="7" applyFont="1" applyFill="1" applyBorder="1" applyAlignment="1">
      <alignment horizontal="center" vertical="center"/>
    </xf>
    <xf numFmtId="0" fontId="37" fillId="0" borderId="47" xfId="7" applyFont="1" applyFill="1" applyBorder="1" applyAlignment="1">
      <alignment horizontal="left" vertical="center"/>
    </xf>
    <xf numFmtId="0" fontId="18" fillId="0" borderId="48" xfId="7" applyFont="1" applyFill="1" applyBorder="1" applyAlignment="1">
      <alignment horizontal="left" vertical="center"/>
    </xf>
    <xf numFmtId="0" fontId="18" fillId="0" borderId="80" xfId="7" applyFont="1" applyFill="1" applyBorder="1" applyAlignment="1">
      <alignment horizontal="left" vertical="center"/>
    </xf>
    <xf numFmtId="0" fontId="18" fillId="0" borderId="9" xfId="7" applyFont="1" applyFill="1" applyBorder="1" applyAlignment="1">
      <alignment horizontal="left" vertical="center"/>
    </xf>
    <xf numFmtId="0" fontId="18" fillId="0" borderId="0" xfId="7" applyFont="1" applyFill="1" applyBorder="1" applyAlignment="1">
      <alignment horizontal="left" vertical="center"/>
    </xf>
    <xf numFmtId="0" fontId="18" fillId="0" borderId="74" xfId="7" applyFont="1" applyFill="1" applyBorder="1" applyAlignment="1">
      <alignment horizontal="left" vertical="center"/>
    </xf>
    <xf numFmtId="0" fontId="26" fillId="9" borderId="32" xfId="8" applyFont="1" applyFill="1" applyBorder="1" applyAlignment="1">
      <alignment vertical="center"/>
    </xf>
    <xf numFmtId="0" fontId="2" fillId="8" borderId="36" xfId="8" applyFont="1" applyFill="1" applyBorder="1" applyAlignment="1">
      <alignment horizontal="center" vertical="center"/>
    </xf>
    <xf numFmtId="0" fontId="2" fillId="8" borderId="6" xfId="8" applyFont="1" applyFill="1" applyBorder="1" applyAlignment="1">
      <alignment horizontal="center" vertical="center"/>
    </xf>
    <xf numFmtId="0" fontId="26" fillId="9" borderId="30" xfId="8" applyFont="1" applyFill="1" applyBorder="1" applyAlignment="1">
      <alignment vertical="center"/>
    </xf>
    <xf numFmtId="0" fontId="28" fillId="9" borderId="30" xfId="8" applyFont="1" applyFill="1" applyBorder="1" applyAlignment="1">
      <alignment vertical="center" wrapText="1"/>
    </xf>
    <xf numFmtId="0" fontId="26" fillId="9" borderId="30" xfId="8" applyFont="1" applyFill="1" applyBorder="1" applyAlignment="1">
      <alignment vertical="center" wrapText="1"/>
    </xf>
    <xf numFmtId="0" fontId="20" fillId="0" borderId="0" xfId="8" applyFont="1" applyFill="1" applyBorder="1" applyAlignment="1">
      <alignment horizontal="center" vertical="center"/>
    </xf>
    <xf numFmtId="0" fontId="17" fillId="0" borderId="0" xfId="7" applyFont="1" applyBorder="1" applyAlignment="1">
      <alignment horizontal="left" vertical="center"/>
    </xf>
    <xf numFmtId="31" fontId="22" fillId="2" borderId="0" xfId="7" applyNumberFormat="1" applyFont="1" applyFill="1" applyBorder="1" applyAlignment="1">
      <alignment horizontal="left" vertical="center"/>
    </xf>
    <xf numFmtId="0" fontId="22" fillId="2" borderId="0" xfId="7" applyFont="1" applyFill="1" applyBorder="1" applyAlignment="1">
      <alignment horizontal="left" vertical="center"/>
    </xf>
    <xf numFmtId="0" fontId="25" fillId="0" borderId="22" xfId="7" applyFont="1" applyBorder="1" applyAlignment="1">
      <alignment horizontal="left" vertical="center" wrapText="1"/>
    </xf>
    <xf numFmtId="0" fontId="25" fillId="0" borderId="49" xfId="7" applyFont="1" applyBorder="1" applyAlignment="1">
      <alignment horizontal="left" vertical="center" wrapText="1"/>
    </xf>
    <xf numFmtId="0" fontId="2" fillId="8" borderId="11" xfId="8" applyFont="1" applyFill="1" applyBorder="1" applyAlignment="1">
      <alignment horizontal="center" vertical="center"/>
    </xf>
    <xf numFmtId="0" fontId="2" fillId="8" borderId="13" xfId="8" applyFont="1" applyFill="1" applyBorder="1" applyAlignment="1">
      <alignment horizontal="center" vertical="center"/>
    </xf>
    <xf numFmtId="0" fontId="2" fillId="8" borderId="24" xfId="8" applyFont="1" applyFill="1" applyBorder="1" applyAlignment="1">
      <alignment horizontal="center" vertical="center"/>
    </xf>
    <xf numFmtId="0" fontId="2" fillId="8" borderId="1" xfId="8" applyFont="1" applyFill="1" applyBorder="1" applyAlignment="1">
      <alignment horizontal="center" vertical="center"/>
    </xf>
    <xf numFmtId="0" fontId="46" fillId="0" borderId="0" xfId="0" applyFont="1" applyAlignment="1">
      <alignment horizontal="center" vertical="top"/>
    </xf>
    <xf numFmtId="0" fontId="19" fillId="0" borderId="0" xfId="0" applyFont="1" applyAlignment="1">
      <alignment horizontal="center" vertical="top"/>
    </xf>
    <xf numFmtId="0" fontId="21" fillId="7" borderId="19" xfId="8" applyFont="1" applyFill="1" applyBorder="1" applyAlignment="1" applyProtection="1">
      <alignment horizontal="left" vertical="top" wrapText="1"/>
      <protection locked="0"/>
    </xf>
    <xf numFmtId="0" fontId="22" fillId="7" borderId="0" xfId="7" applyFont="1" applyFill="1" applyBorder="1" applyAlignment="1">
      <alignment horizontal="left" vertical="center"/>
    </xf>
    <xf numFmtId="0" fontId="36" fillId="7" borderId="0" xfId="7" applyFont="1" applyFill="1" applyBorder="1" applyAlignment="1">
      <alignment horizontal="left" vertical="center"/>
    </xf>
    <xf numFmtId="0" fontId="37" fillId="0" borderId="86" xfId="7" applyFont="1" applyBorder="1" applyAlignment="1">
      <alignment horizontal="left" vertical="center"/>
    </xf>
    <xf numFmtId="0" fontId="54" fillId="8" borderId="42" xfId="8" applyFont="1" applyFill="1" applyBorder="1" applyAlignment="1">
      <alignment horizontal="center" vertical="center"/>
    </xf>
    <xf numFmtId="0" fontId="54" fillId="8" borderId="12" xfId="8" applyFont="1" applyFill="1" applyBorder="1" applyAlignment="1">
      <alignment horizontal="center" vertical="center"/>
    </xf>
    <xf numFmtId="0" fontId="54" fillId="8" borderId="69" xfId="8" applyFont="1" applyFill="1" applyBorder="1" applyAlignment="1">
      <alignment horizontal="center" vertical="center"/>
    </xf>
    <xf numFmtId="0" fontId="37" fillId="0" borderId="87" xfId="7" applyFont="1" applyBorder="1" applyAlignment="1">
      <alignment horizontal="left" vertical="center"/>
    </xf>
    <xf numFmtId="0" fontId="37" fillId="0" borderId="26" xfId="7" applyFont="1" applyBorder="1" applyAlignment="1">
      <alignment horizontal="left" vertical="center"/>
    </xf>
    <xf numFmtId="0" fontId="37" fillId="0" borderId="24" xfId="7" applyFont="1" applyBorder="1" applyAlignment="1">
      <alignment horizontal="left" vertical="center"/>
    </xf>
    <xf numFmtId="182" fontId="37" fillId="0" borderId="87" xfId="5" applyNumberFormat="1" applyFont="1" applyBorder="1" applyAlignment="1">
      <alignment horizontal="center" vertical="center"/>
    </xf>
    <xf numFmtId="182" fontId="37" fillId="0" borderId="24" xfId="5" applyNumberFormat="1" applyFont="1" applyBorder="1" applyAlignment="1">
      <alignment horizontal="center" vertical="center"/>
    </xf>
    <xf numFmtId="0" fontId="37" fillId="15" borderId="30" xfId="7" applyFont="1" applyFill="1" applyBorder="1" applyAlignment="1">
      <alignment horizontal="left" vertical="center"/>
    </xf>
    <xf numFmtId="0" fontId="37" fillId="15" borderId="30" xfId="7" applyFont="1" applyFill="1" applyBorder="1" applyAlignment="1">
      <alignment horizontal="center" vertical="center"/>
    </xf>
    <xf numFmtId="0" fontId="37" fillId="15" borderId="87" xfId="7" applyFont="1" applyFill="1" applyBorder="1" applyAlignment="1">
      <alignment horizontal="left" vertical="center"/>
    </xf>
    <xf numFmtId="0" fontId="37" fillId="15" borderId="26" xfId="7" applyFont="1" applyFill="1" applyBorder="1" applyAlignment="1">
      <alignment horizontal="left" vertical="center"/>
    </xf>
    <xf numFmtId="0" fontId="37" fillId="15" borderId="24" xfId="7" applyFont="1" applyFill="1" applyBorder="1" applyAlignment="1">
      <alignment horizontal="left" vertical="center"/>
    </xf>
    <xf numFmtId="0" fontId="54" fillId="8" borderId="88" xfId="8" applyFont="1" applyFill="1" applyBorder="1" applyAlignment="1">
      <alignment horizontal="center" vertical="center"/>
    </xf>
    <xf numFmtId="0" fontId="38" fillId="15" borderId="28" xfId="7" applyFont="1" applyFill="1" applyBorder="1" applyAlignment="1">
      <alignment horizontal="left" vertical="center"/>
    </xf>
    <xf numFmtId="0" fontId="37" fillId="15" borderId="28" xfId="7" applyFont="1" applyFill="1" applyBorder="1" applyAlignment="1">
      <alignment horizontal="left" vertical="center"/>
    </xf>
    <xf numFmtId="0" fontId="37" fillId="15" borderId="28" xfId="7" applyFont="1" applyFill="1" applyBorder="1" applyAlignment="1">
      <alignment horizontal="center" vertical="center"/>
    </xf>
    <xf numFmtId="0" fontId="37" fillId="15" borderId="44" xfId="7" applyFont="1" applyFill="1" applyBorder="1" applyAlignment="1">
      <alignment horizontal="center" vertical="center"/>
    </xf>
    <xf numFmtId="0" fontId="37" fillId="15" borderId="45" xfId="7" applyFont="1" applyFill="1" applyBorder="1" applyAlignment="1">
      <alignment horizontal="center" vertical="center"/>
    </xf>
    <xf numFmtId="0" fontId="37" fillId="15" borderId="78" xfId="7" applyFont="1" applyFill="1" applyBorder="1" applyAlignment="1">
      <alignment horizontal="center" vertical="center"/>
    </xf>
    <xf numFmtId="0" fontId="37" fillId="15" borderId="81" xfId="7" applyFont="1" applyFill="1" applyBorder="1" applyAlignment="1">
      <alignment horizontal="center" vertical="center"/>
    </xf>
    <xf numFmtId="0" fontId="37" fillId="15" borderId="86" xfId="7" applyFont="1" applyFill="1" applyBorder="1" applyAlignment="1">
      <alignment horizontal="center" vertical="center"/>
    </xf>
    <xf numFmtId="0" fontId="37" fillId="15" borderId="94" xfId="7" applyFont="1" applyFill="1" applyBorder="1" applyAlignment="1">
      <alignment horizontal="center" vertical="center"/>
    </xf>
    <xf numFmtId="0" fontId="54" fillId="15" borderId="44" xfId="8" applyFont="1" applyFill="1" applyBorder="1" applyAlignment="1">
      <alignment horizontal="left" vertical="center"/>
    </xf>
    <xf numFmtId="0" fontId="54" fillId="15" borderId="45" xfId="8" applyFont="1" applyFill="1" applyBorder="1" applyAlignment="1">
      <alignment horizontal="left" vertical="center"/>
    </xf>
    <xf numFmtId="0" fontId="54" fillId="15" borderId="78" xfId="8" applyFont="1" applyFill="1" applyBorder="1" applyAlignment="1">
      <alignment horizontal="left" vertical="center"/>
    </xf>
    <xf numFmtId="0" fontId="54" fillId="15" borderId="81" xfId="8" applyFont="1" applyFill="1" applyBorder="1" applyAlignment="1">
      <alignment horizontal="left" vertical="center"/>
    </xf>
    <xf numFmtId="0" fontId="54" fillId="15" borderId="86" xfId="8" applyFont="1" applyFill="1" applyBorder="1" applyAlignment="1">
      <alignment horizontal="left" vertical="center"/>
    </xf>
    <xf numFmtId="0" fontId="54" fillId="15" borderId="94" xfId="8" applyFont="1" applyFill="1" applyBorder="1" applyAlignment="1">
      <alignment horizontal="left" vertical="center"/>
    </xf>
    <xf numFmtId="0" fontId="37" fillId="15" borderId="47" xfId="7" applyFont="1" applyFill="1" applyBorder="1" applyAlignment="1">
      <alignment horizontal="center" vertical="center"/>
    </xf>
    <xf numFmtId="0" fontId="37" fillId="15" borderId="48" xfId="7" applyFont="1" applyFill="1" applyBorder="1" applyAlignment="1">
      <alignment horizontal="center" vertical="center"/>
    </xf>
    <xf numFmtId="0" fontId="37" fillId="15" borderId="80" xfId="7" applyFont="1" applyFill="1" applyBorder="1" applyAlignment="1">
      <alignment horizontal="center" vertical="center"/>
    </xf>
    <xf numFmtId="0" fontId="54" fillId="15" borderId="8" xfId="8" applyFont="1" applyFill="1" applyBorder="1" applyAlignment="1">
      <alignment horizontal="left" vertical="center"/>
    </xf>
    <xf numFmtId="0" fontId="54" fillId="15" borderId="38" xfId="8" applyFont="1" applyFill="1" applyBorder="1" applyAlignment="1">
      <alignment horizontal="left" vertical="center"/>
    </xf>
    <xf numFmtId="0" fontId="54" fillId="15" borderId="93" xfId="8" applyFont="1" applyFill="1" applyBorder="1" applyAlignment="1">
      <alignment horizontal="left" vertical="center"/>
    </xf>
    <xf numFmtId="0" fontId="37" fillId="15" borderId="8" xfId="7" applyFont="1" applyFill="1" applyBorder="1" applyAlignment="1">
      <alignment horizontal="center" vertical="center"/>
    </xf>
    <xf numFmtId="0" fontId="37" fillId="15" borderId="93" xfId="7" applyFont="1" applyFill="1" applyBorder="1" applyAlignment="1">
      <alignment horizontal="center" vertical="center"/>
    </xf>
    <xf numFmtId="0" fontId="54" fillId="0" borderId="27" xfId="8" applyFont="1" applyBorder="1" applyAlignment="1">
      <alignment horizontal="center" vertical="center"/>
    </xf>
    <xf numFmtId="0" fontId="54" fillId="0" borderId="29" xfId="8" applyFont="1" applyBorder="1" applyAlignment="1">
      <alignment horizontal="center" vertical="center"/>
    </xf>
    <xf numFmtId="0" fontId="54" fillId="0" borderId="83" xfId="8" applyFont="1" applyBorder="1" applyAlignment="1">
      <alignment horizontal="center" vertical="center"/>
    </xf>
    <xf numFmtId="0" fontId="54" fillId="0" borderId="4" xfId="8" applyFont="1" applyBorder="1" applyAlignment="1">
      <alignment horizontal="left" vertical="center"/>
    </xf>
    <xf numFmtId="0" fontId="54" fillId="0" borderId="7" xfId="8" applyFont="1" applyBorder="1" applyAlignment="1">
      <alignment horizontal="left" vertical="center"/>
    </xf>
    <xf numFmtId="0" fontId="54" fillId="0" borderId="6" xfId="8" applyFont="1" applyBorder="1" applyAlignment="1">
      <alignment horizontal="left" vertical="center"/>
    </xf>
    <xf numFmtId="0" fontId="37" fillId="15" borderId="4" xfId="7" applyFont="1" applyFill="1" applyBorder="1" applyAlignment="1">
      <alignment horizontal="left" vertical="center"/>
    </xf>
    <xf numFmtId="0" fontId="37" fillId="15" borderId="79" xfId="7" applyFont="1" applyFill="1" applyBorder="1" applyAlignment="1">
      <alignment horizontal="left" vertical="center"/>
    </xf>
    <xf numFmtId="0" fontId="54" fillId="0" borderId="43" xfId="8" applyFont="1" applyBorder="1" applyAlignment="1">
      <alignment horizontal="center" vertical="center"/>
    </xf>
    <xf numFmtId="0" fontId="54" fillId="0" borderId="46" xfId="8" applyFont="1" applyBorder="1" applyAlignment="1">
      <alignment horizontal="center" vertical="center"/>
    </xf>
    <xf numFmtId="0" fontId="54" fillId="0" borderId="7" xfId="8" applyFont="1" applyBorder="1" applyAlignment="1">
      <alignment horizontal="left" vertical="center" wrapText="1"/>
    </xf>
    <xf numFmtId="0" fontId="54" fillId="0" borderId="6" xfId="8" applyFont="1" applyBorder="1" applyAlignment="1">
      <alignment horizontal="left" vertical="center" wrapText="1"/>
    </xf>
    <xf numFmtId="0" fontId="37" fillId="0" borderId="9" xfId="7" applyFont="1" applyFill="1" applyBorder="1" applyAlignment="1">
      <alignment horizontal="left" vertical="center"/>
    </xf>
    <xf numFmtId="0" fontId="37" fillId="0" borderId="0" xfId="7" applyFont="1" applyFill="1" applyBorder="1" applyAlignment="1">
      <alignment horizontal="left" vertical="center"/>
    </xf>
    <xf numFmtId="0" fontId="37" fillId="0" borderId="74" xfId="7" applyFont="1" applyFill="1" applyBorder="1" applyAlignment="1">
      <alignment horizontal="left" vertical="center"/>
    </xf>
    <xf numFmtId="0" fontId="37" fillId="0" borderId="45" xfId="7" applyFont="1" applyFill="1" applyBorder="1" applyAlignment="1">
      <alignment horizontal="left" vertical="center"/>
    </xf>
    <xf numFmtId="0" fontId="37" fillId="0" borderId="78" xfId="7" applyFont="1" applyFill="1" applyBorder="1" applyAlignment="1">
      <alignment horizontal="left" vertical="center"/>
    </xf>
    <xf numFmtId="0" fontId="37" fillId="0" borderId="10" xfId="7" applyFont="1" applyFill="1" applyBorder="1" applyAlignment="1">
      <alignment horizontal="left" vertical="center"/>
    </xf>
    <xf numFmtId="0" fontId="37" fillId="0" borderId="5" xfId="7" applyFont="1" applyFill="1" applyBorder="1" applyAlignment="1">
      <alignment horizontal="left" vertical="center"/>
    </xf>
    <xf numFmtId="0" fontId="37" fillId="0" borderId="36" xfId="7" applyFont="1" applyFill="1" applyBorder="1" applyAlignment="1">
      <alignment horizontal="left" vertical="center"/>
    </xf>
    <xf numFmtId="0" fontId="37" fillId="0" borderId="48" xfId="7" applyFont="1" applyFill="1" applyBorder="1" applyAlignment="1">
      <alignment horizontal="left" vertical="center"/>
    </xf>
    <xf numFmtId="0" fontId="37" fillId="0" borderId="80" xfId="7" applyFont="1" applyFill="1" applyBorder="1" applyAlignment="1">
      <alignment horizontal="left" vertical="center"/>
    </xf>
    <xf numFmtId="0" fontId="54" fillId="8" borderId="36" xfId="8" applyFont="1" applyFill="1" applyBorder="1" applyAlignment="1">
      <alignment horizontal="center" vertical="center"/>
    </xf>
    <xf numFmtId="0" fontId="54" fillId="8" borderId="6" xfId="8" applyFont="1" applyFill="1" applyBorder="1" applyAlignment="1">
      <alignment horizontal="center" vertical="center"/>
    </xf>
    <xf numFmtId="0" fontId="37" fillId="0" borderId="29" xfId="7" applyFont="1" applyBorder="1" applyAlignment="1">
      <alignment horizontal="center" vertical="center"/>
    </xf>
    <xf numFmtId="0" fontId="37" fillId="0" borderId="31" xfId="7" applyFont="1" applyBorder="1" applyAlignment="1">
      <alignment horizontal="center" vertical="center"/>
    </xf>
    <xf numFmtId="0" fontId="55" fillId="7" borderId="30" xfId="8" applyFont="1" applyFill="1" applyBorder="1" applyAlignment="1">
      <alignment vertical="center" wrapText="1"/>
    </xf>
    <xf numFmtId="0" fontId="55" fillId="7" borderId="30" xfId="8" applyFont="1" applyFill="1" applyBorder="1" applyAlignment="1">
      <alignment vertical="center"/>
    </xf>
    <xf numFmtId="0" fontId="55" fillId="7" borderId="32" xfId="8" applyFont="1" applyFill="1" applyBorder="1" applyAlignment="1">
      <alignment vertical="center"/>
    </xf>
    <xf numFmtId="0" fontId="37" fillId="0" borderId="30" xfId="7" applyFont="1" applyBorder="1" applyAlignment="1">
      <alignment horizontal="left" vertical="center"/>
    </xf>
    <xf numFmtId="0" fontId="53" fillId="0" borderId="22" xfId="7" applyFont="1" applyBorder="1" applyAlignment="1">
      <alignment horizontal="left" vertical="center" wrapText="1"/>
    </xf>
    <xf numFmtId="0" fontId="53" fillId="0" borderId="49" xfId="7" applyFont="1" applyBorder="1" applyAlignment="1">
      <alignment horizontal="left" vertical="center" wrapText="1"/>
    </xf>
    <xf numFmtId="0" fontId="54" fillId="8" borderId="11" xfId="8" applyFont="1" applyFill="1" applyBorder="1" applyAlignment="1">
      <alignment horizontal="center" vertical="center"/>
    </xf>
    <xf numFmtId="0" fontId="54" fillId="8" borderId="13" xfId="8" applyFont="1" applyFill="1" applyBorder="1" applyAlignment="1">
      <alignment horizontal="center" vertical="center"/>
    </xf>
    <xf numFmtId="0" fontId="54" fillId="8" borderId="24" xfId="8" applyFont="1" applyFill="1" applyBorder="1" applyAlignment="1">
      <alignment horizontal="center" vertical="center"/>
    </xf>
    <xf numFmtId="0" fontId="54" fillId="8" borderId="1" xfId="8" applyFont="1" applyFill="1" applyBorder="1" applyAlignment="1">
      <alignment horizontal="center" vertical="center"/>
    </xf>
    <xf numFmtId="0" fontId="37" fillId="0" borderId="27" xfId="7" applyFont="1" applyBorder="1" applyAlignment="1">
      <alignment horizontal="center" vertical="center"/>
    </xf>
    <xf numFmtId="0" fontId="37" fillId="7" borderId="28" xfId="7" applyFont="1" applyFill="1" applyBorder="1" applyAlignment="1">
      <alignment horizontal="left" vertical="center" wrapText="1"/>
    </xf>
    <xf numFmtId="0" fontId="37" fillId="7" borderId="30" xfId="7" applyFont="1" applyFill="1" applyBorder="1" applyAlignment="1">
      <alignment horizontal="left" vertical="center" wrapText="1"/>
    </xf>
    <xf numFmtId="0" fontId="48" fillId="0" borderId="0" xfId="8" applyFont="1" applyFill="1" applyBorder="1" applyAlignment="1">
      <alignment horizontal="center" vertical="center"/>
    </xf>
    <xf numFmtId="0" fontId="36" fillId="15" borderId="0" xfId="7" applyFont="1" applyFill="1" applyBorder="1" applyAlignment="1">
      <alignment horizontal="left" vertical="center"/>
    </xf>
    <xf numFmtId="0" fontId="38" fillId="0" borderId="0" xfId="7" applyFont="1" applyBorder="1" applyAlignment="1">
      <alignment horizontal="left" vertical="center"/>
    </xf>
    <xf numFmtId="0" fontId="36" fillId="2" borderId="0" xfId="7" applyFont="1" applyFill="1" applyBorder="1" applyAlignment="1">
      <alignment horizontal="left" vertical="center"/>
    </xf>
    <xf numFmtId="14" fontId="36" fillId="2" borderId="0" xfId="7" applyNumberFormat="1" applyFont="1" applyFill="1" applyBorder="1" applyAlignment="1">
      <alignment horizontal="left" vertical="center"/>
    </xf>
    <xf numFmtId="0" fontId="49" fillId="15" borderId="19" xfId="8" applyFont="1" applyFill="1" applyBorder="1" applyAlignment="1" applyProtection="1">
      <alignment horizontal="left" vertical="top" wrapText="1"/>
      <protection locked="0"/>
    </xf>
    <xf numFmtId="0" fontId="40" fillId="0" borderId="1" xfId="10" applyFont="1" applyBorder="1" applyAlignment="1">
      <alignment horizontal="center" vertical="center" wrapText="1"/>
    </xf>
    <xf numFmtId="0" fontId="40" fillId="0" borderId="1" xfId="10" applyFont="1" applyFill="1" applyBorder="1" applyAlignment="1">
      <alignment horizontal="center" vertical="center" wrapText="1"/>
    </xf>
    <xf numFmtId="0" fontId="5" fillId="3" borderId="4" xfId="1" applyFont="1" applyFill="1" applyBorder="1" applyAlignment="1">
      <alignment horizontal="center" vertical="center"/>
    </xf>
    <xf numFmtId="0" fontId="5" fillId="3" borderId="6"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4" xfId="1" applyFont="1" applyFill="1" applyBorder="1" applyAlignment="1" applyProtection="1">
      <alignment horizontal="center" vertical="center"/>
    </xf>
    <xf numFmtId="0" fontId="5" fillId="3" borderId="6" xfId="1" applyFont="1" applyFill="1" applyBorder="1" applyAlignment="1" applyProtection="1">
      <alignment horizontal="center" vertical="center"/>
    </xf>
    <xf numFmtId="0" fontId="5" fillId="3" borderId="4" xfId="0" applyFont="1" applyFill="1" applyBorder="1" applyAlignment="1">
      <alignment horizontal="center" vertical="center"/>
    </xf>
    <xf numFmtId="0" fontId="5" fillId="3" borderId="6" xfId="0" applyFont="1" applyFill="1" applyBorder="1" applyAlignment="1">
      <alignment horizontal="center" vertical="center"/>
    </xf>
    <xf numFmtId="20" fontId="5" fillId="3" borderId="7" xfId="0" applyNumberFormat="1" applyFont="1" applyFill="1" applyBorder="1" applyAlignment="1">
      <alignment horizontal="center" vertical="center"/>
    </xf>
    <xf numFmtId="20" fontId="5" fillId="3" borderId="6" xfId="0" applyNumberFormat="1" applyFont="1" applyFill="1" applyBorder="1" applyAlignment="1">
      <alignment horizontal="center" vertical="center"/>
    </xf>
    <xf numFmtId="20" fontId="5" fillId="3" borderId="4" xfId="0" applyNumberFormat="1" applyFont="1" applyFill="1" applyBorder="1" applyAlignment="1">
      <alignment horizontal="center" vertical="center"/>
    </xf>
    <xf numFmtId="0" fontId="10" fillId="0" borderId="0" xfId="0" applyFont="1" applyFill="1" applyAlignment="1">
      <alignment horizontal="center" vertical="center"/>
    </xf>
    <xf numFmtId="0" fontId="10" fillId="0" borderId="5" xfId="0" applyFont="1" applyFill="1" applyBorder="1" applyAlignment="1">
      <alignment horizontal="center" vertical="center"/>
    </xf>
    <xf numFmtId="0" fontId="5" fillId="0" borderId="0" xfId="0" applyFont="1" applyFill="1" applyAlignment="1">
      <alignment horizontal="center" vertical="center"/>
    </xf>
    <xf numFmtId="20" fontId="5" fillId="3" borderId="1" xfId="0" applyNumberFormat="1" applyFont="1" applyFill="1" applyBorder="1" applyAlignment="1">
      <alignment horizontal="center" vertical="center"/>
    </xf>
    <xf numFmtId="0" fontId="43" fillId="0" borderId="0" xfId="0" applyFont="1" applyFill="1" applyAlignment="1">
      <alignment horizontal="center" vertical="center"/>
    </xf>
    <xf numFmtId="58" fontId="43" fillId="0" borderId="1" xfId="0" applyNumberFormat="1" applyFont="1" applyFill="1" applyBorder="1" applyAlignment="1">
      <alignment horizontal="center" vertical="center"/>
    </xf>
    <xf numFmtId="20" fontId="43" fillId="0" borderId="1" xfId="0" applyNumberFormat="1" applyFont="1" applyFill="1" applyBorder="1" applyAlignment="1">
      <alignment horizontal="center" vertical="center"/>
    </xf>
    <xf numFmtId="0" fontId="40" fillId="0" borderId="2" xfId="0" applyFont="1" applyFill="1" applyBorder="1" applyAlignment="1">
      <alignment horizontal="center" vertical="center"/>
    </xf>
    <xf numFmtId="0" fontId="59" fillId="0" borderId="0" xfId="0" applyFont="1" applyFill="1" applyAlignment="1">
      <alignment horizontal="center" vertical="center"/>
    </xf>
    <xf numFmtId="0" fontId="59" fillId="0" borderId="3" xfId="0" applyFont="1" applyFill="1" applyBorder="1" applyAlignment="1">
      <alignment horizontal="center" vertical="center"/>
    </xf>
    <xf numFmtId="0" fontId="43" fillId="0" borderId="0" xfId="0" applyFont="1" applyAlignment="1">
      <alignment horizontal="center" vertical="center"/>
    </xf>
    <xf numFmtId="0" fontId="40" fillId="2" borderId="1" xfId="7" applyFont="1" applyFill="1" applyBorder="1" applyAlignment="1">
      <alignment horizontal="center" vertical="center"/>
    </xf>
    <xf numFmtId="0" fontId="40" fillId="0" borderId="1" xfId="7" applyFont="1" applyFill="1" applyBorder="1" applyAlignment="1">
      <alignment horizontal="center" vertical="center"/>
    </xf>
    <xf numFmtId="0" fontId="61" fillId="0" borderId="1" xfId="7" applyFont="1" applyFill="1" applyBorder="1" applyAlignment="1">
      <alignment horizontal="center" vertical="center"/>
    </xf>
    <xf numFmtId="0" fontId="61" fillId="0" borderId="1" xfId="7" applyFont="1" applyFill="1" applyBorder="1" applyAlignment="1">
      <alignment horizontal="center" vertical="center" wrapText="1"/>
    </xf>
    <xf numFmtId="0" fontId="62" fillId="0" borderId="1" xfId="7" applyFont="1" applyFill="1" applyBorder="1" applyAlignment="1">
      <alignment horizontal="center" vertical="center"/>
    </xf>
    <xf numFmtId="0" fontId="64" fillId="0" borderId="1" xfId="7" applyFont="1" applyFill="1" applyBorder="1" applyAlignment="1">
      <alignment horizontal="center" vertical="center"/>
    </xf>
    <xf numFmtId="0" fontId="61" fillId="0" borderId="0" xfId="7" applyFont="1" applyFill="1" applyBorder="1" applyAlignment="1">
      <alignment horizontal="center" vertical="center"/>
    </xf>
    <xf numFmtId="0" fontId="62" fillId="0" borderId="1" xfId="7" applyFont="1" applyFill="1" applyBorder="1" applyAlignment="1">
      <alignment horizontal="center" vertical="center" wrapText="1"/>
    </xf>
    <xf numFmtId="0" fontId="41" fillId="0" borderId="1" xfId="7" applyFont="1" applyFill="1" applyBorder="1" applyAlignment="1">
      <alignment horizontal="center" vertical="center"/>
    </xf>
    <xf numFmtId="0" fontId="41" fillId="0" borderId="1" xfId="7" applyFont="1" applyFill="1" applyBorder="1" applyAlignment="1">
      <alignment horizontal="center" vertical="center" wrapText="1"/>
    </xf>
    <xf numFmtId="0" fontId="43" fillId="0" borderId="1" xfId="7" applyFont="1" applyFill="1" applyBorder="1" applyAlignment="1">
      <alignment horizontal="center" vertical="center"/>
    </xf>
    <xf numFmtId="0" fontId="41" fillId="0" borderId="0" xfId="7" applyFont="1" applyFill="1" applyBorder="1" applyAlignment="1">
      <alignment horizontal="center" vertical="center"/>
    </xf>
    <xf numFmtId="0" fontId="43" fillId="0" borderId="1" xfId="7" applyFont="1" applyFill="1" applyBorder="1" applyAlignment="1">
      <alignment horizontal="center" vertical="center" wrapText="1"/>
    </xf>
    <xf numFmtId="0" fontId="60" fillId="0" borderId="0" xfId="7" applyFont="1" applyFill="1" applyBorder="1" applyAlignment="1">
      <alignment horizontal="center" vertical="center"/>
    </xf>
    <xf numFmtId="0" fontId="66" fillId="0" borderId="0" xfId="0" applyFont="1" applyFill="1" applyAlignment="1">
      <alignment horizontal="center" vertical="center"/>
    </xf>
    <xf numFmtId="177" fontId="5" fillId="3" borderId="1" xfId="0" applyNumberFormat="1" applyFont="1" applyFill="1" applyBorder="1" applyAlignment="1">
      <alignment horizontal="center" vertical="center"/>
    </xf>
    <xf numFmtId="20" fontId="5" fillId="3" borderId="1" xfId="1" applyNumberFormat="1" applyFont="1" applyFill="1" applyBorder="1" applyAlignment="1">
      <alignment horizontal="center" vertical="center"/>
    </xf>
    <xf numFmtId="0" fontId="5"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0" xfId="0" applyFont="1" applyFill="1" applyAlignment="1">
      <alignment horizontal="center" vertical="center" wrapText="1"/>
    </xf>
    <xf numFmtId="0" fontId="8" fillId="3" borderId="0" xfId="0" applyFont="1" applyFill="1" applyAlignment="1">
      <alignment horizontal="center" vertical="center"/>
    </xf>
    <xf numFmtId="0" fontId="7" fillId="3" borderId="1"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6"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 xfId="0" applyFont="1" applyFill="1" applyBorder="1" applyAlignment="1">
      <alignment horizontal="center" vertical="center"/>
    </xf>
    <xf numFmtId="20" fontId="4" fillId="3" borderId="1" xfId="0" applyNumberFormat="1" applyFont="1" applyFill="1" applyBorder="1" applyAlignment="1">
      <alignment horizontal="center" vertical="center"/>
    </xf>
    <xf numFmtId="20" fontId="7" fillId="3" borderId="1" xfId="0" applyNumberFormat="1" applyFont="1" applyFill="1" applyBorder="1" applyAlignment="1">
      <alignment horizontal="center" vertical="center"/>
    </xf>
    <xf numFmtId="0" fontId="5" fillId="3" borderId="1" xfId="1" applyFont="1" applyFill="1" applyBorder="1" applyAlignment="1">
      <alignment horizontal="center" vertical="center"/>
    </xf>
    <xf numFmtId="0" fontId="11" fillId="3" borderId="1" xfId="1" applyFont="1" applyFill="1" applyBorder="1" applyAlignment="1">
      <alignment horizontal="center" vertical="center"/>
    </xf>
    <xf numFmtId="0" fontId="3" fillId="3" borderId="1" xfId="1" applyFont="1" applyFill="1" applyBorder="1" applyAlignment="1">
      <alignment horizontal="center" vertical="center"/>
    </xf>
    <xf numFmtId="20" fontId="8" fillId="3" borderId="1" xfId="0" applyNumberFormat="1" applyFont="1" applyFill="1" applyBorder="1" applyAlignment="1">
      <alignment horizontal="center" vertical="center"/>
    </xf>
    <xf numFmtId="20" fontId="5" fillId="3" borderId="8" xfId="0" applyNumberFormat="1" applyFont="1" applyFill="1" applyBorder="1" applyAlignment="1">
      <alignment horizontal="center" vertical="center"/>
    </xf>
    <xf numFmtId="0" fontId="4" fillId="3" borderId="1" xfId="0" applyFont="1" applyFill="1" applyBorder="1" applyAlignment="1">
      <alignment horizontal="center" vertical="center"/>
    </xf>
    <xf numFmtId="20" fontId="5" fillId="3" borderId="9" xfId="0" applyNumberFormat="1" applyFont="1" applyFill="1" applyBorder="1" applyAlignment="1">
      <alignment horizontal="center" vertical="center"/>
    </xf>
    <xf numFmtId="20" fontId="5" fillId="3" borderId="10"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5" fillId="3" borderId="4" xfId="0" applyFont="1" applyFill="1" applyBorder="1" applyAlignment="1">
      <alignment horizontal="center" vertical="center" wrapText="1"/>
    </xf>
    <xf numFmtId="17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20" fontId="6" fillId="3" borderId="1" xfId="0" applyNumberFormat="1" applyFont="1" applyFill="1" applyBorder="1" applyAlignment="1">
      <alignment horizontal="center" vertical="center"/>
    </xf>
    <xf numFmtId="20" fontId="5" fillId="3" borderId="1" xfId="1" applyNumberFormat="1" applyFont="1" applyFill="1" applyBorder="1" applyAlignment="1">
      <alignment horizontal="center" vertical="center"/>
    </xf>
    <xf numFmtId="0" fontId="6" fillId="3" borderId="1" xfId="0" applyFont="1" applyFill="1" applyBorder="1" applyAlignment="1">
      <alignment horizontal="center" vertical="center" wrapText="1"/>
    </xf>
    <xf numFmtId="20"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12" fillId="3" borderId="1" xfId="1" applyFont="1" applyFill="1" applyBorder="1" applyAlignment="1">
      <alignment horizontal="center" vertical="center"/>
    </xf>
    <xf numFmtId="0" fontId="6" fillId="3" borderId="1" xfId="1" applyFont="1" applyFill="1" applyBorder="1" applyAlignment="1">
      <alignment horizontal="center" vertical="center"/>
    </xf>
    <xf numFmtId="20" fontId="6" fillId="3" borderId="1" xfId="1" applyNumberFormat="1" applyFont="1" applyFill="1" applyBorder="1" applyAlignment="1">
      <alignment horizontal="center" vertical="center"/>
    </xf>
    <xf numFmtId="0" fontId="6" fillId="3" borderId="1" xfId="1" applyFont="1" applyFill="1" applyBorder="1" applyAlignment="1">
      <alignment horizontal="center" vertical="center"/>
    </xf>
    <xf numFmtId="0" fontId="6" fillId="3" borderId="1" xfId="0" quotePrefix="1" applyFont="1" applyFill="1" applyBorder="1" applyAlignment="1">
      <alignment horizontal="center" vertical="center"/>
    </xf>
    <xf numFmtId="20" fontId="5" fillId="3" borderId="1" xfId="1" applyNumberFormat="1" applyFont="1" applyFill="1" applyBorder="1" applyAlignment="1" applyProtection="1">
      <alignment horizontal="center" vertical="center"/>
    </xf>
    <xf numFmtId="0" fontId="5" fillId="3" borderId="1" xfId="1" applyFont="1" applyFill="1" applyBorder="1" applyAlignment="1" applyProtection="1">
      <alignment horizontal="center" vertical="center"/>
    </xf>
    <xf numFmtId="20" fontId="5" fillId="3" borderId="4" xfId="1" applyNumberFormat="1" applyFont="1" applyFill="1" applyBorder="1" applyAlignment="1">
      <alignment horizontal="center" vertical="center"/>
    </xf>
    <xf numFmtId="20" fontId="5" fillId="3" borderId="7" xfId="1" applyNumberFormat="1" applyFont="1" applyFill="1" applyBorder="1" applyAlignment="1">
      <alignment horizontal="center" vertical="center"/>
    </xf>
    <xf numFmtId="177" fontId="13" fillId="3" borderId="1" xfId="0" applyNumberFormat="1" applyFont="1" applyFill="1" applyBorder="1" applyAlignment="1">
      <alignment horizontal="center" vertical="center"/>
    </xf>
    <xf numFmtId="0" fontId="13" fillId="3" borderId="1" xfId="0" applyFont="1" applyFill="1" applyBorder="1" applyAlignment="1">
      <alignment horizontal="center" vertical="center"/>
    </xf>
    <xf numFmtId="20" fontId="13" fillId="3" borderId="1" xfId="0" applyNumberFormat="1" applyFont="1" applyFill="1" applyBorder="1" applyAlignment="1">
      <alignment horizontal="center" vertical="center"/>
    </xf>
    <xf numFmtId="20" fontId="0" fillId="3" borderId="1" xfId="0" applyNumberFormat="1" applyFont="1" applyFill="1" applyBorder="1" applyAlignment="1">
      <alignment horizontal="center" vertical="center"/>
    </xf>
    <xf numFmtId="20" fontId="5" fillId="3" borderId="6" xfId="1" applyNumberFormat="1" applyFont="1" applyFill="1" applyBorder="1" applyAlignment="1">
      <alignment horizontal="center" vertical="center"/>
    </xf>
    <xf numFmtId="0" fontId="67" fillId="3" borderId="11" xfId="6" applyFont="1" applyFill="1" applyBorder="1" applyAlignment="1">
      <alignment horizontal="center" wrapText="1"/>
    </xf>
    <xf numFmtId="0" fontId="41" fillId="3" borderId="12" xfId="6" applyFont="1" applyFill="1" applyBorder="1" applyAlignment="1">
      <alignment horizontal="center"/>
    </xf>
    <xf numFmtId="0" fontId="41" fillId="3" borderId="13" xfId="6" applyFont="1" applyFill="1" applyBorder="1" applyAlignment="1">
      <alignment horizontal="center"/>
    </xf>
    <xf numFmtId="0" fontId="68" fillId="0" borderId="0" xfId="0" applyFont="1">
      <alignment vertical="center"/>
    </xf>
    <xf numFmtId="0" fontId="69" fillId="3" borderId="14" xfId="6" applyFont="1" applyFill="1" applyBorder="1" applyAlignment="1">
      <alignment horizontal="center"/>
    </xf>
    <xf numFmtId="0" fontId="69" fillId="3" borderId="1" xfId="6" applyFont="1" applyFill="1" applyBorder="1" applyAlignment="1">
      <alignment horizontal="center"/>
    </xf>
    <xf numFmtId="0" fontId="69" fillId="3" borderId="15" xfId="6" applyFont="1" applyFill="1" applyBorder="1" applyAlignment="1">
      <alignment horizontal="center"/>
    </xf>
    <xf numFmtId="0" fontId="40" fillId="3" borderId="14" xfId="6" applyFont="1" applyFill="1" applyBorder="1" applyAlignment="1">
      <alignment horizontal="left" vertical="center"/>
    </xf>
    <xf numFmtId="0" fontId="40" fillId="3" borderId="1" xfId="6" applyFont="1" applyFill="1" applyBorder="1" applyAlignment="1">
      <alignment horizontal="left"/>
    </xf>
    <xf numFmtId="0" fontId="41" fillId="3" borderId="1" xfId="6" applyFont="1" applyFill="1" applyBorder="1" applyAlignment="1">
      <alignment horizontal="left" vertical="center"/>
    </xf>
    <xf numFmtId="0" fontId="41" fillId="3" borderId="15" xfId="6" applyFont="1" applyFill="1" applyBorder="1" applyAlignment="1">
      <alignment horizontal="left" vertical="center"/>
    </xf>
    <xf numFmtId="0" fontId="40" fillId="3" borderId="14" xfId="6" applyFont="1" applyFill="1" applyBorder="1" applyAlignment="1">
      <alignment horizontal="center" vertical="center"/>
    </xf>
    <xf numFmtId="0" fontId="40" fillId="3" borderId="1" xfId="6" applyFont="1" applyFill="1" applyBorder="1" applyAlignment="1">
      <alignment horizontal="center"/>
    </xf>
    <xf numFmtId="0" fontId="40" fillId="3" borderId="1" xfId="6" applyFont="1" applyFill="1" applyBorder="1" applyAlignment="1">
      <alignment horizontal="center" vertical="center"/>
    </xf>
    <xf numFmtId="0" fontId="40" fillId="3" borderId="1" xfId="6" applyFont="1" applyFill="1" applyBorder="1" applyAlignment="1">
      <alignment horizontal="center" vertical="center" wrapText="1"/>
    </xf>
    <xf numFmtId="178" fontId="40" fillId="3" borderId="1" xfId="6" applyNumberFormat="1" applyFont="1" applyFill="1" applyBorder="1" applyAlignment="1">
      <alignment horizontal="center" vertical="center"/>
    </xf>
    <xf numFmtId="0" fontId="40" fillId="3" borderId="15" xfId="6" applyFont="1" applyFill="1" applyBorder="1" applyAlignment="1">
      <alignment horizontal="center" vertical="center"/>
    </xf>
    <xf numFmtId="0" fontId="40" fillId="3" borderId="14" xfId="6" applyFont="1" applyFill="1" applyBorder="1" applyAlignment="1">
      <alignment horizontal="left"/>
    </xf>
    <xf numFmtId="0" fontId="40" fillId="3" borderId="1" xfId="6" applyFont="1" applyFill="1" applyBorder="1" applyAlignment="1">
      <alignment horizontal="left"/>
    </xf>
    <xf numFmtId="0" fontId="41" fillId="3" borderId="1" xfId="6" applyFont="1" applyFill="1" applyBorder="1" applyAlignment="1">
      <alignment horizontal="right"/>
    </xf>
    <xf numFmtId="178" fontId="41" fillId="3" borderId="1" xfId="9" applyNumberFormat="1" applyFont="1" applyFill="1" applyBorder="1" applyAlignment="1">
      <alignment horizontal="right"/>
    </xf>
    <xf numFmtId="58" fontId="41" fillId="3" borderId="15" xfId="6" applyNumberFormat="1" applyFont="1" applyFill="1" applyBorder="1" applyAlignment="1">
      <alignment horizontal="left" wrapText="1"/>
    </xf>
    <xf numFmtId="0" fontId="41" fillId="3" borderId="14" xfId="6" applyFont="1" applyFill="1" applyBorder="1" applyAlignment="1">
      <alignment horizontal="left"/>
    </xf>
    <xf numFmtId="58" fontId="41" fillId="3" borderId="1" xfId="6" applyNumberFormat="1" applyFont="1" applyFill="1" applyBorder="1" applyAlignment="1">
      <alignment horizontal="left"/>
    </xf>
    <xf numFmtId="0" fontId="41" fillId="0" borderId="14" xfId="6" applyFont="1" applyFill="1" applyBorder="1" applyAlignment="1">
      <alignment horizontal="left"/>
    </xf>
    <xf numFmtId="0" fontId="41" fillId="0" borderId="1" xfId="6" applyFont="1" applyFill="1" applyBorder="1" applyAlignment="1">
      <alignment horizontal="left"/>
    </xf>
    <xf numFmtId="0" fontId="41" fillId="0" borderId="1" xfId="6" applyFont="1" applyFill="1" applyBorder="1" applyAlignment="1">
      <alignment horizontal="right"/>
    </xf>
    <xf numFmtId="178" fontId="41" fillId="0" borderId="1" xfId="9" applyNumberFormat="1" applyFont="1" applyFill="1" applyBorder="1" applyAlignment="1">
      <alignment horizontal="right"/>
    </xf>
    <xf numFmtId="20" fontId="41" fillId="0" borderId="15" xfId="6" applyNumberFormat="1" applyFont="1" applyFill="1" applyBorder="1" applyAlignment="1">
      <alignment horizontal="left" wrapText="1"/>
    </xf>
    <xf numFmtId="58" fontId="40" fillId="3" borderId="1" xfId="6" applyNumberFormat="1" applyFont="1" applyFill="1" applyBorder="1" applyAlignment="1">
      <alignment horizontal="left"/>
    </xf>
    <xf numFmtId="0" fontId="40" fillId="3" borderId="1" xfId="6" applyFont="1" applyFill="1" applyBorder="1" applyAlignment="1">
      <alignment horizontal="right"/>
    </xf>
    <xf numFmtId="178" fontId="40" fillId="3" borderId="1" xfId="9" applyNumberFormat="1" applyFont="1" applyFill="1" applyBorder="1" applyAlignment="1">
      <alignment horizontal="right"/>
    </xf>
    <xf numFmtId="20" fontId="40" fillId="3" borderId="15" xfId="6" applyNumberFormat="1" applyFont="1" applyFill="1" applyBorder="1" applyAlignment="1">
      <alignment horizontal="left" wrapText="1"/>
    </xf>
    <xf numFmtId="20" fontId="41" fillId="3" borderId="15" xfId="6" applyNumberFormat="1" applyFont="1" applyFill="1" applyBorder="1" applyAlignment="1">
      <alignment horizontal="left" wrapText="1"/>
    </xf>
    <xf numFmtId="0" fontId="70" fillId="3" borderId="14" xfId="6" applyFont="1" applyFill="1" applyBorder="1" applyAlignment="1">
      <alignment horizontal="left"/>
    </xf>
    <xf numFmtId="0" fontId="70" fillId="3" borderId="1" xfId="6" applyFont="1" applyFill="1" applyBorder="1" applyAlignment="1">
      <alignment horizontal="left"/>
    </xf>
    <xf numFmtId="0" fontId="71" fillId="3" borderId="1" xfId="6" applyFont="1" applyFill="1" applyBorder="1" applyAlignment="1">
      <alignment horizontal="right"/>
    </xf>
    <xf numFmtId="0" fontId="70" fillId="3" borderId="1" xfId="6" applyFont="1" applyFill="1" applyBorder="1" applyAlignment="1">
      <alignment horizontal="right"/>
    </xf>
    <xf numFmtId="178" fontId="70" fillId="3" borderId="1" xfId="9" applyNumberFormat="1" applyFont="1" applyFill="1" applyBorder="1" applyAlignment="1">
      <alignment horizontal="right"/>
    </xf>
    <xf numFmtId="20" fontId="70" fillId="3" borderId="15" xfId="6" applyNumberFormat="1" applyFont="1" applyFill="1" applyBorder="1" applyAlignment="1">
      <alignment horizontal="left" wrapText="1"/>
    </xf>
    <xf numFmtId="0" fontId="41" fillId="3" borderId="1" xfId="6" applyFont="1" applyFill="1" applyBorder="1" applyAlignment="1">
      <alignment horizontal="left"/>
    </xf>
    <xf numFmtId="58" fontId="40" fillId="3" borderId="15" xfId="6" applyNumberFormat="1" applyFont="1" applyFill="1" applyBorder="1" applyAlignment="1">
      <alignment horizontal="left" wrapText="1"/>
    </xf>
    <xf numFmtId="58" fontId="41" fillId="3" borderId="1" xfId="0" applyNumberFormat="1" applyFont="1" applyFill="1" applyBorder="1" applyAlignment="1">
      <alignment horizontal="left"/>
    </xf>
    <xf numFmtId="0" fontId="41" fillId="3" borderId="1" xfId="4" applyFont="1" applyFill="1" applyBorder="1" applyAlignment="1">
      <alignment horizontal="right"/>
    </xf>
    <xf numFmtId="0" fontId="41" fillId="3" borderId="15" xfId="4" applyFont="1" applyFill="1" applyBorder="1" applyAlignment="1">
      <alignment horizontal="left" vertical="center" wrapText="1"/>
    </xf>
    <xf numFmtId="0" fontId="71" fillId="3" borderId="14" xfId="6" applyFont="1" applyFill="1" applyBorder="1" applyAlignment="1">
      <alignment horizontal="left"/>
    </xf>
    <xf numFmtId="58" fontId="70" fillId="3" borderId="1" xfId="6" applyNumberFormat="1" applyFont="1" applyFill="1" applyBorder="1" applyAlignment="1">
      <alignment horizontal="left"/>
    </xf>
    <xf numFmtId="58" fontId="71" fillId="3" borderId="15" xfId="6" applyNumberFormat="1" applyFont="1" applyFill="1" applyBorder="1" applyAlignment="1">
      <alignment horizontal="left" wrapText="1"/>
    </xf>
    <xf numFmtId="0" fontId="72" fillId="3" borderId="16" xfId="6" applyFont="1" applyFill="1" applyBorder="1" applyAlignment="1">
      <alignment horizontal="left"/>
    </xf>
    <xf numFmtId="0" fontId="72" fillId="3" borderId="17" xfId="6" applyFont="1" applyFill="1" applyBorder="1" applyAlignment="1">
      <alignment horizontal="left"/>
    </xf>
    <xf numFmtId="0" fontId="41" fillId="3" borderId="17" xfId="6" applyFont="1" applyFill="1" applyBorder="1" applyAlignment="1">
      <alignment horizontal="left"/>
    </xf>
    <xf numFmtId="0" fontId="73" fillId="3" borderId="17" xfId="6" applyFont="1" applyFill="1" applyBorder="1" applyAlignment="1">
      <alignment horizontal="left"/>
    </xf>
    <xf numFmtId="178" fontId="72" fillId="3" borderId="17" xfId="9" applyNumberFormat="1" applyFont="1" applyFill="1" applyBorder="1" applyAlignment="1">
      <alignment horizontal="right"/>
    </xf>
    <xf numFmtId="58" fontId="72" fillId="3" borderId="18" xfId="6" applyNumberFormat="1" applyFont="1" applyFill="1" applyBorder="1" applyAlignment="1">
      <alignment horizontal="left" wrapText="1"/>
    </xf>
    <xf numFmtId="0" fontId="72" fillId="3" borderId="0" xfId="6" applyFont="1" applyFill="1" applyBorder="1" applyAlignment="1">
      <alignment horizontal="left"/>
    </xf>
    <xf numFmtId="0" fontId="41" fillId="3" borderId="0" xfId="6" applyFont="1" applyFill="1" applyBorder="1" applyAlignment="1">
      <alignment horizontal="right"/>
    </xf>
    <xf numFmtId="0" fontId="73" fillId="3" borderId="0" xfId="6" applyFont="1" applyFill="1" applyBorder="1" applyAlignment="1">
      <alignment horizontal="right"/>
    </xf>
    <xf numFmtId="178" fontId="72" fillId="3" borderId="0" xfId="9" applyNumberFormat="1" applyFont="1" applyFill="1" applyBorder="1" applyAlignment="1">
      <alignment horizontal="right"/>
    </xf>
    <xf numFmtId="58" fontId="72" fillId="3" borderId="0" xfId="6" applyNumberFormat="1" applyFont="1" applyFill="1" applyBorder="1" applyAlignment="1">
      <alignment horizontal="left" wrapText="1"/>
    </xf>
    <xf numFmtId="0" fontId="60" fillId="3" borderId="0" xfId="6" applyFont="1" applyFill="1" applyAlignment="1"/>
    <xf numFmtId="178" fontId="60" fillId="3" borderId="0" xfId="6" applyNumberFormat="1" applyFont="1" applyFill="1" applyAlignment="1"/>
    <xf numFmtId="31" fontId="74" fillId="3" borderId="0" xfId="6" applyNumberFormat="1" applyFont="1" applyFill="1" applyAlignment="1"/>
    <xf numFmtId="0" fontId="75" fillId="3" borderId="0" xfId="6" applyFont="1" applyFill="1" applyAlignment="1"/>
    <xf numFmtId="0" fontId="76" fillId="3" borderId="0" xfId="6" applyFont="1" applyFill="1" applyAlignment="1"/>
    <xf numFmtId="0" fontId="77" fillId="3" borderId="0" xfId="6" applyFont="1" applyFill="1" applyAlignment="1"/>
    <xf numFmtId="178" fontId="77" fillId="3" borderId="0" xfId="6" applyNumberFormat="1" applyFont="1" applyFill="1" applyAlignment="1"/>
    <xf numFmtId="0" fontId="78" fillId="3" borderId="0" xfId="6" applyFont="1" applyFill="1" applyAlignment="1"/>
    <xf numFmtId="0" fontId="68" fillId="0" borderId="0" xfId="0" applyFont="1" applyAlignment="1"/>
    <xf numFmtId="0" fontId="41" fillId="3" borderId="0" xfId="6" applyFont="1" applyFill="1" applyAlignment="1"/>
    <xf numFmtId="178" fontId="41" fillId="3" borderId="0" xfId="6" applyNumberFormat="1" applyFont="1" applyFill="1" applyAlignment="1"/>
  </cellXfs>
  <cellStyles count="14">
    <cellStyle name="百分比 3" xfId="5"/>
    <cellStyle name="常规" xfId="0" builtinId="0"/>
    <cellStyle name="常规 10" xfId="4"/>
    <cellStyle name="常规 14" xfId="11"/>
    <cellStyle name="常规 16" xfId="2"/>
    <cellStyle name="常规 18" xfId="13"/>
    <cellStyle name="常规 19" xfId="12"/>
    <cellStyle name="常规 2" xfId="6"/>
    <cellStyle name="常规 3" xfId="7"/>
    <cellStyle name="常规 3 2" xfId="3"/>
    <cellStyle name="常规 4" xfId="10"/>
    <cellStyle name="常规_Sheet1 3" xfId="8"/>
    <cellStyle name="常规_第二届急危重症高峰论坛参会信息total" xfId="1"/>
    <cellStyle name="千位分隔 2" xfId="9"/>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350197</xdr:colOff>
      <xdr:row>0</xdr:row>
      <xdr:rowOff>402371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930" cy="401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381947</xdr:colOff>
      <xdr:row>1</xdr:row>
      <xdr:rowOff>224571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397" cy="402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762000</xdr:colOff>
      <xdr:row>1</xdr:row>
      <xdr:rowOff>5779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092200" cy="545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793750</xdr:colOff>
      <xdr:row>3</xdr:row>
      <xdr:rowOff>12129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092200" cy="5455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381947</xdr:colOff>
      <xdr:row>2</xdr:row>
      <xdr:rowOff>46771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397" cy="4023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2428875</xdr:colOff>
      <xdr:row>0</xdr:row>
      <xdr:rowOff>762000</xdr:rowOff>
    </xdr:to>
    <xdr:pic>
      <xdr:nvPicPr>
        <xdr:cNvPr id="2" name="Picture 2" descr="未标题-1"/>
        <xdr:cNvPicPr>
          <a:picLocks noChangeAspect="1" noChangeArrowheads="1"/>
        </xdr:cNvPicPr>
      </xdr:nvPicPr>
      <xdr:blipFill>
        <a:blip xmlns:r="http://schemas.openxmlformats.org/officeDocument/2006/relationships" r:embed="rId1" cstate="print"/>
        <a:srcRect/>
        <a:stretch>
          <a:fillRect/>
        </a:stretch>
      </xdr:blipFill>
      <xdr:spPr>
        <a:xfrm>
          <a:off x="0" y="0"/>
          <a:ext cx="7219950"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S226"/>
  <sheetViews>
    <sheetView showGridLines="0" tabSelected="1" workbookViewId="0">
      <pane ySplit="8" topLeftCell="A9" activePane="bottomLeft" state="frozen"/>
      <selection pane="bottomLeft" activeCell="N52" sqref="N52:N54"/>
    </sheetView>
  </sheetViews>
  <sheetFormatPr defaultColWidth="9.1796875" defaultRowHeight="12"/>
  <cols>
    <col min="1" max="1" width="4.7265625" style="37" customWidth="1"/>
    <col min="2" max="2" width="21.81640625" style="37" customWidth="1"/>
    <col min="3" max="3" width="14.7265625" style="37" customWidth="1"/>
    <col min="4" max="4" width="4.26953125" style="37" customWidth="1"/>
    <col min="5" max="5" width="6.1796875" style="37" customWidth="1"/>
    <col min="6" max="8" width="4.26953125" style="37" customWidth="1"/>
    <col min="9" max="9" width="26.453125" style="37" customWidth="1"/>
    <col min="10" max="11" width="5.26953125" style="38" customWidth="1"/>
    <col min="12" max="12" width="5.7265625" style="38" customWidth="1"/>
    <col min="13" max="13" width="11.1796875" style="37" customWidth="1"/>
    <col min="14" max="14" width="10.7265625" style="37" customWidth="1"/>
    <col min="15" max="15" width="35.6328125" style="37" customWidth="1"/>
    <col min="16" max="16" width="9.1796875" style="37"/>
    <col min="17" max="17" width="13.1796875" style="39" customWidth="1"/>
    <col min="18" max="18" width="9.1796875" style="39"/>
    <col min="19" max="19" width="30.81640625" style="39" customWidth="1"/>
    <col min="20" max="16384" width="9.1796875" style="37"/>
  </cols>
  <sheetData>
    <row r="1" spans="1:19" s="34" customFormat="1" ht="42.75" customHeight="1">
      <c r="A1" s="543" t="s">
        <v>1328</v>
      </c>
      <c r="B1" s="544"/>
      <c r="C1" s="544"/>
      <c r="D1" s="544"/>
      <c r="E1" s="544"/>
      <c r="F1" s="544"/>
      <c r="G1" s="544"/>
      <c r="H1" s="544"/>
      <c r="I1" s="544"/>
      <c r="J1" s="544"/>
      <c r="K1" s="544"/>
      <c r="L1" s="544"/>
      <c r="M1" s="544"/>
      <c r="N1" s="544"/>
      <c r="O1" s="544"/>
      <c r="Q1" s="157"/>
      <c r="R1" s="157"/>
      <c r="S1" s="157"/>
    </row>
    <row r="2" spans="1:19" s="35" customFormat="1" ht="18" customHeight="1">
      <c r="A2" s="533" t="s">
        <v>0</v>
      </c>
      <c r="B2" s="533"/>
      <c r="C2" s="545" t="s">
        <v>1</v>
      </c>
      <c r="D2" s="545"/>
      <c r="E2" s="545"/>
      <c r="F2" s="40" t="s">
        <v>2</v>
      </c>
      <c r="G2" s="41"/>
      <c r="H2" s="41"/>
      <c r="I2" s="546" t="s">
        <v>3</v>
      </c>
      <c r="J2" s="546"/>
      <c r="K2" s="85"/>
      <c r="L2" s="534" t="s">
        <v>4</v>
      </c>
      <c r="M2" s="534"/>
      <c r="N2" s="536" t="s">
        <v>5</v>
      </c>
      <c r="O2" s="536"/>
      <c r="Q2" s="86"/>
      <c r="R2" s="86"/>
      <c r="S2" s="86"/>
    </row>
    <row r="3" spans="1:19" s="35" customFormat="1" ht="18" customHeight="1">
      <c r="A3" s="533" t="s">
        <v>6</v>
      </c>
      <c r="B3" s="533"/>
      <c r="C3" s="42" t="s">
        <v>7</v>
      </c>
      <c r="D3" s="42"/>
      <c r="E3" s="42"/>
      <c r="F3" s="40" t="s">
        <v>8</v>
      </c>
      <c r="G3" s="41"/>
      <c r="H3" s="41"/>
      <c r="I3" s="547" t="s">
        <v>1248</v>
      </c>
      <c r="J3" s="546"/>
      <c r="K3" s="85"/>
      <c r="L3" s="534" t="s">
        <v>9</v>
      </c>
      <c r="M3" s="534"/>
      <c r="N3" s="536" t="s">
        <v>10</v>
      </c>
      <c r="O3" s="536"/>
      <c r="Q3" s="158"/>
      <c r="R3" s="86"/>
      <c r="S3" s="86"/>
    </row>
    <row r="4" spans="1:19" s="35" customFormat="1" ht="18" customHeight="1">
      <c r="A4" s="533" t="s">
        <v>11</v>
      </c>
      <c r="B4" s="533"/>
      <c r="C4" s="43" t="s">
        <v>12</v>
      </c>
      <c r="D4" s="43"/>
      <c r="E4" s="43"/>
      <c r="F4" s="44"/>
      <c r="G4" s="41"/>
      <c r="H4" s="45"/>
      <c r="I4" s="45"/>
      <c r="J4" s="45"/>
      <c r="K4" s="45"/>
      <c r="L4" s="534" t="s">
        <v>13</v>
      </c>
      <c r="M4" s="534"/>
      <c r="N4" s="535">
        <v>43373</v>
      </c>
      <c r="O4" s="536"/>
      <c r="Q4" s="86"/>
      <c r="R4" s="86"/>
      <c r="S4" s="86"/>
    </row>
    <row r="5" spans="1:19" ht="18" customHeight="1">
      <c r="A5" s="46"/>
      <c r="B5" s="46"/>
      <c r="C5" s="46"/>
      <c r="D5" s="46"/>
      <c r="E5" s="46"/>
      <c r="F5" s="46"/>
      <c r="G5" s="47"/>
      <c r="H5" s="46"/>
      <c r="I5" s="46"/>
      <c r="M5" s="46"/>
      <c r="N5" s="46"/>
      <c r="O5" s="46"/>
    </row>
    <row r="6" spans="1:19" ht="48" customHeight="1">
      <c r="A6" s="48" t="s">
        <v>14</v>
      </c>
      <c r="B6" s="537" t="s">
        <v>15</v>
      </c>
      <c r="C6" s="537"/>
      <c r="D6" s="537"/>
      <c r="E6" s="537"/>
      <c r="F6" s="537"/>
      <c r="G6" s="537"/>
      <c r="H6" s="537"/>
      <c r="I6" s="537"/>
      <c r="J6" s="537"/>
      <c r="K6" s="537"/>
      <c r="L6" s="537"/>
      <c r="M6" s="537"/>
      <c r="N6" s="537"/>
      <c r="O6" s="538"/>
    </row>
    <row r="7" spans="1:19" ht="16" customHeight="1">
      <c r="A7" s="539" t="s">
        <v>16</v>
      </c>
      <c r="B7" s="469"/>
      <c r="C7" s="469"/>
      <c r="D7" s="469"/>
      <c r="E7" s="469"/>
      <c r="F7" s="469"/>
      <c r="G7" s="469"/>
      <c r="H7" s="469"/>
      <c r="I7" s="469"/>
      <c r="J7" s="469"/>
      <c r="K7" s="469"/>
      <c r="L7" s="469"/>
      <c r="M7" s="469" t="s">
        <v>17</v>
      </c>
      <c r="N7" s="469"/>
      <c r="O7" s="540"/>
    </row>
    <row r="8" spans="1:19" ht="16" customHeight="1">
      <c r="A8" s="50" t="s">
        <v>18</v>
      </c>
      <c r="B8" s="51" t="s">
        <v>16</v>
      </c>
      <c r="C8" s="541" t="s">
        <v>19</v>
      </c>
      <c r="D8" s="542"/>
      <c r="E8" s="542"/>
      <c r="F8" s="542"/>
      <c r="G8" s="542"/>
      <c r="H8" s="542"/>
      <c r="I8" s="542"/>
      <c r="J8" s="51" t="s">
        <v>20</v>
      </c>
      <c r="K8" s="51" t="s">
        <v>21</v>
      </c>
      <c r="L8" s="51" t="s">
        <v>22</v>
      </c>
      <c r="M8" s="51" t="s">
        <v>23</v>
      </c>
      <c r="N8" s="51" t="s">
        <v>24</v>
      </c>
      <c r="O8" s="87" t="s">
        <v>25</v>
      </c>
    </row>
    <row r="9" spans="1:19" s="36" customFormat="1" ht="16" customHeight="1">
      <c r="A9" s="52" t="s">
        <v>26</v>
      </c>
      <c r="B9" s="53" t="s">
        <v>27</v>
      </c>
      <c r="C9" s="54"/>
      <c r="D9" s="55"/>
      <c r="E9" s="55"/>
      <c r="F9" s="55"/>
      <c r="G9" s="55"/>
      <c r="H9" s="55"/>
      <c r="I9" s="55"/>
      <c r="J9" s="55"/>
      <c r="K9" s="55"/>
      <c r="L9" s="55"/>
      <c r="M9" s="55"/>
      <c r="N9" s="55"/>
      <c r="O9" s="88"/>
      <c r="Q9" s="83"/>
      <c r="R9" s="83"/>
      <c r="S9" s="83"/>
    </row>
    <row r="10" spans="1:19" ht="16" customHeight="1">
      <c r="A10" s="476" t="s">
        <v>28</v>
      </c>
      <c r="B10" s="484" t="s">
        <v>29</v>
      </c>
      <c r="C10" s="56" t="s">
        <v>30</v>
      </c>
      <c r="D10" s="57">
        <v>12</v>
      </c>
      <c r="E10" s="56" t="s">
        <v>31</v>
      </c>
      <c r="F10" s="57">
        <v>14</v>
      </c>
      <c r="G10" s="56" t="s">
        <v>32</v>
      </c>
      <c r="H10" s="57">
        <v>1</v>
      </c>
      <c r="I10" s="56" t="s">
        <v>33</v>
      </c>
      <c r="J10" s="89">
        <v>33</v>
      </c>
      <c r="K10" s="56">
        <v>1</v>
      </c>
      <c r="L10" s="90" t="s">
        <v>34</v>
      </c>
      <c r="M10" s="91">
        <v>750</v>
      </c>
      <c r="N10" s="243">
        <f>J10*K10*M10</f>
        <v>24750</v>
      </c>
      <c r="O10" s="92" t="s">
        <v>35</v>
      </c>
      <c r="Q10" s="86"/>
    </row>
    <row r="11" spans="1:19" ht="16" customHeight="1">
      <c r="A11" s="477"/>
      <c r="B11" s="485"/>
      <c r="C11" s="58" t="s">
        <v>36</v>
      </c>
      <c r="D11" s="57">
        <v>12</v>
      </c>
      <c r="E11" s="56" t="s">
        <v>31</v>
      </c>
      <c r="F11" s="57">
        <v>14</v>
      </c>
      <c r="G11" s="56" t="s">
        <v>32</v>
      </c>
      <c r="H11" s="57">
        <v>1</v>
      </c>
      <c r="I11" s="56" t="s">
        <v>33</v>
      </c>
      <c r="J11" s="89">
        <v>31</v>
      </c>
      <c r="K11" s="56">
        <v>1</v>
      </c>
      <c r="L11" s="93" t="s">
        <v>34</v>
      </c>
      <c r="M11" s="94">
        <v>750</v>
      </c>
      <c r="N11" s="244">
        <f t="shared" ref="N11:N15" si="0">J11*K11*M11</f>
        <v>23250</v>
      </c>
      <c r="O11" s="95" t="s">
        <v>37</v>
      </c>
    </row>
    <row r="12" spans="1:19" ht="16" customHeight="1">
      <c r="A12" s="477"/>
      <c r="B12" s="485"/>
      <c r="C12" s="58" t="s">
        <v>30</v>
      </c>
      <c r="D12" s="57">
        <v>12</v>
      </c>
      <c r="E12" s="56" t="s">
        <v>31</v>
      </c>
      <c r="F12" s="57">
        <v>15</v>
      </c>
      <c r="G12" s="56" t="s">
        <v>32</v>
      </c>
      <c r="H12" s="57">
        <v>1</v>
      </c>
      <c r="I12" s="56" t="s">
        <v>33</v>
      </c>
      <c r="J12" s="89">
        <v>18</v>
      </c>
      <c r="K12" s="56">
        <v>1</v>
      </c>
      <c r="L12" s="90" t="s">
        <v>34</v>
      </c>
      <c r="M12" s="94">
        <v>750</v>
      </c>
      <c r="N12" s="244">
        <f t="shared" si="0"/>
        <v>13500</v>
      </c>
      <c r="O12" s="96"/>
    </row>
    <row r="13" spans="1:19" ht="16" customHeight="1">
      <c r="A13" s="477"/>
      <c r="B13" s="485"/>
      <c r="C13" s="58" t="s">
        <v>36</v>
      </c>
      <c r="D13" s="57">
        <v>12</v>
      </c>
      <c r="E13" s="56" t="s">
        <v>31</v>
      </c>
      <c r="F13" s="57">
        <v>15</v>
      </c>
      <c r="G13" s="56" t="s">
        <v>32</v>
      </c>
      <c r="H13" s="57">
        <v>1</v>
      </c>
      <c r="I13" s="56" t="s">
        <v>33</v>
      </c>
      <c r="J13" s="89">
        <v>23</v>
      </c>
      <c r="K13" s="56">
        <v>1</v>
      </c>
      <c r="L13" s="93" t="s">
        <v>34</v>
      </c>
      <c r="M13" s="94">
        <v>750</v>
      </c>
      <c r="N13" s="244">
        <f t="shared" si="0"/>
        <v>17250</v>
      </c>
      <c r="O13" s="96"/>
    </row>
    <row r="14" spans="1:19" ht="16" customHeight="1">
      <c r="A14" s="477"/>
      <c r="B14" s="485"/>
      <c r="C14" s="58" t="s">
        <v>38</v>
      </c>
      <c r="D14" s="59"/>
      <c r="E14" s="58" t="s">
        <v>31</v>
      </c>
      <c r="F14" s="59"/>
      <c r="G14" s="58" t="s">
        <v>32</v>
      </c>
      <c r="H14" s="59"/>
      <c r="I14" s="58" t="s">
        <v>33</v>
      </c>
      <c r="J14" s="97"/>
      <c r="K14" s="58"/>
      <c r="L14" s="93" t="s">
        <v>34</v>
      </c>
      <c r="M14" s="98"/>
      <c r="N14" s="245">
        <f t="shared" si="0"/>
        <v>0</v>
      </c>
      <c r="O14" s="96"/>
    </row>
    <row r="15" spans="1:19" ht="16" customHeight="1">
      <c r="A15" s="477" t="s">
        <v>39</v>
      </c>
      <c r="B15" s="486" t="s">
        <v>40</v>
      </c>
      <c r="C15" s="58" t="s">
        <v>30</v>
      </c>
      <c r="D15" s="59"/>
      <c r="E15" s="58" t="s">
        <v>31</v>
      </c>
      <c r="F15" s="59"/>
      <c r="G15" s="58" t="s">
        <v>32</v>
      </c>
      <c r="H15" s="59"/>
      <c r="I15" s="58" t="s">
        <v>33</v>
      </c>
      <c r="J15" s="97"/>
      <c r="K15" s="58"/>
      <c r="L15" s="93" t="s">
        <v>34</v>
      </c>
      <c r="M15" s="98"/>
      <c r="N15" s="245">
        <f t="shared" si="0"/>
        <v>0</v>
      </c>
      <c r="O15" s="96"/>
    </row>
    <row r="16" spans="1:19" ht="16" customHeight="1">
      <c r="A16" s="477"/>
      <c r="B16" s="486"/>
      <c r="C16" s="58" t="s">
        <v>36</v>
      </c>
      <c r="D16" s="59"/>
      <c r="E16" s="58" t="s">
        <v>31</v>
      </c>
      <c r="F16" s="59"/>
      <c r="G16" s="58" t="s">
        <v>32</v>
      </c>
      <c r="H16" s="59"/>
      <c r="I16" s="58" t="s">
        <v>33</v>
      </c>
      <c r="J16" s="97"/>
      <c r="K16" s="58"/>
      <c r="L16" s="93" t="s">
        <v>34</v>
      </c>
      <c r="M16" s="98"/>
      <c r="N16" s="245">
        <f t="shared" ref="N16:N17" si="1">J16*K16*M16</f>
        <v>0</v>
      </c>
      <c r="O16" s="96"/>
    </row>
    <row r="17" spans="1:15" ht="16" customHeight="1">
      <c r="A17" s="477" t="s">
        <v>41</v>
      </c>
      <c r="B17" s="486" t="s">
        <v>42</v>
      </c>
      <c r="C17" s="58" t="s">
        <v>30</v>
      </c>
      <c r="D17" s="59"/>
      <c r="E17" s="58" t="s">
        <v>31</v>
      </c>
      <c r="F17" s="59"/>
      <c r="G17" s="58" t="s">
        <v>32</v>
      </c>
      <c r="H17" s="59"/>
      <c r="I17" s="58" t="s">
        <v>33</v>
      </c>
      <c r="J17" s="97"/>
      <c r="K17" s="58"/>
      <c r="L17" s="93" t="s">
        <v>34</v>
      </c>
      <c r="M17" s="98"/>
      <c r="N17" s="245">
        <f t="shared" si="1"/>
        <v>0</v>
      </c>
      <c r="O17" s="96"/>
    </row>
    <row r="18" spans="1:15" ht="16" customHeight="1">
      <c r="A18" s="477"/>
      <c r="B18" s="486"/>
      <c r="C18" s="58" t="s">
        <v>36</v>
      </c>
      <c r="D18" s="59"/>
      <c r="E18" s="58" t="s">
        <v>31</v>
      </c>
      <c r="F18" s="59"/>
      <c r="G18" s="58" t="s">
        <v>32</v>
      </c>
      <c r="H18" s="59"/>
      <c r="I18" s="58" t="s">
        <v>33</v>
      </c>
      <c r="J18" s="97"/>
      <c r="K18" s="58"/>
      <c r="L18" s="93" t="s">
        <v>34</v>
      </c>
      <c r="M18" s="98"/>
      <c r="N18" s="245">
        <f t="shared" ref="N18:N19" si="2">J18*K18*M18</f>
        <v>0</v>
      </c>
      <c r="O18" s="96"/>
    </row>
    <row r="19" spans="1:15" ht="16" customHeight="1">
      <c r="A19" s="477" t="s">
        <v>43</v>
      </c>
      <c r="B19" s="486" t="s">
        <v>44</v>
      </c>
      <c r="C19" s="58" t="s">
        <v>30</v>
      </c>
      <c r="D19" s="59"/>
      <c r="E19" s="58" t="s">
        <v>31</v>
      </c>
      <c r="F19" s="59"/>
      <c r="G19" s="58" t="s">
        <v>32</v>
      </c>
      <c r="H19" s="59"/>
      <c r="I19" s="58" t="s">
        <v>33</v>
      </c>
      <c r="J19" s="97"/>
      <c r="K19" s="58"/>
      <c r="L19" s="93" t="s">
        <v>34</v>
      </c>
      <c r="M19" s="98"/>
      <c r="N19" s="245">
        <f t="shared" si="2"/>
        <v>0</v>
      </c>
      <c r="O19" s="96"/>
    </row>
    <row r="20" spans="1:15" ht="16" customHeight="1">
      <c r="A20" s="477"/>
      <c r="B20" s="486"/>
      <c r="C20" s="58" t="s">
        <v>36</v>
      </c>
      <c r="D20" s="59"/>
      <c r="E20" s="58" t="s">
        <v>31</v>
      </c>
      <c r="F20" s="59"/>
      <c r="G20" s="58" t="s">
        <v>32</v>
      </c>
      <c r="H20" s="59"/>
      <c r="I20" s="58" t="s">
        <v>33</v>
      </c>
      <c r="J20" s="97"/>
      <c r="K20" s="58"/>
      <c r="L20" s="93" t="s">
        <v>34</v>
      </c>
      <c r="M20" s="98"/>
      <c r="N20" s="245">
        <f t="shared" ref="N20:N32" si="3">J20*K20*M20</f>
        <v>0</v>
      </c>
      <c r="O20" s="96"/>
    </row>
    <row r="21" spans="1:15" ht="87" customHeight="1">
      <c r="A21" s="477" t="s">
        <v>45</v>
      </c>
      <c r="B21" s="60" t="s">
        <v>46</v>
      </c>
      <c r="C21" s="532" t="s">
        <v>47</v>
      </c>
      <c r="D21" s="532"/>
      <c r="E21" s="532"/>
      <c r="F21" s="532"/>
      <c r="G21" s="532"/>
      <c r="H21" s="532"/>
      <c r="I21" s="532"/>
      <c r="J21" s="59">
        <v>1</v>
      </c>
      <c r="K21" s="59">
        <v>1</v>
      </c>
      <c r="L21" s="100" t="s">
        <v>48</v>
      </c>
      <c r="M21" s="94">
        <v>20000</v>
      </c>
      <c r="N21" s="244">
        <f t="shared" si="3"/>
        <v>20000</v>
      </c>
      <c r="O21" s="101" t="s">
        <v>49</v>
      </c>
    </row>
    <row r="22" spans="1:15" ht="34.5" customHeight="1">
      <c r="A22" s="477"/>
      <c r="B22" s="60" t="s">
        <v>50</v>
      </c>
      <c r="C22" s="530" t="s">
        <v>51</v>
      </c>
      <c r="D22" s="530"/>
      <c r="E22" s="530"/>
      <c r="F22" s="530"/>
      <c r="G22" s="530"/>
      <c r="H22" s="530"/>
      <c r="I22" s="530"/>
      <c r="J22" s="59"/>
      <c r="K22" s="59"/>
      <c r="L22" s="100" t="s">
        <v>52</v>
      </c>
      <c r="M22" s="98"/>
      <c r="N22" s="245">
        <f t="shared" si="3"/>
        <v>0</v>
      </c>
      <c r="O22" s="101"/>
    </row>
    <row r="23" spans="1:15" ht="16" customHeight="1">
      <c r="A23" s="477"/>
      <c r="B23" s="60" t="s">
        <v>53</v>
      </c>
      <c r="C23" s="530"/>
      <c r="D23" s="530"/>
      <c r="E23" s="530"/>
      <c r="F23" s="530"/>
      <c r="G23" s="530"/>
      <c r="H23" s="530"/>
      <c r="I23" s="530"/>
      <c r="J23" s="59">
        <v>70</v>
      </c>
      <c r="K23" s="59">
        <v>1</v>
      </c>
      <c r="L23" s="100" t="s">
        <v>54</v>
      </c>
      <c r="M23" s="98">
        <v>69</v>
      </c>
      <c r="N23" s="245">
        <f t="shared" si="3"/>
        <v>4830</v>
      </c>
      <c r="O23" s="102" t="s">
        <v>55</v>
      </c>
    </row>
    <row r="24" spans="1:15" ht="16" customHeight="1">
      <c r="A24" s="477"/>
      <c r="B24" s="60" t="s">
        <v>56</v>
      </c>
      <c r="C24" s="530" t="s">
        <v>57</v>
      </c>
      <c r="D24" s="530"/>
      <c r="E24" s="530"/>
      <c r="F24" s="530"/>
      <c r="G24" s="530"/>
      <c r="H24" s="530"/>
      <c r="I24" s="530"/>
      <c r="J24" s="59">
        <v>4</v>
      </c>
      <c r="K24" s="59">
        <v>1</v>
      </c>
      <c r="L24" s="100" t="s">
        <v>58</v>
      </c>
      <c r="M24" s="98">
        <v>0</v>
      </c>
      <c r="N24" s="245">
        <f t="shared" si="3"/>
        <v>0</v>
      </c>
      <c r="O24" s="102"/>
    </row>
    <row r="25" spans="1:15" ht="16" customHeight="1">
      <c r="A25" s="477"/>
      <c r="B25" s="61" t="s">
        <v>59</v>
      </c>
      <c r="C25" s="530" t="s">
        <v>60</v>
      </c>
      <c r="D25" s="530"/>
      <c r="E25" s="530"/>
      <c r="F25" s="530"/>
      <c r="G25" s="530"/>
      <c r="H25" s="530"/>
      <c r="I25" s="530"/>
      <c r="J25" s="59"/>
      <c r="K25" s="59"/>
      <c r="L25" s="100" t="s">
        <v>52</v>
      </c>
      <c r="M25" s="98"/>
      <c r="N25" s="245">
        <f t="shared" si="3"/>
        <v>0</v>
      </c>
      <c r="O25" s="103"/>
    </row>
    <row r="26" spans="1:15" ht="39.75" customHeight="1">
      <c r="A26" s="477"/>
      <c r="B26" s="61" t="s">
        <v>61</v>
      </c>
      <c r="C26" s="531" t="s">
        <v>62</v>
      </c>
      <c r="D26" s="531"/>
      <c r="E26" s="531"/>
      <c r="F26" s="531"/>
      <c r="G26" s="531"/>
      <c r="H26" s="531"/>
      <c r="I26" s="531"/>
      <c r="J26" s="59">
        <v>1</v>
      </c>
      <c r="K26" s="59">
        <v>7</v>
      </c>
      <c r="L26" s="100" t="s">
        <v>63</v>
      </c>
      <c r="M26" s="94">
        <v>1000</v>
      </c>
      <c r="N26" s="244">
        <f t="shared" si="3"/>
        <v>7000</v>
      </c>
      <c r="O26" s="102" t="s">
        <v>64</v>
      </c>
    </row>
    <row r="27" spans="1:15" ht="16" customHeight="1">
      <c r="A27" s="477" t="s">
        <v>65</v>
      </c>
      <c r="B27" s="60" t="s">
        <v>66</v>
      </c>
      <c r="C27" s="532" t="s">
        <v>67</v>
      </c>
      <c r="D27" s="532"/>
      <c r="E27" s="532"/>
      <c r="F27" s="532"/>
      <c r="G27" s="532"/>
      <c r="H27" s="532"/>
      <c r="I27" s="532"/>
      <c r="J27" s="59"/>
      <c r="K27" s="59"/>
      <c r="L27" s="100" t="s">
        <v>48</v>
      </c>
      <c r="M27" s="98"/>
      <c r="N27" s="245">
        <f t="shared" si="3"/>
        <v>0</v>
      </c>
      <c r="O27" s="103"/>
    </row>
    <row r="28" spans="1:15" ht="16" customHeight="1">
      <c r="A28" s="477"/>
      <c r="B28" s="60" t="s">
        <v>50</v>
      </c>
      <c r="C28" s="530" t="s">
        <v>68</v>
      </c>
      <c r="D28" s="530"/>
      <c r="E28" s="530"/>
      <c r="F28" s="530"/>
      <c r="G28" s="530"/>
      <c r="H28" s="530"/>
      <c r="I28" s="530"/>
      <c r="J28" s="59"/>
      <c r="K28" s="59"/>
      <c r="L28" s="100" t="s">
        <v>52</v>
      </c>
      <c r="M28" s="98"/>
      <c r="N28" s="99">
        <f t="shared" si="3"/>
        <v>0</v>
      </c>
      <c r="O28" s="103"/>
    </row>
    <row r="29" spans="1:15" ht="16" customHeight="1">
      <c r="A29" s="477"/>
      <c r="B29" s="60" t="s">
        <v>53</v>
      </c>
      <c r="C29" s="530"/>
      <c r="D29" s="530"/>
      <c r="E29" s="530"/>
      <c r="F29" s="530"/>
      <c r="G29" s="530"/>
      <c r="H29" s="530"/>
      <c r="I29" s="530"/>
      <c r="J29" s="59"/>
      <c r="K29" s="59"/>
      <c r="L29" s="100" t="s">
        <v>54</v>
      </c>
      <c r="M29" s="98"/>
      <c r="N29" s="99">
        <f t="shared" si="3"/>
        <v>0</v>
      </c>
      <c r="O29" s="103"/>
    </row>
    <row r="30" spans="1:15" ht="16" customHeight="1">
      <c r="A30" s="477"/>
      <c r="B30" s="60" t="s">
        <v>56</v>
      </c>
      <c r="C30" s="530" t="s">
        <v>69</v>
      </c>
      <c r="D30" s="530"/>
      <c r="E30" s="530"/>
      <c r="F30" s="530"/>
      <c r="G30" s="530"/>
      <c r="H30" s="530"/>
      <c r="I30" s="530"/>
      <c r="J30" s="59"/>
      <c r="K30" s="59"/>
      <c r="L30" s="100" t="s">
        <v>58</v>
      </c>
      <c r="M30" s="98"/>
      <c r="N30" s="99">
        <f t="shared" si="3"/>
        <v>0</v>
      </c>
      <c r="O30" s="103"/>
    </row>
    <row r="31" spans="1:15" ht="16" customHeight="1">
      <c r="A31" s="477"/>
      <c r="B31" s="61" t="s">
        <v>59</v>
      </c>
      <c r="C31" s="530" t="s">
        <v>70</v>
      </c>
      <c r="D31" s="530"/>
      <c r="E31" s="530"/>
      <c r="F31" s="530"/>
      <c r="G31" s="530"/>
      <c r="H31" s="530"/>
      <c r="I31" s="530"/>
      <c r="J31" s="59"/>
      <c r="K31" s="59"/>
      <c r="L31" s="100" t="s">
        <v>52</v>
      </c>
      <c r="M31" s="98"/>
      <c r="N31" s="99">
        <f t="shared" si="3"/>
        <v>0</v>
      </c>
      <c r="O31" s="103"/>
    </row>
    <row r="32" spans="1:15" ht="16" customHeight="1">
      <c r="A32" s="478"/>
      <c r="B32" s="62" t="s">
        <v>61</v>
      </c>
      <c r="C32" s="527" t="s">
        <v>71</v>
      </c>
      <c r="D32" s="527"/>
      <c r="E32" s="527"/>
      <c r="F32" s="527"/>
      <c r="G32" s="527"/>
      <c r="H32" s="527"/>
      <c r="I32" s="527"/>
      <c r="J32" s="104"/>
      <c r="K32" s="104"/>
      <c r="L32" s="105"/>
      <c r="M32" s="106"/>
      <c r="N32" s="107">
        <f t="shared" si="3"/>
        <v>0</v>
      </c>
      <c r="O32" s="108"/>
    </row>
    <row r="33" spans="1:15" ht="16" customHeight="1">
      <c r="A33" s="63" t="s">
        <v>72</v>
      </c>
      <c r="B33" s="64"/>
      <c r="C33" s="64"/>
      <c r="D33" s="64"/>
      <c r="E33" s="64"/>
      <c r="F33" s="64"/>
      <c r="G33" s="64"/>
      <c r="H33" s="64"/>
      <c r="I33" s="64"/>
      <c r="J33" s="109"/>
      <c r="K33" s="109"/>
      <c r="L33" s="109"/>
      <c r="M33" s="110"/>
      <c r="N33" s="111">
        <f>SUM(N10:N32)</f>
        <v>110580</v>
      </c>
      <c r="O33" s="112"/>
    </row>
    <row r="34" spans="1:15" ht="16" customHeight="1">
      <c r="A34" s="65" t="s">
        <v>18</v>
      </c>
      <c r="B34" s="66" t="s">
        <v>16</v>
      </c>
      <c r="C34" s="528" t="s">
        <v>19</v>
      </c>
      <c r="D34" s="529"/>
      <c r="E34" s="529"/>
      <c r="F34" s="529"/>
      <c r="G34" s="529"/>
      <c r="H34" s="529"/>
      <c r="I34" s="529"/>
      <c r="J34" s="66" t="s">
        <v>73</v>
      </c>
      <c r="K34" s="66" t="s">
        <v>74</v>
      </c>
      <c r="L34" s="113" t="s">
        <v>22</v>
      </c>
      <c r="M34" s="114" t="s">
        <v>23</v>
      </c>
      <c r="N34" s="66" t="s">
        <v>75</v>
      </c>
      <c r="O34" s="115" t="s">
        <v>25</v>
      </c>
    </row>
    <row r="35" spans="1:15" ht="16" customHeight="1">
      <c r="A35" s="67" t="s">
        <v>76</v>
      </c>
      <c r="B35" s="68" t="s">
        <v>77</v>
      </c>
      <c r="C35" s="68"/>
      <c r="D35" s="68"/>
      <c r="E35" s="68"/>
      <c r="F35" s="68"/>
      <c r="G35" s="68"/>
      <c r="H35" s="68"/>
      <c r="I35" s="68"/>
      <c r="J35" s="116"/>
      <c r="K35" s="116"/>
      <c r="L35" s="116"/>
      <c r="M35" s="117"/>
      <c r="N35" s="68"/>
      <c r="O35" s="118"/>
    </row>
    <row r="36" spans="1:15" ht="16" customHeight="1">
      <c r="A36" s="69" t="s">
        <v>78</v>
      </c>
      <c r="B36" s="70" t="s">
        <v>79</v>
      </c>
      <c r="C36" s="71" t="s">
        <v>80</v>
      </c>
      <c r="D36" s="72">
        <v>12</v>
      </c>
      <c r="E36" s="73" t="s">
        <v>31</v>
      </c>
      <c r="F36" s="72">
        <v>14</v>
      </c>
      <c r="G36" s="73" t="s">
        <v>32</v>
      </c>
      <c r="H36" s="57" t="s">
        <v>81</v>
      </c>
      <c r="I36" s="73" t="s">
        <v>82</v>
      </c>
      <c r="J36" s="119">
        <v>10</v>
      </c>
      <c r="K36" s="119">
        <v>1</v>
      </c>
      <c r="L36" s="120" t="s">
        <v>83</v>
      </c>
      <c r="M36" s="121">
        <v>158</v>
      </c>
      <c r="N36" s="246">
        <f>J36*K36*M36</f>
        <v>1580</v>
      </c>
      <c r="O36" s="122"/>
    </row>
    <row r="37" spans="1:15" ht="16" customHeight="1">
      <c r="A37" s="74" t="s">
        <v>84</v>
      </c>
      <c r="B37" s="75" t="s">
        <v>79</v>
      </c>
      <c r="C37" s="76" t="s">
        <v>80</v>
      </c>
      <c r="D37" s="59">
        <v>12</v>
      </c>
      <c r="E37" s="58" t="s">
        <v>31</v>
      </c>
      <c r="F37" s="59">
        <v>14</v>
      </c>
      <c r="G37" s="58" t="s">
        <v>32</v>
      </c>
      <c r="H37" s="57" t="s">
        <v>33</v>
      </c>
      <c r="I37" s="58" t="s">
        <v>82</v>
      </c>
      <c r="J37" s="123">
        <v>49</v>
      </c>
      <c r="K37" s="123">
        <v>1</v>
      </c>
      <c r="L37" s="93" t="s">
        <v>83</v>
      </c>
      <c r="M37" s="124">
        <v>188</v>
      </c>
      <c r="N37" s="247">
        <f t="shared" ref="N37:N40" si="4">J37*K37*M37</f>
        <v>9212</v>
      </c>
      <c r="O37" s="103" t="s">
        <v>85</v>
      </c>
    </row>
    <row r="38" spans="1:15" ht="16" customHeight="1">
      <c r="A38" s="74" t="s">
        <v>86</v>
      </c>
      <c r="B38" s="75" t="s">
        <v>79</v>
      </c>
      <c r="C38" s="76" t="s">
        <v>80</v>
      </c>
      <c r="D38" s="59">
        <v>12</v>
      </c>
      <c r="E38" s="58" t="s">
        <v>31</v>
      </c>
      <c r="F38" s="59">
        <v>15</v>
      </c>
      <c r="G38" s="58" t="s">
        <v>32</v>
      </c>
      <c r="H38" s="57" t="s">
        <v>81</v>
      </c>
      <c r="I38" s="58" t="s">
        <v>82</v>
      </c>
      <c r="J38" s="123">
        <v>103</v>
      </c>
      <c r="K38" s="123">
        <v>1</v>
      </c>
      <c r="L38" s="93" t="s">
        <v>83</v>
      </c>
      <c r="M38" s="124">
        <v>158</v>
      </c>
      <c r="N38" s="247">
        <f t="shared" si="4"/>
        <v>16274</v>
      </c>
      <c r="O38" s="103"/>
    </row>
    <row r="39" spans="1:15" ht="16" customHeight="1">
      <c r="A39" s="69" t="s">
        <v>87</v>
      </c>
      <c r="B39" s="75" t="s">
        <v>79</v>
      </c>
      <c r="C39" s="76" t="s">
        <v>80</v>
      </c>
      <c r="D39" s="59">
        <v>12</v>
      </c>
      <c r="E39" s="58" t="s">
        <v>31</v>
      </c>
      <c r="F39" s="59">
        <v>15</v>
      </c>
      <c r="G39" s="58" t="s">
        <v>32</v>
      </c>
      <c r="H39" s="57" t="s">
        <v>33</v>
      </c>
      <c r="I39" s="58" t="s">
        <v>82</v>
      </c>
      <c r="J39" s="123">
        <v>36</v>
      </c>
      <c r="K39" s="123">
        <v>1</v>
      </c>
      <c r="L39" s="93" t="s">
        <v>83</v>
      </c>
      <c r="M39" s="124">
        <v>188</v>
      </c>
      <c r="N39" s="247">
        <f t="shared" ref="N39" si="5">J39*K39*M39</f>
        <v>6768</v>
      </c>
      <c r="O39" s="103"/>
    </row>
    <row r="40" spans="1:15" ht="16" customHeight="1">
      <c r="A40" s="74" t="s">
        <v>88</v>
      </c>
      <c r="B40" s="75" t="s">
        <v>79</v>
      </c>
      <c r="C40" s="76" t="s">
        <v>89</v>
      </c>
      <c r="D40" s="59">
        <v>12</v>
      </c>
      <c r="E40" s="58" t="s">
        <v>31</v>
      </c>
      <c r="F40" s="59">
        <v>14</v>
      </c>
      <c r="G40" s="58" t="s">
        <v>32</v>
      </c>
      <c r="H40" s="57" t="s">
        <v>33</v>
      </c>
      <c r="I40" s="58" t="s">
        <v>82</v>
      </c>
      <c r="J40" s="123">
        <v>16</v>
      </c>
      <c r="K40" s="123">
        <v>1</v>
      </c>
      <c r="L40" s="93" t="s">
        <v>83</v>
      </c>
      <c r="M40" s="124">
        <f>3803/16</f>
        <v>237.6875</v>
      </c>
      <c r="N40" s="247">
        <f t="shared" si="4"/>
        <v>3803</v>
      </c>
      <c r="O40" s="103" t="s">
        <v>90</v>
      </c>
    </row>
    <row r="41" spans="1:15" ht="16" customHeight="1">
      <c r="A41" s="74" t="s">
        <v>91</v>
      </c>
      <c r="B41" s="75" t="s">
        <v>79</v>
      </c>
      <c r="C41" s="76" t="s">
        <v>89</v>
      </c>
      <c r="D41" s="59">
        <v>12</v>
      </c>
      <c r="E41" s="58" t="s">
        <v>31</v>
      </c>
      <c r="F41" s="59">
        <v>14</v>
      </c>
      <c r="G41" s="58" t="s">
        <v>32</v>
      </c>
      <c r="H41" s="57" t="s">
        <v>33</v>
      </c>
      <c r="I41" s="58" t="s">
        <v>82</v>
      </c>
      <c r="J41" s="125">
        <v>10</v>
      </c>
      <c r="K41" s="125">
        <v>1</v>
      </c>
      <c r="L41" s="93" t="s">
        <v>83</v>
      </c>
      <c r="M41" s="126">
        <f>N41/J41</f>
        <v>8.64</v>
      </c>
      <c r="N41" s="248">
        <v>86.4</v>
      </c>
      <c r="O41" s="240" t="s">
        <v>1249</v>
      </c>
    </row>
    <row r="42" spans="1:15" ht="16" customHeight="1">
      <c r="A42" s="74" t="s">
        <v>92</v>
      </c>
      <c r="B42" s="75" t="s">
        <v>79</v>
      </c>
      <c r="C42" s="76" t="s">
        <v>89</v>
      </c>
      <c r="D42" s="59">
        <v>12</v>
      </c>
      <c r="E42" s="58" t="s">
        <v>31</v>
      </c>
      <c r="F42" s="59">
        <v>14</v>
      </c>
      <c r="G42" s="58" t="s">
        <v>32</v>
      </c>
      <c r="H42" s="57" t="s">
        <v>33</v>
      </c>
      <c r="I42" s="58" t="s">
        <v>82</v>
      </c>
      <c r="J42" s="125">
        <v>10</v>
      </c>
      <c r="K42" s="125">
        <v>1</v>
      </c>
      <c r="L42" s="93" t="s">
        <v>83</v>
      </c>
      <c r="M42" s="126">
        <f>N42/J42</f>
        <v>51</v>
      </c>
      <c r="N42" s="248">
        <v>510</v>
      </c>
      <c r="O42" s="240" t="s">
        <v>1250</v>
      </c>
    </row>
    <row r="43" spans="1:15" ht="16" customHeight="1">
      <c r="A43" s="74" t="s">
        <v>93</v>
      </c>
      <c r="B43" s="75" t="s">
        <v>79</v>
      </c>
      <c r="C43" s="77" t="s">
        <v>89</v>
      </c>
      <c r="D43" s="59">
        <v>12</v>
      </c>
      <c r="E43" s="58" t="s">
        <v>31</v>
      </c>
      <c r="F43" s="59">
        <v>14</v>
      </c>
      <c r="G43" s="58" t="s">
        <v>32</v>
      </c>
      <c r="H43" s="57" t="s">
        <v>33</v>
      </c>
      <c r="I43" s="58" t="s">
        <v>82</v>
      </c>
      <c r="J43" s="127">
        <v>10</v>
      </c>
      <c r="K43" s="127">
        <v>1</v>
      </c>
      <c r="L43" s="128" t="s">
        <v>83</v>
      </c>
      <c r="M43" s="126">
        <f>N43/J43</f>
        <v>133.9</v>
      </c>
      <c r="N43" s="249">
        <v>1339</v>
      </c>
      <c r="O43" s="103" t="s">
        <v>94</v>
      </c>
    </row>
    <row r="44" spans="1:15" ht="16" customHeight="1">
      <c r="A44" s="78" t="s">
        <v>72</v>
      </c>
      <c r="B44" s="79"/>
      <c r="C44" s="79"/>
      <c r="D44" s="79"/>
      <c r="E44" s="79"/>
      <c r="F44" s="79"/>
      <c r="G44" s="79"/>
      <c r="H44" s="79"/>
      <c r="I44" s="79"/>
      <c r="J44" s="129"/>
      <c r="K44" s="129"/>
      <c r="L44" s="129"/>
      <c r="M44" s="130"/>
      <c r="N44" s="131">
        <f>SUM(N36:N43)</f>
        <v>39572.400000000001</v>
      </c>
      <c r="O44" s="132"/>
    </row>
    <row r="45" spans="1:15" ht="16" customHeight="1">
      <c r="A45" s="80" t="s">
        <v>18</v>
      </c>
      <c r="B45" s="49" t="s">
        <v>16</v>
      </c>
      <c r="C45" s="468" t="s">
        <v>19</v>
      </c>
      <c r="D45" s="469"/>
      <c r="E45" s="469"/>
      <c r="F45" s="469"/>
      <c r="G45" s="469"/>
      <c r="H45" s="469"/>
      <c r="I45" s="469"/>
      <c r="J45" s="49" t="s">
        <v>73</v>
      </c>
      <c r="K45" s="49" t="s">
        <v>95</v>
      </c>
      <c r="L45" s="133" t="s">
        <v>22</v>
      </c>
      <c r="M45" s="134" t="s">
        <v>23</v>
      </c>
      <c r="N45" s="49" t="s">
        <v>75</v>
      </c>
      <c r="O45" s="135" t="s">
        <v>25</v>
      </c>
    </row>
    <row r="46" spans="1:15" ht="16" customHeight="1">
      <c r="A46" s="81" t="s">
        <v>96</v>
      </c>
      <c r="B46" s="82" t="s">
        <v>97</v>
      </c>
      <c r="C46" s="82"/>
      <c r="D46" s="82"/>
      <c r="E46" s="82"/>
      <c r="F46" s="82"/>
      <c r="G46" s="82"/>
      <c r="H46" s="82"/>
      <c r="I46" s="82"/>
      <c r="J46" s="136"/>
      <c r="K46" s="136"/>
      <c r="L46" s="136"/>
      <c r="M46" s="137"/>
      <c r="N46" s="82"/>
      <c r="O46" s="138"/>
    </row>
    <row r="47" spans="1:15" ht="16" customHeight="1">
      <c r="A47" s="479" t="s">
        <v>98</v>
      </c>
      <c r="B47" s="487" t="s">
        <v>99</v>
      </c>
      <c r="C47" s="524" t="s">
        <v>100</v>
      </c>
      <c r="D47" s="525"/>
      <c r="E47" s="525"/>
      <c r="F47" s="525"/>
      <c r="G47" s="525"/>
      <c r="H47" s="525"/>
      <c r="I47" s="526"/>
      <c r="J47" s="139">
        <v>19</v>
      </c>
      <c r="K47" s="125">
        <v>1</v>
      </c>
      <c r="L47" s="140" t="s">
        <v>101</v>
      </c>
      <c r="M47" s="141">
        <v>260</v>
      </c>
      <c r="N47" s="142">
        <f t="shared" ref="N47:N55" si="6">J47*K47*M47</f>
        <v>4940</v>
      </c>
      <c r="O47" s="143"/>
    </row>
    <row r="48" spans="1:15" ht="16" customHeight="1">
      <c r="A48" s="479"/>
      <c r="B48" s="487"/>
      <c r="C48" s="510" t="s">
        <v>102</v>
      </c>
      <c r="D48" s="457"/>
      <c r="E48" s="457"/>
      <c r="F48" s="457"/>
      <c r="G48" s="457"/>
      <c r="H48" s="457"/>
      <c r="I48" s="458"/>
      <c r="J48" s="123">
        <v>76</v>
      </c>
      <c r="K48" s="123">
        <v>1</v>
      </c>
      <c r="L48" s="144" t="s">
        <v>101</v>
      </c>
      <c r="M48" s="94">
        <v>220</v>
      </c>
      <c r="N48" s="145">
        <f t="shared" si="6"/>
        <v>16720</v>
      </c>
      <c r="O48" s="103"/>
    </row>
    <row r="49" spans="1:15" ht="16" customHeight="1">
      <c r="A49" s="479"/>
      <c r="B49" s="487"/>
      <c r="C49" s="524" t="s">
        <v>103</v>
      </c>
      <c r="D49" s="525"/>
      <c r="E49" s="525"/>
      <c r="F49" s="525"/>
      <c r="G49" s="525"/>
      <c r="H49" s="525"/>
      <c r="I49" s="526"/>
      <c r="J49" s="123">
        <v>1</v>
      </c>
      <c r="K49" s="123">
        <v>1</v>
      </c>
      <c r="L49" s="144" t="s">
        <v>101</v>
      </c>
      <c r="M49" s="94">
        <v>360</v>
      </c>
      <c r="N49" s="145">
        <f t="shared" si="6"/>
        <v>360</v>
      </c>
      <c r="O49" s="103"/>
    </row>
    <row r="50" spans="1:15" ht="16" customHeight="1">
      <c r="A50" s="479"/>
      <c r="B50" s="487"/>
      <c r="C50" s="510" t="s">
        <v>104</v>
      </c>
      <c r="D50" s="457"/>
      <c r="E50" s="457"/>
      <c r="F50" s="457"/>
      <c r="G50" s="457"/>
      <c r="H50" s="457"/>
      <c r="I50" s="458"/>
      <c r="J50" s="123">
        <v>9</v>
      </c>
      <c r="K50" s="123">
        <v>1</v>
      </c>
      <c r="L50" s="144" t="s">
        <v>101</v>
      </c>
      <c r="M50" s="94">
        <v>320</v>
      </c>
      <c r="N50" s="145">
        <f t="shared" si="6"/>
        <v>2880</v>
      </c>
      <c r="O50" s="103"/>
    </row>
    <row r="51" spans="1:15" ht="16" customHeight="1">
      <c r="A51" s="479"/>
      <c r="B51" s="487"/>
      <c r="C51" s="510" t="s">
        <v>102</v>
      </c>
      <c r="D51" s="457"/>
      <c r="E51" s="457"/>
      <c r="F51" s="457"/>
      <c r="G51" s="457"/>
      <c r="H51" s="457"/>
      <c r="I51" s="458"/>
      <c r="J51" s="123">
        <v>9</v>
      </c>
      <c r="K51" s="123">
        <v>1</v>
      </c>
      <c r="L51" s="144" t="s">
        <v>101</v>
      </c>
      <c r="M51" s="94">
        <v>400</v>
      </c>
      <c r="N51" s="145">
        <f t="shared" si="6"/>
        <v>3600</v>
      </c>
      <c r="O51" s="103" t="s">
        <v>105</v>
      </c>
    </row>
    <row r="52" spans="1:15" ht="16" customHeight="1">
      <c r="A52" s="479"/>
      <c r="B52" s="487"/>
      <c r="C52" s="510" t="s">
        <v>102</v>
      </c>
      <c r="D52" s="457"/>
      <c r="E52" s="457"/>
      <c r="F52" s="457"/>
      <c r="G52" s="457"/>
      <c r="H52" s="457"/>
      <c r="I52" s="458"/>
      <c r="J52" s="123">
        <v>1</v>
      </c>
      <c r="K52" s="123">
        <v>1</v>
      </c>
      <c r="L52" s="144" t="s">
        <v>101</v>
      </c>
      <c r="M52" s="94">
        <v>750</v>
      </c>
      <c r="N52" s="145">
        <f t="shared" si="6"/>
        <v>750</v>
      </c>
      <c r="O52" s="103" t="s">
        <v>106</v>
      </c>
    </row>
    <row r="53" spans="1:15" ht="16" customHeight="1">
      <c r="A53" s="479"/>
      <c r="B53" s="487"/>
      <c r="C53" s="510" t="s">
        <v>102</v>
      </c>
      <c r="D53" s="457"/>
      <c r="E53" s="457"/>
      <c r="F53" s="457"/>
      <c r="G53" s="457"/>
      <c r="H53" s="457"/>
      <c r="I53" s="458"/>
      <c r="J53" s="123">
        <v>2</v>
      </c>
      <c r="K53" s="123">
        <v>1</v>
      </c>
      <c r="L53" s="144" t="s">
        <v>101</v>
      </c>
      <c r="M53" s="94">
        <v>300</v>
      </c>
      <c r="N53" s="145">
        <f t="shared" si="6"/>
        <v>600</v>
      </c>
      <c r="O53" s="103" t="s">
        <v>107</v>
      </c>
    </row>
    <row r="54" spans="1:15" ht="16" customHeight="1">
      <c r="A54" s="480"/>
      <c r="B54" s="488"/>
      <c r="C54" s="456" t="s">
        <v>1251</v>
      </c>
      <c r="D54" s="457"/>
      <c r="E54" s="457"/>
      <c r="F54" s="457"/>
      <c r="G54" s="457"/>
      <c r="H54" s="457"/>
      <c r="I54" s="458"/>
      <c r="J54" s="146">
        <v>5</v>
      </c>
      <c r="K54" s="127">
        <v>1</v>
      </c>
      <c r="L54" s="144" t="s">
        <v>101</v>
      </c>
      <c r="M54" s="147">
        <v>330</v>
      </c>
      <c r="N54" s="148">
        <f t="shared" si="6"/>
        <v>1650</v>
      </c>
      <c r="O54" s="149" t="s">
        <v>108</v>
      </c>
    </row>
    <row r="55" spans="1:15" ht="16" customHeight="1">
      <c r="A55" s="479" t="s">
        <v>109</v>
      </c>
      <c r="B55" s="487" t="s">
        <v>110</v>
      </c>
      <c r="C55" s="521" t="s">
        <v>1252</v>
      </c>
      <c r="D55" s="522"/>
      <c r="E55" s="522"/>
      <c r="F55" s="522"/>
      <c r="G55" s="522"/>
      <c r="H55" s="522"/>
      <c r="I55" s="523"/>
      <c r="J55" s="139">
        <v>2</v>
      </c>
      <c r="K55" s="125">
        <v>1</v>
      </c>
      <c r="L55" s="150" t="s">
        <v>111</v>
      </c>
      <c r="M55" s="141">
        <v>800</v>
      </c>
      <c r="N55" s="142">
        <f t="shared" si="6"/>
        <v>1600</v>
      </c>
      <c r="O55" s="143"/>
    </row>
    <row r="56" spans="1:15" ht="16" customHeight="1">
      <c r="A56" s="479"/>
      <c r="B56" s="487"/>
      <c r="C56" s="524" t="s">
        <v>100</v>
      </c>
      <c r="D56" s="525"/>
      <c r="E56" s="525"/>
      <c r="F56" s="525"/>
      <c r="G56" s="525"/>
      <c r="H56" s="525"/>
      <c r="I56" s="526"/>
      <c r="J56" s="123"/>
      <c r="K56" s="123"/>
      <c r="L56" s="144" t="s">
        <v>111</v>
      </c>
      <c r="M56" s="98"/>
      <c r="N56" s="99">
        <f t="shared" ref="N56:N60" si="7">J56*K56*M56</f>
        <v>0</v>
      </c>
      <c r="O56" s="103"/>
    </row>
    <row r="57" spans="1:15" ht="16" customHeight="1">
      <c r="A57" s="479"/>
      <c r="B57" s="487"/>
      <c r="C57" s="510" t="s">
        <v>112</v>
      </c>
      <c r="D57" s="457"/>
      <c r="E57" s="457"/>
      <c r="F57" s="457"/>
      <c r="G57" s="457"/>
      <c r="H57" s="457"/>
      <c r="I57" s="458"/>
      <c r="J57" s="123"/>
      <c r="K57" s="123"/>
      <c r="L57" s="144" t="s">
        <v>111</v>
      </c>
      <c r="M57" s="98"/>
      <c r="N57" s="99">
        <f t="shared" si="7"/>
        <v>0</v>
      </c>
      <c r="O57" s="103"/>
    </row>
    <row r="58" spans="1:15" ht="16" customHeight="1">
      <c r="A58" s="479"/>
      <c r="B58" s="487"/>
      <c r="C58" s="510" t="s">
        <v>113</v>
      </c>
      <c r="D58" s="457"/>
      <c r="E58" s="457"/>
      <c r="F58" s="457"/>
      <c r="G58" s="457"/>
      <c r="H58" s="457"/>
      <c r="I58" s="458"/>
      <c r="J58" s="123"/>
      <c r="K58" s="123"/>
      <c r="L58" s="144" t="s">
        <v>111</v>
      </c>
      <c r="M58" s="98"/>
      <c r="N58" s="99">
        <f t="shared" si="7"/>
        <v>0</v>
      </c>
      <c r="O58" s="103"/>
    </row>
    <row r="59" spans="1:15" ht="16" customHeight="1">
      <c r="A59" s="480"/>
      <c r="B59" s="488"/>
      <c r="C59" s="511" t="s">
        <v>114</v>
      </c>
      <c r="D59" s="512"/>
      <c r="E59" s="512"/>
      <c r="F59" s="512"/>
      <c r="G59" s="512"/>
      <c r="H59" s="512"/>
      <c r="I59" s="513"/>
      <c r="J59" s="146"/>
      <c r="K59" s="127"/>
      <c r="L59" s="151" t="s">
        <v>111</v>
      </c>
      <c r="M59" s="152"/>
      <c r="N59" s="153">
        <f t="shared" si="7"/>
        <v>0</v>
      </c>
      <c r="O59" s="149"/>
    </row>
    <row r="60" spans="1:15" ht="16" customHeight="1">
      <c r="A60" s="479" t="s">
        <v>115</v>
      </c>
      <c r="B60" s="487" t="s">
        <v>116</v>
      </c>
      <c r="C60" s="524" t="s">
        <v>100</v>
      </c>
      <c r="D60" s="525"/>
      <c r="E60" s="525"/>
      <c r="F60" s="525"/>
      <c r="G60" s="525"/>
      <c r="H60" s="525"/>
      <c r="I60" s="526"/>
      <c r="J60" s="139"/>
      <c r="K60" s="125"/>
      <c r="L60" s="140" t="s">
        <v>101</v>
      </c>
      <c r="M60" s="154"/>
      <c r="N60" s="155">
        <f t="shared" si="7"/>
        <v>0</v>
      </c>
      <c r="O60" s="143"/>
    </row>
    <row r="61" spans="1:15" ht="16" customHeight="1">
      <c r="A61" s="479"/>
      <c r="B61" s="487"/>
      <c r="C61" s="510" t="s">
        <v>102</v>
      </c>
      <c r="D61" s="457"/>
      <c r="E61" s="457"/>
      <c r="F61" s="457"/>
      <c r="G61" s="457"/>
      <c r="H61" s="457"/>
      <c r="I61" s="458"/>
      <c r="J61" s="123"/>
      <c r="K61" s="123"/>
      <c r="L61" s="144" t="s">
        <v>101</v>
      </c>
      <c r="M61" s="98"/>
      <c r="N61" s="99">
        <f t="shared" ref="N61:N67" si="8">J61*K61*M61</f>
        <v>0</v>
      </c>
      <c r="O61" s="103"/>
    </row>
    <row r="62" spans="1:15" ht="16" customHeight="1">
      <c r="A62" s="479"/>
      <c r="B62" s="487"/>
      <c r="C62" s="510" t="s">
        <v>112</v>
      </c>
      <c r="D62" s="457"/>
      <c r="E62" s="457"/>
      <c r="F62" s="457"/>
      <c r="G62" s="457"/>
      <c r="H62" s="457"/>
      <c r="I62" s="458"/>
      <c r="J62" s="123"/>
      <c r="K62" s="123"/>
      <c r="L62" s="144" t="s">
        <v>101</v>
      </c>
      <c r="M62" s="98"/>
      <c r="N62" s="99">
        <f t="shared" si="8"/>
        <v>0</v>
      </c>
      <c r="O62" s="103"/>
    </row>
    <row r="63" spans="1:15" ht="16" customHeight="1">
      <c r="A63" s="479"/>
      <c r="B63" s="487"/>
      <c r="C63" s="510" t="s">
        <v>113</v>
      </c>
      <c r="D63" s="457"/>
      <c r="E63" s="457"/>
      <c r="F63" s="457"/>
      <c r="G63" s="457"/>
      <c r="H63" s="457"/>
      <c r="I63" s="458"/>
      <c r="J63" s="123"/>
      <c r="K63" s="123"/>
      <c r="L63" s="144" t="s">
        <v>101</v>
      </c>
      <c r="M63" s="98"/>
      <c r="N63" s="99">
        <f t="shared" si="8"/>
        <v>0</v>
      </c>
      <c r="O63" s="103"/>
    </row>
    <row r="64" spans="1:15" ht="16" customHeight="1">
      <c r="A64" s="480"/>
      <c r="B64" s="488"/>
      <c r="C64" s="511" t="s">
        <v>114</v>
      </c>
      <c r="D64" s="512"/>
      <c r="E64" s="512"/>
      <c r="F64" s="512"/>
      <c r="G64" s="512"/>
      <c r="H64" s="512"/>
      <c r="I64" s="513"/>
      <c r="J64" s="146"/>
      <c r="K64" s="127"/>
      <c r="L64" s="156" t="s">
        <v>101</v>
      </c>
      <c r="M64" s="152"/>
      <c r="N64" s="153">
        <f t="shared" si="8"/>
        <v>0</v>
      </c>
      <c r="O64" s="149"/>
    </row>
    <row r="65" spans="1:15" ht="16" customHeight="1">
      <c r="A65" s="481" t="s">
        <v>117</v>
      </c>
      <c r="B65" s="451" t="s">
        <v>118</v>
      </c>
      <c r="C65" s="514" t="s">
        <v>119</v>
      </c>
      <c r="D65" s="514"/>
      <c r="E65" s="514"/>
      <c r="F65" s="514"/>
      <c r="G65" s="514"/>
      <c r="H65" s="160" t="s">
        <v>120</v>
      </c>
      <c r="I65" s="56" t="s">
        <v>121</v>
      </c>
      <c r="J65" s="176"/>
      <c r="K65" s="176"/>
      <c r="L65" s="140" t="s">
        <v>122</v>
      </c>
      <c r="M65" s="177"/>
      <c r="N65" s="178">
        <f t="shared" si="8"/>
        <v>0</v>
      </c>
      <c r="O65" s="179"/>
    </row>
    <row r="66" spans="1:15" ht="16" customHeight="1">
      <c r="A66" s="482"/>
      <c r="B66" s="452"/>
      <c r="C66" s="465" t="s">
        <v>123</v>
      </c>
      <c r="D66" s="465"/>
      <c r="E66" s="465"/>
      <c r="F66" s="465"/>
      <c r="G66" s="465"/>
      <c r="H66" s="160" t="s">
        <v>124</v>
      </c>
      <c r="I66" s="58" t="s">
        <v>121</v>
      </c>
      <c r="J66" s="123"/>
      <c r="K66" s="123"/>
      <c r="L66" s="144" t="s">
        <v>122</v>
      </c>
      <c r="M66" s="98"/>
      <c r="N66" s="99">
        <f t="shared" si="8"/>
        <v>0</v>
      </c>
      <c r="O66" s="103"/>
    </row>
    <row r="67" spans="1:15" ht="16" customHeight="1">
      <c r="A67" s="483"/>
      <c r="B67" s="453"/>
      <c r="C67" s="515" t="s">
        <v>125</v>
      </c>
      <c r="D67" s="515"/>
      <c r="E67" s="515"/>
      <c r="F67" s="515"/>
      <c r="G67" s="515"/>
      <c r="H67" s="160" t="s">
        <v>124</v>
      </c>
      <c r="I67" s="180" t="s">
        <v>121</v>
      </c>
      <c r="J67" s="146"/>
      <c r="K67" s="146"/>
      <c r="L67" s="156" t="s">
        <v>122</v>
      </c>
      <c r="M67" s="181"/>
      <c r="N67" s="182">
        <f t="shared" si="8"/>
        <v>0</v>
      </c>
      <c r="O67" s="183"/>
    </row>
    <row r="68" spans="1:15" ht="16" customHeight="1">
      <c r="A68" s="78" t="s">
        <v>72</v>
      </c>
      <c r="B68" s="79"/>
      <c r="C68" s="79"/>
      <c r="D68" s="79"/>
      <c r="E68" s="79"/>
      <c r="F68" s="79"/>
      <c r="G68" s="79"/>
      <c r="H68" s="79"/>
      <c r="I68" s="79"/>
      <c r="J68" s="129"/>
      <c r="K68" s="129"/>
      <c r="L68" s="129"/>
      <c r="M68" s="184"/>
      <c r="N68" s="185">
        <f>SUM(N47:N67)</f>
        <v>33100</v>
      </c>
      <c r="O68" s="132"/>
    </row>
    <row r="69" spans="1:15" ht="16" customHeight="1">
      <c r="A69" s="80" t="s">
        <v>18</v>
      </c>
      <c r="B69" s="49" t="s">
        <v>16</v>
      </c>
      <c r="C69" s="468" t="s">
        <v>19</v>
      </c>
      <c r="D69" s="469"/>
      <c r="E69" s="469"/>
      <c r="F69" s="469"/>
      <c r="G69" s="469"/>
      <c r="H69" s="469"/>
      <c r="I69" s="469"/>
      <c r="J69" s="470" t="s">
        <v>20</v>
      </c>
      <c r="K69" s="468"/>
      <c r="L69" s="133" t="s">
        <v>22</v>
      </c>
      <c r="M69" s="134" t="s">
        <v>23</v>
      </c>
      <c r="N69" s="49" t="s">
        <v>75</v>
      </c>
      <c r="O69" s="135" t="s">
        <v>25</v>
      </c>
    </row>
    <row r="70" spans="1:15" ht="16" customHeight="1">
      <c r="A70" s="81" t="s">
        <v>126</v>
      </c>
      <c r="B70" s="82" t="s">
        <v>127</v>
      </c>
      <c r="C70" s="82"/>
      <c r="D70" s="82"/>
      <c r="E70" s="82"/>
      <c r="F70" s="82"/>
      <c r="G70" s="82"/>
      <c r="H70" s="82"/>
      <c r="I70" s="82"/>
      <c r="J70" s="136"/>
      <c r="K70" s="136"/>
      <c r="L70" s="136"/>
      <c r="M70" s="137"/>
      <c r="N70" s="82"/>
      <c r="O70" s="138"/>
    </row>
    <row r="71" spans="1:15" ht="16" customHeight="1">
      <c r="A71" s="161" t="s">
        <v>128</v>
      </c>
      <c r="B71" s="70" t="s">
        <v>129</v>
      </c>
      <c r="C71" s="516" t="s">
        <v>130</v>
      </c>
      <c r="D71" s="517"/>
      <c r="E71" s="517"/>
      <c r="F71" s="517"/>
      <c r="G71" s="517"/>
      <c r="H71" s="517"/>
      <c r="I71" s="518"/>
      <c r="J71" s="519"/>
      <c r="K71" s="520"/>
      <c r="L71" s="186" t="s">
        <v>83</v>
      </c>
      <c r="M71" s="187"/>
      <c r="N71" s="188">
        <f>J71*M71</f>
        <v>0</v>
      </c>
      <c r="O71" s="179"/>
    </row>
    <row r="72" spans="1:15" ht="16" customHeight="1">
      <c r="A72" s="162" t="s">
        <v>131</v>
      </c>
      <c r="B72" s="75" t="s">
        <v>132</v>
      </c>
      <c r="C72" s="502" t="s">
        <v>133</v>
      </c>
      <c r="D72" s="503"/>
      <c r="E72" s="503"/>
      <c r="F72" s="503"/>
      <c r="G72" s="503"/>
      <c r="H72" s="503"/>
      <c r="I72" s="504"/>
      <c r="J72" s="499"/>
      <c r="K72" s="501"/>
      <c r="L72" s="144" t="s">
        <v>83</v>
      </c>
      <c r="M72" s="98"/>
      <c r="N72" s="188">
        <f t="shared" ref="N72:N81" si="9">J72*M72</f>
        <v>0</v>
      </c>
      <c r="O72" s="103"/>
    </row>
    <row r="73" spans="1:15" ht="16" customHeight="1">
      <c r="A73" s="162" t="s">
        <v>134</v>
      </c>
      <c r="B73" s="75" t="s">
        <v>135</v>
      </c>
      <c r="C73" s="502" t="s">
        <v>136</v>
      </c>
      <c r="D73" s="503"/>
      <c r="E73" s="503"/>
      <c r="F73" s="503"/>
      <c r="G73" s="503"/>
      <c r="H73" s="503"/>
      <c r="I73" s="504"/>
      <c r="J73" s="499"/>
      <c r="K73" s="501"/>
      <c r="L73" s="144" t="s">
        <v>83</v>
      </c>
      <c r="M73" s="98"/>
      <c r="N73" s="188">
        <f t="shared" si="9"/>
        <v>0</v>
      </c>
      <c r="O73" s="103"/>
    </row>
    <row r="74" spans="1:15" ht="16" customHeight="1">
      <c r="A74" s="162" t="s">
        <v>137</v>
      </c>
      <c r="B74" s="75" t="s">
        <v>138</v>
      </c>
      <c r="C74" s="502" t="s">
        <v>139</v>
      </c>
      <c r="D74" s="503"/>
      <c r="E74" s="503"/>
      <c r="F74" s="503"/>
      <c r="G74" s="503"/>
      <c r="H74" s="503"/>
      <c r="I74" s="504"/>
      <c r="J74" s="499"/>
      <c r="K74" s="501"/>
      <c r="L74" s="144" t="s">
        <v>140</v>
      </c>
      <c r="M74" s="98"/>
      <c r="N74" s="188">
        <f t="shared" si="9"/>
        <v>0</v>
      </c>
      <c r="O74" s="103"/>
    </row>
    <row r="75" spans="1:15" ht="16" customHeight="1">
      <c r="A75" s="162" t="s">
        <v>141</v>
      </c>
      <c r="B75" s="75" t="s">
        <v>142</v>
      </c>
      <c r="C75" s="502"/>
      <c r="D75" s="503"/>
      <c r="E75" s="503"/>
      <c r="F75" s="503"/>
      <c r="G75" s="503"/>
      <c r="H75" s="503"/>
      <c r="I75" s="504"/>
      <c r="J75" s="499">
        <v>1</v>
      </c>
      <c r="K75" s="501"/>
      <c r="L75" s="144" t="s">
        <v>95</v>
      </c>
      <c r="M75" s="94">
        <v>500</v>
      </c>
      <c r="N75" s="241">
        <f t="shared" si="9"/>
        <v>500</v>
      </c>
      <c r="O75" s="103"/>
    </row>
    <row r="76" spans="1:15" ht="16" customHeight="1">
      <c r="A76" s="162" t="s">
        <v>143</v>
      </c>
      <c r="B76" s="75" t="s">
        <v>144</v>
      </c>
      <c r="C76" s="502"/>
      <c r="D76" s="503"/>
      <c r="E76" s="503"/>
      <c r="F76" s="503"/>
      <c r="G76" s="503"/>
      <c r="H76" s="503"/>
      <c r="I76" s="504"/>
      <c r="J76" s="499"/>
      <c r="K76" s="501"/>
      <c r="L76" s="144" t="s">
        <v>145</v>
      </c>
      <c r="M76" s="98"/>
      <c r="N76" s="188">
        <f t="shared" si="9"/>
        <v>0</v>
      </c>
      <c r="O76" s="103"/>
    </row>
    <row r="77" spans="1:15" ht="16" customHeight="1">
      <c r="A77" s="162" t="s">
        <v>146</v>
      </c>
      <c r="B77" s="75" t="s">
        <v>147</v>
      </c>
      <c r="C77" s="502"/>
      <c r="D77" s="503"/>
      <c r="E77" s="503"/>
      <c r="F77" s="503"/>
      <c r="G77" s="503"/>
      <c r="H77" s="503"/>
      <c r="I77" s="504"/>
      <c r="J77" s="499"/>
      <c r="K77" s="501"/>
      <c r="L77" s="144" t="s">
        <v>145</v>
      </c>
      <c r="M77" s="98"/>
      <c r="N77" s="188">
        <f t="shared" si="9"/>
        <v>0</v>
      </c>
      <c r="O77" s="103"/>
    </row>
    <row r="78" spans="1:15" ht="16" customHeight="1">
      <c r="A78" s="162" t="s">
        <v>148</v>
      </c>
      <c r="B78" s="75" t="s">
        <v>149</v>
      </c>
      <c r="C78" s="502"/>
      <c r="D78" s="503"/>
      <c r="E78" s="503"/>
      <c r="F78" s="503"/>
      <c r="G78" s="503"/>
      <c r="H78" s="503"/>
      <c r="I78" s="504"/>
      <c r="J78" s="499"/>
      <c r="K78" s="501"/>
      <c r="L78" s="144" t="s">
        <v>150</v>
      </c>
      <c r="M78" s="98"/>
      <c r="N78" s="188">
        <f t="shared" si="9"/>
        <v>0</v>
      </c>
      <c r="O78" s="103"/>
    </row>
    <row r="79" spans="1:15" ht="16" customHeight="1">
      <c r="A79" s="162" t="s">
        <v>151</v>
      </c>
      <c r="B79" s="75" t="s">
        <v>152</v>
      </c>
      <c r="C79" s="502"/>
      <c r="D79" s="503"/>
      <c r="E79" s="503"/>
      <c r="F79" s="503"/>
      <c r="G79" s="503"/>
      <c r="H79" s="503"/>
      <c r="I79" s="504"/>
      <c r="J79" s="499"/>
      <c r="K79" s="501"/>
      <c r="L79" s="144" t="s">
        <v>150</v>
      </c>
      <c r="M79" s="98"/>
      <c r="N79" s="188">
        <f t="shared" si="9"/>
        <v>0</v>
      </c>
      <c r="O79" s="103"/>
    </row>
    <row r="80" spans="1:15" ht="16" customHeight="1">
      <c r="A80" s="162" t="s">
        <v>153</v>
      </c>
      <c r="B80" s="75" t="s">
        <v>154</v>
      </c>
      <c r="C80" s="502"/>
      <c r="D80" s="503"/>
      <c r="E80" s="503"/>
      <c r="F80" s="503"/>
      <c r="G80" s="503"/>
      <c r="H80" s="503"/>
      <c r="I80" s="504"/>
      <c r="J80" s="499">
        <v>4</v>
      </c>
      <c r="K80" s="501"/>
      <c r="L80" s="144" t="s">
        <v>145</v>
      </c>
      <c r="M80" s="189">
        <v>50</v>
      </c>
      <c r="N80" s="190">
        <f t="shared" si="9"/>
        <v>200</v>
      </c>
      <c r="O80" s="103"/>
    </row>
    <row r="81" spans="1:15" ht="16" customHeight="1">
      <c r="A81" s="163" t="s">
        <v>155</v>
      </c>
      <c r="B81" s="164" t="s">
        <v>156</v>
      </c>
      <c r="C81" s="505"/>
      <c r="D81" s="506"/>
      <c r="E81" s="506"/>
      <c r="F81" s="506"/>
      <c r="G81" s="506"/>
      <c r="H81" s="506"/>
      <c r="I81" s="507"/>
      <c r="J81" s="508">
        <v>6</v>
      </c>
      <c r="K81" s="509"/>
      <c r="L81" s="156" t="s">
        <v>83</v>
      </c>
      <c r="M81" s="191">
        <f>394/6</f>
        <v>65.666666666666671</v>
      </c>
      <c r="N81" s="242">
        <f t="shared" si="9"/>
        <v>394</v>
      </c>
      <c r="O81" s="183"/>
    </row>
    <row r="82" spans="1:15" ht="16" customHeight="1">
      <c r="A82" s="78" t="s">
        <v>72</v>
      </c>
      <c r="B82" s="79"/>
      <c r="C82" s="79"/>
      <c r="D82" s="79"/>
      <c r="E82" s="79"/>
      <c r="F82" s="79"/>
      <c r="G82" s="79"/>
      <c r="H82" s="79"/>
      <c r="I82" s="79"/>
      <c r="J82" s="129"/>
      <c r="K82" s="129"/>
      <c r="L82" s="129"/>
      <c r="M82" s="192"/>
      <c r="N82" s="193">
        <f>SUM(N71:N81)</f>
        <v>1094</v>
      </c>
      <c r="O82" s="132"/>
    </row>
    <row r="83" spans="1:15" ht="16" customHeight="1">
      <c r="A83" s="80" t="s">
        <v>18</v>
      </c>
      <c r="B83" s="49" t="s">
        <v>16</v>
      </c>
      <c r="C83" s="468" t="s">
        <v>19</v>
      </c>
      <c r="D83" s="469"/>
      <c r="E83" s="469"/>
      <c r="F83" s="469"/>
      <c r="G83" s="469"/>
      <c r="H83" s="469"/>
      <c r="I83" s="469"/>
      <c r="J83" s="49" t="s">
        <v>73</v>
      </c>
      <c r="K83" s="49" t="s">
        <v>21</v>
      </c>
      <c r="L83" s="133" t="s">
        <v>22</v>
      </c>
      <c r="M83" s="134" t="s">
        <v>23</v>
      </c>
      <c r="N83" s="49" t="s">
        <v>75</v>
      </c>
      <c r="O83" s="135" t="s">
        <v>25</v>
      </c>
    </row>
    <row r="84" spans="1:15" ht="16" customHeight="1">
      <c r="A84" s="67" t="s">
        <v>157</v>
      </c>
      <c r="B84" s="68" t="s">
        <v>158</v>
      </c>
      <c r="C84" s="68"/>
      <c r="D84" s="68"/>
      <c r="E84" s="68"/>
      <c r="F84" s="68"/>
      <c r="G84" s="68"/>
      <c r="H84" s="68"/>
      <c r="I84" s="68"/>
      <c r="J84" s="116"/>
      <c r="K84" s="116"/>
      <c r="L84" s="116"/>
      <c r="M84" s="117"/>
      <c r="N84" s="68"/>
      <c r="O84" s="118"/>
    </row>
    <row r="85" spans="1:15" ht="16" customHeight="1">
      <c r="A85" s="69" t="s">
        <v>159</v>
      </c>
      <c r="B85" s="165" t="s">
        <v>160</v>
      </c>
      <c r="C85" s="496" t="s">
        <v>1254</v>
      </c>
      <c r="D85" s="497"/>
      <c r="E85" s="497"/>
      <c r="F85" s="497"/>
      <c r="G85" s="497"/>
      <c r="H85" s="497"/>
      <c r="I85" s="498"/>
      <c r="J85" s="119">
        <v>11</v>
      </c>
      <c r="K85" s="119">
        <v>1</v>
      </c>
      <c r="L85" s="120" t="s">
        <v>54</v>
      </c>
      <c r="M85" s="194">
        <v>500</v>
      </c>
      <c r="N85" s="190">
        <f>J85*K85*M85</f>
        <v>5500</v>
      </c>
      <c r="O85" s="122"/>
    </row>
    <row r="86" spans="1:15" ht="16" customHeight="1">
      <c r="A86" s="74" t="s">
        <v>161</v>
      </c>
      <c r="B86" s="166" t="s">
        <v>162</v>
      </c>
      <c r="C86" s="499"/>
      <c r="D86" s="500"/>
      <c r="E86" s="500"/>
      <c r="F86" s="500"/>
      <c r="G86" s="500"/>
      <c r="H86" s="500"/>
      <c r="I86" s="501"/>
      <c r="J86" s="123"/>
      <c r="K86" s="123"/>
      <c r="L86" s="93" t="s">
        <v>54</v>
      </c>
      <c r="M86" s="189"/>
      <c r="N86" s="195">
        <f t="shared" ref="N86:N89" si="10">J86*K86*M86</f>
        <v>0</v>
      </c>
      <c r="O86" s="103"/>
    </row>
    <row r="87" spans="1:15" ht="16" customHeight="1">
      <c r="A87" s="74" t="s">
        <v>163</v>
      </c>
      <c r="B87" s="166" t="s">
        <v>164</v>
      </c>
      <c r="C87" s="499"/>
      <c r="D87" s="500"/>
      <c r="E87" s="500"/>
      <c r="F87" s="500"/>
      <c r="G87" s="500"/>
      <c r="H87" s="500"/>
      <c r="I87" s="501"/>
      <c r="J87" s="123"/>
      <c r="K87" s="123"/>
      <c r="L87" s="93" t="s">
        <v>54</v>
      </c>
      <c r="M87" s="189"/>
      <c r="N87" s="195">
        <f t="shared" si="10"/>
        <v>0</v>
      </c>
      <c r="O87" s="103"/>
    </row>
    <row r="88" spans="1:15" ht="16" customHeight="1">
      <c r="A88" s="69" t="s">
        <v>165</v>
      </c>
      <c r="B88" s="454" t="s">
        <v>166</v>
      </c>
      <c r="C88" s="459" t="s">
        <v>1253</v>
      </c>
      <c r="D88" s="460"/>
      <c r="E88" s="460"/>
      <c r="F88" s="460"/>
      <c r="G88" s="460"/>
      <c r="H88" s="460"/>
      <c r="I88" s="461"/>
      <c r="J88" s="196">
        <v>2</v>
      </c>
      <c r="K88" s="196">
        <v>1</v>
      </c>
      <c r="L88" s="197" t="s">
        <v>54</v>
      </c>
      <c r="M88" s="198">
        <v>600</v>
      </c>
      <c r="N88" s="195">
        <f t="shared" si="10"/>
        <v>1200</v>
      </c>
      <c r="O88" s="199" t="s">
        <v>167</v>
      </c>
    </row>
    <row r="89" spans="1:15" ht="16" customHeight="1">
      <c r="A89" s="74" t="s">
        <v>168</v>
      </c>
      <c r="B89" s="455"/>
      <c r="C89" s="462"/>
      <c r="D89" s="463"/>
      <c r="E89" s="463"/>
      <c r="F89" s="463"/>
      <c r="G89" s="463"/>
      <c r="H89" s="463"/>
      <c r="I89" s="464"/>
      <c r="J89" s="146">
        <v>3</v>
      </c>
      <c r="K89" s="146">
        <v>2</v>
      </c>
      <c r="L89" s="197" t="s">
        <v>54</v>
      </c>
      <c r="M89" s="191">
        <v>600</v>
      </c>
      <c r="N89" s="200">
        <f t="shared" si="10"/>
        <v>3600</v>
      </c>
      <c r="O89" s="201" t="s">
        <v>169</v>
      </c>
    </row>
    <row r="90" spans="1:15" ht="16" customHeight="1">
      <c r="A90" s="81" t="s">
        <v>72</v>
      </c>
      <c r="B90" s="82"/>
      <c r="C90" s="82"/>
      <c r="D90" s="82"/>
      <c r="E90" s="82"/>
      <c r="F90" s="82"/>
      <c r="G90" s="82"/>
      <c r="H90" s="82"/>
      <c r="I90" s="82"/>
      <c r="J90" s="136"/>
      <c r="K90" s="136"/>
      <c r="L90" s="136"/>
      <c r="M90" s="202"/>
      <c r="N90" s="203">
        <f>SUM(N85:N89)</f>
        <v>10300</v>
      </c>
      <c r="O90" s="138"/>
    </row>
    <row r="91" spans="1:15" ht="16" customHeight="1">
      <c r="A91" s="167" t="s">
        <v>170</v>
      </c>
      <c r="B91" s="168"/>
      <c r="C91" s="168"/>
      <c r="D91" s="168"/>
      <c r="E91" s="168"/>
      <c r="F91" s="168"/>
      <c r="G91" s="168"/>
      <c r="H91" s="168"/>
      <c r="I91" s="168"/>
      <c r="J91" s="204"/>
      <c r="K91" s="204"/>
      <c r="L91" s="204"/>
      <c r="M91" s="205"/>
      <c r="N91" s="206">
        <f>SUM(N33,N44,N68,N82,N90)</f>
        <v>194646.39999999999</v>
      </c>
      <c r="O91" s="207"/>
    </row>
    <row r="92" spans="1:15" ht="16" customHeight="1">
      <c r="A92" s="80" t="s">
        <v>18</v>
      </c>
      <c r="B92" s="49" t="s">
        <v>16</v>
      </c>
      <c r="C92" s="468" t="s">
        <v>19</v>
      </c>
      <c r="D92" s="469"/>
      <c r="E92" s="469"/>
      <c r="F92" s="469"/>
      <c r="G92" s="469"/>
      <c r="H92" s="469"/>
      <c r="I92" s="469"/>
      <c r="J92" s="470" t="s">
        <v>20</v>
      </c>
      <c r="K92" s="468"/>
      <c r="L92" s="133" t="s">
        <v>22</v>
      </c>
      <c r="M92" s="134" t="s">
        <v>23</v>
      </c>
      <c r="N92" s="49" t="s">
        <v>75</v>
      </c>
      <c r="O92" s="135" t="s">
        <v>25</v>
      </c>
    </row>
    <row r="93" spans="1:15" ht="16" customHeight="1">
      <c r="A93" s="169" t="s">
        <v>171</v>
      </c>
      <c r="B93" s="68" t="s">
        <v>172</v>
      </c>
      <c r="C93" s="68"/>
      <c r="D93" s="68"/>
      <c r="E93" s="68"/>
      <c r="F93" s="68"/>
      <c r="G93" s="68"/>
      <c r="H93" s="68"/>
      <c r="I93" s="68"/>
      <c r="J93" s="116"/>
      <c r="K93" s="116"/>
      <c r="L93" s="116"/>
      <c r="M93" s="117"/>
      <c r="N93" s="68"/>
      <c r="O93" s="118"/>
    </row>
    <row r="94" spans="1:15" ht="16" customHeight="1">
      <c r="A94" s="170" t="s">
        <v>173</v>
      </c>
      <c r="B94" s="171" t="s">
        <v>172</v>
      </c>
      <c r="C94" s="489" t="s">
        <v>174</v>
      </c>
      <c r="D94" s="490"/>
      <c r="E94" s="490"/>
      <c r="F94" s="490"/>
      <c r="G94" s="490"/>
      <c r="H94" s="490"/>
      <c r="I94" s="491"/>
      <c r="J94" s="474">
        <f>N91</f>
        <v>194646.39999999999</v>
      </c>
      <c r="K94" s="475"/>
      <c r="L94" s="208"/>
      <c r="M94" s="209">
        <v>0.08</v>
      </c>
      <c r="N94" s="210">
        <f>J94*M94</f>
        <v>15571.712</v>
      </c>
      <c r="O94" s="211"/>
    </row>
    <row r="95" spans="1:15" ht="16" customHeight="1">
      <c r="A95" s="172" t="s">
        <v>72</v>
      </c>
      <c r="B95" s="173"/>
      <c r="C95" s="173"/>
      <c r="D95" s="173"/>
      <c r="E95" s="173"/>
      <c r="F95" s="173"/>
      <c r="G95" s="173"/>
      <c r="H95" s="173"/>
      <c r="I95" s="173"/>
      <c r="J95" s="212"/>
      <c r="K95" s="212"/>
      <c r="L95" s="212"/>
      <c r="M95" s="213"/>
      <c r="N95" s="214">
        <f>SUM(N94:N94)</f>
        <v>15571.712</v>
      </c>
      <c r="O95" s="215"/>
    </row>
    <row r="96" spans="1:15" ht="16" customHeight="1">
      <c r="A96" s="80" t="s">
        <v>18</v>
      </c>
      <c r="B96" s="49" t="s">
        <v>16</v>
      </c>
      <c r="C96" s="468" t="s">
        <v>19</v>
      </c>
      <c r="D96" s="469"/>
      <c r="E96" s="469"/>
      <c r="F96" s="469"/>
      <c r="G96" s="469"/>
      <c r="H96" s="469"/>
      <c r="I96" s="469"/>
      <c r="J96" s="49" t="s">
        <v>73</v>
      </c>
      <c r="K96" s="49" t="s">
        <v>21</v>
      </c>
      <c r="L96" s="133" t="s">
        <v>22</v>
      </c>
      <c r="M96" s="134" t="s">
        <v>23</v>
      </c>
      <c r="N96" s="49" t="s">
        <v>75</v>
      </c>
      <c r="O96" s="135" t="s">
        <v>25</v>
      </c>
    </row>
    <row r="97" spans="1:15" ht="16" customHeight="1">
      <c r="A97" s="169" t="s">
        <v>175</v>
      </c>
      <c r="B97" s="68" t="s">
        <v>176</v>
      </c>
      <c r="C97" s="68"/>
      <c r="D97" s="68"/>
      <c r="E97" s="68"/>
      <c r="F97" s="68"/>
      <c r="G97" s="68"/>
      <c r="H97" s="68"/>
      <c r="I97" s="68"/>
      <c r="J97" s="116"/>
      <c r="K97" s="116"/>
      <c r="L97" s="116"/>
      <c r="M97" s="117"/>
      <c r="N97" s="68"/>
      <c r="O97" s="118"/>
    </row>
    <row r="98" spans="1:15" ht="16" customHeight="1">
      <c r="A98" s="170" t="s">
        <v>177</v>
      </c>
      <c r="B98" s="171" t="s">
        <v>178</v>
      </c>
      <c r="C98" s="489" t="s">
        <v>179</v>
      </c>
      <c r="D98" s="490"/>
      <c r="E98" s="490"/>
      <c r="F98" s="490"/>
      <c r="G98" s="490"/>
      <c r="H98" s="490"/>
      <c r="I98" s="491"/>
      <c r="J98" s="216">
        <v>2</v>
      </c>
      <c r="K98" s="216">
        <v>4</v>
      </c>
      <c r="L98" s="208" t="s">
        <v>54</v>
      </c>
      <c r="M98" s="217">
        <v>2400</v>
      </c>
      <c r="N98" s="242">
        <f>J98*K98*M98</f>
        <v>19200</v>
      </c>
      <c r="O98" s="211"/>
    </row>
    <row r="99" spans="1:15" ht="16" customHeight="1">
      <c r="A99" s="172" t="s">
        <v>72</v>
      </c>
      <c r="B99" s="173"/>
      <c r="C99" s="173"/>
      <c r="D99" s="173"/>
      <c r="E99" s="173"/>
      <c r="F99" s="173"/>
      <c r="G99" s="173"/>
      <c r="H99" s="173"/>
      <c r="I99" s="173"/>
      <c r="J99" s="212"/>
      <c r="K99" s="212"/>
      <c r="L99" s="212"/>
      <c r="M99" s="218"/>
      <c r="N99" s="219">
        <f>SUM(N98:N98)</f>
        <v>19200</v>
      </c>
      <c r="O99" s="215"/>
    </row>
    <row r="100" spans="1:15" ht="16" customHeight="1">
      <c r="A100" s="80" t="s">
        <v>18</v>
      </c>
      <c r="B100" s="49" t="s">
        <v>16</v>
      </c>
      <c r="C100" s="470" t="s">
        <v>19</v>
      </c>
      <c r="D100" s="492"/>
      <c r="E100" s="492"/>
      <c r="F100" s="492"/>
      <c r="G100" s="468"/>
      <c r="H100" s="49" t="s">
        <v>180</v>
      </c>
      <c r="I100" s="49" t="s">
        <v>181</v>
      </c>
      <c r="J100" s="470" t="s">
        <v>73</v>
      </c>
      <c r="K100" s="468"/>
      <c r="L100" s="133" t="s">
        <v>22</v>
      </c>
      <c r="M100" s="134" t="s">
        <v>23</v>
      </c>
      <c r="N100" s="49" t="s">
        <v>75</v>
      </c>
      <c r="O100" s="135" t="s">
        <v>25</v>
      </c>
    </row>
    <row r="101" spans="1:15" ht="16" customHeight="1">
      <c r="A101" s="67" t="s">
        <v>182</v>
      </c>
      <c r="B101" s="68" t="s">
        <v>183</v>
      </c>
      <c r="C101" s="68"/>
      <c r="D101" s="68"/>
      <c r="E101" s="68"/>
      <c r="F101" s="68"/>
      <c r="G101" s="68"/>
      <c r="H101" s="68"/>
      <c r="I101" s="68"/>
      <c r="J101" s="116"/>
      <c r="K101" s="116"/>
      <c r="L101" s="116"/>
      <c r="M101" s="117"/>
      <c r="N101" s="68"/>
      <c r="O101" s="118"/>
    </row>
    <row r="102" spans="1:15" ht="16" customHeight="1">
      <c r="A102" s="159" t="s">
        <v>184</v>
      </c>
      <c r="B102" s="174" t="s">
        <v>185</v>
      </c>
      <c r="C102" s="493" t="s">
        <v>186</v>
      </c>
      <c r="D102" s="494"/>
      <c r="E102" s="494"/>
      <c r="F102" s="494"/>
      <c r="G102" s="494"/>
      <c r="H102" s="160" t="s">
        <v>187</v>
      </c>
      <c r="I102" s="160" t="s">
        <v>188</v>
      </c>
      <c r="J102" s="495">
        <v>157</v>
      </c>
      <c r="K102" s="495"/>
      <c r="L102" s="90" t="s">
        <v>189</v>
      </c>
      <c r="M102" s="220">
        <f>138894/157</f>
        <v>884.67515923566884</v>
      </c>
      <c r="N102" s="221">
        <f>J102*M102</f>
        <v>138894</v>
      </c>
      <c r="O102" s="250" t="s">
        <v>1255</v>
      </c>
    </row>
    <row r="103" spans="1:15" ht="16" customHeight="1">
      <c r="A103" s="74" t="s">
        <v>190</v>
      </c>
      <c r="B103" s="174" t="s">
        <v>185</v>
      </c>
      <c r="C103" s="465" t="s">
        <v>191</v>
      </c>
      <c r="D103" s="465"/>
      <c r="E103" s="465"/>
      <c r="F103" s="465"/>
      <c r="G103" s="465"/>
      <c r="H103" s="76" t="s">
        <v>187</v>
      </c>
      <c r="I103" s="76" t="s">
        <v>188</v>
      </c>
      <c r="J103" s="466"/>
      <c r="K103" s="466"/>
      <c r="L103" s="93" t="s">
        <v>189</v>
      </c>
      <c r="M103" s="98"/>
      <c r="N103" s="99">
        <f t="shared" ref="N103:N105" si="11">J103*M103</f>
        <v>0</v>
      </c>
      <c r="O103" s="103"/>
    </row>
    <row r="104" spans="1:15" ht="16" customHeight="1">
      <c r="A104" s="74" t="s">
        <v>192</v>
      </c>
      <c r="B104" s="166" t="s">
        <v>193</v>
      </c>
      <c r="C104" s="465" t="s">
        <v>194</v>
      </c>
      <c r="D104" s="465"/>
      <c r="E104" s="465"/>
      <c r="F104" s="465"/>
      <c r="G104" s="465"/>
      <c r="H104" s="76"/>
      <c r="I104" s="76"/>
      <c r="J104" s="466"/>
      <c r="K104" s="466"/>
      <c r="L104" s="93" t="s">
        <v>189</v>
      </c>
      <c r="M104" s="98"/>
      <c r="N104" s="99">
        <f t="shared" si="11"/>
        <v>0</v>
      </c>
      <c r="O104" s="103"/>
    </row>
    <row r="105" spans="1:15" ht="16" customHeight="1">
      <c r="A105" s="74" t="s">
        <v>195</v>
      </c>
      <c r="B105" s="166" t="s">
        <v>196</v>
      </c>
      <c r="C105" s="465" t="s">
        <v>194</v>
      </c>
      <c r="D105" s="465"/>
      <c r="E105" s="465"/>
      <c r="F105" s="465"/>
      <c r="G105" s="465"/>
      <c r="H105" s="76"/>
      <c r="I105" s="76"/>
      <c r="J105" s="466"/>
      <c r="K105" s="466"/>
      <c r="L105" s="93" t="s">
        <v>189</v>
      </c>
      <c r="M105" s="98"/>
      <c r="N105" s="99">
        <f t="shared" si="11"/>
        <v>0</v>
      </c>
      <c r="O105" s="103"/>
    </row>
    <row r="106" spans="1:15" ht="16" customHeight="1">
      <c r="A106" s="84"/>
      <c r="B106" s="175" t="s">
        <v>172</v>
      </c>
      <c r="C106" s="467" t="s">
        <v>197</v>
      </c>
      <c r="D106" s="467"/>
      <c r="E106" s="467"/>
      <c r="F106" s="467"/>
      <c r="G106" s="467"/>
      <c r="H106" s="467"/>
      <c r="I106" s="467"/>
      <c r="J106" s="467"/>
      <c r="K106" s="467"/>
      <c r="L106" s="467"/>
      <c r="M106" s="222">
        <v>0.03</v>
      </c>
      <c r="N106" s="223">
        <f>SUM(N102,N105)*M106</f>
        <v>4166.82</v>
      </c>
      <c r="O106" s="149"/>
    </row>
    <row r="107" spans="1:15" ht="16" customHeight="1">
      <c r="A107" s="172" t="s">
        <v>72</v>
      </c>
      <c r="B107" s="173"/>
      <c r="C107" s="173"/>
      <c r="D107" s="173"/>
      <c r="E107" s="173"/>
      <c r="F107" s="173"/>
      <c r="G107" s="173"/>
      <c r="H107" s="173"/>
      <c r="I107" s="173"/>
      <c r="J107" s="212"/>
      <c r="K107" s="212"/>
      <c r="L107" s="212"/>
      <c r="M107" s="213"/>
      <c r="N107" s="214">
        <f>SUM(N102:N106)</f>
        <v>143060.82</v>
      </c>
      <c r="O107" s="215"/>
    </row>
    <row r="108" spans="1:15" ht="16" customHeight="1">
      <c r="A108" s="80" t="s">
        <v>18</v>
      </c>
      <c r="B108" s="49" t="s">
        <v>16</v>
      </c>
      <c r="C108" s="468" t="s">
        <v>19</v>
      </c>
      <c r="D108" s="469"/>
      <c r="E108" s="469"/>
      <c r="F108" s="469"/>
      <c r="G108" s="469"/>
      <c r="H108" s="469"/>
      <c r="I108" s="469"/>
      <c r="J108" s="470" t="s">
        <v>20</v>
      </c>
      <c r="K108" s="468"/>
      <c r="L108" s="133" t="s">
        <v>22</v>
      </c>
      <c r="M108" s="134" t="s">
        <v>23</v>
      </c>
      <c r="N108" s="49" t="s">
        <v>75</v>
      </c>
      <c r="O108" s="135" t="s">
        <v>25</v>
      </c>
    </row>
    <row r="109" spans="1:15" ht="16" customHeight="1">
      <c r="A109" s="169" t="s">
        <v>198</v>
      </c>
      <c r="B109" s="68" t="s">
        <v>199</v>
      </c>
      <c r="C109" s="68"/>
      <c r="D109" s="68"/>
      <c r="E109" s="68"/>
      <c r="F109" s="68"/>
      <c r="G109" s="68"/>
      <c r="H109" s="68"/>
      <c r="I109" s="68"/>
      <c r="J109" s="116"/>
      <c r="K109" s="116"/>
      <c r="L109" s="116"/>
      <c r="M109" s="117"/>
      <c r="N109" s="68"/>
      <c r="O109" s="118"/>
    </row>
    <row r="110" spans="1:15" ht="16" customHeight="1">
      <c r="A110" s="170" t="s">
        <v>200</v>
      </c>
      <c r="B110" s="171" t="s">
        <v>199</v>
      </c>
      <c r="C110" s="471"/>
      <c r="D110" s="472"/>
      <c r="E110" s="472"/>
      <c r="F110" s="472"/>
      <c r="G110" s="472"/>
      <c r="H110" s="472"/>
      <c r="I110" s="473"/>
      <c r="J110" s="474">
        <f>SUM(N91,N95,N99,N107)</f>
        <v>372478.93200000003</v>
      </c>
      <c r="K110" s="475"/>
      <c r="L110" s="208"/>
      <c r="M110" s="209">
        <v>0.06</v>
      </c>
      <c r="N110" s="210">
        <f>J110*M110</f>
        <v>22348.735919999999</v>
      </c>
      <c r="O110" s="211"/>
    </row>
    <row r="111" spans="1:15" ht="16" customHeight="1">
      <c r="A111" s="167" t="s">
        <v>72</v>
      </c>
      <c r="B111" s="168"/>
      <c r="C111" s="168"/>
      <c r="D111" s="168"/>
      <c r="E111" s="168"/>
      <c r="F111" s="168"/>
      <c r="G111" s="168"/>
      <c r="H111" s="168"/>
      <c r="I111" s="168"/>
      <c r="J111" s="204"/>
      <c r="K111" s="204"/>
      <c r="L111" s="204"/>
      <c r="M111" s="224"/>
      <c r="N111" s="225">
        <f>SUM(N110,J110)</f>
        <v>394827.66792000004</v>
      </c>
      <c r="O111" s="207"/>
    </row>
    <row r="112" spans="1:15" ht="16" customHeight="1">
      <c r="A112" s="63"/>
      <c r="B112" s="64" t="s">
        <v>201</v>
      </c>
      <c r="C112" s="64"/>
      <c r="D112" s="64"/>
      <c r="E112" s="64"/>
      <c r="F112" s="64"/>
      <c r="G112" s="64"/>
      <c r="H112" s="64"/>
      <c r="I112" s="64"/>
      <c r="J112" s="109"/>
      <c r="K112" s="109"/>
      <c r="L112" s="109"/>
      <c r="M112" s="226"/>
      <c r="N112" s="227"/>
      <c r="O112" s="228"/>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1:5" ht="15" customHeight="1"/>
    <row r="130" spans="1:5" ht="15" customHeight="1"/>
    <row r="131" spans="1:5" ht="15" customHeight="1"/>
    <row r="132" spans="1:5" ht="15" customHeight="1"/>
    <row r="133" spans="1:5" ht="15" customHeight="1"/>
    <row r="134" spans="1:5" ht="15" customHeight="1"/>
    <row r="135" spans="1:5" ht="15" customHeight="1"/>
    <row r="136" spans="1:5" ht="15" customHeight="1">
      <c r="A136" s="229"/>
      <c r="B136" s="229"/>
      <c r="C136" s="229"/>
      <c r="D136" s="230"/>
      <c r="E136" s="231"/>
    </row>
    <row r="137" spans="1:5" ht="15" customHeight="1">
      <c r="A137" s="229" t="s">
        <v>81</v>
      </c>
      <c r="B137" s="229" t="s">
        <v>124</v>
      </c>
      <c r="C137" s="229" t="s">
        <v>187</v>
      </c>
      <c r="D137" s="230" t="s">
        <v>188</v>
      </c>
      <c r="E137" s="231" t="s">
        <v>80</v>
      </c>
    </row>
    <row r="138" spans="1:5" ht="15" customHeight="1">
      <c r="A138" s="229" t="s">
        <v>33</v>
      </c>
      <c r="B138" s="229" t="s">
        <v>120</v>
      </c>
      <c r="C138" s="229" t="s">
        <v>202</v>
      </c>
      <c r="D138" s="230" t="s">
        <v>203</v>
      </c>
      <c r="E138" s="231" t="s">
        <v>204</v>
      </c>
    </row>
    <row r="139" spans="1:5" ht="15" customHeight="1">
      <c r="A139" s="229"/>
      <c r="B139" s="229" t="s">
        <v>205</v>
      </c>
      <c r="C139" s="229" t="s">
        <v>206</v>
      </c>
      <c r="D139" s="230"/>
      <c r="E139" s="231" t="s">
        <v>89</v>
      </c>
    </row>
    <row r="140" spans="1:5" ht="15" customHeight="1">
      <c r="A140" s="229">
        <v>1</v>
      </c>
      <c r="B140" s="229"/>
    </row>
    <row r="141" spans="1:5" ht="15" customHeight="1">
      <c r="A141" s="229">
        <f>A140+1</f>
        <v>2</v>
      </c>
      <c r="B141" s="229"/>
    </row>
    <row r="142" spans="1:5" ht="15" customHeight="1">
      <c r="A142" s="229">
        <f t="shared" ref="A142:A170" si="12">A141+1</f>
        <v>3</v>
      </c>
      <c r="B142" s="229"/>
    </row>
    <row r="143" spans="1:5" ht="15" customHeight="1">
      <c r="A143" s="229">
        <f t="shared" si="12"/>
        <v>4</v>
      </c>
      <c r="B143" s="229"/>
    </row>
    <row r="144" spans="1:5" ht="15" customHeight="1">
      <c r="A144" s="229">
        <f t="shared" si="12"/>
        <v>5</v>
      </c>
      <c r="B144" s="229"/>
    </row>
    <row r="145" spans="1:2" ht="15" customHeight="1">
      <c r="A145" s="229">
        <f t="shared" si="12"/>
        <v>6</v>
      </c>
      <c r="B145" s="229"/>
    </row>
    <row r="146" spans="1:2" ht="15" customHeight="1">
      <c r="A146" s="229">
        <f t="shared" si="12"/>
        <v>7</v>
      </c>
      <c r="B146" s="229"/>
    </row>
    <row r="147" spans="1:2" ht="15" customHeight="1">
      <c r="A147" s="229">
        <f t="shared" si="12"/>
        <v>8</v>
      </c>
      <c r="B147" s="229"/>
    </row>
    <row r="148" spans="1:2" ht="15" customHeight="1">
      <c r="A148" s="229">
        <f t="shared" si="12"/>
        <v>9</v>
      </c>
      <c r="B148" s="229"/>
    </row>
    <row r="149" spans="1:2" ht="15" customHeight="1">
      <c r="A149" s="229">
        <f t="shared" si="12"/>
        <v>10</v>
      </c>
      <c r="B149" s="229"/>
    </row>
    <row r="150" spans="1:2" ht="15" customHeight="1">
      <c r="A150" s="229">
        <f t="shared" si="12"/>
        <v>11</v>
      </c>
      <c r="B150" s="229"/>
    </row>
    <row r="151" spans="1:2" ht="15" customHeight="1">
      <c r="A151" s="229">
        <f t="shared" si="12"/>
        <v>12</v>
      </c>
      <c r="B151" s="229"/>
    </row>
    <row r="152" spans="1:2" ht="15" customHeight="1">
      <c r="A152" s="229">
        <f t="shared" si="12"/>
        <v>13</v>
      </c>
      <c r="B152" s="229"/>
    </row>
    <row r="153" spans="1:2" ht="15" customHeight="1">
      <c r="A153" s="229">
        <f t="shared" si="12"/>
        <v>14</v>
      </c>
      <c r="B153" s="229"/>
    </row>
    <row r="154" spans="1:2" ht="15" customHeight="1">
      <c r="A154" s="229">
        <f t="shared" si="12"/>
        <v>15</v>
      </c>
      <c r="B154" s="229"/>
    </row>
    <row r="155" spans="1:2" ht="15" customHeight="1">
      <c r="A155" s="229">
        <f t="shared" si="12"/>
        <v>16</v>
      </c>
      <c r="B155" s="229"/>
    </row>
    <row r="156" spans="1:2" ht="15" customHeight="1">
      <c r="A156" s="229">
        <f t="shared" si="12"/>
        <v>17</v>
      </c>
      <c r="B156" s="229"/>
    </row>
    <row r="157" spans="1:2" ht="15" customHeight="1">
      <c r="A157" s="229">
        <f t="shared" si="12"/>
        <v>18</v>
      </c>
      <c r="B157" s="229"/>
    </row>
    <row r="158" spans="1:2" ht="15" customHeight="1">
      <c r="A158" s="229">
        <f t="shared" si="12"/>
        <v>19</v>
      </c>
      <c r="B158" s="229"/>
    </row>
    <row r="159" spans="1:2" ht="15" customHeight="1">
      <c r="A159" s="229">
        <f t="shared" si="12"/>
        <v>20</v>
      </c>
      <c r="B159" s="229"/>
    </row>
    <row r="160" spans="1:2" ht="15" customHeight="1">
      <c r="A160" s="229">
        <f t="shared" si="12"/>
        <v>21</v>
      </c>
      <c r="B160" s="229"/>
    </row>
    <row r="161" spans="1:2" ht="15" customHeight="1">
      <c r="A161" s="229">
        <f t="shared" si="12"/>
        <v>22</v>
      </c>
      <c r="B161" s="229"/>
    </row>
    <row r="162" spans="1:2" ht="15" customHeight="1">
      <c r="A162" s="229">
        <f t="shared" si="12"/>
        <v>23</v>
      </c>
      <c r="B162" s="229"/>
    </row>
    <row r="163" spans="1:2" ht="15" customHeight="1">
      <c r="A163" s="229">
        <f t="shared" si="12"/>
        <v>24</v>
      </c>
      <c r="B163" s="229"/>
    </row>
    <row r="164" spans="1:2" ht="15" customHeight="1">
      <c r="A164" s="229">
        <f t="shared" si="12"/>
        <v>25</v>
      </c>
      <c r="B164" s="229"/>
    </row>
    <row r="165" spans="1:2" ht="15" customHeight="1">
      <c r="A165" s="229">
        <f t="shared" si="12"/>
        <v>26</v>
      </c>
      <c r="B165" s="229"/>
    </row>
    <row r="166" spans="1:2" ht="15" customHeight="1">
      <c r="A166" s="229">
        <f t="shared" si="12"/>
        <v>27</v>
      </c>
      <c r="B166" s="229"/>
    </row>
    <row r="167" spans="1:2" ht="15" customHeight="1">
      <c r="A167" s="229">
        <f t="shared" si="12"/>
        <v>28</v>
      </c>
      <c r="B167" s="229"/>
    </row>
    <row r="168" spans="1:2" ht="15" customHeight="1">
      <c r="A168" s="229">
        <f t="shared" si="12"/>
        <v>29</v>
      </c>
      <c r="B168" s="229"/>
    </row>
    <row r="169" spans="1:2" ht="15" customHeight="1">
      <c r="A169" s="229">
        <f t="shared" si="12"/>
        <v>30</v>
      </c>
      <c r="B169" s="229"/>
    </row>
    <row r="170" spans="1:2" ht="15" customHeight="1">
      <c r="A170" s="229">
        <f t="shared" si="12"/>
        <v>31</v>
      </c>
      <c r="B170" s="229"/>
    </row>
    <row r="171" spans="1:2" ht="15" customHeight="1"/>
    <row r="172" spans="1:2" ht="15" customHeight="1"/>
    <row r="173" spans="1:2" ht="15" customHeight="1"/>
    <row r="174" spans="1:2" ht="15" customHeight="1"/>
    <row r="175" spans="1:2" ht="15" customHeight="1"/>
    <row r="176" spans="1:2"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sheetData>
  <mergeCells count="121">
    <mergeCell ref="A1:O1"/>
    <mergeCell ref="A2:B2"/>
    <mergeCell ref="C2:E2"/>
    <mergeCell ref="I2:J2"/>
    <mergeCell ref="L2:M2"/>
    <mergeCell ref="N2:O2"/>
    <mergeCell ref="A3:B3"/>
    <mergeCell ref="I3:J3"/>
    <mergeCell ref="L3:M3"/>
    <mergeCell ref="N3:O3"/>
    <mergeCell ref="A4:B4"/>
    <mergeCell ref="L4:M4"/>
    <mergeCell ref="N4:O4"/>
    <mergeCell ref="B6:O6"/>
    <mergeCell ref="A7:L7"/>
    <mergeCell ref="M7:O7"/>
    <mergeCell ref="C8:I8"/>
    <mergeCell ref="C21:I21"/>
    <mergeCell ref="C22:I22"/>
    <mergeCell ref="C23:I23"/>
    <mergeCell ref="C24:I24"/>
    <mergeCell ref="C25:I25"/>
    <mergeCell ref="C26:I26"/>
    <mergeCell ref="C27:I27"/>
    <mergeCell ref="C28:I28"/>
    <mergeCell ref="C29:I29"/>
    <mergeCell ref="C30:I30"/>
    <mergeCell ref="C31:I31"/>
    <mergeCell ref="C32:I32"/>
    <mergeCell ref="C34:I34"/>
    <mergeCell ref="C45:I45"/>
    <mergeCell ref="C47:I47"/>
    <mergeCell ref="C48:I48"/>
    <mergeCell ref="C49:I49"/>
    <mergeCell ref="C50:I50"/>
    <mergeCell ref="C51:I51"/>
    <mergeCell ref="C52:I52"/>
    <mergeCell ref="C53:I53"/>
    <mergeCell ref="C55:I55"/>
    <mergeCell ref="C56:I56"/>
    <mergeCell ref="C57:I57"/>
    <mergeCell ref="C58:I58"/>
    <mergeCell ref="C59:I59"/>
    <mergeCell ref="C60:I60"/>
    <mergeCell ref="C61:I61"/>
    <mergeCell ref="C62:I62"/>
    <mergeCell ref="C63:I63"/>
    <mergeCell ref="C64:I64"/>
    <mergeCell ref="C65:G65"/>
    <mergeCell ref="C66:G66"/>
    <mergeCell ref="C67:G67"/>
    <mergeCell ref="C69:I69"/>
    <mergeCell ref="J69:K69"/>
    <mergeCell ref="C71:I71"/>
    <mergeCell ref="J71:K71"/>
    <mergeCell ref="C78:I78"/>
    <mergeCell ref="J78:K78"/>
    <mergeCell ref="C79:I79"/>
    <mergeCell ref="J79:K79"/>
    <mergeCell ref="C80:I80"/>
    <mergeCell ref="J80:K80"/>
    <mergeCell ref="C81:I81"/>
    <mergeCell ref="J81:K81"/>
    <mergeCell ref="C72:I72"/>
    <mergeCell ref="J72:K72"/>
    <mergeCell ref="C73:I73"/>
    <mergeCell ref="J73:K73"/>
    <mergeCell ref="C74:I74"/>
    <mergeCell ref="J74:K74"/>
    <mergeCell ref="C75:I75"/>
    <mergeCell ref="J75:K75"/>
    <mergeCell ref="C76:I76"/>
    <mergeCell ref="J76:K76"/>
    <mergeCell ref="C110:I110"/>
    <mergeCell ref="J110:K110"/>
    <mergeCell ref="A10:A14"/>
    <mergeCell ref="A15:A16"/>
    <mergeCell ref="A17:A18"/>
    <mergeCell ref="A19:A20"/>
    <mergeCell ref="A21:A26"/>
    <mergeCell ref="A27:A32"/>
    <mergeCell ref="A47:A54"/>
    <mergeCell ref="A55:A59"/>
    <mergeCell ref="A60:A64"/>
    <mergeCell ref="A65:A67"/>
    <mergeCell ref="B10:B14"/>
    <mergeCell ref="B15:B16"/>
    <mergeCell ref="B17:B18"/>
    <mergeCell ref="B19:B20"/>
    <mergeCell ref="B47:B54"/>
    <mergeCell ref="B55:B59"/>
    <mergeCell ref="B60:B64"/>
    <mergeCell ref="C96:I96"/>
    <mergeCell ref="C98:I98"/>
    <mergeCell ref="C100:G100"/>
    <mergeCell ref="J100:K100"/>
    <mergeCell ref="C102:G102"/>
    <mergeCell ref="B65:B67"/>
    <mergeCell ref="B88:B89"/>
    <mergeCell ref="C54:I54"/>
    <mergeCell ref="C88:I89"/>
    <mergeCell ref="C105:G105"/>
    <mergeCell ref="J105:K105"/>
    <mergeCell ref="C106:L106"/>
    <mergeCell ref="C108:I108"/>
    <mergeCell ref="J108:K108"/>
    <mergeCell ref="J102:K102"/>
    <mergeCell ref="C103:G103"/>
    <mergeCell ref="J103:K103"/>
    <mergeCell ref="C104:G104"/>
    <mergeCell ref="J104:K104"/>
    <mergeCell ref="C83:I83"/>
    <mergeCell ref="C85:I85"/>
    <mergeCell ref="C86:I86"/>
    <mergeCell ref="C87:I87"/>
    <mergeCell ref="C92:I92"/>
    <mergeCell ref="J92:K92"/>
    <mergeCell ref="C94:I94"/>
    <mergeCell ref="J94:K94"/>
    <mergeCell ref="C77:I77"/>
    <mergeCell ref="J77:K77"/>
  </mergeCells>
  <phoneticPr fontId="35" type="noConversion"/>
  <dataValidations count="8">
    <dataValidation type="list" allowBlank="1" showInputMessage="1" showErrorMessage="1" sqref="C3:E3">
      <formula1>"国内会议,国际会议"</formula1>
    </dataValidation>
    <dataValidation type="list" allowBlank="1" showInputMessage="1" showErrorMessage="1" sqref="D10:D20 D36:D43">
      <formula1>$A$139:$A$151</formula1>
    </dataValidation>
    <dataValidation type="list" allowBlank="1" showInputMessage="1" showErrorMessage="1" sqref="F10:F20 F36:F43">
      <formula1>$A$139:$A$170</formula1>
    </dataValidation>
    <dataValidation type="list" allowBlank="1" showInputMessage="1" showErrorMessage="1" sqref="H36:H43">
      <formula1>$A$137:$A$138</formula1>
    </dataValidation>
    <dataValidation type="list" allowBlank="1" showInputMessage="1" showErrorMessage="1" sqref="C36:C43">
      <formula1>$E$136:$E$139</formula1>
    </dataValidation>
    <dataValidation type="list" allowBlank="1" showInputMessage="1" showErrorMessage="1" sqref="H65:H67">
      <formula1>$B$137:$B$139</formula1>
    </dataValidation>
    <dataValidation type="list" allowBlank="1" showInputMessage="1" showErrorMessage="1" sqref="H102:H105">
      <formula1>$C$136:$C$139</formula1>
    </dataValidation>
    <dataValidation type="list" allowBlank="1" showInputMessage="1" showErrorMessage="1" sqref="I102:I105">
      <formula1>$D$136:$D$138</formula1>
    </dataValidation>
  </dataValidations>
  <printOptions horizontalCentered="1"/>
  <pageMargins left="0.51180555555555596" right="0.51180555555555596" top="0.74791666666666701" bottom="0.55000000000000004" header="0.31388888888888899" footer="0.31388888888888899"/>
  <pageSetup paperSize="9" scale="5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workbookViewId="0">
      <selection activeCell="C20" sqref="C20"/>
    </sheetView>
  </sheetViews>
  <sheetFormatPr defaultColWidth="9" defaultRowHeight="20" customHeight="1"/>
  <cols>
    <col min="1" max="1" width="11.453125" style="653" customWidth="1"/>
    <col min="2" max="2" width="9.36328125" style="653" customWidth="1"/>
    <col min="3" max="3" width="10.08984375" style="653" customWidth="1"/>
    <col min="4" max="4" width="15.26953125" style="653" customWidth="1"/>
    <col min="5" max="5" width="17.26953125" style="653" customWidth="1"/>
    <col min="6" max="6" width="18.90625" style="653" customWidth="1"/>
    <col min="7" max="8" width="9.36328125" style="653" customWidth="1"/>
    <col min="9" max="9" width="8.90625" style="653" customWidth="1"/>
    <col min="10" max="10" width="18.26953125" style="653" customWidth="1"/>
    <col min="11" max="16384" width="9" style="653"/>
  </cols>
  <sheetData>
    <row r="1" spans="1:10" s="651" customFormat="1" ht="20" customHeight="1">
      <c r="A1" s="650" t="s">
        <v>1201</v>
      </c>
      <c r="B1" s="650" t="s">
        <v>1202</v>
      </c>
      <c r="C1" s="650" t="s">
        <v>1203</v>
      </c>
      <c r="D1" s="650" t="s">
        <v>1204</v>
      </c>
      <c r="E1" s="650" t="s">
        <v>1205</v>
      </c>
      <c r="F1" s="650" t="s">
        <v>1206</v>
      </c>
      <c r="G1" s="650" t="s">
        <v>1207</v>
      </c>
      <c r="H1" s="650" t="s">
        <v>1208</v>
      </c>
      <c r="I1" s="650" t="s">
        <v>808</v>
      </c>
      <c r="J1" s="650" t="s">
        <v>1209</v>
      </c>
    </row>
    <row r="2" spans="1:10" s="651" customFormat="1" ht="20" customHeight="1">
      <c r="A2" s="652" t="s">
        <v>1210</v>
      </c>
      <c r="B2" s="652" t="s">
        <v>1211</v>
      </c>
      <c r="C2" s="652" t="s">
        <v>1212</v>
      </c>
      <c r="D2" s="652" t="s">
        <v>1213</v>
      </c>
      <c r="E2" s="652" t="s">
        <v>1214</v>
      </c>
      <c r="F2" s="652" t="s">
        <v>1215</v>
      </c>
      <c r="G2" s="652" t="s">
        <v>1216</v>
      </c>
      <c r="H2" s="652">
        <v>300</v>
      </c>
      <c r="I2" s="652" t="s">
        <v>1217</v>
      </c>
      <c r="J2" s="652" t="s">
        <v>1218</v>
      </c>
    </row>
    <row r="3" spans="1:10" s="651" customFormat="1" ht="20" customHeight="1">
      <c r="A3" s="652" t="s">
        <v>1219</v>
      </c>
      <c r="B3" s="652" t="s">
        <v>1220</v>
      </c>
      <c r="C3" s="652" t="s">
        <v>1110</v>
      </c>
      <c r="D3" s="652" t="s">
        <v>1214</v>
      </c>
      <c r="E3" s="652" t="s">
        <v>1221</v>
      </c>
      <c r="F3" s="652" t="s">
        <v>1222</v>
      </c>
      <c r="G3" s="652" t="s">
        <v>1216</v>
      </c>
      <c r="H3" s="652">
        <v>1000</v>
      </c>
      <c r="I3" s="652" t="s">
        <v>1217</v>
      </c>
      <c r="J3" s="652" t="s">
        <v>1218</v>
      </c>
    </row>
    <row r="4" spans="1:10" s="651" customFormat="1" ht="20" customHeight="1">
      <c r="A4" s="652" t="s">
        <v>1223</v>
      </c>
      <c r="B4" s="652" t="s">
        <v>1224</v>
      </c>
      <c r="C4" s="652" t="s">
        <v>1225</v>
      </c>
      <c r="D4" s="652" t="s">
        <v>1214</v>
      </c>
      <c r="E4" s="652" t="s">
        <v>1226</v>
      </c>
      <c r="F4" s="652" t="s">
        <v>1227</v>
      </c>
      <c r="G4" s="652" t="s">
        <v>1216</v>
      </c>
      <c r="H4" s="652">
        <v>300</v>
      </c>
      <c r="I4" s="652" t="s">
        <v>1217</v>
      </c>
      <c r="J4" s="652" t="s">
        <v>1218</v>
      </c>
    </row>
    <row r="5" spans="1:10" ht="20" customHeight="1">
      <c r="H5" s="653">
        <f>SUM(H2:H4)</f>
        <v>1600</v>
      </c>
    </row>
  </sheetData>
  <phoneticPr fontId="35" type="noConversion"/>
  <pageMargins left="0.75" right="0.75" top="1" bottom="1" header="0.51180555555555596" footer="0.51180555555555596"/>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activeCell="D14" sqref="D14"/>
    </sheetView>
  </sheetViews>
  <sheetFormatPr defaultColWidth="9" defaultRowHeight="20" customHeight="1"/>
  <cols>
    <col min="1" max="1" width="9.26953125" style="647" customWidth="1"/>
    <col min="2" max="5" width="9" style="647"/>
    <col min="6" max="6" width="15" style="647" customWidth="1"/>
    <col min="7" max="7" width="9" style="647"/>
    <col min="8" max="8" width="26.36328125" style="647" customWidth="1"/>
    <col min="9" max="16384" width="9" style="647"/>
  </cols>
  <sheetData>
    <row r="1" spans="1:10" ht="20" customHeight="1">
      <c r="A1" s="270" t="s">
        <v>1228</v>
      </c>
      <c r="B1" s="270" t="s">
        <v>1229</v>
      </c>
      <c r="C1" s="270" t="s">
        <v>1230</v>
      </c>
      <c r="D1" s="270" t="s">
        <v>808</v>
      </c>
      <c r="E1" s="270" t="s">
        <v>1231</v>
      </c>
      <c r="F1" s="270" t="s">
        <v>1232</v>
      </c>
      <c r="G1" s="270" t="s">
        <v>1233</v>
      </c>
      <c r="H1" s="270" t="s">
        <v>1234</v>
      </c>
      <c r="I1" s="270" t="s">
        <v>1235</v>
      </c>
      <c r="J1" s="270" t="s">
        <v>25</v>
      </c>
    </row>
    <row r="2" spans="1:10" ht="20" customHeight="1">
      <c r="A2" s="648">
        <v>43448</v>
      </c>
      <c r="B2" s="270" t="s">
        <v>1236</v>
      </c>
      <c r="C2" s="270" t="s">
        <v>1237</v>
      </c>
      <c r="D2" s="270" t="s">
        <v>1238</v>
      </c>
      <c r="E2" s="270" t="s">
        <v>1239</v>
      </c>
      <c r="F2" s="270" t="s">
        <v>964</v>
      </c>
      <c r="G2" s="649">
        <v>0.375</v>
      </c>
      <c r="H2" s="270" t="s">
        <v>1240</v>
      </c>
      <c r="I2" s="270">
        <v>330</v>
      </c>
      <c r="J2" s="270"/>
    </row>
    <row r="3" spans="1:10" ht="20" customHeight="1">
      <c r="A3" s="648">
        <v>43448</v>
      </c>
      <c r="B3" s="270" t="s">
        <v>1236</v>
      </c>
      <c r="C3" s="270" t="s">
        <v>1237</v>
      </c>
      <c r="D3" s="270" t="s">
        <v>1238</v>
      </c>
      <c r="E3" s="270" t="s">
        <v>1239</v>
      </c>
      <c r="F3" s="270" t="s">
        <v>1241</v>
      </c>
      <c r="G3" s="649">
        <v>0.20833333333333301</v>
      </c>
      <c r="H3" s="270" t="s">
        <v>1242</v>
      </c>
      <c r="I3" s="270">
        <v>330</v>
      </c>
      <c r="J3" s="270"/>
    </row>
    <row r="4" spans="1:10" ht="20" customHeight="1">
      <c r="A4" s="648">
        <v>43448</v>
      </c>
      <c r="B4" s="270" t="s">
        <v>1236</v>
      </c>
      <c r="C4" s="270" t="s">
        <v>1237</v>
      </c>
      <c r="D4" s="270" t="s">
        <v>1238</v>
      </c>
      <c r="E4" s="270" t="s">
        <v>1239</v>
      </c>
      <c r="F4" s="270" t="s">
        <v>1243</v>
      </c>
      <c r="G4" s="649">
        <v>0.33333333333333298</v>
      </c>
      <c r="H4" s="270" t="s">
        <v>1244</v>
      </c>
      <c r="I4" s="270">
        <v>330</v>
      </c>
      <c r="J4" s="270"/>
    </row>
    <row r="5" spans="1:10" ht="20" customHeight="1">
      <c r="A5" s="648">
        <v>43449</v>
      </c>
      <c r="B5" s="270" t="s">
        <v>1236</v>
      </c>
      <c r="C5" s="270" t="s">
        <v>1237</v>
      </c>
      <c r="D5" s="270" t="s">
        <v>1238</v>
      </c>
      <c r="E5" s="270" t="s">
        <v>1245</v>
      </c>
      <c r="F5" s="270" t="s">
        <v>927</v>
      </c>
      <c r="G5" s="649">
        <v>0.83333333333333304</v>
      </c>
      <c r="H5" s="270" t="s">
        <v>1246</v>
      </c>
      <c r="I5" s="270">
        <v>330</v>
      </c>
      <c r="J5" s="270"/>
    </row>
    <row r="6" spans="1:10" ht="20" customHeight="1">
      <c r="A6" s="648">
        <v>43450</v>
      </c>
      <c r="B6" s="270" t="s">
        <v>1236</v>
      </c>
      <c r="C6" s="270" t="s">
        <v>1237</v>
      </c>
      <c r="D6" s="270" t="s">
        <v>1238</v>
      </c>
      <c r="E6" s="270" t="s">
        <v>1245</v>
      </c>
      <c r="F6" s="270" t="s">
        <v>964</v>
      </c>
      <c r="G6" s="649">
        <v>0.64236111111111105</v>
      </c>
      <c r="H6" s="270" t="s">
        <v>1247</v>
      </c>
      <c r="I6" s="270">
        <v>330</v>
      </c>
      <c r="J6" s="270"/>
    </row>
    <row r="7" spans="1:10" ht="20" customHeight="1">
      <c r="A7" s="270"/>
      <c r="B7" s="270"/>
      <c r="C7" s="270"/>
      <c r="D7" s="270"/>
      <c r="E7" s="270"/>
      <c r="F7" s="270"/>
      <c r="G7" s="270"/>
      <c r="H7" s="270" t="s">
        <v>75</v>
      </c>
      <c r="I7" s="270">
        <f>SUM(I2:I6)</f>
        <v>1650</v>
      </c>
      <c r="J7" s="270"/>
    </row>
  </sheetData>
  <phoneticPr fontId="35" type="noConversion"/>
  <pageMargins left="0.75" right="0.75" top="1" bottom="1" header="0.51180555555555596" footer="0.5118055555555559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13"/>
  <sheetViews>
    <sheetView workbookViewId="0">
      <selection activeCell="O102" sqref="O102"/>
    </sheetView>
  </sheetViews>
  <sheetFormatPr defaultColWidth="9.1796875" defaultRowHeight="12"/>
  <cols>
    <col min="1" max="1" width="4.7265625" style="287" customWidth="1"/>
    <col min="2" max="2" width="15.7265625" style="287" customWidth="1"/>
    <col min="3" max="3" width="14.7265625" style="287" customWidth="1"/>
    <col min="4" max="4" width="4.26953125" style="287" customWidth="1"/>
    <col min="5" max="5" width="6.1796875" style="287" customWidth="1"/>
    <col min="6" max="8" width="4.26953125" style="287" customWidth="1"/>
    <col min="9" max="9" width="26.453125" style="287" customWidth="1"/>
    <col min="10" max="11" width="5.26953125" style="286" customWidth="1"/>
    <col min="12" max="12" width="5.7265625" style="286" customWidth="1"/>
    <col min="13" max="13" width="8.1796875" style="287" customWidth="1"/>
    <col min="14" max="14" width="10.7265625" style="287" customWidth="1"/>
    <col min="15" max="15" width="32.81640625" style="287" customWidth="1"/>
    <col min="16" max="16" width="9.1796875" style="287"/>
    <col min="17" max="17" width="13.1796875" style="288" customWidth="1"/>
    <col min="18" max="18" width="9.1796875" style="288"/>
    <col min="19" max="19" width="30.81640625" style="288" customWidth="1"/>
    <col min="20" max="16384" width="9.1796875" style="287"/>
  </cols>
  <sheetData>
    <row r="1" spans="1:19" s="272" customFormat="1" ht="42.75" customHeight="1">
      <c r="A1" s="543" t="s">
        <v>1328</v>
      </c>
      <c r="B1" s="543"/>
      <c r="C1" s="543"/>
      <c r="D1" s="543"/>
      <c r="E1" s="543"/>
      <c r="F1" s="543"/>
      <c r="G1" s="543"/>
      <c r="H1" s="543"/>
      <c r="I1" s="543"/>
      <c r="J1" s="543"/>
      <c r="K1" s="543"/>
      <c r="L1" s="543"/>
      <c r="M1" s="543"/>
      <c r="N1" s="543"/>
      <c r="O1" s="543"/>
      <c r="Q1" s="273"/>
      <c r="R1" s="273"/>
      <c r="S1" s="273"/>
    </row>
    <row r="2" spans="1:19" s="277" customFormat="1" ht="18" customHeight="1" thickBot="1">
      <c r="A2" s="625" t="s">
        <v>0</v>
      </c>
      <c r="B2" s="625"/>
      <c r="C2" s="630" t="s">
        <v>1</v>
      </c>
      <c r="D2" s="630"/>
      <c r="E2" s="630"/>
      <c r="F2" s="274" t="s">
        <v>1329</v>
      </c>
      <c r="G2" s="275"/>
      <c r="H2" s="275"/>
      <c r="I2" s="626" t="s">
        <v>3</v>
      </c>
      <c r="J2" s="626"/>
      <c r="K2" s="276"/>
      <c r="L2" s="627" t="s">
        <v>4</v>
      </c>
      <c r="M2" s="627"/>
      <c r="N2" s="628" t="s">
        <v>5</v>
      </c>
      <c r="O2" s="628"/>
      <c r="Q2" s="278"/>
      <c r="R2" s="278"/>
      <c r="S2" s="278"/>
    </row>
    <row r="3" spans="1:19" s="277" customFormat="1" ht="18" customHeight="1" thickBot="1">
      <c r="A3" s="625" t="s">
        <v>6</v>
      </c>
      <c r="B3" s="625"/>
      <c r="C3" s="279" t="s">
        <v>7</v>
      </c>
      <c r="D3" s="279"/>
      <c r="E3" s="279"/>
      <c r="F3" s="274" t="s">
        <v>8</v>
      </c>
      <c r="G3" s="275"/>
      <c r="H3" s="275"/>
      <c r="I3" s="626" t="s">
        <v>1330</v>
      </c>
      <c r="J3" s="626"/>
      <c r="K3" s="276"/>
      <c r="L3" s="627" t="s">
        <v>9</v>
      </c>
      <c r="M3" s="627"/>
      <c r="N3" s="628" t="s">
        <v>10</v>
      </c>
      <c r="O3" s="628"/>
      <c r="Q3" s="280"/>
      <c r="R3" s="278"/>
      <c r="S3" s="278"/>
    </row>
    <row r="4" spans="1:19" s="277" customFormat="1" ht="18" customHeight="1" thickBot="1">
      <c r="A4" s="625" t="s">
        <v>11</v>
      </c>
      <c r="B4" s="625"/>
      <c r="C4" s="281" t="s">
        <v>12</v>
      </c>
      <c r="D4" s="281"/>
      <c r="E4" s="281"/>
      <c r="F4" s="282"/>
      <c r="G4" s="275"/>
      <c r="H4" s="283"/>
      <c r="I4" s="283"/>
      <c r="J4" s="283"/>
      <c r="K4" s="283"/>
      <c r="L4" s="627"/>
      <c r="M4" s="627"/>
      <c r="N4" s="629"/>
      <c r="O4" s="628"/>
      <c r="Q4" s="278"/>
      <c r="R4" s="278"/>
      <c r="S4" s="278"/>
    </row>
    <row r="5" spans="1:19" ht="17.25" customHeight="1" thickBot="1">
      <c r="A5" s="284"/>
      <c r="B5" s="284"/>
      <c r="C5" s="284"/>
      <c r="D5" s="284"/>
      <c r="E5" s="284"/>
      <c r="F5" s="284"/>
      <c r="G5" s="285"/>
      <c r="H5" s="284"/>
      <c r="I5" s="284"/>
      <c r="M5" s="284"/>
      <c r="N5" s="284"/>
      <c r="O5" s="284"/>
    </row>
    <row r="6" spans="1:19" ht="48" customHeight="1" thickTop="1" thickBot="1">
      <c r="A6" s="289" t="s">
        <v>14</v>
      </c>
      <c r="B6" s="616" t="s">
        <v>15</v>
      </c>
      <c r="C6" s="616"/>
      <c r="D6" s="616"/>
      <c r="E6" s="616"/>
      <c r="F6" s="616"/>
      <c r="G6" s="616"/>
      <c r="H6" s="616"/>
      <c r="I6" s="616"/>
      <c r="J6" s="616"/>
      <c r="K6" s="616"/>
      <c r="L6" s="616"/>
      <c r="M6" s="616"/>
      <c r="N6" s="616"/>
      <c r="O6" s="617"/>
    </row>
    <row r="7" spans="1:19" ht="16" customHeight="1">
      <c r="A7" s="618" t="s">
        <v>16</v>
      </c>
      <c r="B7" s="550"/>
      <c r="C7" s="550"/>
      <c r="D7" s="550"/>
      <c r="E7" s="550"/>
      <c r="F7" s="550"/>
      <c r="G7" s="550"/>
      <c r="H7" s="550"/>
      <c r="I7" s="550"/>
      <c r="J7" s="550"/>
      <c r="K7" s="550"/>
      <c r="L7" s="550"/>
      <c r="M7" s="550" t="s">
        <v>17</v>
      </c>
      <c r="N7" s="550"/>
      <c r="O7" s="619"/>
    </row>
    <row r="8" spans="1:19" ht="16" customHeight="1">
      <c r="A8" s="290" t="s">
        <v>18</v>
      </c>
      <c r="B8" s="291" t="s">
        <v>16</v>
      </c>
      <c r="C8" s="620" t="s">
        <v>19</v>
      </c>
      <c r="D8" s="621"/>
      <c r="E8" s="621"/>
      <c r="F8" s="621"/>
      <c r="G8" s="621"/>
      <c r="H8" s="621"/>
      <c r="I8" s="621"/>
      <c r="J8" s="291" t="s">
        <v>20</v>
      </c>
      <c r="K8" s="291" t="s">
        <v>21</v>
      </c>
      <c r="L8" s="291" t="s">
        <v>22</v>
      </c>
      <c r="M8" s="291" t="s">
        <v>23</v>
      </c>
      <c r="N8" s="291" t="s">
        <v>24</v>
      </c>
      <c r="O8" s="292" t="s">
        <v>25</v>
      </c>
    </row>
    <row r="9" spans="1:19" s="298" customFormat="1" ht="16" customHeight="1" thickBot="1">
      <c r="A9" s="293" t="s">
        <v>26</v>
      </c>
      <c r="B9" s="294" t="s">
        <v>27</v>
      </c>
      <c r="C9" s="295"/>
      <c r="D9" s="296"/>
      <c r="E9" s="296"/>
      <c r="F9" s="296"/>
      <c r="G9" s="296"/>
      <c r="H9" s="296"/>
      <c r="I9" s="296"/>
      <c r="J9" s="296"/>
      <c r="K9" s="296"/>
      <c r="L9" s="296"/>
      <c r="M9" s="296"/>
      <c r="N9" s="296"/>
      <c r="O9" s="297"/>
      <c r="Q9" s="299"/>
      <c r="R9" s="299"/>
      <c r="S9" s="299"/>
    </row>
    <row r="10" spans="1:19" ht="16" customHeight="1" thickTop="1" thickBot="1">
      <c r="A10" s="622" t="s">
        <v>28</v>
      </c>
      <c r="B10" s="623" t="s">
        <v>1331</v>
      </c>
      <c r="C10" s="300" t="s">
        <v>30</v>
      </c>
      <c r="D10" s="301">
        <v>12</v>
      </c>
      <c r="E10" s="300" t="s">
        <v>31</v>
      </c>
      <c r="F10" s="301">
        <v>14</v>
      </c>
      <c r="G10" s="300" t="s">
        <v>32</v>
      </c>
      <c r="H10" s="301">
        <v>1</v>
      </c>
      <c r="I10" s="300" t="s">
        <v>33</v>
      </c>
      <c r="J10" s="302">
        <v>2</v>
      </c>
      <c r="K10" s="300">
        <v>1</v>
      </c>
      <c r="L10" s="303" t="s">
        <v>34</v>
      </c>
      <c r="M10" s="304">
        <v>750</v>
      </c>
      <c r="N10" s="305">
        <f>J10*K10*M10</f>
        <v>1500</v>
      </c>
      <c r="O10" s="306" t="s">
        <v>35</v>
      </c>
      <c r="Q10" s="278"/>
    </row>
    <row r="11" spans="1:19" ht="18" customHeight="1" thickTop="1">
      <c r="A11" s="610"/>
      <c r="B11" s="624"/>
      <c r="C11" s="300" t="s">
        <v>30</v>
      </c>
      <c r="D11" s="301"/>
      <c r="E11" s="300" t="s">
        <v>31</v>
      </c>
      <c r="F11" s="301"/>
      <c r="G11" s="300" t="s">
        <v>32</v>
      </c>
      <c r="H11" s="301"/>
      <c r="I11" s="300" t="s">
        <v>33</v>
      </c>
      <c r="J11" s="302"/>
      <c r="K11" s="300"/>
      <c r="L11" s="307" t="s">
        <v>34</v>
      </c>
      <c r="M11" s="308"/>
      <c r="N11" s="309"/>
      <c r="O11" s="310"/>
    </row>
    <row r="12" spans="1:19" ht="16" customHeight="1">
      <c r="A12" s="610"/>
      <c r="B12" s="624"/>
      <c r="C12" s="311" t="s">
        <v>30</v>
      </c>
      <c r="D12" s="301"/>
      <c r="E12" s="300" t="s">
        <v>31</v>
      </c>
      <c r="F12" s="301"/>
      <c r="G12" s="300" t="s">
        <v>32</v>
      </c>
      <c r="H12" s="301"/>
      <c r="I12" s="300" t="s">
        <v>33</v>
      </c>
      <c r="J12" s="302"/>
      <c r="K12" s="300"/>
      <c r="L12" s="303" t="s">
        <v>34</v>
      </c>
      <c r="M12" s="308"/>
      <c r="N12" s="309"/>
      <c r="O12" s="312"/>
    </row>
    <row r="13" spans="1:19" ht="16" customHeight="1">
      <c r="A13" s="610"/>
      <c r="B13" s="624"/>
      <c r="C13" s="311" t="s">
        <v>36</v>
      </c>
      <c r="D13" s="301"/>
      <c r="E13" s="300" t="s">
        <v>31</v>
      </c>
      <c r="F13" s="301"/>
      <c r="G13" s="300" t="s">
        <v>32</v>
      </c>
      <c r="H13" s="301"/>
      <c r="I13" s="300" t="s">
        <v>33</v>
      </c>
      <c r="J13" s="302"/>
      <c r="K13" s="300"/>
      <c r="L13" s="307" t="s">
        <v>34</v>
      </c>
      <c r="M13" s="308"/>
      <c r="N13" s="309"/>
      <c r="O13" s="312"/>
    </row>
    <row r="14" spans="1:19" ht="16" customHeight="1">
      <c r="A14" s="610"/>
      <c r="B14" s="624"/>
      <c r="C14" s="311" t="s">
        <v>38</v>
      </c>
      <c r="D14" s="313"/>
      <c r="E14" s="311" t="s">
        <v>31</v>
      </c>
      <c r="F14" s="313"/>
      <c r="G14" s="311" t="s">
        <v>32</v>
      </c>
      <c r="H14" s="313"/>
      <c r="I14" s="311" t="s">
        <v>33</v>
      </c>
      <c r="J14" s="314"/>
      <c r="K14" s="311"/>
      <c r="L14" s="307" t="s">
        <v>34</v>
      </c>
      <c r="M14" s="315"/>
      <c r="N14" s="316">
        <f t="shared" ref="N14:N32" si="0">J14*K14*M14</f>
        <v>0</v>
      </c>
      <c r="O14" s="312"/>
    </row>
    <row r="15" spans="1:19" ht="16" hidden="1" customHeight="1">
      <c r="A15" s="610" t="s">
        <v>39</v>
      </c>
      <c r="B15" s="615" t="s">
        <v>40</v>
      </c>
      <c r="C15" s="311" t="s">
        <v>30</v>
      </c>
      <c r="D15" s="313"/>
      <c r="E15" s="311" t="s">
        <v>31</v>
      </c>
      <c r="F15" s="313"/>
      <c r="G15" s="311" t="s">
        <v>32</v>
      </c>
      <c r="H15" s="313"/>
      <c r="I15" s="311" t="s">
        <v>33</v>
      </c>
      <c r="J15" s="314"/>
      <c r="K15" s="311"/>
      <c r="L15" s="307" t="s">
        <v>34</v>
      </c>
      <c r="M15" s="315"/>
      <c r="N15" s="316">
        <f t="shared" si="0"/>
        <v>0</v>
      </c>
      <c r="O15" s="312"/>
    </row>
    <row r="16" spans="1:19" ht="16" hidden="1" customHeight="1">
      <c r="A16" s="610"/>
      <c r="B16" s="615"/>
      <c r="C16" s="311" t="s">
        <v>36</v>
      </c>
      <c r="D16" s="313"/>
      <c r="E16" s="311" t="s">
        <v>31</v>
      </c>
      <c r="F16" s="313"/>
      <c r="G16" s="311" t="s">
        <v>32</v>
      </c>
      <c r="H16" s="313"/>
      <c r="I16" s="311" t="s">
        <v>33</v>
      </c>
      <c r="J16" s="314"/>
      <c r="K16" s="311"/>
      <c r="L16" s="307" t="s">
        <v>34</v>
      </c>
      <c r="M16" s="315"/>
      <c r="N16" s="316">
        <f t="shared" si="0"/>
        <v>0</v>
      </c>
      <c r="O16" s="312"/>
    </row>
    <row r="17" spans="1:15" ht="16" hidden="1" customHeight="1">
      <c r="A17" s="610" t="s">
        <v>41</v>
      </c>
      <c r="B17" s="615" t="s">
        <v>42</v>
      </c>
      <c r="C17" s="311" t="s">
        <v>30</v>
      </c>
      <c r="D17" s="313"/>
      <c r="E17" s="311" t="s">
        <v>31</v>
      </c>
      <c r="F17" s="313"/>
      <c r="G17" s="311" t="s">
        <v>32</v>
      </c>
      <c r="H17" s="313"/>
      <c r="I17" s="311" t="s">
        <v>33</v>
      </c>
      <c r="J17" s="314"/>
      <c r="K17" s="311"/>
      <c r="L17" s="307" t="s">
        <v>34</v>
      </c>
      <c r="M17" s="315"/>
      <c r="N17" s="316">
        <f t="shared" si="0"/>
        <v>0</v>
      </c>
      <c r="O17" s="312"/>
    </row>
    <row r="18" spans="1:15" ht="16" hidden="1" customHeight="1">
      <c r="A18" s="610"/>
      <c r="B18" s="615"/>
      <c r="C18" s="311" t="s">
        <v>36</v>
      </c>
      <c r="D18" s="313"/>
      <c r="E18" s="311" t="s">
        <v>31</v>
      </c>
      <c r="F18" s="313"/>
      <c r="G18" s="311" t="s">
        <v>32</v>
      </c>
      <c r="H18" s="313"/>
      <c r="I18" s="311" t="s">
        <v>33</v>
      </c>
      <c r="J18" s="314"/>
      <c r="K18" s="311"/>
      <c r="L18" s="307" t="s">
        <v>34</v>
      </c>
      <c r="M18" s="315"/>
      <c r="N18" s="316">
        <f t="shared" si="0"/>
        <v>0</v>
      </c>
      <c r="O18" s="312"/>
    </row>
    <row r="19" spans="1:15" ht="16" hidden="1" customHeight="1">
      <c r="A19" s="610" t="s">
        <v>43</v>
      </c>
      <c r="B19" s="615" t="s">
        <v>44</v>
      </c>
      <c r="C19" s="311" t="s">
        <v>30</v>
      </c>
      <c r="D19" s="313"/>
      <c r="E19" s="311" t="s">
        <v>31</v>
      </c>
      <c r="F19" s="313"/>
      <c r="G19" s="311" t="s">
        <v>32</v>
      </c>
      <c r="H19" s="313"/>
      <c r="I19" s="311" t="s">
        <v>33</v>
      </c>
      <c r="J19" s="314"/>
      <c r="K19" s="311"/>
      <c r="L19" s="307" t="s">
        <v>34</v>
      </c>
      <c r="M19" s="315"/>
      <c r="N19" s="316">
        <f t="shared" si="0"/>
        <v>0</v>
      </c>
      <c r="O19" s="312"/>
    </row>
    <row r="20" spans="1:15" ht="16" hidden="1" customHeight="1">
      <c r="A20" s="610"/>
      <c r="B20" s="615"/>
      <c r="C20" s="311" t="s">
        <v>36</v>
      </c>
      <c r="D20" s="313"/>
      <c r="E20" s="311" t="s">
        <v>31</v>
      </c>
      <c r="F20" s="313"/>
      <c r="G20" s="311" t="s">
        <v>32</v>
      </c>
      <c r="H20" s="313"/>
      <c r="I20" s="311" t="s">
        <v>33</v>
      </c>
      <c r="J20" s="314"/>
      <c r="K20" s="311"/>
      <c r="L20" s="307" t="s">
        <v>34</v>
      </c>
      <c r="M20" s="315"/>
      <c r="N20" s="316">
        <f t="shared" si="0"/>
        <v>0</v>
      </c>
      <c r="O20" s="312"/>
    </row>
    <row r="21" spans="1:15" ht="13.5" hidden="1">
      <c r="A21" s="610" t="s">
        <v>45</v>
      </c>
      <c r="B21" s="317" t="s">
        <v>46</v>
      </c>
      <c r="C21" s="612" t="s">
        <v>47</v>
      </c>
      <c r="D21" s="612"/>
      <c r="E21" s="612"/>
      <c r="F21" s="612"/>
      <c r="G21" s="612"/>
      <c r="H21" s="612"/>
      <c r="I21" s="612"/>
      <c r="J21" s="313"/>
      <c r="K21" s="313"/>
      <c r="L21" s="318" t="s">
        <v>48</v>
      </c>
      <c r="M21" s="308"/>
      <c r="N21" s="309">
        <f t="shared" si="0"/>
        <v>0</v>
      </c>
      <c r="O21" s="319"/>
    </row>
    <row r="22" spans="1:15" ht="18" hidden="1" customHeight="1">
      <c r="A22" s="610"/>
      <c r="B22" s="317" t="s">
        <v>50</v>
      </c>
      <c r="C22" s="613" t="s">
        <v>51</v>
      </c>
      <c r="D22" s="613"/>
      <c r="E22" s="613"/>
      <c r="F22" s="613"/>
      <c r="G22" s="613"/>
      <c r="H22" s="613"/>
      <c r="I22" s="613"/>
      <c r="J22" s="313"/>
      <c r="K22" s="313"/>
      <c r="L22" s="318" t="s">
        <v>52</v>
      </c>
      <c r="M22" s="308"/>
      <c r="N22" s="309">
        <f t="shared" si="0"/>
        <v>0</v>
      </c>
      <c r="O22" s="319"/>
    </row>
    <row r="23" spans="1:15" ht="16" hidden="1" customHeight="1">
      <c r="A23" s="610"/>
      <c r="B23" s="317" t="s">
        <v>53</v>
      </c>
      <c r="C23" s="613"/>
      <c r="D23" s="613"/>
      <c r="E23" s="613"/>
      <c r="F23" s="613"/>
      <c r="G23" s="613"/>
      <c r="H23" s="613"/>
      <c r="I23" s="613"/>
      <c r="J23" s="313"/>
      <c r="K23" s="313"/>
      <c r="L23" s="318" t="s">
        <v>54</v>
      </c>
      <c r="M23" s="308"/>
      <c r="N23" s="309">
        <f t="shared" si="0"/>
        <v>0</v>
      </c>
      <c r="O23" s="240"/>
    </row>
    <row r="24" spans="1:15" ht="16" hidden="1" customHeight="1">
      <c r="A24" s="610"/>
      <c r="B24" s="317" t="s">
        <v>56</v>
      </c>
      <c r="C24" s="613" t="s">
        <v>57</v>
      </c>
      <c r="D24" s="613"/>
      <c r="E24" s="613"/>
      <c r="F24" s="613"/>
      <c r="G24" s="613"/>
      <c r="H24" s="613"/>
      <c r="I24" s="613"/>
      <c r="J24" s="313"/>
      <c r="K24" s="313"/>
      <c r="L24" s="318" t="s">
        <v>58</v>
      </c>
      <c r="M24" s="315">
        <v>0</v>
      </c>
      <c r="N24" s="316">
        <f t="shared" si="0"/>
        <v>0</v>
      </c>
      <c r="O24" s="240"/>
    </row>
    <row r="25" spans="1:15" ht="16" hidden="1" customHeight="1">
      <c r="A25" s="610"/>
      <c r="B25" s="320" t="s">
        <v>59</v>
      </c>
      <c r="C25" s="613" t="s">
        <v>60</v>
      </c>
      <c r="D25" s="613"/>
      <c r="E25" s="613"/>
      <c r="F25" s="613"/>
      <c r="G25" s="613"/>
      <c r="H25" s="613"/>
      <c r="I25" s="613"/>
      <c r="J25" s="313"/>
      <c r="K25" s="313"/>
      <c r="L25" s="318" t="s">
        <v>52</v>
      </c>
      <c r="M25" s="315"/>
      <c r="N25" s="316">
        <f t="shared" si="0"/>
        <v>0</v>
      </c>
      <c r="O25" s="239"/>
    </row>
    <row r="26" spans="1:15" ht="28" hidden="1" customHeight="1">
      <c r="A26" s="610"/>
      <c r="B26" s="320" t="s">
        <v>61</v>
      </c>
      <c r="C26" s="612" t="s">
        <v>1332</v>
      </c>
      <c r="D26" s="612"/>
      <c r="E26" s="612"/>
      <c r="F26" s="612"/>
      <c r="G26" s="612"/>
      <c r="H26" s="612"/>
      <c r="I26" s="612"/>
      <c r="J26" s="313"/>
      <c r="K26" s="313"/>
      <c r="L26" s="318" t="s">
        <v>48</v>
      </c>
      <c r="M26" s="315"/>
      <c r="N26" s="316">
        <f t="shared" si="0"/>
        <v>0</v>
      </c>
      <c r="O26" s="321"/>
    </row>
    <row r="27" spans="1:15" ht="16" hidden="1" customHeight="1">
      <c r="A27" s="610" t="s">
        <v>65</v>
      </c>
      <c r="B27" s="317" t="s">
        <v>66</v>
      </c>
      <c r="C27" s="612" t="s">
        <v>67</v>
      </c>
      <c r="D27" s="612"/>
      <c r="E27" s="612"/>
      <c r="F27" s="612"/>
      <c r="G27" s="612"/>
      <c r="H27" s="612"/>
      <c r="I27" s="612"/>
      <c r="J27" s="313"/>
      <c r="K27" s="313"/>
      <c r="L27" s="318" t="s">
        <v>48</v>
      </c>
      <c r="M27" s="315"/>
      <c r="N27" s="316">
        <f t="shared" si="0"/>
        <v>0</v>
      </c>
      <c r="O27" s="239"/>
    </row>
    <row r="28" spans="1:15" ht="16" hidden="1" customHeight="1">
      <c r="A28" s="610"/>
      <c r="B28" s="317" t="s">
        <v>50</v>
      </c>
      <c r="C28" s="613" t="s">
        <v>68</v>
      </c>
      <c r="D28" s="613"/>
      <c r="E28" s="613"/>
      <c r="F28" s="613"/>
      <c r="G28" s="613"/>
      <c r="H28" s="613"/>
      <c r="I28" s="613"/>
      <c r="J28" s="313"/>
      <c r="K28" s="313"/>
      <c r="L28" s="318" t="s">
        <v>52</v>
      </c>
      <c r="M28" s="315"/>
      <c r="N28" s="316">
        <f t="shared" si="0"/>
        <v>0</v>
      </c>
      <c r="O28" s="239"/>
    </row>
    <row r="29" spans="1:15" ht="16" hidden="1" customHeight="1">
      <c r="A29" s="610"/>
      <c r="B29" s="317" t="s">
        <v>53</v>
      </c>
      <c r="C29" s="613"/>
      <c r="D29" s="613"/>
      <c r="E29" s="613"/>
      <c r="F29" s="613"/>
      <c r="G29" s="613"/>
      <c r="H29" s="613"/>
      <c r="I29" s="613"/>
      <c r="J29" s="313"/>
      <c r="K29" s="313"/>
      <c r="L29" s="318" t="s">
        <v>54</v>
      </c>
      <c r="M29" s="315"/>
      <c r="N29" s="316">
        <f t="shared" si="0"/>
        <v>0</v>
      </c>
      <c r="O29" s="239"/>
    </row>
    <row r="30" spans="1:15" ht="16" hidden="1" customHeight="1">
      <c r="A30" s="610"/>
      <c r="B30" s="317" t="s">
        <v>56</v>
      </c>
      <c r="C30" s="613" t="s">
        <v>69</v>
      </c>
      <c r="D30" s="613"/>
      <c r="E30" s="613"/>
      <c r="F30" s="613"/>
      <c r="G30" s="613"/>
      <c r="H30" s="613"/>
      <c r="I30" s="613"/>
      <c r="J30" s="313"/>
      <c r="K30" s="313"/>
      <c r="L30" s="318" t="s">
        <v>58</v>
      </c>
      <c r="M30" s="315"/>
      <c r="N30" s="316">
        <f t="shared" si="0"/>
        <v>0</v>
      </c>
      <c r="O30" s="239"/>
    </row>
    <row r="31" spans="1:15" ht="16" hidden="1" customHeight="1">
      <c r="A31" s="610"/>
      <c r="B31" s="320" t="s">
        <v>59</v>
      </c>
      <c r="C31" s="613" t="s">
        <v>70</v>
      </c>
      <c r="D31" s="613"/>
      <c r="E31" s="613"/>
      <c r="F31" s="613"/>
      <c r="G31" s="613"/>
      <c r="H31" s="613"/>
      <c r="I31" s="613"/>
      <c r="J31" s="313"/>
      <c r="K31" s="313"/>
      <c r="L31" s="318" t="s">
        <v>52</v>
      </c>
      <c r="M31" s="315"/>
      <c r="N31" s="316">
        <f t="shared" si="0"/>
        <v>0</v>
      </c>
      <c r="O31" s="239"/>
    </row>
    <row r="32" spans="1:15" hidden="1">
      <c r="A32" s="611"/>
      <c r="B32" s="322" t="s">
        <v>61</v>
      </c>
      <c r="C32" s="614" t="s">
        <v>71</v>
      </c>
      <c r="D32" s="614"/>
      <c r="E32" s="614"/>
      <c r="F32" s="614"/>
      <c r="G32" s="614"/>
      <c r="H32" s="614"/>
      <c r="I32" s="614"/>
      <c r="J32" s="323"/>
      <c r="K32" s="323"/>
      <c r="L32" s="324"/>
      <c r="M32" s="325"/>
      <c r="N32" s="326">
        <f t="shared" si="0"/>
        <v>0</v>
      </c>
    </row>
    <row r="33" spans="1:15" ht="16" customHeight="1" thickBot="1">
      <c r="A33" s="327" t="s">
        <v>72</v>
      </c>
      <c r="B33" s="328"/>
      <c r="C33" s="328"/>
      <c r="D33" s="328"/>
      <c r="E33" s="328"/>
      <c r="F33" s="328"/>
      <c r="G33" s="328"/>
      <c r="H33" s="328"/>
      <c r="I33" s="328"/>
      <c r="J33" s="329"/>
      <c r="K33" s="329"/>
      <c r="L33" s="329"/>
      <c r="M33" s="330"/>
      <c r="N33" s="331">
        <f>SUM(N10:N32)</f>
        <v>1500</v>
      </c>
      <c r="O33" s="332"/>
    </row>
    <row r="34" spans="1:15" ht="16" hidden="1" customHeight="1">
      <c r="A34" s="333" t="s">
        <v>18</v>
      </c>
      <c r="B34" s="334" t="s">
        <v>16</v>
      </c>
      <c r="C34" s="608" t="s">
        <v>19</v>
      </c>
      <c r="D34" s="609"/>
      <c r="E34" s="609"/>
      <c r="F34" s="609"/>
      <c r="G34" s="609"/>
      <c r="H34" s="609"/>
      <c r="I34" s="609"/>
      <c r="J34" s="334" t="s">
        <v>73</v>
      </c>
      <c r="K34" s="334" t="s">
        <v>74</v>
      </c>
      <c r="L34" s="335" t="s">
        <v>22</v>
      </c>
      <c r="M34" s="336" t="s">
        <v>23</v>
      </c>
      <c r="N34" s="334" t="s">
        <v>75</v>
      </c>
      <c r="O34" s="337" t="s">
        <v>25</v>
      </c>
    </row>
    <row r="35" spans="1:15" ht="16" hidden="1" customHeight="1">
      <c r="A35" s="338" t="s">
        <v>76</v>
      </c>
      <c r="B35" s="339" t="s">
        <v>77</v>
      </c>
      <c r="C35" s="339"/>
      <c r="D35" s="339"/>
      <c r="E35" s="339"/>
      <c r="F35" s="339"/>
      <c r="G35" s="339"/>
      <c r="H35" s="339"/>
      <c r="I35" s="339"/>
      <c r="J35" s="340"/>
      <c r="K35" s="340"/>
      <c r="L35" s="340"/>
      <c r="M35" s="341"/>
      <c r="N35" s="339"/>
      <c r="O35" s="342"/>
    </row>
    <row r="36" spans="1:15" ht="16" hidden="1" customHeight="1">
      <c r="A36" s="343" t="s">
        <v>78</v>
      </c>
      <c r="B36" s="344" t="s">
        <v>79</v>
      </c>
      <c r="C36" s="345" t="s">
        <v>80</v>
      </c>
      <c r="D36" s="346">
        <v>12</v>
      </c>
      <c r="E36" s="347" t="s">
        <v>31</v>
      </c>
      <c r="F36" s="346">
        <v>14</v>
      </c>
      <c r="G36" s="347" t="s">
        <v>32</v>
      </c>
      <c r="H36" s="301" t="s">
        <v>81</v>
      </c>
      <c r="I36" s="347" t="s">
        <v>82</v>
      </c>
      <c r="J36" s="348"/>
      <c r="K36" s="348"/>
      <c r="L36" s="349" t="s">
        <v>83</v>
      </c>
      <c r="M36" s="350"/>
      <c r="N36" s="351"/>
      <c r="O36" s="352"/>
    </row>
    <row r="37" spans="1:15" ht="16" hidden="1" customHeight="1">
      <c r="A37" s="353" t="s">
        <v>84</v>
      </c>
      <c r="B37" s="354" t="s">
        <v>79</v>
      </c>
      <c r="C37" s="355" t="s">
        <v>204</v>
      </c>
      <c r="D37" s="313">
        <v>12</v>
      </c>
      <c r="E37" s="311" t="s">
        <v>31</v>
      </c>
      <c r="F37" s="313">
        <v>14</v>
      </c>
      <c r="G37" s="311" t="s">
        <v>32</v>
      </c>
      <c r="H37" s="301" t="s">
        <v>33</v>
      </c>
      <c r="I37" s="311" t="s">
        <v>82</v>
      </c>
      <c r="J37" s="356"/>
      <c r="K37" s="356"/>
      <c r="L37" s="307" t="s">
        <v>83</v>
      </c>
      <c r="M37" s="357"/>
      <c r="N37" s="358"/>
      <c r="O37" s="239"/>
    </row>
    <row r="38" spans="1:15" ht="16" hidden="1" customHeight="1" thickBot="1">
      <c r="A38" s="359" t="s">
        <v>72</v>
      </c>
      <c r="B38" s="360"/>
      <c r="C38" s="360"/>
      <c r="D38" s="360"/>
      <c r="E38" s="360"/>
      <c r="F38" s="360"/>
      <c r="G38" s="360"/>
      <c r="H38" s="360"/>
      <c r="I38" s="360"/>
      <c r="J38" s="361"/>
      <c r="K38" s="361"/>
      <c r="L38" s="361"/>
      <c r="M38" s="362"/>
      <c r="N38" s="363">
        <f>SUM(N36:N37)</f>
        <v>0</v>
      </c>
      <c r="O38" s="364"/>
    </row>
    <row r="39" spans="1:15" ht="16" hidden="1" customHeight="1">
      <c r="A39" s="365" t="s">
        <v>18</v>
      </c>
      <c r="B39" s="366" t="s">
        <v>16</v>
      </c>
      <c r="C39" s="549" t="s">
        <v>19</v>
      </c>
      <c r="D39" s="550"/>
      <c r="E39" s="550"/>
      <c r="F39" s="550"/>
      <c r="G39" s="550"/>
      <c r="H39" s="550"/>
      <c r="I39" s="550"/>
      <c r="J39" s="366" t="s">
        <v>73</v>
      </c>
      <c r="K39" s="366" t="s">
        <v>95</v>
      </c>
      <c r="L39" s="367" t="s">
        <v>22</v>
      </c>
      <c r="M39" s="368" t="s">
        <v>23</v>
      </c>
      <c r="N39" s="366" t="s">
        <v>75</v>
      </c>
      <c r="O39" s="369" t="s">
        <v>25</v>
      </c>
    </row>
    <row r="40" spans="1:15" ht="16" hidden="1" customHeight="1">
      <c r="A40" s="370" t="s">
        <v>96</v>
      </c>
      <c r="B40" s="371" t="s">
        <v>97</v>
      </c>
      <c r="C40" s="371"/>
      <c r="D40" s="371"/>
      <c r="E40" s="371"/>
      <c r="F40" s="371"/>
      <c r="G40" s="371"/>
      <c r="H40" s="371"/>
      <c r="I40" s="371"/>
      <c r="J40" s="372"/>
      <c r="K40" s="372"/>
      <c r="L40" s="372"/>
      <c r="M40" s="373"/>
      <c r="N40" s="371"/>
      <c r="O40" s="374"/>
    </row>
    <row r="41" spans="1:15" ht="16" hidden="1" customHeight="1">
      <c r="A41" s="594" t="s">
        <v>98</v>
      </c>
      <c r="B41" s="596" t="s">
        <v>1333</v>
      </c>
      <c r="C41" s="598" t="s">
        <v>100</v>
      </c>
      <c r="D41" s="599"/>
      <c r="E41" s="599"/>
      <c r="F41" s="599"/>
      <c r="G41" s="599"/>
      <c r="H41" s="599"/>
      <c r="I41" s="600"/>
      <c r="J41" s="375"/>
      <c r="K41" s="376"/>
      <c r="L41" s="377" t="s">
        <v>101</v>
      </c>
      <c r="M41" s="378"/>
      <c r="N41" s="379">
        <f>J41*K41*M41</f>
        <v>0</v>
      </c>
      <c r="O41" s="380"/>
    </row>
    <row r="42" spans="1:15" ht="16" hidden="1" customHeight="1">
      <c r="A42" s="594"/>
      <c r="B42" s="596"/>
      <c r="C42" s="456" t="s">
        <v>102</v>
      </c>
      <c r="D42" s="601"/>
      <c r="E42" s="601"/>
      <c r="F42" s="601"/>
      <c r="G42" s="601"/>
      <c r="H42" s="601"/>
      <c r="I42" s="602"/>
      <c r="J42" s="356"/>
      <c r="K42" s="356"/>
      <c r="L42" s="381" t="s">
        <v>101</v>
      </c>
      <c r="M42" s="308"/>
      <c r="N42" s="309">
        <f>J42*K42*M42</f>
        <v>0</v>
      </c>
      <c r="O42" s="239"/>
    </row>
    <row r="43" spans="1:15" ht="16" hidden="1" customHeight="1">
      <c r="A43" s="594" t="s">
        <v>109</v>
      </c>
      <c r="B43" s="596" t="s">
        <v>1334</v>
      </c>
      <c r="C43" s="521" t="s">
        <v>100</v>
      </c>
      <c r="D43" s="606"/>
      <c r="E43" s="606"/>
      <c r="F43" s="606"/>
      <c r="G43" s="606"/>
      <c r="H43" s="606"/>
      <c r="I43" s="607"/>
      <c r="J43" s="375"/>
      <c r="K43" s="376"/>
      <c r="L43" s="382" t="s">
        <v>111</v>
      </c>
      <c r="M43" s="383"/>
      <c r="N43" s="384">
        <f>J43*K43*M43</f>
        <v>0</v>
      </c>
      <c r="O43" s="380"/>
    </row>
    <row r="44" spans="1:15" ht="16" hidden="1" customHeight="1">
      <c r="A44" s="594"/>
      <c r="B44" s="596"/>
      <c r="C44" s="598" t="s">
        <v>100</v>
      </c>
      <c r="D44" s="599"/>
      <c r="E44" s="599"/>
      <c r="F44" s="599"/>
      <c r="G44" s="599"/>
      <c r="H44" s="599"/>
      <c r="I44" s="600"/>
      <c r="J44" s="356"/>
      <c r="K44" s="356"/>
      <c r="L44" s="381" t="s">
        <v>111</v>
      </c>
      <c r="M44" s="308"/>
      <c r="N44" s="309">
        <f t="shared" ref="N44:N55" si="1">J44*K44*M44</f>
        <v>0</v>
      </c>
      <c r="O44" s="239" t="s">
        <v>1335</v>
      </c>
    </row>
    <row r="45" spans="1:15" ht="16" hidden="1" customHeight="1">
      <c r="A45" s="594"/>
      <c r="B45" s="596"/>
      <c r="C45" s="456" t="s">
        <v>112</v>
      </c>
      <c r="D45" s="601"/>
      <c r="E45" s="601"/>
      <c r="F45" s="601"/>
      <c r="G45" s="601"/>
      <c r="H45" s="601"/>
      <c r="I45" s="602"/>
      <c r="J45" s="356"/>
      <c r="K45" s="356"/>
      <c r="L45" s="381" t="s">
        <v>111</v>
      </c>
      <c r="M45" s="308"/>
      <c r="N45" s="309">
        <f t="shared" si="1"/>
        <v>0</v>
      </c>
      <c r="O45" s="239"/>
    </row>
    <row r="46" spans="1:15" ht="16" hidden="1" customHeight="1">
      <c r="A46" s="594"/>
      <c r="B46" s="596"/>
      <c r="C46" s="456" t="s">
        <v>113</v>
      </c>
      <c r="D46" s="601"/>
      <c r="E46" s="601"/>
      <c r="F46" s="601"/>
      <c r="G46" s="601"/>
      <c r="H46" s="601"/>
      <c r="I46" s="602"/>
      <c r="J46" s="356"/>
      <c r="K46" s="356"/>
      <c r="L46" s="381" t="s">
        <v>111</v>
      </c>
      <c r="M46" s="315"/>
      <c r="N46" s="316">
        <f t="shared" si="1"/>
        <v>0</v>
      </c>
      <c r="O46" s="239"/>
    </row>
    <row r="47" spans="1:15" ht="16" hidden="1" customHeight="1">
      <c r="A47" s="595"/>
      <c r="B47" s="597"/>
      <c r="C47" s="603" t="s">
        <v>114</v>
      </c>
      <c r="D47" s="604"/>
      <c r="E47" s="604"/>
      <c r="F47" s="604"/>
      <c r="G47" s="604"/>
      <c r="H47" s="604"/>
      <c r="I47" s="605"/>
      <c r="J47" s="385"/>
      <c r="K47" s="386"/>
      <c r="L47" s="387" t="s">
        <v>111</v>
      </c>
      <c r="M47" s="388"/>
      <c r="N47" s="389">
        <f t="shared" si="1"/>
        <v>0</v>
      </c>
      <c r="O47" s="390"/>
    </row>
    <row r="48" spans="1:15" ht="16" hidden="1" customHeight="1">
      <c r="A48" s="594" t="s">
        <v>115</v>
      </c>
      <c r="B48" s="596" t="s">
        <v>1336</v>
      </c>
      <c r="C48" s="598" t="s">
        <v>100</v>
      </c>
      <c r="D48" s="599"/>
      <c r="E48" s="599"/>
      <c r="F48" s="599"/>
      <c r="G48" s="599"/>
      <c r="H48" s="599"/>
      <c r="I48" s="600"/>
      <c r="J48" s="375"/>
      <c r="K48" s="376"/>
      <c r="L48" s="377" t="s">
        <v>101</v>
      </c>
      <c r="M48" s="383"/>
      <c r="N48" s="384">
        <f t="shared" si="1"/>
        <v>0</v>
      </c>
      <c r="O48" s="380"/>
    </row>
    <row r="49" spans="1:15" ht="16" hidden="1" customHeight="1">
      <c r="A49" s="594"/>
      <c r="B49" s="596"/>
      <c r="C49" s="456" t="s">
        <v>102</v>
      </c>
      <c r="D49" s="601"/>
      <c r="E49" s="601"/>
      <c r="F49" s="601"/>
      <c r="G49" s="601"/>
      <c r="H49" s="601"/>
      <c r="I49" s="602"/>
      <c r="J49" s="356"/>
      <c r="K49" s="356"/>
      <c r="L49" s="381" t="s">
        <v>101</v>
      </c>
      <c r="M49" s="315"/>
      <c r="N49" s="316">
        <f t="shared" si="1"/>
        <v>0</v>
      </c>
      <c r="O49" s="239"/>
    </row>
    <row r="50" spans="1:15" ht="16" hidden="1" customHeight="1">
      <c r="A50" s="594"/>
      <c r="B50" s="596"/>
      <c r="C50" s="456" t="s">
        <v>112</v>
      </c>
      <c r="D50" s="601"/>
      <c r="E50" s="601"/>
      <c r="F50" s="601"/>
      <c r="G50" s="601"/>
      <c r="H50" s="601"/>
      <c r="I50" s="602"/>
      <c r="J50" s="356"/>
      <c r="K50" s="356"/>
      <c r="L50" s="381" t="s">
        <v>101</v>
      </c>
      <c r="M50" s="315"/>
      <c r="N50" s="316">
        <f t="shared" si="1"/>
        <v>0</v>
      </c>
      <c r="O50" s="239"/>
    </row>
    <row r="51" spans="1:15" ht="16" hidden="1" customHeight="1">
      <c r="A51" s="594"/>
      <c r="B51" s="596"/>
      <c r="C51" s="456" t="s">
        <v>113</v>
      </c>
      <c r="D51" s="601"/>
      <c r="E51" s="601"/>
      <c r="F51" s="601"/>
      <c r="G51" s="601"/>
      <c r="H51" s="601"/>
      <c r="I51" s="602"/>
      <c r="J51" s="356"/>
      <c r="K51" s="356"/>
      <c r="L51" s="381" t="s">
        <v>101</v>
      </c>
      <c r="M51" s="308"/>
      <c r="N51" s="309">
        <f t="shared" si="1"/>
        <v>0</v>
      </c>
      <c r="O51" s="239"/>
    </row>
    <row r="52" spans="1:15" ht="16" hidden="1" customHeight="1">
      <c r="A52" s="595"/>
      <c r="B52" s="597"/>
      <c r="C52" s="603" t="s">
        <v>114</v>
      </c>
      <c r="D52" s="604"/>
      <c r="E52" s="604"/>
      <c r="F52" s="604"/>
      <c r="G52" s="604"/>
      <c r="H52" s="604"/>
      <c r="I52" s="605"/>
      <c r="J52" s="385"/>
      <c r="K52" s="386"/>
      <c r="L52" s="391" t="s">
        <v>101</v>
      </c>
      <c r="M52" s="392"/>
      <c r="N52" s="393">
        <f t="shared" si="1"/>
        <v>0</v>
      </c>
      <c r="O52" s="390"/>
    </row>
    <row r="53" spans="1:15" ht="16" hidden="1" customHeight="1">
      <c r="A53" s="586" t="s">
        <v>117</v>
      </c>
      <c r="B53" s="589" t="s">
        <v>118</v>
      </c>
      <c r="C53" s="592" t="s">
        <v>1337</v>
      </c>
      <c r="D53" s="592"/>
      <c r="E53" s="592"/>
      <c r="F53" s="592"/>
      <c r="G53" s="592"/>
      <c r="H53" s="394" t="s">
        <v>120</v>
      </c>
      <c r="I53" s="300" t="s">
        <v>121</v>
      </c>
      <c r="J53" s="395"/>
      <c r="K53" s="395"/>
      <c r="L53" s="377" t="s">
        <v>122</v>
      </c>
      <c r="M53" s="396"/>
      <c r="N53" s="397">
        <f t="shared" si="1"/>
        <v>0</v>
      </c>
      <c r="O53" s="250"/>
    </row>
    <row r="54" spans="1:15" ht="16" hidden="1" customHeight="1">
      <c r="A54" s="587"/>
      <c r="B54" s="590"/>
      <c r="C54" s="557" t="s">
        <v>1338</v>
      </c>
      <c r="D54" s="557"/>
      <c r="E54" s="557"/>
      <c r="F54" s="557"/>
      <c r="G54" s="557"/>
      <c r="H54" s="394" t="s">
        <v>124</v>
      </c>
      <c r="I54" s="311" t="s">
        <v>121</v>
      </c>
      <c r="J54" s="356"/>
      <c r="K54" s="356"/>
      <c r="L54" s="381" t="s">
        <v>122</v>
      </c>
      <c r="M54" s="315"/>
      <c r="N54" s="316">
        <f t="shared" si="1"/>
        <v>0</v>
      </c>
      <c r="O54" s="239"/>
    </row>
    <row r="55" spans="1:15" ht="16" hidden="1" customHeight="1">
      <c r="A55" s="588"/>
      <c r="B55" s="591"/>
      <c r="C55" s="593" t="s">
        <v>125</v>
      </c>
      <c r="D55" s="593"/>
      <c r="E55" s="593"/>
      <c r="F55" s="593"/>
      <c r="G55" s="593"/>
      <c r="H55" s="394" t="s">
        <v>124</v>
      </c>
      <c r="I55" s="398" t="s">
        <v>121</v>
      </c>
      <c r="J55" s="385"/>
      <c r="K55" s="385"/>
      <c r="L55" s="391" t="s">
        <v>122</v>
      </c>
      <c r="M55" s="399"/>
      <c r="N55" s="400">
        <f t="shared" si="1"/>
        <v>0</v>
      </c>
      <c r="O55" s="401"/>
    </row>
    <row r="56" spans="1:15" ht="16" hidden="1" customHeight="1" thickBot="1">
      <c r="A56" s="359" t="s">
        <v>72</v>
      </c>
      <c r="B56" s="360"/>
      <c r="C56" s="360"/>
      <c r="D56" s="360"/>
      <c r="E56" s="360"/>
      <c r="F56" s="360"/>
      <c r="G56" s="360"/>
      <c r="H56" s="360"/>
      <c r="I56" s="360"/>
      <c r="J56" s="361"/>
      <c r="K56" s="361"/>
      <c r="L56" s="361"/>
      <c r="M56" s="402"/>
      <c r="N56" s="403"/>
      <c r="O56" s="364"/>
    </row>
    <row r="57" spans="1:15" ht="16" hidden="1" customHeight="1">
      <c r="A57" s="365" t="s">
        <v>18</v>
      </c>
      <c r="B57" s="366" t="s">
        <v>16</v>
      </c>
      <c r="C57" s="549" t="s">
        <v>19</v>
      </c>
      <c r="D57" s="550"/>
      <c r="E57" s="550"/>
      <c r="F57" s="550"/>
      <c r="G57" s="550"/>
      <c r="H57" s="550"/>
      <c r="I57" s="550"/>
      <c r="J57" s="551" t="s">
        <v>20</v>
      </c>
      <c r="K57" s="549"/>
      <c r="L57" s="367" t="s">
        <v>22</v>
      </c>
      <c r="M57" s="368" t="s">
        <v>23</v>
      </c>
      <c r="N57" s="366" t="s">
        <v>75</v>
      </c>
      <c r="O57" s="369" t="s">
        <v>25</v>
      </c>
    </row>
    <row r="58" spans="1:15" ht="16" hidden="1" customHeight="1">
      <c r="A58" s="370" t="s">
        <v>126</v>
      </c>
      <c r="B58" s="371" t="s">
        <v>127</v>
      </c>
      <c r="C58" s="371"/>
      <c r="D58" s="371"/>
      <c r="E58" s="371"/>
      <c r="F58" s="371"/>
      <c r="G58" s="371"/>
      <c r="H58" s="371"/>
      <c r="I58" s="371"/>
      <c r="J58" s="372"/>
      <c r="K58" s="372"/>
      <c r="L58" s="372"/>
      <c r="M58" s="373"/>
      <c r="N58" s="371"/>
      <c r="O58" s="374"/>
    </row>
    <row r="59" spans="1:15" ht="16" hidden="1" customHeight="1">
      <c r="A59" s="404" t="s">
        <v>128</v>
      </c>
      <c r="B59" s="344" t="s">
        <v>129</v>
      </c>
      <c r="C59" s="581" t="s">
        <v>1339</v>
      </c>
      <c r="D59" s="582"/>
      <c r="E59" s="582"/>
      <c r="F59" s="582"/>
      <c r="G59" s="582"/>
      <c r="H59" s="582"/>
      <c r="I59" s="583"/>
      <c r="J59" s="584"/>
      <c r="K59" s="585"/>
      <c r="L59" s="382" t="s">
        <v>83</v>
      </c>
      <c r="M59" s="405"/>
      <c r="N59" s="406">
        <f>J59*M59</f>
        <v>0</v>
      </c>
      <c r="O59" s="250"/>
    </row>
    <row r="60" spans="1:15" ht="16" hidden="1" customHeight="1">
      <c r="A60" s="407" t="s">
        <v>131</v>
      </c>
      <c r="B60" s="354" t="s">
        <v>132</v>
      </c>
      <c r="C60" s="572" t="s">
        <v>133</v>
      </c>
      <c r="D60" s="573"/>
      <c r="E60" s="573"/>
      <c r="F60" s="573"/>
      <c r="G60" s="573"/>
      <c r="H60" s="573"/>
      <c r="I60" s="574"/>
      <c r="J60" s="566"/>
      <c r="K60" s="568"/>
      <c r="L60" s="381" t="s">
        <v>83</v>
      </c>
      <c r="M60" s="315"/>
      <c r="N60" s="406">
        <f t="shared" ref="N60:N69" si="2">J60*M60</f>
        <v>0</v>
      </c>
      <c r="O60" s="239"/>
    </row>
    <row r="61" spans="1:15" ht="16" hidden="1" customHeight="1">
      <c r="A61" s="407" t="s">
        <v>134</v>
      </c>
      <c r="B61" s="354" t="s">
        <v>135</v>
      </c>
      <c r="C61" s="572" t="s">
        <v>136</v>
      </c>
      <c r="D61" s="573"/>
      <c r="E61" s="573"/>
      <c r="F61" s="573"/>
      <c r="G61" s="573"/>
      <c r="H61" s="573"/>
      <c r="I61" s="574"/>
      <c r="J61" s="566"/>
      <c r="K61" s="568"/>
      <c r="L61" s="381" t="s">
        <v>83</v>
      </c>
      <c r="M61" s="315"/>
      <c r="N61" s="406">
        <f t="shared" si="2"/>
        <v>0</v>
      </c>
      <c r="O61" s="239"/>
    </row>
    <row r="62" spans="1:15" ht="16" hidden="1" customHeight="1">
      <c r="A62" s="407" t="s">
        <v>137</v>
      </c>
      <c r="B62" s="354" t="s">
        <v>138</v>
      </c>
      <c r="C62" s="572" t="s">
        <v>1340</v>
      </c>
      <c r="D62" s="573"/>
      <c r="E62" s="573"/>
      <c r="F62" s="573"/>
      <c r="G62" s="573"/>
      <c r="H62" s="573"/>
      <c r="I62" s="574"/>
      <c r="J62" s="566"/>
      <c r="K62" s="568"/>
      <c r="L62" s="381" t="s">
        <v>140</v>
      </c>
      <c r="M62" s="315"/>
      <c r="N62" s="406">
        <f t="shared" si="2"/>
        <v>0</v>
      </c>
      <c r="O62" s="239"/>
    </row>
    <row r="63" spans="1:15" ht="16" hidden="1" customHeight="1">
      <c r="A63" s="407" t="s">
        <v>141</v>
      </c>
      <c r="B63" s="354" t="s">
        <v>142</v>
      </c>
      <c r="C63" s="572"/>
      <c r="D63" s="573"/>
      <c r="E63" s="573"/>
      <c r="F63" s="573"/>
      <c r="G63" s="573"/>
      <c r="H63" s="573"/>
      <c r="I63" s="574"/>
      <c r="J63" s="566"/>
      <c r="K63" s="568"/>
      <c r="L63" s="381" t="s">
        <v>95</v>
      </c>
      <c r="M63" s="315"/>
      <c r="N63" s="406">
        <f t="shared" si="2"/>
        <v>0</v>
      </c>
      <c r="O63" s="239"/>
    </row>
    <row r="64" spans="1:15" ht="16" hidden="1" customHeight="1">
      <c r="A64" s="407" t="s">
        <v>143</v>
      </c>
      <c r="B64" s="354" t="s">
        <v>144</v>
      </c>
      <c r="C64" s="572"/>
      <c r="D64" s="573"/>
      <c r="E64" s="573"/>
      <c r="F64" s="573"/>
      <c r="G64" s="573"/>
      <c r="H64" s="573"/>
      <c r="I64" s="574"/>
      <c r="J64" s="566"/>
      <c r="K64" s="568"/>
      <c r="L64" s="381" t="s">
        <v>145</v>
      </c>
      <c r="M64" s="315"/>
      <c r="N64" s="406">
        <f t="shared" si="2"/>
        <v>0</v>
      </c>
      <c r="O64" s="239"/>
    </row>
    <row r="65" spans="1:15" ht="16" hidden="1" customHeight="1">
      <c r="A65" s="407" t="s">
        <v>146</v>
      </c>
      <c r="B65" s="354" t="s">
        <v>147</v>
      </c>
      <c r="C65" s="572"/>
      <c r="D65" s="573"/>
      <c r="E65" s="573"/>
      <c r="F65" s="573"/>
      <c r="G65" s="573"/>
      <c r="H65" s="573"/>
      <c r="I65" s="574"/>
      <c r="J65" s="566"/>
      <c r="K65" s="568"/>
      <c r="L65" s="381" t="s">
        <v>145</v>
      </c>
      <c r="M65" s="315"/>
      <c r="N65" s="406">
        <f t="shared" si="2"/>
        <v>0</v>
      </c>
      <c r="O65" s="239"/>
    </row>
    <row r="66" spans="1:15" ht="16" hidden="1" customHeight="1">
      <c r="A66" s="407" t="s">
        <v>148</v>
      </c>
      <c r="B66" s="354" t="s">
        <v>149</v>
      </c>
      <c r="C66" s="572"/>
      <c r="D66" s="573"/>
      <c r="E66" s="573"/>
      <c r="F66" s="573"/>
      <c r="G66" s="573"/>
      <c r="H66" s="573"/>
      <c r="I66" s="574"/>
      <c r="J66" s="566"/>
      <c r="K66" s="568"/>
      <c r="L66" s="381" t="s">
        <v>150</v>
      </c>
      <c r="M66" s="315"/>
      <c r="N66" s="406">
        <f t="shared" si="2"/>
        <v>0</v>
      </c>
      <c r="O66" s="239"/>
    </row>
    <row r="67" spans="1:15" ht="16" hidden="1" customHeight="1">
      <c r="A67" s="407" t="s">
        <v>151</v>
      </c>
      <c r="B67" s="354" t="s">
        <v>152</v>
      </c>
      <c r="C67" s="572"/>
      <c r="D67" s="573"/>
      <c r="E67" s="573"/>
      <c r="F67" s="573"/>
      <c r="G67" s="573"/>
      <c r="H67" s="573"/>
      <c r="I67" s="574"/>
      <c r="J67" s="566"/>
      <c r="K67" s="568"/>
      <c r="L67" s="381" t="s">
        <v>150</v>
      </c>
      <c r="M67" s="315"/>
      <c r="N67" s="406">
        <f t="shared" si="2"/>
        <v>0</v>
      </c>
      <c r="O67" s="239"/>
    </row>
    <row r="68" spans="1:15" ht="16" hidden="1" customHeight="1">
      <c r="A68" s="407" t="s">
        <v>153</v>
      </c>
      <c r="B68" s="354" t="s">
        <v>154</v>
      </c>
      <c r="C68" s="572"/>
      <c r="D68" s="573"/>
      <c r="E68" s="573"/>
      <c r="F68" s="573"/>
      <c r="G68" s="573"/>
      <c r="H68" s="573"/>
      <c r="I68" s="574"/>
      <c r="J68" s="566"/>
      <c r="K68" s="568"/>
      <c r="L68" s="381" t="s">
        <v>145</v>
      </c>
      <c r="M68" s="315"/>
      <c r="N68" s="406">
        <f t="shared" si="2"/>
        <v>0</v>
      </c>
      <c r="O68" s="239"/>
    </row>
    <row r="69" spans="1:15" ht="16" hidden="1" customHeight="1">
      <c r="A69" s="408" t="s">
        <v>155</v>
      </c>
      <c r="B69" s="409" t="s">
        <v>1341</v>
      </c>
      <c r="C69" s="575"/>
      <c r="D69" s="576"/>
      <c r="E69" s="576"/>
      <c r="F69" s="576"/>
      <c r="G69" s="576"/>
      <c r="H69" s="576"/>
      <c r="I69" s="577"/>
      <c r="J69" s="569"/>
      <c r="K69" s="571"/>
      <c r="L69" s="391" t="s">
        <v>1342</v>
      </c>
      <c r="M69" s="399"/>
      <c r="N69" s="410">
        <f t="shared" si="2"/>
        <v>0</v>
      </c>
      <c r="O69" s="401"/>
    </row>
    <row r="70" spans="1:15" ht="16" hidden="1" customHeight="1" thickBot="1">
      <c r="A70" s="359" t="s">
        <v>72</v>
      </c>
      <c r="B70" s="360"/>
      <c r="C70" s="360"/>
      <c r="D70" s="360"/>
      <c r="E70" s="360"/>
      <c r="F70" s="360"/>
      <c r="G70" s="360"/>
      <c r="H70" s="360"/>
      <c r="I70" s="360"/>
      <c r="J70" s="361"/>
      <c r="K70" s="361"/>
      <c r="L70" s="361"/>
      <c r="M70" s="402"/>
      <c r="N70" s="411">
        <f>SUM(N59:N69)</f>
        <v>0</v>
      </c>
      <c r="O70" s="364"/>
    </row>
    <row r="71" spans="1:15" ht="16" hidden="1" customHeight="1">
      <c r="A71" s="365" t="s">
        <v>18</v>
      </c>
      <c r="B71" s="366" t="s">
        <v>16</v>
      </c>
      <c r="C71" s="549" t="s">
        <v>19</v>
      </c>
      <c r="D71" s="550"/>
      <c r="E71" s="550"/>
      <c r="F71" s="550"/>
      <c r="G71" s="550"/>
      <c r="H71" s="550"/>
      <c r="I71" s="550"/>
      <c r="J71" s="366" t="s">
        <v>73</v>
      </c>
      <c r="K71" s="366" t="s">
        <v>21</v>
      </c>
      <c r="L71" s="367" t="s">
        <v>22</v>
      </c>
      <c r="M71" s="368" t="s">
        <v>23</v>
      </c>
      <c r="N71" s="366" t="s">
        <v>75</v>
      </c>
      <c r="O71" s="369" t="s">
        <v>25</v>
      </c>
    </row>
    <row r="72" spans="1:15" ht="16" hidden="1" customHeight="1">
      <c r="A72" s="338" t="s">
        <v>157</v>
      </c>
      <c r="B72" s="339" t="s">
        <v>158</v>
      </c>
      <c r="C72" s="339"/>
      <c r="D72" s="339"/>
      <c r="E72" s="339"/>
      <c r="F72" s="339"/>
      <c r="G72" s="339"/>
      <c r="H72" s="339"/>
      <c r="I72" s="339"/>
      <c r="J72" s="340"/>
      <c r="K72" s="340"/>
      <c r="L72" s="340"/>
      <c r="M72" s="341"/>
      <c r="N72" s="339"/>
      <c r="O72" s="342"/>
    </row>
    <row r="73" spans="1:15" ht="16" hidden="1" customHeight="1">
      <c r="A73" s="343" t="s">
        <v>159</v>
      </c>
      <c r="B73" s="412" t="s">
        <v>160</v>
      </c>
      <c r="C73" s="578"/>
      <c r="D73" s="579"/>
      <c r="E73" s="579"/>
      <c r="F73" s="579"/>
      <c r="G73" s="579"/>
      <c r="H73" s="579"/>
      <c r="I73" s="580"/>
      <c r="J73" s="348"/>
      <c r="K73" s="348"/>
      <c r="L73" s="349" t="s">
        <v>54</v>
      </c>
      <c r="M73" s="405"/>
      <c r="N73" s="406">
        <f>J73*K73*M73</f>
        <v>0</v>
      </c>
      <c r="O73" s="352"/>
    </row>
    <row r="74" spans="1:15" ht="16" hidden="1" customHeight="1">
      <c r="A74" s="353" t="s">
        <v>161</v>
      </c>
      <c r="B74" s="413" t="s">
        <v>162</v>
      </c>
      <c r="C74" s="566"/>
      <c r="D74" s="567"/>
      <c r="E74" s="567"/>
      <c r="F74" s="567"/>
      <c r="G74" s="567"/>
      <c r="H74" s="567"/>
      <c r="I74" s="568"/>
      <c r="J74" s="356"/>
      <c r="K74" s="356"/>
      <c r="L74" s="307" t="s">
        <v>54</v>
      </c>
      <c r="M74" s="315"/>
      <c r="N74" s="316">
        <f t="shared" ref="N74:N76" si="3">J74*K74*M74</f>
        <v>0</v>
      </c>
      <c r="O74" s="239"/>
    </row>
    <row r="75" spans="1:15" ht="16" hidden="1" customHeight="1">
      <c r="A75" s="353" t="s">
        <v>163</v>
      </c>
      <c r="B75" s="413" t="s">
        <v>164</v>
      </c>
      <c r="C75" s="566"/>
      <c r="D75" s="567"/>
      <c r="E75" s="567"/>
      <c r="F75" s="567"/>
      <c r="G75" s="567"/>
      <c r="H75" s="567"/>
      <c r="I75" s="568"/>
      <c r="J75" s="356"/>
      <c r="K75" s="356"/>
      <c r="L75" s="307" t="s">
        <v>54</v>
      </c>
      <c r="M75" s="315"/>
      <c r="N75" s="316">
        <f t="shared" si="3"/>
        <v>0</v>
      </c>
      <c r="O75" s="239"/>
    </row>
    <row r="76" spans="1:15" ht="16" hidden="1" customHeight="1">
      <c r="A76" s="414" t="s">
        <v>165</v>
      </c>
      <c r="B76" s="415" t="s">
        <v>166</v>
      </c>
      <c r="C76" s="569"/>
      <c r="D76" s="570"/>
      <c r="E76" s="570"/>
      <c r="F76" s="570"/>
      <c r="G76" s="570"/>
      <c r="H76" s="570"/>
      <c r="I76" s="571"/>
      <c r="J76" s="385"/>
      <c r="K76" s="385"/>
      <c r="L76" s="416" t="s">
        <v>54</v>
      </c>
      <c r="M76" s="399"/>
      <c r="N76" s="400">
        <f t="shared" si="3"/>
        <v>0</v>
      </c>
      <c r="O76" s="401"/>
    </row>
    <row r="77" spans="1:15" ht="16" hidden="1" customHeight="1">
      <c r="A77" s="370" t="s">
        <v>72</v>
      </c>
      <c r="B77" s="371"/>
      <c r="C77" s="371"/>
      <c r="D77" s="371"/>
      <c r="E77" s="371"/>
      <c r="F77" s="371"/>
      <c r="G77" s="371"/>
      <c r="H77" s="371"/>
      <c r="I77" s="371"/>
      <c r="J77" s="372"/>
      <c r="K77" s="372"/>
      <c r="L77" s="372"/>
      <c r="M77" s="373"/>
      <c r="N77" s="417">
        <f>SUM(N73:N76)</f>
        <v>0</v>
      </c>
      <c r="O77" s="374"/>
    </row>
    <row r="78" spans="1:15" ht="16" customHeight="1" thickBot="1">
      <c r="A78" s="418" t="s">
        <v>170</v>
      </c>
      <c r="B78" s="419"/>
      <c r="C78" s="419"/>
      <c r="D78" s="419"/>
      <c r="E78" s="419"/>
      <c r="F78" s="419"/>
      <c r="G78" s="419"/>
      <c r="H78" s="419"/>
      <c r="I78" s="419"/>
      <c r="J78" s="420"/>
      <c r="K78" s="420"/>
      <c r="L78" s="420"/>
      <c r="M78" s="421"/>
      <c r="N78" s="422">
        <f>SUM(N33,N38,N56,N70,N77)</f>
        <v>1500</v>
      </c>
      <c r="O78" s="423"/>
    </row>
    <row r="79" spans="1:15" ht="16" customHeight="1">
      <c r="A79" s="365" t="s">
        <v>18</v>
      </c>
      <c r="B79" s="366" t="s">
        <v>16</v>
      </c>
      <c r="C79" s="549" t="s">
        <v>19</v>
      </c>
      <c r="D79" s="550"/>
      <c r="E79" s="550"/>
      <c r="F79" s="550"/>
      <c r="G79" s="550"/>
      <c r="H79" s="550"/>
      <c r="I79" s="550"/>
      <c r="J79" s="551" t="s">
        <v>20</v>
      </c>
      <c r="K79" s="549"/>
      <c r="L79" s="367" t="s">
        <v>22</v>
      </c>
      <c r="M79" s="368" t="s">
        <v>23</v>
      </c>
      <c r="N79" s="366" t="s">
        <v>75</v>
      </c>
      <c r="O79" s="369" t="s">
        <v>25</v>
      </c>
    </row>
    <row r="80" spans="1:15" ht="16" customHeight="1">
      <c r="A80" s="424" t="s">
        <v>171</v>
      </c>
      <c r="B80" s="339" t="s">
        <v>172</v>
      </c>
      <c r="C80" s="339"/>
      <c r="D80" s="339"/>
      <c r="E80" s="339"/>
      <c r="F80" s="339"/>
      <c r="G80" s="339"/>
      <c r="H80" s="339"/>
      <c r="I80" s="339"/>
      <c r="J80" s="340"/>
      <c r="K80" s="340"/>
      <c r="L80" s="340"/>
      <c r="M80" s="341"/>
      <c r="N80" s="339"/>
      <c r="O80" s="342"/>
    </row>
    <row r="81" spans="1:15" ht="16" customHeight="1">
      <c r="A81" s="425" t="s">
        <v>173</v>
      </c>
      <c r="B81" s="426" t="s">
        <v>172</v>
      </c>
      <c r="C81" s="559" t="s">
        <v>174</v>
      </c>
      <c r="D81" s="560"/>
      <c r="E81" s="560"/>
      <c r="F81" s="560"/>
      <c r="G81" s="560"/>
      <c r="H81" s="560"/>
      <c r="I81" s="561"/>
      <c r="J81" s="555">
        <f>N78</f>
        <v>1500</v>
      </c>
      <c r="K81" s="556"/>
      <c r="L81" s="427"/>
      <c r="M81" s="428">
        <v>0.08</v>
      </c>
      <c r="N81" s="429">
        <f>J81*M81</f>
        <v>120</v>
      </c>
      <c r="O81" s="430"/>
    </row>
    <row r="82" spans="1:15" ht="16" customHeight="1" thickBot="1">
      <c r="A82" s="431" t="s">
        <v>72</v>
      </c>
      <c r="B82" s="432"/>
      <c r="C82" s="432"/>
      <c r="D82" s="432"/>
      <c r="E82" s="432"/>
      <c r="F82" s="432"/>
      <c r="G82" s="432"/>
      <c r="H82" s="432"/>
      <c r="I82" s="432"/>
      <c r="J82" s="433"/>
      <c r="K82" s="433"/>
      <c r="L82" s="433"/>
      <c r="M82" s="434"/>
      <c r="N82" s="435">
        <f>SUM(N81:N81)</f>
        <v>120</v>
      </c>
      <c r="O82" s="436"/>
    </row>
    <row r="83" spans="1:15" ht="16" hidden="1" customHeight="1">
      <c r="A83" s="365" t="s">
        <v>18</v>
      </c>
      <c r="B83" s="366" t="s">
        <v>16</v>
      </c>
      <c r="C83" s="549" t="s">
        <v>19</v>
      </c>
      <c r="D83" s="550"/>
      <c r="E83" s="550"/>
      <c r="F83" s="550"/>
      <c r="G83" s="550"/>
      <c r="H83" s="550"/>
      <c r="I83" s="550"/>
      <c r="J83" s="366" t="s">
        <v>73</v>
      </c>
      <c r="K83" s="366" t="s">
        <v>21</v>
      </c>
      <c r="L83" s="367" t="s">
        <v>22</v>
      </c>
      <c r="M83" s="368" t="s">
        <v>23</v>
      </c>
      <c r="N83" s="366" t="s">
        <v>75</v>
      </c>
      <c r="O83" s="369" t="s">
        <v>25</v>
      </c>
    </row>
    <row r="84" spans="1:15" ht="16" hidden="1" customHeight="1">
      <c r="A84" s="424" t="s">
        <v>175</v>
      </c>
      <c r="B84" s="339" t="s">
        <v>176</v>
      </c>
      <c r="C84" s="339"/>
      <c r="D84" s="339"/>
      <c r="E84" s="339"/>
      <c r="F84" s="339"/>
      <c r="G84" s="339"/>
      <c r="H84" s="339"/>
      <c r="I84" s="339"/>
      <c r="J84" s="340"/>
      <c r="K84" s="340"/>
      <c r="L84" s="340"/>
      <c r="M84" s="341"/>
      <c r="N84" s="339"/>
      <c r="O84" s="342"/>
    </row>
    <row r="85" spans="1:15" ht="16" hidden="1" customHeight="1">
      <c r="A85" s="425" t="s">
        <v>177</v>
      </c>
      <c r="B85" s="426" t="s">
        <v>178</v>
      </c>
      <c r="C85" s="559" t="s">
        <v>179</v>
      </c>
      <c r="D85" s="560"/>
      <c r="E85" s="560"/>
      <c r="F85" s="560"/>
      <c r="G85" s="560"/>
      <c r="H85" s="560"/>
      <c r="I85" s="561"/>
      <c r="J85" s="437"/>
      <c r="K85" s="437"/>
      <c r="L85" s="427" t="s">
        <v>54</v>
      </c>
      <c r="M85" s="438"/>
      <c r="N85" s="410">
        <f>J85*K85*M85</f>
        <v>0</v>
      </c>
      <c r="O85" s="430"/>
    </row>
    <row r="86" spans="1:15" ht="16" hidden="1" customHeight="1" thickBot="1">
      <c r="A86" s="431" t="s">
        <v>72</v>
      </c>
      <c r="B86" s="432"/>
      <c r="C86" s="432"/>
      <c r="D86" s="432"/>
      <c r="E86" s="432"/>
      <c r="F86" s="432"/>
      <c r="G86" s="432"/>
      <c r="H86" s="432"/>
      <c r="I86" s="432"/>
      <c r="J86" s="433"/>
      <c r="K86" s="433"/>
      <c r="L86" s="433"/>
      <c r="M86" s="434"/>
      <c r="N86" s="439">
        <f>SUM(N85:N85)</f>
        <v>0</v>
      </c>
      <c r="O86" s="436"/>
    </row>
    <row r="87" spans="1:15" ht="16" hidden="1" customHeight="1">
      <c r="A87" s="365" t="s">
        <v>18</v>
      </c>
      <c r="B87" s="366" t="s">
        <v>16</v>
      </c>
      <c r="C87" s="551" t="s">
        <v>19</v>
      </c>
      <c r="D87" s="562"/>
      <c r="E87" s="562"/>
      <c r="F87" s="562"/>
      <c r="G87" s="549"/>
      <c r="H87" s="366" t="s">
        <v>180</v>
      </c>
      <c r="I87" s="366" t="s">
        <v>181</v>
      </c>
      <c r="J87" s="551" t="s">
        <v>73</v>
      </c>
      <c r="K87" s="549"/>
      <c r="L87" s="367" t="s">
        <v>22</v>
      </c>
      <c r="M87" s="368" t="s">
        <v>23</v>
      </c>
      <c r="N87" s="366" t="s">
        <v>75</v>
      </c>
      <c r="O87" s="369" t="s">
        <v>25</v>
      </c>
    </row>
    <row r="88" spans="1:15" ht="1.5" hidden="1" customHeight="1">
      <c r="A88" s="338" t="s">
        <v>182</v>
      </c>
      <c r="B88" s="339" t="s">
        <v>183</v>
      </c>
      <c r="C88" s="339"/>
      <c r="D88" s="339"/>
      <c r="E88" s="339"/>
      <c r="F88" s="339"/>
      <c r="G88" s="339"/>
      <c r="H88" s="339"/>
      <c r="I88" s="339"/>
      <c r="J88" s="340"/>
      <c r="K88" s="340"/>
      <c r="L88" s="340"/>
      <c r="M88" s="341"/>
      <c r="N88" s="339"/>
      <c r="O88" s="342"/>
    </row>
    <row r="89" spans="1:15" ht="15.75" hidden="1" customHeight="1">
      <c r="A89" s="440" t="s">
        <v>184</v>
      </c>
      <c r="B89" s="441" t="s">
        <v>185</v>
      </c>
      <c r="C89" s="563" t="s">
        <v>186</v>
      </c>
      <c r="D89" s="564"/>
      <c r="E89" s="564"/>
      <c r="F89" s="564"/>
      <c r="G89" s="564"/>
      <c r="H89" s="394" t="s">
        <v>187</v>
      </c>
      <c r="I89" s="394" t="s">
        <v>188</v>
      </c>
      <c r="J89" s="565"/>
      <c r="K89" s="565"/>
      <c r="L89" s="303" t="s">
        <v>189</v>
      </c>
      <c r="M89" s="396"/>
      <c r="N89" s="397">
        <f>J89*M89</f>
        <v>0</v>
      </c>
      <c r="O89" s="250"/>
    </row>
    <row r="90" spans="1:15" ht="15.75" hidden="1" customHeight="1">
      <c r="A90" s="353" t="s">
        <v>190</v>
      </c>
      <c r="B90" s="441" t="s">
        <v>185</v>
      </c>
      <c r="C90" s="557" t="s">
        <v>191</v>
      </c>
      <c r="D90" s="557"/>
      <c r="E90" s="557"/>
      <c r="F90" s="557"/>
      <c r="G90" s="557"/>
      <c r="H90" s="355" t="s">
        <v>187</v>
      </c>
      <c r="I90" s="355" t="s">
        <v>188</v>
      </c>
      <c r="J90" s="558"/>
      <c r="K90" s="558"/>
      <c r="L90" s="307" t="s">
        <v>189</v>
      </c>
      <c r="M90" s="315"/>
      <c r="N90" s="316">
        <f t="shared" ref="N90:N92" si="4">J90*M90</f>
        <v>0</v>
      </c>
      <c r="O90" s="239"/>
    </row>
    <row r="91" spans="1:15" ht="15.75" hidden="1" customHeight="1">
      <c r="A91" s="353" t="s">
        <v>192</v>
      </c>
      <c r="B91" s="413" t="s">
        <v>193</v>
      </c>
      <c r="C91" s="557" t="s">
        <v>1343</v>
      </c>
      <c r="D91" s="557"/>
      <c r="E91" s="557"/>
      <c r="F91" s="557"/>
      <c r="G91" s="557"/>
      <c r="H91" s="355"/>
      <c r="I91" s="355"/>
      <c r="J91" s="558"/>
      <c r="K91" s="558"/>
      <c r="L91" s="307" t="s">
        <v>189</v>
      </c>
      <c r="M91" s="315"/>
      <c r="N91" s="316">
        <f t="shared" si="4"/>
        <v>0</v>
      </c>
      <c r="O91" s="239"/>
    </row>
    <row r="92" spans="1:15" ht="15.75" hidden="1" customHeight="1">
      <c r="A92" s="353" t="s">
        <v>195</v>
      </c>
      <c r="B92" s="413" t="s">
        <v>196</v>
      </c>
      <c r="C92" s="557" t="s">
        <v>1343</v>
      </c>
      <c r="D92" s="557"/>
      <c r="E92" s="557"/>
      <c r="F92" s="557"/>
      <c r="G92" s="557"/>
      <c r="H92" s="355"/>
      <c r="I92" s="355"/>
      <c r="J92" s="558"/>
      <c r="K92" s="558"/>
      <c r="L92" s="307" t="s">
        <v>189</v>
      </c>
      <c r="M92" s="315"/>
      <c r="N92" s="316">
        <f t="shared" si="4"/>
        <v>0</v>
      </c>
      <c r="O92" s="239"/>
    </row>
    <row r="93" spans="1:15" ht="15.75" hidden="1" customHeight="1">
      <c r="A93" s="442"/>
      <c r="B93" s="443" t="s">
        <v>172</v>
      </c>
      <c r="C93" s="548" t="s">
        <v>197</v>
      </c>
      <c r="D93" s="548"/>
      <c r="E93" s="548"/>
      <c r="F93" s="548"/>
      <c r="G93" s="548"/>
      <c r="H93" s="548"/>
      <c r="I93" s="548"/>
      <c r="J93" s="548"/>
      <c r="K93" s="548"/>
      <c r="L93" s="548"/>
      <c r="M93" s="444">
        <v>0.03</v>
      </c>
      <c r="N93" s="389">
        <f>SUM(N89,N92)*M93</f>
        <v>0</v>
      </c>
      <c r="O93" s="390"/>
    </row>
    <row r="94" spans="1:15" ht="16" hidden="1" customHeight="1" thickBot="1">
      <c r="A94" s="431" t="s">
        <v>72</v>
      </c>
      <c r="B94" s="432"/>
      <c r="C94" s="432"/>
      <c r="D94" s="432"/>
      <c r="E94" s="432"/>
      <c r="F94" s="432"/>
      <c r="G94" s="432"/>
      <c r="H94" s="432"/>
      <c r="I94" s="432"/>
      <c r="J94" s="433"/>
      <c r="K94" s="433"/>
      <c r="L94" s="433"/>
      <c r="M94" s="434"/>
      <c r="N94" s="439">
        <f>SUM(N89:N93)</f>
        <v>0</v>
      </c>
      <c r="O94" s="436"/>
    </row>
    <row r="95" spans="1:15" ht="16" customHeight="1">
      <c r="A95" s="365" t="s">
        <v>18</v>
      </c>
      <c r="B95" s="366" t="s">
        <v>16</v>
      </c>
      <c r="C95" s="549" t="s">
        <v>19</v>
      </c>
      <c r="D95" s="550"/>
      <c r="E95" s="550"/>
      <c r="F95" s="550"/>
      <c r="G95" s="550"/>
      <c r="H95" s="550"/>
      <c r="I95" s="550"/>
      <c r="J95" s="551" t="s">
        <v>20</v>
      </c>
      <c r="K95" s="549"/>
      <c r="L95" s="367" t="s">
        <v>22</v>
      </c>
      <c r="M95" s="368" t="s">
        <v>23</v>
      </c>
      <c r="N95" s="366" t="s">
        <v>75</v>
      </c>
      <c r="O95" s="369" t="s">
        <v>25</v>
      </c>
    </row>
    <row r="96" spans="1:15" ht="16" customHeight="1">
      <c r="A96" s="424" t="s">
        <v>198</v>
      </c>
      <c r="B96" s="339" t="s">
        <v>199</v>
      </c>
      <c r="C96" s="339"/>
      <c r="D96" s="339"/>
      <c r="E96" s="339"/>
      <c r="F96" s="339"/>
      <c r="G96" s="339"/>
      <c r="H96" s="339"/>
      <c r="I96" s="339"/>
      <c r="J96" s="340"/>
      <c r="K96" s="340"/>
      <c r="L96" s="340"/>
      <c r="M96" s="341"/>
      <c r="N96" s="339"/>
      <c r="O96" s="342"/>
    </row>
    <row r="97" spans="1:15" ht="16" customHeight="1">
      <c r="A97" s="425" t="s">
        <v>200</v>
      </c>
      <c r="B97" s="426" t="s">
        <v>199</v>
      </c>
      <c r="C97" s="552"/>
      <c r="D97" s="553"/>
      <c r="E97" s="553"/>
      <c r="F97" s="553"/>
      <c r="G97" s="553"/>
      <c r="H97" s="553"/>
      <c r="I97" s="554"/>
      <c r="J97" s="555">
        <f>SUM(N78,N82,N86,N94)</f>
        <v>1620</v>
      </c>
      <c r="K97" s="556"/>
      <c r="L97" s="427"/>
      <c r="M97" s="428">
        <v>0.06</v>
      </c>
      <c r="N97" s="429">
        <f>J97*M97</f>
        <v>97.2</v>
      </c>
      <c r="O97" s="430"/>
    </row>
    <row r="98" spans="1:15" ht="16" customHeight="1">
      <c r="A98" s="418" t="s">
        <v>72</v>
      </c>
      <c r="B98" s="419"/>
      <c r="C98" s="419"/>
      <c r="D98" s="419"/>
      <c r="E98" s="419"/>
      <c r="F98" s="419"/>
      <c r="G98" s="419"/>
      <c r="H98" s="419"/>
      <c r="I98" s="419"/>
      <c r="J98" s="420"/>
      <c r="K98" s="420"/>
      <c r="L98" s="420"/>
      <c r="M98" s="421"/>
      <c r="N98" s="422">
        <f>SUM(N97,J97)</f>
        <v>1717.2</v>
      </c>
      <c r="O98" s="423"/>
    </row>
    <row r="99" spans="1:15" ht="16" customHeight="1" thickBot="1">
      <c r="A99" s="327"/>
      <c r="B99" s="328" t="s">
        <v>201</v>
      </c>
      <c r="C99" s="328"/>
      <c r="D99" s="328"/>
      <c r="E99" s="328"/>
      <c r="F99" s="328"/>
      <c r="G99" s="328"/>
      <c r="H99" s="328"/>
      <c r="I99" s="328"/>
      <c r="J99" s="329"/>
      <c r="K99" s="329"/>
      <c r="L99" s="329"/>
      <c r="M99" s="445"/>
      <c r="N99" s="446"/>
      <c r="O99" s="447"/>
    </row>
    <row r="100" spans="1:15" ht="15" customHeight="1"/>
    <row r="101" spans="1:15" ht="15" customHeight="1"/>
    <row r="102" spans="1:15" ht="15" customHeight="1"/>
    <row r="103" spans="1:15" ht="15" customHeight="1"/>
    <row r="104" spans="1:15" ht="15" customHeight="1"/>
    <row r="105" spans="1:15" ht="15" customHeight="1"/>
    <row r="106" spans="1:15" ht="15" customHeight="1"/>
    <row r="107" spans="1:15" ht="15" customHeight="1"/>
    <row r="108" spans="1:15" ht="15" customHeight="1"/>
    <row r="109" spans="1:15" ht="15" customHeight="1"/>
    <row r="110" spans="1:15" ht="15" customHeight="1"/>
    <row r="111" spans="1:15" ht="15" customHeight="1"/>
    <row r="112" spans="1:15" ht="15" customHeight="1"/>
    <row r="113" spans="1:5" ht="15" customHeight="1"/>
    <row r="114" spans="1:5" ht="15" customHeight="1"/>
    <row r="115" spans="1:5" ht="15" customHeight="1"/>
    <row r="116" spans="1:5" ht="15" customHeight="1"/>
    <row r="117" spans="1:5" ht="15" customHeight="1"/>
    <row r="118" spans="1:5" ht="15" customHeight="1"/>
    <row r="119" spans="1:5" ht="15" customHeight="1"/>
    <row r="120" spans="1:5" ht="15" customHeight="1"/>
    <row r="121" spans="1:5" ht="15" customHeight="1"/>
    <row r="122" spans="1:5" ht="15" customHeight="1"/>
    <row r="123" spans="1:5" ht="15" customHeight="1">
      <c r="A123" s="448"/>
      <c r="B123" s="448"/>
      <c r="C123" s="448"/>
      <c r="D123" s="449"/>
      <c r="E123" s="450"/>
    </row>
    <row r="124" spans="1:5" ht="15" customHeight="1">
      <c r="A124" s="448" t="s">
        <v>81</v>
      </c>
      <c r="B124" s="448" t="s">
        <v>124</v>
      </c>
      <c r="C124" s="448" t="s">
        <v>187</v>
      </c>
      <c r="D124" s="449" t="s">
        <v>188</v>
      </c>
      <c r="E124" s="450" t="s">
        <v>80</v>
      </c>
    </row>
    <row r="125" spans="1:5" ht="15" customHeight="1">
      <c r="A125" s="448" t="s">
        <v>33</v>
      </c>
      <c r="B125" s="448" t="s">
        <v>120</v>
      </c>
      <c r="C125" s="448" t="s">
        <v>202</v>
      </c>
      <c r="D125" s="449" t="s">
        <v>203</v>
      </c>
      <c r="E125" s="450" t="s">
        <v>204</v>
      </c>
    </row>
    <row r="126" spans="1:5" ht="15" customHeight="1">
      <c r="A126" s="448"/>
      <c r="B126" s="448" t="s">
        <v>205</v>
      </c>
      <c r="C126" s="448" t="s">
        <v>206</v>
      </c>
      <c r="D126" s="449"/>
      <c r="E126" s="450" t="s">
        <v>89</v>
      </c>
    </row>
    <row r="127" spans="1:5" ht="15" customHeight="1">
      <c r="A127" s="448">
        <v>1</v>
      </c>
      <c r="B127" s="448"/>
    </row>
    <row r="128" spans="1:5" ht="15" customHeight="1">
      <c r="A128" s="448">
        <f>A127+1</f>
        <v>2</v>
      </c>
      <c r="B128" s="448"/>
    </row>
    <row r="129" spans="1:2" ht="15" customHeight="1">
      <c r="A129" s="448">
        <f t="shared" ref="A129:A157" si="5">A128+1</f>
        <v>3</v>
      </c>
      <c r="B129" s="448"/>
    </row>
    <row r="130" spans="1:2" ht="15" customHeight="1">
      <c r="A130" s="448">
        <f t="shared" si="5"/>
        <v>4</v>
      </c>
      <c r="B130" s="448"/>
    </row>
    <row r="131" spans="1:2" ht="15" customHeight="1">
      <c r="A131" s="448">
        <f t="shared" si="5"/>
        <v>5</v>
      </c>
      <c r="B131" s="448"/>
    </row>
    <row r="132" spans="1:2" ht="15" customHeight="1">
      <c r="A132" s="448">
        <f t="shared" si="5"/>
        <v>6</v>
      </c>
      <c r="B132" s="448"/>
    </row>
    <row r="133" spans="1:2" ht="15" customHeight="1">
      <c r="A133" s="448">
        <f t="shared" si="5"/>
        <v>7</v>
      </c>
      <c r="B133" s="448"/>
    </row>
    <row r="134" spans="1:2" ht="15" customHeight="1">
      <c r="A134" s="448">
        <f t="shared" si="5"/>
        <v>8</v>
      </c>
      <c r="B134" s="448"/>
    </row>
    <row r="135" spans="1:2" ht="15" customHeight="1">
      <c r="A135" s="448">
        <f t="shared" si="5"/>
        <v>9</v>
      </c>
      <c r="B135" s="448"/>
    </row>
    <row r="136" spans="1:2" ht="15" customHeight="1">
      <c r="A136" s="448">
        <f t="shared" si="5"/>
        <v>10</v>
      </c>
      <c r="B136" s="448"/>
    </row>
    <row r="137" spans="1:2" ht="15" customHeight="1">
      <c r="A137" s="448">
        <f t="shared" si="5"/>
        <v>11</v>
      </c>
      <c r="B137" s="448"/>
    </row>
    <row r="138" spans="1:2" ht="15" customHeight="1">
      <c r="A138" s="448">
        <f t="shared" si="5"/>
        <v>12</v>
      </c>
      <c r="B138" s="448"/>
    </row>
    <row r="139" spans="1:2" ht="15" customHeight="1">
      <c r="A139" s="448">
        <f t="shared" si="5"/>
        <v>13</v>
      </c>
      <c r="B139" s="448"/>
    </row>
    <row r="140" spans="1:2" ht="15" customHeight="1">
      <c r="A140" s="448">
        <f t="shared" si="5"/>
        <v>14</v>
      </c>
      <c r="B140" s="448"/>
    </row>
    <row r="141" spans="1:2" ht="15" customHeight="1">
      <c r="A141" s="448">
        <f t="shared" si="5"/>
        <v>15</v>
      </c>
      <c r="B141" s="448"/>
    </row>
    <row r="142" spans="1:2" ht="15" customHeight="1">
      <c r="A142" s="448">
        <f t="shared" si="5"/>
        <v>16</v>
      </c>
      <c r="B142" s="448"/>
    </row>
    <row r="143" spans="1:2" ht="15" customHeight="1">
      <c r="A143" s="448">
        <f t="shared" si="5"/>
        <v>17</v>
      </c>
      <c r="B143" s="448"/>
    </row>
    <row r="144" spans="1:2" ht="15" customHeight="1">
      <c r="A144" s="448">
        <f t="shared" si="5"/>
        <v>18</v>
      </c>
      <c r="B144" s="448"/>
    </row>
    <row r="145" spans="1:2" ht="15" customHeight="1">
      <c r="A145" s="448">
        <f t="shared" si="5"/>
        <v>19</v>
      </c>
      <c r="B145" s="448"/>
    </row>
    <row r="146" spans="1:2" ht="15" customHeight="1">
      <c r="A146" s="448">
        <f t="shared" si="5"/>
        <v>20</v>
      </c>
      <c r="B146" s="448"/>
    </row>
    <row r="147" spans="1:2" ht="15" customHeight="1">
      <c r="A147" s="448">
        <f t="shared" si="5"/>
        <v>21</v>
      </c>
      <c r="B147" s="448"/>
    </row>
    <row r="148" spans="1:2" ht="15" customHeight="1">
      <c r="A148" s="448">
        <f t="shared" si="5"/>
        <v>22</v>
      </c>
      <c r="B148" s="448"/>
    </row>
    <row r="149" spans="1:2" ht="15" customHeight="1">
      <c r="A149" s="448">
        <f t="shared" si="5"/>
        <v>23</v>
      </c>
      <c r="B149" s="448"/>
    </row>
    <row r="150" spans="1:2" ht="15" customHeight="1">
      <c r="A150" s="448">
        <f t="shared" si="5"/>
        <v>24</v>
      </c>
      <c r="B150" s="448"/>
    </row>
    <row r="151" spans="1:2" ht="15" customHeight="1">
      <c r="A151" s="448">
        <f t="shared" si="5"/>
        <v>25</v>
      </c>
      <c r="B151" s="448"/>
    </row>
    <row r="152" spans="1:2" ht="15" customHeight="1">
      <c r="A152" s="448">
        <f t="shared" si="5"/>
        <v>26</v>
      </c>
      <c r="B152" s="448"/>
    </row>
    <row r="153" spans="1:2" ht="15" customHeight="1">
      <c r="A153" s="448">
        <f t="shared" si="5"/>
        <v>27</v>
      </c>
      <c r="B153" s="448"/>
    </row>
    <row r="154" spans="1:2" ht="15" customHeight="1">
      <c r="A154" s="448">
        <f t="shared" si="5"/>
        <v>28</v>
      </c>
      <c r="B154" s="448"/>
    </row>
    <row r="155" spans="1:2" ht="15" customHeight="1">
      <c r="A155" s="448">
        <f t="shared" si="5"/>
        <v>29</v>
      </c>
      <c r="B155" s="448"/>
    </row>
    <row r="156" spans="1:2" ht="15" customHeight="1">
      <c r="A156" s="448">
        <f t="shared" si="5"/>
        <v>30</v>
      </c>
      <c r="B156" s="448"/>
    </row>
    <row r="157" spans="1:2" ht="15" customHeight="1">
      <c r="A157" s="448">
        <f t="shared" si="5"/>
        <v>31</v>
      </c>
      <c r="B157" s="448"/>
    </row>
    <row r="158" spans="1:2" ht="15" customHeight="1"/>
    <row r="159" spans="1:2" ht="15" customHeight="1"/>
    <row r="160" spans="1:2"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sheetData>
  <mergeCells count="114">
    <mergeCell ref="A3:B3"/>
    <mergeCell ref="I3:J3"/>
    <mergeCell ref="L3:M3"/>
    <mergeCell ref="N3:O3"/>
    <mergeCell ref="A4:B4"/>
    <mergeCell ref="L4:M4"/>
    <mergeCell ref="N4:O4"/>
    <mergeCell ref="A1:O1"/>
    <mergeCell ref="A2:B2"/>
    <mergeCell ref="C2:E2"/>
    <mergeCell ref="I2:J2"/>
    <mergeCell ref="L2:M2"/>
    <mergeCell ref="N2:O2"/>
    <mergeCell ref="A15:A16"/>
    <mergeCell ref="B15:B16"/>
    <mergeCell ref="A17:A18"/>
    <mergeCell ref="B17:B18"/>
    <mergeCell ref="A19:A20"/>
    <mergeCell ref="B19:B20"/>
    <mergeCell ref="B6:O6"/>
    <mergeCell ref="A7:L7"/>
    <mergeCell ref="M7:O7"/>
    <mergeCell ref="C8:I8"/>
    <mergeCell ref="A10:A14"/>
    <mergeCell ref="B10:B14"/>
    <mergeCell ref="A27:A32"/>
    <mergeCell ref="C27:I27"/>
    <mergeCell ref="C28:I28"/>
    <mergeCell ref="C29:I29"/>
    <mergeCell ref="C30:I30"/>
    <mergeCell ref="C31:I31"/>
    <mergeCell ref="C32:I32"/>
    <mergeCell ref="A21:A26"/>
    <mergeCell ref="C21:I21"/>
    <mergeCell ref="C22:I22"/>
    <mergeCell ref="C23:I23"/>
    <mergeCell ref="C24:I24"/>
    <mergeCell ref="C25:I25"/>
    <mergeCell ref="C26:I26"/>
    <mergeCell ref="A43:A47"/>
    <mergeCell ref="B43:B47"/>
    <mergeCell ref="C43:I43"/>
    <mergeCell ref="C44:I44"/>
    <mergeCell ref="C45:I45"/>
    <mergeCell ref="C46:I46"/>
    <mergeCell ref="C47:I47"/>
    <mergeCell ref="C34:I34"/>
    <mergeCell ref="C39:I39"/>
    <mergeCell ref="A41:A42"/>
    <mergeCell ref="B41:B42"/>
    <mergeCell ref="C41:I41"/>
    <mergeCell ref="C42:I42"/>
    <mergeCell ref="A53:A55"/>
    <mergeCell ref="B53:B55"/>
    <mergeCell ref="C53:G53"/>
    <mergeCell ref="C54:G54"/>
    <mergeCell ref="C55:G55"/>
    <mergeCell ref="C57:I57"/>
    <mergeCell ref="A48:A52"/>
    <mergeCell ref="B48:B52"/>
    <mergeCell ref="C48:I48"/>
    <mergeCell ref="C49:I49"/>
    <mergeCell ref="C50:I50"/>
    <mergeCell ref="C51:I51"/>
    <mergeCell ref="C52:I52"/>
    <mergeCell ref="C62:I62"/>
    <mergeCell ref="J62:K62"/>
    <mergeCell ref="C63:I63"/>
    <mergeCell ref="J63:K63"/>
    <mergeCell ref="C64:I64"/>
    <mergeCell ref="J64:K64"/>
    <mergeCell ref="J57:K57"/>
    <mergeCell ref="C59:I59"/>
    <mergeCell ref="J59:K59"/>
    <mergeCell ref="C60:I60"/>
    <mergeCell ref="J60:K60"/>
    <mergeCell ref="C61:I61"/>
    <mergeCell ref="J61:K61"/>
    <mergeCell ref="C68:I68"/>
    <mergeCell ref="J68:K68"/>
    <mergeCell ref="C69:I69"/>
    <mergeCell ref="J69:K69"/>
    <mergeCell ref="C71:I71"/>
    <mergeCell ref="C73:I73"/>
    <mergeCell ref="C65:I65"/>
    <mergeCell ref="J65:K65"/>
    <mergeCell ref="C66:I66"/>
    <mergeCell ref="J66:K66"/>
    <mergeCell ref="C67:I67"/>
    <mergeCell ref="J67:K67"/>
    <mergeCell ref="C83:I83"/>
    <mergeCell ref="C85:I85"/>
    <mergeCell ref="C87:G87"/>
    <mergeCell ref="J87:K87"/>
    <mergeCell ref="C89:G89"/>
    <mergeCell ref="J89:K89"/>
    <mergeCell ref="C74:I74"/>
    <mergeCell ref="C75:I75"/>
    <mergeCell ref="C76:I76"/>
    <mergeCell ref="C79:I79"/>
    <mergeCell ref="J79:K79"/>
    <mergeCell ref="C81:I81"/>
    <mergeCell ref="J81:K81"/>
    <mergeCell ref="C93:L93"/>
    <mergeCell ref="C95:I95"/>
    <mergeCell ref="J95:K95"/>
    <mergeCell ref="C97:I97"/>
    <mergeCell ref="J97:K97"/>
    <mergeCell ref="C90:G90"/>
    <mergeCell ref="J90:K90"/>
    <mergeCell ref="C91:G91"/>
    <mergeCell ref="J91:K91"/>
    <mergeCell ref="C92:G92"/>
    <mergeCell ref="J92:K92"/>
  </mergeCells>
  <phoneticPr fontId="35" type="noConversion"/>
  <dataValidations count="8">
    <dataValidation type="list" allowBlank="1" showInputMessage="1" showErrorMessage="1" sqref="I89:I92">
      <formula1>$D$123:$D$125</formula1>
    </dataValidation>
    <dataValidation type="list" allowBlank="1" showInputMessage="1" showErrorMessage="1" sqref="H89:H92">
      <formula1>$C$123:$C$126</formula1>
    </dataValidation>
    <dataValidation type="list" allowBlank="1" showInputMessage="1" showErrorMessage="1" sqref="H53:H55">
      <formula1>$B$124:$B$126</formula1>
    </dataValidation>
    <dataValidation type="list" allowBlank="1" showInputMessage="1" showErrorMessage="1" sqref="H36:H37">
      <formula1>$A$124:$A$125</formula1>
    </dataValidation>
    <dataValidation type="list" allowBlank="1" showInputMessage="1" showErrorMessage="1" sqref="F36:F37 F10:F20">
      <formula1>$A$126:$A$157</formula1>
    </dataValidation>
    <dataValidation type="list" allowBlank="1" showInputMessage="1" showErrorMessage="1" sqref="D36:D37 D10:D20">
      <formula1>$A$126:$A$138</formula1>
    </dataValidation>
    <dataValidation type="list" allowBlank="1" showInputMessage="1" showErrorMessage="1" sqref="C36:C37">
      <formula1>$E$123:$E$126</formula1>
    </dataValidation>
    <dataValidation type="list" allowBlank="1" showInputMessage="1" showErrorMessage="1" sqref="C3:E3">
      <formula1>"国内会议,国际会议"</formula1>
    </dataValidation>
  </dataValidations>
  <pageMargins left="0.7" right="0.7" top="0.75" bottom="0.75" header="0.3" footer="0.3"/>
  <pageSetup paperSize="9" scale="5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6"/>
  <sheetViews>
    <sheetView topLeftCell="A10" workbookViewId="0">
      <selection activeCell="M102" sqref="M102"/>
    </sheetView>
  </sheetViews>
  <sheetFormatPr defaultColWidth="9.1796875" defaultRowHeight="12"/>
  <cols>
    <col min="1" max="1" width="4.7265625" style="37" customWidth="1"/>
    <col min="2" max="2" width="20.453125" style="37" customWidth="1"/>
    <col min="3" max="3" width="14.7265625" style="37" customWidth="1"/>
    <col min="4" max="4" width="4.26953125" style="37" customWidth="1"/>
    <col min="5" max="5" width="6.1796875" style="37" customWidth="1"/>
    <col min="6" max="8" width="4.26953125" style="37" customWidth="1"/>
    <col min="9" max="9" width="18.453125" style="37" customWidth="1"/>
    <col min="10" max="11" width="5.26953125" style="38" customWidth="1"/>
    <col min="12" max="12" width="5.7265625" style="38" customWidth="1"/>
    <col min="13" max="13" width="11.1796875" style="37" customWidth="1"/>
    <col min="14" max="14" width="10.7265625" style="37" customWidth="1"/>
    <col min="15" max="15" width="35.6328125" style="37" customWidth="1"/>
    <col min="16" max="16" width="9.1796875" style="37"/>
    <col min="17" max="17" width="13.1796875" style="39" customWidth="1"/>
    <col min="18" max="18" width="9.1796875" style="39"/>
    <col min="19" max="19" width="30.81640625" style="39" customWidth="1"/>
    <col min="20" max="16384" width="9.1796875" style="37"/>
  </cols>
  <sheetData>
    <row r="1" spans="1:19" s="34" customFormat="1" ht="42.75" customHeight="1">
      <c r="A1" s="543" t="s">
        <v>1328</v>
      </c>
      <c r="B1" s="544"/>
      <c r="C1" s="544"/>
      <c r="D1" s="544"/>
      <c r="E1" s="544"/>
      <c r="F1" s="544"/>
      <c r="G1" s="544"/>
      <c r="H1" s="544"/>
      <c r="I1" s="544"/>
      <c r="J1" s="544"/>
      <c r="K1" s="544"/>
      <c r="L1" s="544"/>
      <c r="M1" s="544"/>
      <c r="N1" s="544"/>
      <c r="O1" s="544"/>
      <c r="Q1" s="157"/>
      <c r="R1" s="157"/>
      <c r="S1" s="157"/>
    </row>
    <row r="2" spans="1:19" s="35" customFormat="1" ht="18" customHeight="1" thickBot="1">
      <c r="A2" s="533" t="s">
        <v>0</v>
      </c>
      <c r="B2" s="533"/>
      <c r="C2" s="545" t="s">
        <v>1</v>
      </c>
      <c r="D2" s="545"/>
      <c r="E2" s="545"/>
      <c r="F2" s="40" t="s">
        <v>2</v>
      </c>
      <c r="G2" s="41"/>
      <c r="H2" s="41"/>
      <c r="I2" s="546" t="s">
        <v>3</v>
      </c>
      <c r="J2" s="546"/>
      <c r="K2" s="85"/>
      <c r="L2" s="534" t="s">
        <v>4</v>
      </c>
      <c r="M2" s="534"/>
      <c r="N2" s="536" t="s">
        <v>5</v>
      </c>
      <c r="O2" s="536"/>
      <c r="Q2" s="86"/>
      <c r="R2" s="86"/>
      <c r="S2" s="86"/>
    </row>
    <row r="3" spans="1:19" s="35" customFormat="1" ht="18" customHeight="1" thickBot="1">
      <c r="A3" s="533" t="s">
        <v>6</v>
      </c>
      <c r="B3" s="533"/>
      <c r="C3" s="42" t="s">
        <v>7</v>
      </c>
      <c r="D3" s="42"/>
      <c r="E3" s="42"/>
      <c r="F3" s="40" t="s">
        <v>8</v>
      </c>
      <c r="G3" s="41"/>
      <c r="H3" s="41"/>
      <c r="I3" s="547" t="s">
        <v>1248</v>
      </c>
      <c r="J3" s="546"/>
      <c r="K3" s="85"/>
      <c r="L3" s="534" t="s">
        <v>9</v>
      </c>
      <c r="M3" s="534"/>
      <c r="N3" s="536" t="s">
        <v>10</v>
      </c>
      <c r="O3" s="536"/>
      <c r="Q3" s="158"/>
      <c r="R3" s="86"/>
      <c r="S3" s="86"/>
    </row>
    <row r="4" spans="1:19" s="35" customFormat="1" ht="18" customHeight="1" thickBot="1">
      <c r="A4" s="533" t="s">
        <v>11</v>
      </c>
      <c r="B4" s="533"/>
      <c r="C4" s="43" t="s">
        <v>12</v>
      </c>
      <c r="D4" s="43"/>
      <c r="E4" s="43"/>
      <c r="F4" s="44"/>
      <c r="G4" s="41"/>
      <c r="H4" s="45"/>
      <c r="I4" s="45"/>
      <c r="J4" s="45"/>
      <c r="K4" s="45"/>
      <c r="L4" s="534" t="s">
        <v>13</v>
      </c>
      <c r="M4" s="534"/>
      <c r="N4" s="535">
        <v>43373</v>
      </c>
      <c r="O4" s="536"/>
      <c r="Q4" s="86"/>
      <c r="R4" s="86"/>
      <c r="S4" s="86"/>
    </row>
    <row r="5" spans="1:19" ht="18" customHeight="1" thickBot="1">
      <c r="A5" s="46"/>
      <c r="B5" s="46"/>
      <c r="C5" s="46"/>
      <c r="D5" s="46"/>
      <c r="E5" s="46"/>
      <c r="F5" s="46"/>
      <c r="G5" s="47"/>
      <c r="H5" s="46"/>
      <c r="I5" s="46"/>
      <c r="M5" s="46"/>
      <c r="N5" s="46"/>
      <c r="O5" s="46"/>
    </row>
    <row r="6" spans="1:19" ht="48" customHeight="1" thickTop="1" thickBot="1">
      <c r="A6" s="48" t="s">
        <v>14</v>
      </c>
      <c r="B6" s="537" t="s">
        <v>15</v>
      </c>
      <c r="C6" s="537"/>
      <c r="D6" s="537"/>
      <c r="E6" s="537"/>
      <c r="F6" s="537"/>
      <c r="G6" s="537"/>
      <c r="H6" s="537"/>
      <c r="I6" s="537"/>
      <c r="J6" s="537"/>
      <c r="K6" s="537"/>
      <c r="L6" s="537"/>
      <c r="M6" s="537"/>
      <c r="N6" s="537"/>
      <c r="O6" s="538"/>
    </row>
    <row r="7" spans="1:19" ht="16" customHeight="1">
      <c r="A7" s="539" t="s">
        <v>16</v>
      </c>
      <c r="B7" s="469"/>
      <c r="C7" s="469"/>
      <c r="D7" s="469"/>
      <c r="E7" s="469"/>
      <c r="F7" s="469"/>
      <c r="G7" s="469"/>
      <c r="H7" s="469"/>
      <c r="I7" s="469"/>
      <c r="J7" s="469"/>
      <c r="K7" s="469"/>
      <c r="L7" s="469"/>
      <c r="M7" s="469" t="s">
        <v>17</v>
      </c>
      <c r="N7" s="469"/>
      <c r="O7" s="540"/>
    </row>
    <row r="8" spans="1:19" ht="16" customHeight="1">
      <c r="A8" s="50" t="s">
        <v>18</v>
      </c>
      <c r="B8" s="51" t="s">
        <v>16</v>
      </c>
      <c r="C8" s="541" t="s">
        <v>19</v>
      </c>
      <c r="D8" s="542"/>
      <c r="E8" s="542"/>
      <c r="F8" s="542"/>
      <c r="G8" s="542"/>
      <c r="H8" s="542"/>
      <c r="I8" s="542"/>
      <c r="J8" s="51" t="s">
        <v>20</v>
      </c>
      <c r="K8" s="51" t="s">
        <v>21</v>
      </c>
      <c r="L8" s="51" t="s">
        <v>22</v>
      </c>
      <c r="M8" s="51" t="s">
        <v>23</v>
      </c>
      <c r="N8" s="51" t="s">
        <v>24</v>
      </c>
      <c r="O8" s="87" t="s">
        <v>25</v>
      </c>
    </row>
    <row r="9" spans="1:19" s="36" customFormat="1" ht="16" customHeight="1" thickBot="1">
      <c r="A9" s="52" t="s">
        <v>26</v>
      </c>
      <c r="B9" s="53" t="s">
        <v>27</v>
      </c>
      <c r="C9" s="54"/>
      <c r="D9" s="55"/>
      <c r="E9" s="55"/>
      <c r="F9" s="55"/>
      <c r="G9" s="55"/>
      <c r="H9" s="55"/>
      <c r="I9" s="55"/>
      <c r="J9" s="55"/>
      <c r="K9" s="55"/>
      <c r="L9" s="55"/>
      <c r="M9" s="55"/>
      <c r="N9" s="55"/>
      <c r="O9" s="88"/>
      <c r="Q9" s="83"/>
      <c r="R9" s="83"/>
      <c r="S9" s="83"/>
    </row>
    <row r="10" spans="1:19" ht="16" customHeight="1" thickTop="1" thickBot="1">
      <c r="A10" s="476" t="s">
        <v>28</v>
      </c>
      <c r="B10" s="484" t="s">
        <v>29</v>
      </c>
      <c r="C10" s="56" t="s">
        <v>30</v>
      </c>
      <c r="D10" s="57">
        <v>12</v>
      </c>
      <c r="E10" s="56" t="s">
        <v>31</v>
      </c>
      <c r="F10" s="57">
        <v>14</v>
      </c>
      <c r="G10" s="56" t="s">
        <v>32</v>
      </c>
      <c r="H10" s="57">
        <v>1</v>
      </c>
      <c r="I10" s="56" t="s">
        <v>33</v>
      </c>
      <c r="J10" s="89"/>
      <c r="K10" s="56">
        <v>1</v>
      </c>
      <c r="L10" s="90" t="s">
        <v>34</v>
      </c>
      <c r="M10" s="91">
        <v>750</v>
      </c>
      <c r="N10" s="243">
        <f>J10*K10*M10</f>
        <v>0</v>
      </c>
      <c r="O10" s="92" t="s">
        <v>35</v>
      </c>
      <c r="Q10" s="86"/>
    </row>
    <row r="11" spans="1:19" ht="16" customHeight="1" thickTop="1">
      <c r="A11" s="477"/>
      <c r="B11" s="485"/>
      <c r="C11" s="58" t="s">
        <v>36</v>
      </c>
      <c r="D11" s="57">
        <v>12</v>
      </c>
      <c r="E11" s="56" t="s">
        <v>31</v>
      </c>
      <c r="F11" s="57">
        <v>14</v>
      </c>
      <c r="G11" s="56" t="s">
        <v>32</v>
      </c>
      <c r="H11" s="57">
        <v>1</v>
      </c>
      <c r="I11" s="56" t="s">
        <v>33</v>
      </c>
      <c r="J11" s="89">
        <v>1</v>
      </c>
      <c r="K11" s="56">
        <v>1</v>
      </c>
      <c r="L11" s="93" t="s">
        <v>34</v>
      </c>
      <c r="M11" s="94">
        <v>750</v>
      </c>
      <c r="N11" s="244">
        <f t="shared" ref="N11:N32" si="0">J11*K11*M11</f>
        <v>750</v>
      </c>
      <c r="O11" s="95" t="s">
        <v>37</v>
      </c>
    </row>
    <row r="12" spans="1:19" ht="16" customHeight="1">
      <c r="A12" s="477"/>
      <c r="B12" s="485"/>
      <c r="C12" s="58" t="s">
        <v>30</v>
      </c>
      <c r="D12" s="57">
        <v>12</v>
      </c>
      <c r="E12" s="56" t="s">
        <v>31</v>
      </c>
      <c r="F12" s="57">
        <v>15</v>
      </c>
      <c r="G12" s="56" t="s">
        <v>32</v>
      </c>
      <c r="H12" s="57">
        <v>1</v>
      </c>
      <c r="I12" s="56" t="s">
        <v>33</v>
      </c>
      <c r="J12" s="89"/>
      <c r="K12" s="56">
        <v>1</v>
      </c>
      <c r="L12" s="90" t="s">
        <v>34</v>
      </c>
      <c r="M12" s="94">
        <v>750</v>
      </c>
      <c r="N12" s="244">
        <f t="shared" si="0"/>
        <v>0</v>
      </c>
      <c r="O12" s="96"/>
    </row>
    <row r="13" spans="1:19" ht="16" customHeight="1">
      <c r="A13" s="477"/>
      <c r="B13" s="485"/>
      <c r="C13" s="58" t="s">
        <v>36</v>
      </c>
      <c r="D13" s="57">
        <v>12</v>
      </c>
      <c r="E13" s="56" t="s">
        <v>31</v>
      </c>
      <c r="F13" s="57">
        <v>15</v>
      </c>
      <c r="G13" s="56" t="s">
        <v>32</v>
      </c>
      <c r="H13" s="57">
        <v>1</v>
      </c>
      <c r="I13" s="56" t="s">
        <v>33</v>
      </c>
      <c r="J13" s="89">
        <v>1</v>
      </c>
      <c r="K13" s="56">
        <v>1</v>
      </c>
      <c r="L13" s="93" t="s">
        <v>34</v>
      </c>
      <c r="M13" s="94">
        <v>750</v>
      </c>
      <c r="N13" s="244">
        <f t="shared" si="0"/>
        <v>750</v>
      </c>
      <c r="O13" s="96"/>
    </row>
    <row r="14" spans="1:19" ht="16" customHeight="1">
      <c r="A14" s="477"/>
      <c r="B14" s="485"/>
      <c r="C14" s="58" t="s">
        <v>38</v>
      </c>
      <c r="D14" s="59"/>
      <c r="E14" s="58" t="s">
        <v>31</v>
      </c>
      <c r="F14" s="59"/>
      <c r="G14" s="58" t="s">
        <v>32</v>
      </c>
      <c r="H14" s="59"/>
      <c r="I14" s="58" t="s">
        <v>33</v>
      </c>
      <c r="J14" s="97"/>
      <c r="K14" s="58"/>
      <c r="L14" s="93" t="s">
        <v>34</v>
      </c>
      <c r="M14" s="98"/>
      <c r="N14" s="245">
        <f t="shared" si="0"/>
        <v>0</v>
      </c>
      <c r="O14" s="96"/>
    </row>
    <row r="15" spans="1:19" ht="16" hidden="1" customHeight="1">
      <c r="A15" s="477" t="s">
        <v>39</v>
      </c>
      <c r="B15" s="486" t="s">
        <v>40</v>
      </c>
      <c r="C15" s="58" t="s">
        <v>30</v>
      </c>
      <c r="D15" s="59"/>
      <c r="E15" s="58" t="s">
        <v>31</v>
      </c>
      <c r="F15" s="59"/>
      <c r="G15" s="58" t="s">
        <v>32</v>
      </c>
      <c r="H15" s="59"/>
      <c r="I15" s="58" t="s">
        <v>33</v>
      </c>
      <c r="J15" s="97"/>
      <c r="K15" s="58"/>
      <c r="L15" s="93" t="s">
        <v>34</v>
      </c>
      <c r="M15" s="98"/>
      <c r="N15" s="245">
        <f t="shared" si="0"/>
        <v>0</v>
      </c>
      <c r="O15" s="96"/>
    </row>
    <row r="16" spans="1:19" ht="16" hidden="1" customHeight="1">
      <c r="A16" s="477"/>
      <c r="B16" s="486"/>
      <c r="C16" s="58" t="s">
        <v>36</v>
      </c>
      <c r="D16" s="59"/>
      <c r="E16" s="58" t="s">
        <v>31</v>
      </c>
      <c r="F16" s="59"/>
      <c r="G16" s="58" t="s">
        <v>32</v>
      </c>
      <c r="H16" s="59"/>
      <c r="I16" s="58" t="s">
        <v>33</v>
      </c>
      <c r="J16" s="97"/>
      <c r="K16" s="58"/>
      <c r="L16" s="93" t="s">
        <v>34</v>
      </c>
      <c r="M16" s="98"/>
      <c r="N16" s="245">
        <f t="shared" si="0"/>
        <v>0</v>
      </c>
      <c r="O16" s="96"/>
    </row>
    <row r="17" spans="1:15" ht="16" hidden="1" customHeight="1">
      <c r="A17" s="477" t="s">
        <v>41</v>
      </c>
      <c r="B17" s="486" t="s">
        <v>42</v>
      </c>
      <c r="C17" s="58" t="s">
        <v>30</v>
      </c>
      <c r="D17" s="59"/>
      <c r="E17" s="58" t="s">
        <v>31</v>
      </c>
      <c r="F17" s="59"/>
      <c r="G17" s="58" t="s">
        <v>32</v>
      </c>
      <c r="H17" s="59"/>
      <c r="I17" s="58" t="s">
        <v>33</v>
      </c>
      <c r="J17" s="97"/>
      <c r="K17" s="58"/>
      <c r="L17" s="93" t="s">
        <v>34</v>
      </c>
      <c r="M17" s="98"/>
      <c r="N17" s="245">
        <f t="shared" si="0"/>
        <v>0</v>
      </c>
      <c r="O17" s="96"/>
    </row>
    <row r="18" spans="1:15" ht="16" hidden="1" customHeight="1">
      <c r="A18" s="477"/>
      <c r="B18" s="486"/>
      <c r="C18" s="58" t="s">
        <v>36</v>
      </c>
      <c r="D18" s="59"/>
      <c r="E18" s="58" t="s">
        <v>31</v>
      </c>
      <c r="F18" s="59"/>
      <c r="G18" s="58" t="s">
        <v>32</v>
      </c>
      <c r="H18" s="59"/>
      <c r="I18" s="58" t="s">
        <v>33</v>
      </c>
      <c r="J18" s="97"/>
      <c r="K18" s="58"/>
      <c r="L18" s="93" t="s">
        <v>34</v>
      </c>
      <c r="M18" s="98"/>
      <c r="N18" s="245">
        <f t="shared" si="0"/>
        <v>0</v>
      </c>
      <c r="O18" s="96"/>
    </row>
    <row r="19" spans="1:15" ht="16" hidden="1" customHeight="1">
      <c r="A19" s="477" t="s">
        <v>43</v>
      </c>
      <c r="B19" s="486" t="s">
        <v>44</v>
      </c>
      <c r="C19" s="58" t="s">
        <v>30</v>
      </c>
      <c r="D19" s="59"/>
      <c r="E19" s="58" t="s">
        <v>31</v>
      </c>
      <c r="F19" s="59"/>
      <c r="G19" s="58" t="s">
        <v>32</v>
      </c>
      <c r="H19" s="59"/>
      <c r="I19" s="58" t="s">
        <v>33</v>
      </c>
      <c r="J19" s="97"/>
      <c r="K19" s="58"/>
      <c r="L19" s="93" t="s">
        <v>34</v>
      </c>
      <c r="M19" s="98"/>
      <c r="N19" s="245">
        <f t="shared" si="0"/>
        <v>0</v>
      </c>
      <c r="O19" s="96"/>
    </row>
    <row r="20" spans="1:15" ht="16" hidden="1" customHeight="1">
      <c r="A20" s="477"/>
      <c r="B20" s="486"/>
      <c r="C20" s="58" t="s">
        <v>36</v>
      </c>
      <c r="D20" s="59"/>
      <c r="E20" s="58" t="s">
        <v>31</v>
      </c>
      <c r="F20" s="59"/>
      <c r="G20" s="58" t="s">
        <v>32</v>
      </c>
      <c r="H20" s="59"/>
      <c r="I20" s="58" t="s">
        <v>33</v>
      </c>
      <c r="J20" s="97"/>
      <c r="K20" s="58"/>
      <c r="L20" s="93" t="s">
        <v>34</v>
      </c>
      <c r="M20" s="98"/>
      <c r="N20" s="245">
        <f t="shared" si="0"/>
        <v>0</v>
      </c>
      <c r="O20" s="96"/>
    </row>
    <row r="21" spans="1:15" ht="87" hidden="1" customHeight="1">
      <c r="A21" s="477" t="s">
        <v>45</v>
      </c>
      <c r="B21" s="60" t="s">
        <v>46</v>
      </c>
      <c r="C21" s="532" t="s">
        <v>47</v>
      </c>
      <c r="D21" s="532"/>
      <c r="E21" s="532"/>
      <c r="F21" s="532"/>
      <c r="G21" s="532"/>
      <c r="H21" s="532"/>
      <c r="I21" s="532"/>
      <c r="J21" s="59"/>
      <c r="K21" s="59">
        <v>1</v>
      </c>
      <c r="L21" s="100" t="s">
        <v>48</v>
      </c>
      <c r="M21" s="94">
        <v>20000</v>
      </c>
      <c r="N21" s="244">
        <f t="shared" si="0"/>
        <v>0</v>
      </c>
      <c r="O21" s="101" t="s">
        <v>49</v>
      </c>
    </row>
    <row r="22" spans="1:15" ht="34.5" hidden="1" customHeight="1">
      <c r="A22" s="477"/>
      <c r="B22" s="60" t="s">
        <v>50</v>
      </c>
      <c r="C22" s="530" t="s">
        <v>51</v>
      </c>
      <c r="D22" s="530"/>
      <c r="E22" s="530"/>
      <c r="F22" s="530"/>
      <c r="G22" s="530"/>
      <c r="H22" s="530"/>
      <c r="I22" s="530"/>
      <c r="J22" s="59"/>
      <c r="K22" s="59"/>
      <c r="L22" s="100" t="s">
        <v>52</v>
      </c>
      <c r="M22" s="98"/>
      <c r="N22" s="245">
        <f t="shared" si="0"/>
        <v>0</v>
      </c>
      <c r="O22" s="101"/>
    </row>
    <row r="23" spans="1:15" ht="16" hidden="1" customHeight="1">
      <c r="A23" s="477"/>
      <c r="B23" s="60" t="s">
        <v>53</v>
      </c>
      <c r="C23" s="530"/>
      <c r="D23" s="530"/>
      <c r="E23" s="530"/>
      <c r="F23" s="530"/>
      <c r="G23" s="530"/>
      <c r="H23" s="530"/>
      <c r="I23" s="530"/>
      <c r="J23" s="59"/>
      <c r="K23" s="59">
        <v>1</v>
      </c>
      <c r="L23" s="100" t="s">
        <v>54</v>
      </c>
      <c r="M23" s="98">
        <v>69</v>
      </c>
      <c r="N23" s="245">
        <f t="shared" si="0"/>
        <v>0</v>
      </c>
      <c r="O23" s="102" t="s">
        <v>55</v>
      </c>
    </row>
    <row r="24" spans="1:15" ht="16" hidden="1" customHeight="1">
      <c r="A24" s="477"/>
      <c r="B24" s="60" t="s">
        <v>56</v>
      </c>
      <c r="C24" s="530" t="s">
        <v>57</v>
      </c>
      <c r="D24" s="530"/>
      <c r="E24" s="530"/>
      <c r="F24" s="530"/>
      <c r="G24" s="530"/>
      <c r="H24" s="530"/>
      <c r="I24" s="530"/>
      <c r="J24" s="59"/>
      <c r="K24" s="59">
        <v>1</v>
      </c>
      <c r="L24" s="100" t="s">
        <v>58</v>
      </c>
      <c r="M24" s="98">
        <v>0</v>
      </c>
      <c r="N24" s="245">
        <f t="shared" si="0"/>
        <v>0</v>
      </c>
      <c r="O24" s="102"/>
    </row>
    <row r="25" spans="1:15" ht="16" hidden="1" customHeight="1">
      <c r="A25" s="477"/>
      <c r="B25" s="61" t="s">
        <v>59</v>
      </c>
      <c r="C25" s="530" t="s">
        <v>60</v>
      </c>
      <c r="D25" s="530"/>
      <c r="E25" s="530"/>
      <c r="F25" s="530"/>
      <c r="G25" s="530"/>
      <c r="H25" s="530"/>
      <c r="I25" s="530"/>
      <c r="J25" s="59"/>
      <c r="K25" s="59"/>
      <c r="L25" s="100" t="s">
        <v>52</v>
      </c>
      <c r="M25" s="98"/>
      <c r="N25" s="245">
        <f t="shared" si="0"/>
        <v>0</v>
      </c>
      <c r="O25" s="103"/>
    </row>
    <row r="26" spans="1:15" ht="39.75" hidden="1" customHeight="1">
      <c r="A26" s="477"/>
      <c r="B26" s="61" t="s">
        <v>61</v>
      </c>
      <c r="C26" s="531" t="s">
        <v>62</v>
      </c>
      <c r="D26" s="531"/>
      <c r="E26" s="531"/>
      <c r="F26" s="531"/>
      <c r="G26" s="531"/>
      <c r="H26" s="531"/>
      <c r="I26" s="531"/>
      <c r="J26" s="59"/>
      <c r="K26" s="59">
        <v>7</v>
      </c>
      <c r="L26" s="100" t="s">
        <v>63</v>
      </c>
      <c r="M26" s="94">
        <v>1000</v>
      </c>
      <c r="N26" s="244">
        <f t="shared" si="0"/>
        <v>0</v>
      </c>
      <c r="O26" s="102" t="s">
        <v>64</v>
      </c>
    </row>
    <row r="27" spans="1:15" ht="16" hidden="1" customHeight="1">
      <c r="A27" s="477" t="s">
        <v>65</v>
      </c>
      <c r="B27" s="60" t="s">
        <v>66</v>
      </c>
      <c r="C27" s="532" t="s">
        <v>67</v>
      </c>
      <c r="D27" s="532"/>
      <c r="E27" s="532"/>
      <c r="F27" s="532"/>
      <c r="G27" s="532"/>
      <c r="H27" s="532"/>
      <c r="I27" s="532"/>
      <c r="J27" s="59"/>
      <c r="K27" s="59"/>
      <c r="L27" s="100" t="s">
        <v>48</v>
      </c>
      <c r="M27" s="98"/>
      <c r="N27" s="245">
        <f t="shared" si="0"/>
        <v>0</v>
      </c>
      <c r="O27" s="103"/>
    </row>
    <row r="28" spans="1:15" ht="16" hidden="1" customHeight="1">
      <c r="A28" s="477"/>
      <c r="B28" s="60" t="s">
        <v>50</v>
      </c>
      <c r="C28" s="530" t="s">
        <v>68</v>
      </c>
      <c r="D28" s="530"/>
      <c r="E28" s="530"/>
      <c r="F28" s="530"/>
      <c r="G28" s="530"/>
      <c r="H28" s="530"/>
      <c r="I28" s="530"/>
      <c r="J28" s="59"/>
      <c r="K28" s="59"/>
      <c r="L28" s="100" t="s">
        <v>52</v>
      </c>
      <c r="M28" s="98"/>
      <c r="N28" s="99">
        <f t="shared" si="0"/>
        <v>0</v>
      </c>
      <c r="O28" s="103"/>
    </row>
    <row r="29" spans="1:15" ht="16" hidden="1" customHeight="1">
      <c r="A29" s="477"/>
      <c r="B29" s="60" t="s">
        <v>53</v>
      </c>
      <c r="C29" s="530"/>
      <c r="D29" s="530"/>
      <c r="E29" s="530"/>
      <c r="F29" s="530"/>
      <c r="G29" s="530"/>
      <c r="H29" s="530"/>
      <c r="I29" s="530"/>
      <c r="J29" s="59"/>
      <c r="K29" s="59"/>
      <c r="L29" s="100" t="s">
        <v>54</v>
      </c>
      <c r="M29" s="98"/>
      <c r="N29" s="99">
        <f t="shared" si="0"/>
        <v>0</v>
      </c>
      <c r="O29" s="103"/>
    </row>
    <row r="30" spans="1:15" ht="16" hidden="1" customHeight="1">
      <c r="A30" s="477"/>
      <c r="B30" s="60" t="s">
        <v>56</v>
      </c>
      <c r="C30" s="530" t="s">
        <v>69</v>
      </c>
      <c r="D30" s="530"/>
      <c r="E30" s="530"/>
      <c r="F30" s="530"/>
      <c r="G30" s="530"/>
      <c r="H30" s="530"/>
      <c r="I30" s="530"/>
      <c r="J30" s="59"/>
      <c r="K30" s="59"/>
      <c r="L30" s="100" t="s">
        <v>58</v>
      </c>
      <c r="M30" s="98"/>
      <c r="N30" s="99">
        <f t="shared" si="0"/>
        <v>0</v>
      </c>
      <c r="O30" s="103"/>
    </row>
    <row r="31" spans="1:15" ht="16" hidden="1" customHeight="1">
      <c r="A31" s="477"/>
      <c r="B31" s="61" t="s">
        <v>59</v>
      </c>
      <c r="C31" s="530" t="s">
        <v>70</v>
      </c>
      <c r="D31" s="530"/>
      <c r="E31" s="530"/>
      <c r="F31" s="530"/>
      <c r="G31" s="530"/>
      <c r="H31" s="530"/>
      <c r="I31" s="530"/>
      <c r="J31" s="59"/>
      <c r="K31" s="59"/>
      <c r="L31" s="100" t="s">
        <v>52</v>
      </c>
      <c r="M31" s="98"/>
      <c r="N31" s="99">
        <f t="shared" si="0"/>
        <v>0</v>
      </c>
      <c r="O31" s="103"/>
    </row>
    <row r="32" spans="1:15" ht="16" hidden="1" customHeight="1">
      <c r="A32" s="478"/>
      <c r="B32" s="62" t="s">
        <v>61</v>
      </c>
      <c r="C32" s="527" t="s">
        <v>71</v>
      </c>
      <c r="D32" s="527"/>
      <c r="E32" s="527"/>
      <c r="F32" s="527"/>
      <c r="G32" s="527"/>
      <c r="H32" s="527"/>
      <c r="I32" s="527"/>
      <c r="J32" s="104"/>
      <c r="K32" s="104"/>
      <c r="L32" s="105"/>
      <c r="M32" s="106"/>
      <c r="N32" s="107">
        <f t="shared" si="0"/>
        <v>0</v>
      </c>
      <c r="O32" s="108"/>
    </row>
    <row r="33" spans="1:15" ht="16" customHeight="1" thickBot="1">
      <c r="A33" s="63" t="s">
        <v>72</v>
      </c>
      <c r="B33" s="64"/>
      <c r="C33" s="64"/>
      <c r="D33" s="64"/>
      <c r="E33" s="64"/>
      <c r="F33" s="64"/>
      <c r="G33" s="64"/>
      <c r="H33" s="64"/>
      <c r="I33" s="64"/>
      <c r="J33" s="109"/>
      <c r="K33" s="109"/>
      <c r="L33" s="109"/>
      <c r="M33" s="110"/>
      <c r="N33" s="111">
        <f>SUM(N10:N32)</f>
        <v>1500</v>
      </c>
      <c r="O33" s="112"/>
    </row>
    <row r="34" spans="1:15" ht="16" hidden="1" customHeight="1">
      <c r="A34" s="65" t="s">
        <v>18</v>
      </c>
      <c r="B34" s="66" t="s">
        <v>16</v>
      </c>
      <c r="C34" s="528" t="s">
        <v>19</v>
      </c>
      <c r="D34" s="529"/>
      <c r="E34" s="529"/>
      <c r="F34" s="529"/>
      <c r="G34" s="529"/>
      <c r="H34" s="529"/>
      <c r="I34" s="529"/>
      <c r="J34" s="66" t="s">
        <v>73</v>
      </c>
      <c r="K34" s="66" t="s">
        <v>74</v>
      </c>
      <c r="L34" s="113" t="s">
        <v>22</v>
      </c>
      <c r="M34" s="114" t="s">
        <v>23</v>
      </c>
      <c r="N34" s="66" t="s">
        <v>75</v>
      </c>
      <c r="O34" s="115" t="s">
        <v>25</v>
      </c>
    </row>
    <row r="35" spans="1:15" ht="16" hidden="1" customHeight="1">
      <c r="A35" s="67" t="s">
        <v>76</v>
      </c>
      <c r="B35" s="68" t="s">
        <v>77</v>
      </c>
      <c r="C35" s="68"/>
      <c r="D35" s="68"/>
      <c r="E35" s="68"/>
      <c r="F35" s="68"/>
      <c r="G35" s="68"/>
      <c r="H35" s="68"/>
      <c r="I35" s="68"/>
      <c r="J35" s="116"/>
      <c r="K35" s="116"/>
      <c r="L35" s="116"/>
      <c r="M35" s="117"/>
      <c r="N35" s="68"/>
      <c r="O35" s="118"/>
    </row>
    <row r="36" spans="1:15" ht="16" hidden="1" customHeight="1">
      <c r="A36" s="69" t="s">
        <v>78</v>
      </c>
      <c r="B36" s="70" t="s">
        <v>79</v>
      </c>
      <c r="C36" s="71" t="s">
        <v>80</v>
      </c>
      <c r="D36" s="72">
        <v>12</v>
      </c>
      <c r="E36" s="73" t="s">
        <v>31</v>
      </c>
      <c r="F36" s="72">
        <v>14</v>
      </c>
      <c r="G36" s="73" t="s">
        <v>32</v>
      </c>
      <c r="H36" s="57" t="s">
        <v>81</v>
      </c>
      <c r="I36" s="73" t="s">
        <v>82</v>
      </c>
      <c r="J36" s="119"/>
      <c r="K36" s="119">
        <v>1</v>
      </c>
      <c r="L36" s="120" t="s">
        <v>83</v>
      </c>
      <c r="M36" s="121">
        <v>158</v>
      </c>
      <c r="N36" s="246">
        <f>J36*K36*M36</f>
        <v>0</v>
      </c>
      <c r="O36" s="122"/>
    </row>
    <row r="37" spans="1:15" ht="16" hidden="1" customHeight="1">
      <c r="A37" s="74" t="s">
        <v>84</v>
      </c>
      <c r="B37" s="75" t="s">
        <v>79</v>
      </c>
      <c r="C37" s="76" t="s">
        <v>80</v>
      </c>
      <c r="D37" s="59">
        <v>12</v>
      </c>
      <c r="E37" s="58" t="s">
        <v>31</v>
      </c>
      <c r="F37" s="59">
        <v>14</v>
      </c>
      <c r="G37" s="58" t="s">
        <v>32</v>
      </c>
      <c r="H37" s="57" t="s">
        <v>33</v>
      </c>
      <c r="I37" s="58" t="s">
        <v>82</v>
      </c>
      <c r="J37" s="123"/>
      <c r="K37" s="123">
        <v>1</v>
      </c>
      <c r="L37" s="93" t="s">
        <v>83</v>
      </c>
      <c r="M37" s="124">
        <v>188</v>
      </c>
      <c r="N37" s="247">
        <f t="shared" ref="N37:N40" si="1">J37*K37*M37</f>
        <v>0</v>
      </c>
      <c r="O37" s="103" t="s">
        <v>85</v>
      </c>
    </row>
    <row r="38" spans="1:15" ht="16" hidden="1" customHeight="1">
      <c r="A38" s="74" t="s">
        <v>86</v>
      </c>
      <c r="B38" s="75" t="s">
        <v>79</v>
      </c>
      <c r="C38" s="76" t="s">
        <v>80</v>
      </c>
      <c r="D38" s="59">
        <v>12</v>
      </c>
      <c r="E38" s="58" t="s">
        <v>31</v>
      </c>
      <c r="F38" s="59">
        <v>15</v>
      </c>
      <c r="G38" s="58" t="s">
        <v>32</v>
      </c>
      <c r="H38" s="57" t="s">
        <v>81</v>
      </c>
      <c r="I38" s="58" t="s">
        <v>82</v>
      </c>
      <c r="J38" s="123"/>
      <c r="K38" s="123">
        <v>1</v>
      </c>
      <c r="L38" s="93" t="s">
        <v>83</v>
      </c>
      <c r="M38" s="124">
        <v>158</v>
      </c>
      <c r="N38" s="247">
        <f t="shared" si="1"/>
        <v>0</v>
      </c>
      <c r="O38" s="103"/>
    </row>
    <row r="39" spans="1:15" ht="16" hidden="1" customHeight="1">
      <c r="A39" s="69" t="s">
        <v>87</v>
      </c>
      <c r="B39" s="75" t="s">
        <v>79</v>
      </c>
      <c r="C39" s="76" t="s">
        <v>80</v>
      </c>
      <c r="D39" s="59">
        <v>12</v>
      </c>
      <c r="E39" s="58" t="s">
        <v>31</v>
      </c>
      <c r="F39" s="59">
        <v>15</v>
      </c>
      <c r="G39" s="58" t="s">
        <v>32</v>
      </c>
      <c r="H39" s="57" t="s">
        <v>33</v>
      </c>
      <c r="I39" s="58" t="s">
        <v>82</v>
      </c>
      <c r="J39" s="123"/>
      <c r="K39" s="123">
        <v>1</v>
      </c>
      <c r="L39" s="93" t="s">
        <v>83</v>
      </c>
      <c r="M39" s="124">
        <v>188</v>
      </c>
      <c r="N39" s="247">
        <f t="shared" si="1"/>
        <v>0</v>
      </c>
      <c r="O39" s="103"/>
    </row>
    <row r="40" spans="1:15" ht="16" hidden="1" customHeight="1">
      <c r="A40" s="74" t="s">
        <v>88</v>
      </c>
      <c r="B40" s="75" t="s">
        <v>79</v>
      </c>
      <c r="C40" s="76" t="s">
        <v>89</v>
      </c>
      <c r="D40" s="59">
        <v>12</v>
      </c>
      <c r="E40" s="58" t="s">
        <v>31</v>
      </c>
      <c r="F40" s="59">
        <v>14</v>
      </c>
      <c r="G40" s="58" t="s">
        <v>32</v>
      </c>
      <c r="H40" s="57" t="s">
        <v>33</v>
      </c>
      <c r="I40" s="58" t="s">
        <v>82</v>
      </c>
      <c r="J40" s="123"/>
      <c r="K40" s="123">
        <v>1</v>
      </c>
      <c r="L40" s="93" t="s">
        <v>83</v>
      </c>
      <c r="M40" s="124">
        <f>3803/16</f>
        <v>237.6875</v>
      </c>
      <c r="N40" s="247">
        <f t="shared" si="1"/>
        <v>0</v>
      </c>
      <c r="O40" s="103" t="s">
        <v>90</v>
      </c>
    </row>
    <row r="41" spans="1:15" ht="16" hidden="1" customHeight="1">
      <c r="A41" s="74" t="s">
        <v>91</v>
      </c>
      <c r="B41" s="75" t="s">
        <v>79</v>
      </c>
      <c r="C41" s="76" t="s">
        <v>89</v>
      </c>
      <c r="D41" s="59">
        <v>12</v>
      </c>
      <c r="E41" s="58" t="s">
        <v>31</v>
      </c>
      <c r="F41" s="59">
        <v>14</v>
      </c>
      <c r="G41" s="58" t="s">
        <v>32</v>
      </c>
      <c r="H41" s="57" t="s">
        <v>33</v>
      </c>
      <c r="I41" s="58" t="s">
        <v>82</v>
      </c>
      <c r="J41" s="125"/>
      <c r="K41" s="125">
        <v>1</v>
      </c>
      <c r="L41" s="93" t="s">
        <v>83</v>
      </c>
      <c r="M41" s="126"/>
      <c r="N41" s="248"/>
      <c r="O41" s="240" t="s">
        <v>1249</v>
      </c>
    </row>
    <row r="42" spans="1:15" ht="16" hidden="1" customHeight="1">
      <c r="A42" s="74" t="s">
        <v>92</v>
      </c>
      <c r="B42" s="75" t="s">
        <v>79</v>
      </c>
      <c r="C42" s="76" t="s">
        <v>89</v>
      </c>
      <c r="D42" s="59">
        <v>12</v>
      </c>
      <c r="E42" s="58" t="s">
        <v>31</v>
      </c>
      <c r="F42" s="59">
        <v>14</v>
      </c>
      <c r="G42" s="58" t="s">
        <v>32</v>
      </c>
      <c r="H42" s="57" t="s">
        <v>33</v>
      </c>
      <c r="I42" s="58" t="s">
        <v>82</v>
      </c>
      <c r="J42" s="125"/>
      <c r="K42" s="125">
        <v>1</v>
      </c>
      <c r="L42" s="93" t="s">
        <v>83</v>
      </c>
      <c r="M42" s="126"/>
      <c r="N42" s="248"/>
      <c r="O42" s="240" t="s">
        <v>1250</v>
      </c>
    </row>
    <row r="43" spans="1:15" ht="16" hidden="1" customHeight="1">
      <c r="A43" s="74" t="s">
        <v>93</v>
      </c>
      <c r="B43" s="75" t="s">
        <v>79</v>
      </c>
      <c r="C43" s="77" t="s">
        <v>89</v>
      </c>
      <c r="D43" s="59">
        <v>12</v>
      </c>
      <c r="E43" s="58" t="s">
        <v>31</v>
      </c>
      <c r="F43" s="59">
        <v>14</v>
      </c>
      <c r="G43" s="58" t="s">
        <v>32</v>
      </c>
      <c r="H43" s="57" t="s">
        <v>33</v>
      </c>
      <c r="I43" s="58" t="s">
        <v>82</v>
      </c>
      <c r="J43" s="127"/>
      <c r="K43" s="127">
        <v>1</v>
      </c>
      <c r="L43" s="128" t="s">
        <v>83</v>
      </c>
      <c r="M43" s="126"/>
      <c r="N43" s="249"/>
      <c r="O43" s="103" t="s">
        <v>94</v>
      </c>
    </row>
    <row r="44" spans="1:15" ht="16" hidden="1" customHeight="1" thickBot="1">
      <c r="A44" s="78" t="s">
        <v>72</v>
      </c>
      <c r="B44" s="79"/>
      <c r="C44" s="79"/>
      <c r="D44" s="79"/>
      <c r="E44" s="79"/>
      <c r="F44" s="79"/>
      <c r="G44" s="79"/>
      <c r="H44" s="79"/>
      <c r="I44" s="79"/>
      <c r="J44" s="129"/>
      <c r="K44" s="129"/>
      <c r="L44" s="129"/>
      <c r="M44" s="130"/>
      <c r="N44" s="131">
        <f>SUM(N36:N43)</f>
        <v>0</v>
      </c>
      <c r="O44" s="132"/>
    </row>
    <row r="45" spans="1:15" ht="16" customHeight="1">
      <c r="A45" s="80" t="s">
        <v>18</v>
      </c>
      <c r="B45" s="49" t="s">
        <v>16</v>
      </c>
      <c r="C45" s="468" t="s">
        <v>19</v>
      </c>
      <c r="D45" s="469"/>
      <c r="E45" s="469"/>
      <c r="F45" s="469"/>
      <c r="G45" s="469"/>
      <c r="H45" s="469"/>
      <c r="I45" s="469"/>
      <c r="J45" s="49" t="s">
        <v>73</v>
      </c>
      <c r="K45" s="49" t="s">
        <v>95</v>
      </c>
      <c r="L45" s="133" t="s">
        <v>22</v>
      </c>
      <c r="M45" s="134" t="s">
        <v>23</v>
      </c>
      <c r="N45" s="49" t="s">
        <v>75</v>
      </c>
      <c r="O45" s="135" t="s">
        <v>25</v>
      </c>
    </row>
    <row r="46" spans="1:15" ht="16" customHeight="1">
      <c r="A46" s="81" t="s">
        <v>96</v>
      </c>
      <c r="B46" s="82" t="s">
        <v>97</v>
      </c>
      <c r="C46" s="82"/>
      <c r="D46" s="82"/>
      <c r="E46" s="82"/>
      <c r="F46" s="82"/>
      <c r="G46" s="82"/>
      <c r="H46" s="82"/>
      <c r="I46" s="82"/>
      <c r="J46" s="136"/>
      <c r="K46" s="136"/>
      <c r="L46" s="136"/>
      <c r="M46" s="137"/>
      <c r="N46" s="82"/>
      <c r="O46" s="138"/>
    </row>
    <row r="47" spans="1:15" ht="16" customHeight="1">
      <c r="A47" s="479" t="s">
        <v>98</v>
      </c>
      <c r="B47" s="487" t="s">
        <v>99</v>
      </c>
      <c r="C47" s="524" t="s">
        <v>100</v>
      </c>
      <c r="D47" s="525"/>
      <c r="E47" s="525"/>
      <c r="F47" s="525"/>
      <c r="G47" s="525"/>
      <c r="H47" s="525"/>
      <c r="I47" s="526"/>
      <c r="J47" s="139">
        <v>1</v>
      </c>
      <c r="K47" s="125">
        <v>1</v>
      </c>
      <c r="L47" s="140" t="s">
        <v>101</v>
      </c>
      <c r="M47" s="141">
        <v>260</v>
      </c>
      <c r="N47" s="142">
        <f t="shared" ref="N47:N67" si="2">J47*K47*M47</f>
        <v>260</v>
      </c>
      <c r="O47" s="143"/>
    </row>
    <row r="48" spans="1:15" ht="16" customHeight="1">
      <c r="A48" s="479"/>
      <c r="B48" s="487"/>
      <c r="C48" s="510" t="s">
        <v>102</v>
      </c>
      <c r="D48" s="457"/>
      <c r="E48" s="457"/>
      <c r="F48" s="457"/>
      <c r="G48" s="457"/>
      <c r="H48" s="457"/>
      <c r="I48" s="458"/>
      <c r="J48" s="123">
        <v>1.5</v>
      </c>
      <c r="K48" s="123">
        <v>1</v>
      </c>
      <c r="L48" s="144" t="s">
        <v>101</v>
      </c>
      <c r="M48" s="94">
        <v>220</v>
      </c>
      <c r="N48" s="145">
        <f t="shared" si="2"/>
        <v>330</v>
      </c>
      <c r="O48" s="103"/>
    </row>
    <row r="49" spans="1:15" ht="16" hidden="1" customHeight="1">
      <c r="A49" s="479"/>
      <c r="B49" s="487"/>
      <c r="C49" s="524" t="s">
        <v>103</v>
      </c>
      <c r="D49" s="525"/>
      <c r="E49" s="525"/>
      <c r="F49" s="525"/>
      <c r="G49" s="525"/>
      <c r="H49" s="525"/>
      <c r="I49" s="526"/>
      <c r="J49" s="123"/>
      <c r="K49" s="123">
        <v>1</v>
      </c>
      <c r="L49" s="144" t="s">
        <v>101</v>
      </c>
      <c r="M49" s="94">
        <v>360</v>
      </c>
      <c r="N49" s="145">
        <f t="shared" si="2"/>
        <v>0</v>
      </c>
      <c r="O49" s="103"/>
    </row>
    <row r="50" spans="1:15" ht="16" hidden="1" customHeight="1">
      <c r="A50" s="479"/>
      <c r="B50" s="487"/>
      <c r="C50" s="510" t="s">
        <v>104</v>
      </c>
      <c r="D50" s="457"/>
      <c r="E50" s="457"/>
      <c r="F50" s="457"/>
      <c r="G50" s="457"/>
      <c r="H50" s="457"/>
      <c r="I50" s="458"/>
      <c r="J50" s="123"/>
      <c r="K50" s="123">
        <v>1</v>
      </c>
      <c r="L50" s="144" t="s">
        <v>101</v>
      </c>
      <c r="M50" s="94">
        <v>320</v>
      </c>
      <c r="N50" s="145">
        <f t="shared" si="2"/>
        <v>0</v>
      </c>
      <c r="O50" s="103"/>
    </row>
    <row r="51" spans="1:15" ht="16" hidden="1" customHeight="1">
      <c r="A51" s="479"/>
      <c r="B51" s="487"/>
      <c r="C51" s="510" t="s">
        <v>102</v>
      </c>
      <c r="D51" s="457"/>
      <c r="E51" s="457"/>
      <c r="F51" s="457"/>
      <c r="G51" s="457"/>
      <c r="H51" s="457"/>
      <c r="I51" s="458"/>
      <c r="J51" s="123"/>
      <c r="K51" s="123">
        <v>1</v>
      </c>
      <c r="L51" s="144" t="s">
        <v>101</v>
      </c>
      <c r="M51" s="94">
        <v>400</v>
      </c>
      <c r="N51" s="145">
        <f t="shared" si="2"/>
        <v>0</v>
      </c>
      <c r="O51" s="103" t="s">
        <v>105</v>
      </c>
    </row>
    <row r="52" spans="1:15" ht="16" hidden="1" customHeight="1">
      <c r="A52" s="479"/>
      <c r="B52" s="487"/>
      <c r="C52" s="510" t="s">
        <v>102</v>
      </c>
      <c r="D52" s="457"/>
      <c r="E52" s="457"/>
      <c r="F52" s="457"/>
      <c r="G52" s="457"/>
      <c r="H52" s="457"/>
      <c r="I52" s="458"/>
      <c r="J52" s="123"/>
      <c r="K52" s="123">
        <v>1</v>
      </c>
      <c r="L52" s="144" t="s">
        <v>101</v>
      </c>
      <c r="M52" s="94">
        <v>750</v>
      </c>
      <c r="N52" s="145">
        <f t="shared" si="2"/>
        <v>0</v>
      </c>
      <c r="O52" s="103" t="s">
        <v>106</v>
      </c>
    </row>
    <row r="53" spans="1:15" ht="16" hidden="1" customHeight="1">
      <c r="A53" s="479"/>
      <c r="B53" s="487"/>
      <c r="C53" s="510" t="s">
        <v>102</v>
      </c>
      <c r="D53" s="457"/>
      <c r="E53" s="457"/>
      <c r="F53" s="457"/>
      <c r="G53" s="457"/>
      <c r="H53" s="457"/>
      <c r="I53" s="458"/>
      <c r="J53" s="123"/>
      <c r="K53" s="123">
        <v>1</v>
      </c>
      <c r="L53" s="144" t="s">
        <v>101</v>
      </c>
      <c r="M53" s="94">
        <v>300</v>
      </c>
      <c r="N53" s="145">
        <f t="shared" si="2"/>
        <v>0</v>
      </c>
      <c r="O53" s="103" t="s">
        <v>107</v>
      </c>
    </row>
    <row r="54" spans="1:15" ht="16" hidden="1" customHeight="1">
      <c r="A54" s="480"/>
      <c r="B54" s="488"/>
      <c r="C54" s="456" t="s">
        <v>1251</v>
      </c>
      <c r="D54" s="457"/>
      <c r="E54" s="457"/>
      <c r="F54" s="457"/>
      <c r="G54" s="457"/>
      <c r="H54" s="457"/>
      <c r="I54" s="458"/>
      <c r="J54" s="146"/>
      <c r="K54" s="127">
        <v>1</v>
      </c>
      <c r="L54" s="144" t="s">
        <v>101</v>
      </c>
      <c r="M54" s="147">
        <v>330</v>
      </c>
      <c r="N54" s="148">
        <f t="shared" si="2"/>
        <v>0</v>
      </c>
      <c r="O54" s="149" t="s">
        <v>108</v>
      </c>
    </row>
    <row r="55" spans="1:15" ht="16" hidden="1" customHeight="1">
      <c r="A55" s="479" t="s">
        <v>109</v>
      </c>
      <c r="B55" s="487" t="s">
        <v>110</v>
      </c>
      <c r="C55" s="521" t="s">
        <v>1252</v>
      </c>
      <c r="D55" s="522"/>
      <c r="E55" s="522"/>
      <c r="F55" s="522"/>
      <c r="G55" s="522"/>
      <c r="H55" s="522"/>
      <c r="I55" s="523"/>
      <c r="J55" s="139"/>
      <c r="K55" s="125">
        <v>1</v>
      </c>
      <c r="L55" s="150" t="s">
        <v>111</v>
      </c>
      <c r="M55" s="141">
        <v>800</v>
      </c>
      <c r="N55" s="142">
        <f t="shared" si="2"/>
        <v>0</v>
      </c>
      <c r="O55" s="143"/>
    </row>
    <row r="56" spans="1:15" ht="16" hidden="1" customHeight="1">
      <c r="A56" s="479"/>
      <c r="B56" s="487"/>
      <c r="C56" s="524" t="s">
        <v>100</v>
      </c>
      <c r="D56" s="525"/>
      <c r="E56" s="525"/>
      <c r="F56" s="525"/>
      <c r="G56" s="525"/>
      <c r="H56" s="525"/>
      <c r="I56" s="526"/>
      <c r="J56" s="123"/>
      <c r="K56" s="123"/>
      <c r="L56" s="144" t="s">
        <v>111</v>
      </c>
      <c r="M56" s="98"/>
      <c r="N56" s="99">
        <f t="shared" si="2"/>
        <v>0</v>
      </c>
      <c r="O56" s="103"/>
    </row>
    <row r="57" spans="1:15" ht="16" hidden="1" customHeight="1">
      <c r="A57" s="479"/>
      <c r="B57" s="487"/>
      <c r="C57" s="510" t="s">
        <v>112</v>
      </c>
      <c r="D57" s="457"/>
      <c r="E57" s="457"/>
      <c r="F57" s="457"/>
      <c r="G57" s="457"/>
      <c r="H57" s="457"/>
      <c r="I57" s="458"/>
      <c r="J57" s="123"/>
      <c r="K57" s="123"/>
      <c r="L57" s="144" t="s">
        <v>111</v>
      </c>
      <c r="M57" s="98"/>
      <c r="N57" s="99">
        <f t="shared" si="2"/>
        <v>0</v>
      </c>
      <c r="O57" s="103"/>
    </row>
    <row r="58" spans="1:15" ht="16" hidden="1" customHeight="1">
      <c r="A58" s="479"/>
      <c r="B58" s="487"/>
      <c r="C58" s="510" t="s">
        <v>113</v>
      </c>
      <c r="D58" s="457"/>
      <c r="E58" s="457"/>
      <c r="F58" s="457"/>
      <c r="G58" s="457"/>
      <c r="H58" s="457"/>
      <c r="I58" s="458"/>
      <c r="J58" s="123"/>
      <c r="K58" s="123"/>
      <c r="L58" s="144" t="s">
        <v>111</v>
      </c>
      <c r="M58" s="98"/>
      <c r="N58" s="99">
        <f t="shared" si="2"/>
        <v>0</v>
      </c>
      <c r="O58" s="103"/>
    </row>
    <row r="59" spans="1:15" ht="16" hidden="1" customHeight="1">
      <c r="A59" s="480"/>
      <c r="B59" s="488"/>
      <c r="C59" s="511" t="s">
        <v>114</v>
      </c>
      <c r="D59" s="512"/>
      <c r="E59" s="512"/>
      <c r="F59" s="512"/>
      <c r="G59" s="512"/>
      <c r="H59" s="512"/>
      <c r="I59" s="513"/>
      <c r="J59" s="146"/>
      <c r="K59" s="127"/>
      <c r="L59" s="151" t="s">
        <v>111</v>
      </c>
      <c r="M59" s="152"/>
      <c r="N59" s="153">
        <f t="shared" si="2"/>
        <v>0</v>
      </c>
      <c r="O59" s="149"/>
    </row>
    <row r="60" spans="1:15" ht="16" hidden="1" customHeight="1">
      <c r="A60" s="479" t="s">
        <v>115</v>
      </c>
      <c r="B60" s="487" t="s">
        <v>116</v>
      </c>
      <c r="C60" s="524" t="s">
        <v>100</v>
      </c>
      <c r="D60" s="525"/>
      <c r="E60" s="525"/>
      <c r="F60" s="525"/>
      <c r="G60" s="525"/>
      <c r="H60" s="525"/>
      <c r="I60" s="526"/>
      <c r="J60" s="139"/>
      <c r="K60" s="125"/>
      <c r="L60" s="140" t="s">
        <v>101</v>
      </c>
      <c r="M60" s="154"/>
      <c r="N60" s="155">
        <f t="shared" si="2"/>
        <v>0</v>
      </c>
      <c r="O60" s="143"/>
    </row>
    <row r="61" spans="1:15" ht="16" hidden="1" customHeight="1">
      <c r="A61" s="479"/>
      <c r="B61" s="487"/>
      <c r="C61" s="510" t="s">
        <v>102</v>
      </c>
      <c r="D61" s="457"/>
      <c r="E61" s="457"/>
      <c r="F61" s="457"/>
      <c r="G61" s="457"/>
      <c r="H61" s="457"/>
      <c r="I61" s="458"/>
      <c r="J61" s="123"/>
      <c r="K61" s="123"/>
      <c r="L61" s="144" t="s">
        <v>101</v>
      </c>
      <c r="M61" s="98"/>
      <c r="N61" s="99">
        <f t="shared" si="2"/>
        <v>0</v>
      </c>
      <c r="O61" s="103"/>
    </row>
    <row r="62" spans="1:15" ht="16" hidden="1" customHeight="1">
      <c r="A62" s="479"/>
      <c r="B62" s="487"/>
      <c r="C62" s="510" t="s">
        <v>112</v>
      </c>
      <c r="D62" s="457"/>
      <c r="E62" s="457"/>
      <c r="F62" s="457"/>
      <c r="G62" s="457"/>
      <c r="H62" s="457"/>
      <c r="I62" s="458"/>
      <c r="J62" s="123"/>
      <c r="K62" s="123"/>
      <c r="L62" s="144" t="s">
        <v>101</v>
      </c>
      <c r="M62" s="98"/>
      <c r="N62" s="99">
        <f t="shared" si="2"/>
        <v>0</v>
      </c>
      <c r="O62" s="103"/>
    </row>
    <row r="63" spans="1:15" ht="16" hidden="1" customHeight="1">
      <c r="A63" s="479"/>
      <c r="B63" s="487"/>
      <c r="C63" s="510" t="s">
        <v>113</v>
      </c>
      <c r="D63" s="457"/>
      <c r="E63" s="457"/>
      <c r="F63" s="457"/>
      <c r="G63" s="457"/>
      <c r="H63" s="457"/>
      <c r="I63" s="458"/>
      <c r="J63" s="123"/>
      <c r="K63" s="123"/>
      <c r="L63" s="144" t="s">
        <v>101</v>
      </c>
      <c r="M63" s="98"/>
      <c r="N63" s="99">
        <f t="shared" si="2"/>
        <v>0</v>
      </c>
      <c r="O63" s="103"/>
    </row>
    <row r="64" spans="1:15" ht="16" hidden="1" customHeight="1">
      <c r="A64" s="480"/>
      <c r="B64" s="488"/>
      <c r="C64" s="511" t="s">
        <v>114</v>
      </c>
      <c r="D64" s="512"/>
      <c r="E64" s="512"/>
      <c r="F64" s="512"/>
      <c r="G64" s="512"/>
      <c r="H64" s="512"/>
      <c r="I64" s="513"/>
      <c r="J64" s="146"/>
      <c r="K64" s="127"/>
      <c r="L64" s="156" t="s">
        <v>101</v>
      </c>
      <c r="M64" s="152"/>
      <c r="N64" s="153">
        <f t="shared" si="2"/>
        <v>0</v>
      </c>
      <c r="O64" s="149"/>
    </row>
    <row r="65" spans="1:15" ht="16" hidden="1" customHeight="1">
      <c r="A65" s="481" t="s">
        <v>117</v>
      </c>
      <c r="B65" s="451" t="s">
        <v>118</v>
      </c>
      <c r="C65" s="514" t="s">
        <v>119</v>
      </c>
      <c r="D65" s="514"/>
      <c r="E65" s="514"/>
      <c r="F65" s="514"/>
      <c r="G65" s="514"/>
      <c r="H65" s="160" t="s">
        <v>120</v>
      </c>
      <c r="I65" s="56" t="s">
        <v>121</v>
      </c>
      <c r="J65" s="176"/>
      <c r="K65" s="176"/>
      <c r="L65" s="140" t="s">
        <v>122</v>
      </c>
      <c r="M65" s="177"/>
      <c r="N65" s="178">
        <f t="shared" si="2"/>
        <v>0</v>
      </c>
      <c r="O65" s="179"/>
    </row>
    <row r="66" spans="1:15" ht="16" hidden="1" customHeight="1">
      <c r="A66" s="482"/>
      <c r="B66" s="452"/>
      <c r="C66" s="465" t="s">
        <v>123</v>
      </c>
      <c r="D66" s="465"/>
      <c r="E66" s="465"/>
      <c r="F66" s="465"/>
      <c r="G66" s="465"/>
      <c r="H66" s="160" t="s">
        <v>124</v>
      </c>
      <c r="I66" s="58" t="s">
        <v>121</v>
      </c>
      <c r="J66" s="123"/>
      <c r="K66" s="123"/>
      <c r="L66" s="144" t="s">
        <v>122</v>
      </c>
      <c r="M66" s="98"/>
      <c r="N66" s="99">
        <f t="shared" si="2"/>
        <v>0</v>
      </c>
      <c r="O66" s="103"/>
    </row>
    <row r="67" spans="1:15" ht="16" hidden="1" customHeight="1">
      <c r="A67" s="483"/>
      <c r="B67" s="453"/>
      <c r="C67" s="515" t="s">
        <v>125</v>
      </c>
      <c r="D67" s="515"/>
      <c r="E67" s="515"/>
      <c r="F67" s="515"/>
      <c r="G67" s="515"/>
      <c r="H67" s="160" t="s">
        <v>124</v>
      </c>
      <c r="I67" s="180" t="s">
        <v>121</v>
      </c>
      <c r="J67" s="146"/>
      <c r="K67" s="146"/>
      <c r="L67" s="156" t="s">
        <v>122</v>
      </c>
      <c r="M67" s="181"/>
      <c r="N67" s="182">
        <f t="shared" si="2"/>
        <v>0</v>
      </c>
      <c r="O67" s="183"/>
    </row>
    <row r="68" spans="1:15" ht="16" customHeight="1" thickBot="1">
      <c r="A68" s="78" t="s">
        <v>72</v>
      </c>
      <c r="B68" s="79"/>
      <c r="C68" s="79"/>
      <c r="D68" s="79"/>
      <c r="E68" s="79"/>
      <c r="F68" s="79"/>
      <c r="G68" s="79"/>
      <c r="H68" s="79"/>
      <c r="I68" s="79"/>
      <c r="J68" s="129"/>
      <c r="K68" s="129"/>
      <c r="L68" s="129"/>
      <c r="M68" s="184"/>
      <c r="N68" s="185">
        <f>SUM(N47:N67)</f>
        <v>590</v>
      </c>
      <c r="O68" s="132"/>
    </row>
    <row r="69" spans="1:15" ht="16" hidden="1" customHeight="1">
      <c r="A69" s="80" t="s">
        <v>18</v>
      </c>
      <c r="B69" s="49" t="s">
        <v>16</v>
      </c>
      <c r="C69" s="468" t="s">
        <v>19</v>
      </c>
      <c r="D69" s="469"/>
      <c r="E69" s="469"/>
      <c r="F69" s="469"/>
      <c r="G69" s="469"/>
      <c r="H69" s="469"/>
      <c r="I69" s="469"/>
      <c r="J69" s="470" t="s">
        <v>20</v>
      </c>
      <c r="K69" s="468"/>
      <c r="L69" s="133" t="s">
        <v>22</v>
      </c>
      <c r="M69" s="134" t="s">
        <v>23</v>
      </c>
      <c r="N69" s="49" t="s">
        <v>75</v>
      </c>
      <c r="O69" s="135" t="s">
        <v>25</v>
      </c>
    </row>
    <row r="70" spans="1:15" ht="16" hidden="1" customHeight="1">
      <c r="A70" s="81" t="s">
        <v>126</v>
      </c>
      <c r="B70" s="82" t="s">
        <v>127</v>
      </c>
      <c r="C70" s="82"/>
      <c r="D70" s="82"/>
      <c r="E70" s="82"/>
      <c r="F70" s="82"/>
      <c r="G70" s="82"/>
      <c r="H70" s="82"/>
      <c r="I70" s="82"/>
      <c r="J70" s="136"/>
      <c r="K70" s="136"/>
      <c r="L70" s="136"/>
      <c r="M70" s="137"/>
      <c r="N70" s="82"/>
      <c r="O70" s="138"/>
    </row>
    <row r="71" spans="1:15" ht="16" hidden="1" customHeight="1">
      <c r="A71" s="161" t="s">
        <v>128</v>
      </c>
      <c r="B71" s="70" t="s">
        <v>129</v>
      </c>
      <c r="C71" s="516" t="s">
        <v>130</v>
      </c>
      <c r="D71" s="517"/>
      <c r="E71" s="517"/>
      <c r="F71" s="517"/>
      <c r="G71" s="517"/>
      <c r="H71" s="517"/>
      <c r="I71" s="518"/>
      <c r="J71" s="519"/>
      <c r="K71" s="520"/>
      <c r="L71" s="186" t="s">
        <v>83</v>
      </c>
      <c r="M71" s="187"/>
      <c r="N71" s="188">
        <f>J71*M71</f>
        <v>0</v>
      </c>
      <c r="O71" s="179"/>
    </row>
    <row r="72" spans="1:15" ht="16" hidden="1" customHeight="1">
      <c r="A72" s="162" t="s">
        <v>131</v>
      </c>
      <c r="B72" s="75" t="s">
        <v>132</v>
      </c>
      <c r="C72" s="502" t="s">
        <v>133</v>
      </c>
      <c r="D72" s="503"/>
      <c r="E72" s="503"/>
      <c r="F72" s="503"/>
      <c r="G72" s="503"/>
      <c r="H72" s="503"/>
      <c r="I72" s="504"/>
      <c r="J72" s="499"/>
      <c r="K72" s="501"/>
      <c r="L72" s="144" t="s">
        <v>83</v>
      </c>
      <c r="M72" s="98"/>
      <c r="N72" s="188">
        <f t="shared" ref="N72:N81" si="3">J72*M72</f>
        <v>0</v>
      </c>
      <c r="O72" s="103"/>
    </row>
    <row r="73" spans="1:15" ht="16" hidden="1" customHeight="1">
      <c r="A73" s="162" t="s">
        <v>134</v>
      </c>
      <c r="B73" s="75" t="s">
        <v>135</v>
      </c>
      <c r="C73" s="502" t="s">
        <v>136</v>
      </c>
      <c r="D73" s="503"/>
      <c r="E73" s="503"/>
      <c r="F73" s="503"/>
      <c r="G73" s="503"/>
      <c r="H73" s="503"/>
      <c r="I73" s="504"/>
      <c r="J73" s="499"/>
      <c r="K73" s="501"/>
      <c r="L73" s="144" t="s">
        <v>83</v>
      </c>
      <c r="M73" s="98"/>
      <c r="N73" s="188">
        <f t="shared" si="3"/>
        <v>0</v>
      </c>
      <c r="O73" s="103"/>
    </row>
    <row r="74" spans="1:15" ht="16" hidden="1" customHeight="1">
      <c r="A74" s="162" t="s">
        <v>137</v>
      </c>
      <c r="B74" s="75" t="s">
        <v>138</v>
      </c>
      <c r="C74" s="502" t="s">
        <v>139</v>
      </c>
      <c r="D74" s="503"/>
      <c r="E74" s="503"/>
      <c r="F74" s="503"/>
      <c r="G74" s="503"/>
      <c r="H74" s="503"/>
      <c r="I74" s="504"/>
      <c r="J74" s="499"/>
      <c r="K74" s="501"/>
      <c r="L74" s="144" t="s">
        <v>140</v>
      </c>
      <c r="M74" s="98"/>
      <c r="N74" s="188">
        <f t="shared" si="3"/>
        <v>0</v>
      </c>
      <c r="O74" s="103"/>
    </row>
    <row r="75" spans="1:15" ht="16" hidden="1" customHeight="1">
      <c r="A75" s="162" t="s">
        <v>141</v>
      </c>
      <c r="B75" s="75" t="s">
        <v>142</v>
      </c>
      <c r="C75" s="502"/>
      <c r="D75" s="503"/>
      <c r="E75" s="503"/>
      <c r="F75" s="503"/>
      <c r="G75" s="503"/>
      <c r="H75" s="503"/>
      <c r="I75" s="504"/>
      <c r="J75" s="499"/>
      <c r="K75" s="501"/>
      <c r="L75" s="144" t="s">
        <v>95</v>
      </c>
      <c r="M75" s="94">
        <v>500</v>
      </c>
      <c r="N75" s="241">
        <f t="shared" si="3"/>
        <v>0</v>
      </c>
      <c r="O75" s="103"/>
    </row>
    <row r="76" spans="1:15" ht="16" hidden="1" customHeight="1">
      <c r="A76" s="162" t="s">
        <v>143</v>
      </c>
      <c r="B76" s="75" t="s">
        <v>144</v>
      </c>
      <c r="C76" s="502"/>
      <c r="D76" s="503"/>
      <c r="E76" s="503"/>
      <c r="F76" s="503"/>
      <c r="G76" s="503"/>
      <c r="H76" s="503"/>
      <c r="I76" s="504"/>
      <c r="J76" s="499"/>
      <c r="K76" s="501"/>
      <c r="L76" s="144" t="s">
        <v>145</v>
      </c>
      <c r="M76" s="98"/>
      <c r="N76" s="188">
        <f t="shared" si="3"/>
        <v>0</v>
      </c>
      <c r="O76" s="103"/>
    </row>
    <row r="77" spans="1:15" ht="16" hidden="1" customHeight="1">
      <c r="A77" s="162" t="s">
        <v>146</v>
      </c>
      <c r="B77" s="75" t="s">
        <v>147</v>
      </c>
      <c r="C77" s="502"/>
      <c r="D77" s="503"/>
      <c r="E77" s="503"/>
      <c r="F77" s="503"/>
      <c r="G77" s="503"/>
      <c r="H77" s="503"/>
      <c r="I77" s="504"/>
      <c r="J77" s="499"/>
      <c r="K77" s="501"/>
      <c r="L77" s="144" t="s">
        <v>145</v>
      </c>
      <c r="M77" s="98"/>
      <c r="N77" s="188">
        <f t="shared" si="3"/>
        <v>0</v>
      </c>
      <c r="O77" s="103"/>
    </row>
    <row r="78" spans="1:15" ht="16" hidden="1" customHeight="1">
      <c r="A78" s="162" t="s">
        <v>148</v>
      </c>
      <c r="B78" s="75" t="s">
        <v>149</v>
      </c>
      <c r="C78" s="502"/>
      <c r="D78" s="503"/>
      <c r="E78" s="503"/>
      <c r="F78" s="503"/>
      <c r="G78" s="503"/>
      <c r="H78" s="503"/>
      <c r="I78" s="504"/>
      <c r="J78" s="499"/>
      <c r="K78" s="501"/>
      <c r="L78" s="144" t="s">
        <v>150</v>
      </c>
      <c r="M78" s="98"/>
      <c r="N78" s="188">
        <f t="shared" si="3"/>
        <v>0</v>
      </c>
      <c r="O78" s="103"/>
    </row>
    <row r="79" spans="1:15" ht="16" hidden="1" customHeight="1">
      <c r="A79" s="162" t="s">
        <v>151</v>
      </c>
      <c r="B79" s="75" t="s">
        <v>152</v>
      </c>
      <c r="C79" s="502"/>
      <c r="D79" s="503"/>
      <c r="E79" s="503"/>
      <c r="F79" s="503"/>
      <c r="G79" s="503"/>
      <c r="H79" s="503"/>
      <c r="I79" s="504"/>
      <c r="J79" s="499"/>
      <c r="K79" s="501"/>
      <c r="L79" s="144" t="s">
        <v>150</v>
      </c>
      <c r="M79" s="98"/>
      <c r="N79" s="188">
        <f t="shared" si="3"/>
        <v>0</v>
      </c>
      <c r="O79" s="103"/>
    </row>
    <row r="80" spans="1:15" ht="16" hidden="1" customHeight="1">
      <c r="A80" s="162" t="s">
        <v>153</v>
      </c>
      <c r="B80" s="75" t="s">
        <v>154</v>
      </c>
      <c r="C80" s="502"/>
      <c r="D80" s="503"/>
      <c r="E80" s="503"/>
      <c r="F80" s="503"/>
      <c r="G80" s="503"/>
      <c r="H80" s="503"/>
      <c r="I80" s="504"/>
      <c r="J80" s="499"/>
      <c r="K80" s="501"/>
      <c r="L80" s="144" t="s">
        <v>145</v>
      </c>
      <c r="M80" s="189">
        <v>50</v>
      </c>
      <c r="N80" s="190">
        <f t="shared" si="3"/>
        <v>0</v>
      </c>
      <c r="O80" s="103"/>
    </row>
    <row r="81" spans="1:15" ht="16" hidden="1" customHeight="1">
      <c r="A81" s="163" t="s">
        <v>155</v>
      </c>
      <c r="B81" s="164" t="s">
        <v>156</v>
      </c>
      <c r="C81" s="505"/>
      <c r="D81" s="506"/>
      <c r="E81" s="506"/>
      <c r="F81" s="506"/>
      <c r="G81" s="506"/>
      <c r="H81" s="506"/>
      <c r="I81" s="507"/>
      <c r="J81" s="508"/>
      <c r="K81" s="509"/>
      <c r="L81" s="156" t="s">
        <v>83</v>
      </c>
      <c r="M81" s="191">
        <f>394/6</f>
        <v>65.666666666666671</v>
      </c>
      <c r="N81" s="242">
        <f t="shared" si="3"/>
        <v>0</v>
      </c>
      <c r="O81" s="183"/>
    </row>
    <row r="82" spans="1:15" ht="16" hidden="1" customHeight="1" thickBot="1">
      <c r="A82" s="78" t="s">
        <v>72</v>
      </c>
      <c r="B82" s="79"/>
      <c r="C82" s="79"/>
      <c r="D82" s="79"/>
      <c r="E82" s="79"/>
      <c r="F82" s="79"/>
      <c r="G82" s="79"/>
      <c r="H82" s="79"/>
      <c r="I82" s="79"/>
      <c r="J82" s="129"/>
      <c r="K82" s="129"/>
      <c r="L82" s="129"/>
      <c r="M82" s="192"/>
      <c r="N82" s="193">
        <f>SUM(N71:N81)</f>
        <v>0</v>
      </c>
      <c r="O82" s="132"/>
    </row>
    <row r="83" spans="1:15" ht="16" hidden="1" customHeight="1">
      <c r="A83" s="80" t="s">
        <v>18</v>
      </c>
      <c r="B83" s="49" t="s">
        <v>16</v>
      </c>
      <c r="C83" s="468" t="s">
        <v>19</v>
      </c>
      <c r="D83" s="469"/>
      <c r="E83" s="469"/>
      <c r="F83" s="469"/>
      <c r="G83" s="469"/>
      <c r="H83" s="469"/>
      <c r="I83" s="469"/>
      <c r="J83" s="49" t="s">
        <v>73</v>
      </c>
      <c r="K83" s="49" t="s">
        <v>21</v>
      </c>
      <c r="L83" s="133" t="s">
        <v>22</v>
      </c>
      <c r="M83" s="134" t="s">
        <v>23</v>
      </c>
      <c r="N83" s="49" t="s">
        <v>75</v>
      </c>
      <c r="O83" s="135" t="s">
        <v>25</v>
      </c>
    </row>
    <row r="84" spans="1:15" ht="16" hidden="1" customHeight="1">
      <c r="A84" s="67" t="s">
        <v>157</v>
      </c>
      <c r="B84" s="68" t="s">
        <v>158</v>
      </c>
      <c r="C84" s="68"/>
      <c r="D84" s="68"/>
      <c r="E84" s="68"/>
      <c r="F84" s="68"/>
      <c r="G84" s="68"/>
      <c r="H84" s="68"/>
      <c r="I84" s="68"/>
      <c r="J84" s="116"/>
      <c r="K84" s="116"/>
      <c r="L84" s="116"/>
      <c r="M84" s="117"/>
      <c r="N84" s="68"/>
      <c r="O84" s="118"/>
    </row>
    <row r="85" spans="1:15" ht="16" hidden="1" customHeight="1">
      <c r="A85" s="69" t="s">
        <v>159</v>
      </c>
      <c r="B85" s="165" t="s">
        <v>160</v>
      </c>
      <c r="C85" s="496" t="s">
        <v>1254</v>
      </c>
      <c r="D85" s="497"/>
      <c r="E85" s="497"/>
      <c r="F85" s="497"/>
      <c r="G85" s="497"/>
      <c r="H85" s="497"/>
      <c r="I85" s="498"/>
      <c r="J85" s="119"/>
      <c r="K85" s="119">
        <v>1</v>
      </c>
      <c r="L85" s="120" t="s">
        <v>54</v>
      </c>
      <c r="M85" s="194">
        <v>500</v>
      </c>
      <c r="N85" s="190">
        <f>J85*K85*M85</f>
        <v>0</v>
      </c>
      <c r="O85" s="122"/>
    </row>
    <row r="86" spans="1:15" ht="16" hidden="1" customHeight="1">
      <c r="A86" s="74" t="s">
        <v>161</v>
      </c>
      <c r="B86" s="166" t="s">
        <v>162</v>
      </c>
      <c r="C86" s="499"/>
      <c r="D86" s="500"/>
      <c r="E86" s="500"/>
      <c r="F86" s="500"/>
      <c r="G86" s="500"/>
      <c r="H86" s="500"/>
      <c r="I86" s="501"/>
      <c r="J86" s="123"/>
      <c r="K86" s="123"/>
      <c r="L86" s="93" t="s">
        <v>54</v>
      </c>
      <c r="M86" s="189"/>
      <c r="N86" s="195">
        <f t="shared" ref="N86:N89" si="4">J86*K86*M86</f>
        <v>0</v>
      </c>
      <c r="O86" s="103"/>
    </row>
    <row r="87" spans="1:15" ht="16" hidden="1" customHeight="1">
      <c r="A87" s="74" t="s">
        <v>163</v>
      </c>
      <c r="B87" s="166" t="s">
        <v>164</v>
      </c>
      <c r="C87" s="499"/>
      <c r="D87" s="500"/>
      <c r="E87" s="500"/>
      <c r="F87" s="500"/>
      <c r="G87" s="500"/>
      <c r="H87" s="500"/>
      <c r="I87" s="501"/>
      <c r="J87" s="123"/>
      <c r="K87" s="123"/>
      <c r="L87" s="93" t="s">
        <v>54</v>
      </c>
      <c r="M87" s="189"/>
      <c r="N87" s="195">
        <f t="shared" si="4"/>
        <v>0</v>
      </c>
      <c r="O87" s="103"/>
    </row>
    <row r="88" spans="1:15" ht="16" hidden="1" customHeight="1">
      <c r="A88" s="69" t="s">
        <v>165</v>
      </c>
      <c r="B88" s="454" t="s">
        <v>166</v>
      </c>
      <c r="C88" s="459" t="s">
        <v>1253</v>
      </c>
      <c r="D88" s="460"/>
      <c r="E88" s="460"/>
      <c r="F88" s="460"/>
      <c r="G88" s="460"/>
      <c r="H88" s="460"/>
      <c r="I88" s="461"/>
      <c r="J88" s="196"/>
      <c r="K88" s="196">
        <v>1</v>
      </c>
      <c r="L88" s="197" t="s">
        <v>54</v>
      </c>
      <c r="M88" s="198">
        <v>600</v>
      </c>
      <c r="N88" s="195">
        <f t="shared" si="4"/>
        <v>0</v>
      </c>
      <c r="O88" s="199" t="s">
        <v>167</v>
      </c>
    </row>
    <row r="89" spans="1:15" ht="16" hidden="1" customHeight="1">
      <c r="A89" s="74" t="s">
        <v>168</v>
      </c>
      <c r="B89" s="455"/>
      <c r="C89" s="462"/>
      <c r="D89" s="463"/>
      <c r="E89" s="463"/>
      <c r="F89" s="463"/>
      <c r="G89" s="463"/>
      <c r="H89" s="463"/>
      <c r="I89" s="464"/>
      <c r="J89" s="146"/>
      <c r="K89" s="146">
        <v>2</v>
      </c>
      <c r="L89" s="197" t="s">
        <v>54</v>
      </c>
      <c r="M89" s="191">
        <v>600</v>
      </c>
      <c r="N89" s="200">
        <f t="shared" si="4"/>
        <v>0</v>
      </c>
      <c r="O89" s="201" t="s">
        <v>169</v>
      </c>
    </row>
    <row r="90" spans="1:15" ht="16" hidden="1" customHeight="1">
      <c r="A90" s="81" t="s">
        <v>72</v>
      </c>
      <c r="B90" s="82"/>
      <c r="C90" s="82"/>
      <c r="D90" s="82"/>
      <c r="E90" s="82"/>
      <c r="F90" s="82"/>
      <c r="G90" s="82"/>
      <c r="H90" s="82"/>
      <c r="I90" s="82"/>
      <c r="J90" s="136"/>
      <c r="K90" s="136"/>
      <c r="L90" s="136"/>
      <c r="M90" s="202"/>
      <c r="N90" s="203">
        <f>SUM(N85:N89)</f>
        <v>0</v>
      </c>
      <c r="O90" s="138"/>
    </row>
    <row r="91" spans="1:15" ht="16" customHeight="1" thickBot="1">
      <c r="A91" s="167" t="s">
        <v>170</v>
      </c>
      <c r="B91" s="168"/>
      <c r="C91" s="168"/>
      <c r="D91" s="168"/>
      <c r="E91" s="168"/>
      <c r="F91" s="168"/>
      <c r="G91" s="168"/>
      <c r="H91" s="168"/>
      <c r="I91" s="168"/>
      <c r="J91" s="204"/>
      <c r="K91" s="204"/>
      <c r="L91" s="204"/>
      <c r="M91" s="205"/>
      <c r="N91" s="206">
        <f>SUM(N33,N44,N68,N82,N90)</f>
        <v>2090</v>
      </c>
      <c r="O91" s="207"/>
    </row>
    <row r="92" spans="1:15" ht="16" customHeight="1">
      <c r="A92" s="80" t="s">
        <v>18</v>
      </c>
      <c r="B92" s="49" t="s">
        <v>16</v>
      </c>
      <c r="C92" s="468" t="s">
        <v>19</v>
      </c>
      <c r="D92" s="469"/>
      <c r="E92" s="469"/>
      <c r="F92" s="469"/>
      <c r="G92" s="469"/>
      <c r="H92" s="469"/>
      <c r="I92" s="469"/>
      <c r="J92" s="470" t="s">
        <v>20</v>
      </c>
      <c r="K92" s="468"/>
      <c r="L92" s="133" t="s">
        <v>22</v>
      </c>
      <c r="M92" s="134" t="s">
        <v>23</v>
      </c>
      <c r="N92" s="49" t="s">
        <v>75</v>
      </c>
      <c r="O92" s="135" t="s">
        <v>25</v>
      </c>
    </row>
    <row r="93" spans="1:15" ht="16" customHeight="1">
      <c r="A93" s="169" t="s">
        <v>171</v>
      </c>
      <c r="B93" s="68" t="s">
        <v>172</v>
      </c>
      <c r="C93" s="68"/>
      <c r="D93" s="68"/>
      <c r="E93" s="68"/>
      <c r="F93" s="68"/>
      <c r="G93" s="68"/>
      <c r="H93" s="68"/>
      <c r="I93" s="68"/>
      <c r="J93" s="116"/>
      <c r="K93" s="116"/>
      <c r="L93" s="116"/>
      <c r="M93" s="117"/>
      <c r="N93" s="68"/>
      <c r="O93" s="118"/>
    </row>
    <row r="94" spans="1:15" ht="16" customHeight="1">
      <c r="A94" s="170" t="s">
        <v>173</v>
      </c>
      <c r="B94" s="171" t="s">
        <v>172</v>
      </c>
      <c r="C94" s="489" t="s">
        <v>174</v>
      </c>
      <c r="D94" s="490"/>
      <c r="E94" s="490"/>
      <c r="F94" s="490"/>
      <c r="G94" s="490"/>
      <c r="H94" s="490"/>
      <c r="I94" s="491"/>
      <c r="J94" s="474">
        <f>N91</f>
        <v>2090</v>
      </c>
      <c r="K94" s="475"/>
      <c r="L94" s="208"/>
      <c r="M94" s="209">
        <v>0.08</v>
      </c>
      <c r="N94" s="210">
        <f>J94*M94</f>
        <v>167.20000000000002</v>
      </c>
      <c r="O94" s="211"/>
    </row>
    <row r="95" spans="1:15" ht="16" customHeight="1" thickBot="1">
      <c r="A95" s="172" t="s">
        <v>72</v>
      </c>
      <c r="B95" s="173"/>
      <c r="C95" s="173"/>
      <c r="D95" s="173"/>
      <c r="E95" s="173"/>
      <c r="F95" s="173"/>
      <c r="G95" s="173"/>
      <c r="H95" s="173"/>
      <c r="I95" s="173"/>
      <c r="J95" s="212"/>
      <c r="K95" s="212"/>
      <c r="L95" s="212"/>
      <c r="M95" s="213"/>
      <c r="N95" s="214">
        <f>SUM(N94:N94)</f>
        <v>167.20000000000002</v>
      </c>
      <c r="O95" s="215"/>
    </row>
    <row r="96" spans="1:15" ht="16" customHeight="1">
      <c r="A96" s="80" t="s">
        <v>18</v>
      </c>
      <c r="B96" s="49" t="s">
        <v>16</v>
      </c>
      <c r="C96" s="468" t="s">
        <v>19</v>
      </c>
      <c r="D96" s="469"/>
      <c r="E96" s="469"/>
      <c r="F96" s="469"/>
      <c r="G96" s="469"/>
      <c r="H96" s="469"/>
      <c r="I96" s="469"/>
      <c r="J96" s="49" t="s">
        <v>73</v>
      </c>
      <c r="K96" s="49" t="s">
        <v>21</v>
      </c>
      <c r="L96" s="133" t="s">
        <v>22</v>
      </c>
      <c r="M96" s="134" t="s">
        <v>23</v>
      </c>
      <c r="N96" s="49" t="s">
        <v>75</v>
      </c>
      <c r="O96" s="135" t="s">
        <v>25</v>
      </c>
    </row>
    <row r="97" spans="1:15" ht="16" customHeight="1">
      <c r="A97" s="169" t="s">
        <v>175</v>
      </c>
      <c r="B97" s="68" t="s">
        <v>176</v>
      </c>
      <c r="C97" s="68"/>
      <c r="D97" s="68"/>
      <c r="E97" s="68"/>
      <c r="F97" s="68"/>
      <c r="G97" s="68"/>
      <c r="H97" s="68"/>
      <c r="I97" s="68"/>
      <c r="J97" s="116"/>
      <c r="K97" s="116"/>
      <c r="L97" s="116"/>
      <c r="M97" s="117"/>
      <c r="N97" s="68"/>
      <c r="O97" s="118"/>
    </row>
    <row r="98" spans="1:15" ht="16" customHeight="1">
      <c r="A98" s="170" t="s">
        <v>177</v>
      </c>
      <c r="B98" s="171" t="s">
        <v>178</v>
      </c>
      <c r="C98" s="489" t="s">
        <v>179</v>
      </c>
      <c r="D98" s="490"/>
      <c r="E98" s="490"/>
      <c r="F98" s="490"/>
      <c r="G98" s="490"/>
      <c r="H98" s="490"/>
      <c r="I98" s="491"/>
      <c r="J98" s="216"/>
      <c r="K98" s="216"/>
      <c r="L98" s="208" t="s">
        <v>54</v>
      </c>
      <c r="M98" s="217">
        <v>0</v>
      </c>
      <c r="N98" s="242">
        <f>J98*K98*M98</f>
        <v>0</v>
      </c>
      <c r="O98" s="211"/>
    </row>
    <row r="99" spans="1:15" ht="16" customHeight="1" thickBot="1">
      <c r="A99" s="172" t="s">
        <v>72</v>
      </c>
      <c r="B99" s="173"/>
      <c r="C99" s="173"/>
      <c r="D99" s="173"/>
      <c r="E99" s="173"/>
      <c r="F99" s="173"/>
      <c r="G99" s="173"/>
      <c r="H99" s="173"/>
      <c r="I99" s="173"/>
      <c r="J99" s="212"/>
      <c r="K99" s="212"/>
      <c r="L99" s="212"/>
      <c r="M99" s="218"/>
      <c r="N99" s="219">
        <f>SUM(N98:N98)</f>
        <v>0</v>
      </c>
      <c r="O99" s="215"/>
    </row>
    <row r="100" spans="1:15" ht="16" customHeight="1">
      <c r="A100" s="80" t="s">
        <v>18</v>
      </c>
      <c r="B100" s="49" t="s">
        <v>16</v>
      </c>
      <c r="C100" s="470" t="s">
        <v>19</v>
      </c>
      <c r="D100" s="492"/>
      <c r="E100" s="492"/>
      <c r="F100" s="492"/>
      <c r="G100" s="468"/>
      <c r="H100" s="49" t="s">
        <v>180</v>
      </c>
      <c r="I100" s="49" t="s">
        <v>181</v>
      </c>
      <c r="J100" s="470" t="s">
        <v>73</v>
      </c>
      <c r="K100" s="468"/>
      <c r="L100" s="133" t="s">
        <v>22</v>
      </c>
      <c r="M100" s="134" t="s">
        <v>23</v>
      </c>
      <c r="N100" s="49" t="s">
        <v>75</v>
      </c>
      <c r="O100" s="135" t="s">
        <v>25</v>
      </c>
    </row>
    <row r="101" spans="1:15" ht="16" customHeight="1">
      <c r="A101" s="67" t="s">
        <v>182</v>
      </c>
      <c r="B101" s="68" t="s">
        <v>183</v>
      </c>
      <c r="C101" s="68"/>
      <c r="D101" s="68"/>
      <c r="E101" s="68"/>
      <c r="F101" s="68"/>
      <c r="G101" s="68"/>
      <c r="H101" s="68"/>
      <c r="I101" s="68"/>
      <c r="J101" s="116"/>
      <c r="K101" s="116"/>
      <c r="L101" s="116"/>
      <c r="M101" s="117"/>
      <c r="N101" s="68"/>
      <c r="O101" s="118"/>
    </row>
    <row r="102" spans="1:15" ht="16" customHeight="1">
      <c r="A102" s="159" t="s">
        <v>184</v>
      </c>
      <c r="B102" s="174" t="s">
        <v>185</v>
      </c>
      <c r="C102" s="493" t="s">
        <v>186</v>
      </c>
      <c r="D102" s="494"/>
      <c r="E102" s="494"/>
      <c r="F102" s="494"/>
      <c r="G102" s="494"/>
      <c r="H102" s="160" t="s">
        <v>187</v>
      </c>
      <c r="I102" s="160" t="s">
        <v>188</v>
      </c>
      <c r="J102" s="495">
        <v>4</v>
      </c>
      <c r="K102" s="495"/>
      <c r="L102" s="90" t="s">
        <v>189</v>
      </c>
      <c r="M102" s="220">
        <f>2740/4</f>
        <v>685</v>
      </c>
      <c r="N102" s="221">
        <f>J102*M102</f>
        <v>2740</v>
      </c>
      <c r="O102" s="250" t="s">
        <v>1255</v>
      </c>
    </row>
    <row r="103" spans="1:15" ht="16" customHeight="1">
      <c r="A103" s="74" t="s">
        <v>190</v>
      </c>
      <c r="B103" s="174" t="s">
        <v>185</v>
      </c>
      <c r="C103" s="465" t="s">
        <v>191</v>
      </c>
      <c r="D103" s="465"/>
      <c r="E103" s="465"/>
      <c r="F103" s="465"/>
      <c r="G103" s="465"/>
      <c r="H103" s="76" t="s">
        <v>187</v>
      </c>
      <c r="I103" s="76" t="s">
        <v>188</v>
      </c>
      <c r="J103" s="466"/>
      <c r="K103" s="466"/>
      <c r="L103" s="93" t="s">
        <v>189</v>
      </c>
      <c r="M103" s="98"/>
      <c r="N103" s="99">
        <f t="shared" ref="N103:N105" si="5">J103*M103</f>
        <v>0</v>
      </c>
      <c r="O103" s="103"/>
    </row>
    <row r="104" spans="1:15" ht="16" customHeight="1">
      <c r="A104" s="74" t="s">
        <v>192</v>
      </c>
      <c r="B104" s="166" t="s">
        <v>193</v>
      </c>
      <c r="C104" s="465" t="s">
        <v>194</v>
      </c>
      <c r="D104" s="465"/>
      <c r="E104" s="465"/>
      <c r="F104" s="465"/>
      <c r="G104" s="465"/>
      <c r="H104" s="76"/>
      <c r="I104" s="76"/>
      <c r="J104" s="466"/>
      <c r="K104" s="466"/>
      <c r="L104" s="93" t="s">
        <v>189</v>
      </c>
      <c r="M104" s="98"/>
      <c r="N104" s="99">
        <f t="shared" si="5"/>
        <v>0</v>
      </c>
      <c r="O104" s="103"/>
    </row>
    <row r="105" spans="1:15" ht="16" customHeight="1">
      <c r="A105" s="74" t="s">
        <v>195</v>
      </c>
      <c r="B105" s="166" t="s">
        <v>196</v>
      </c>
      <c r="C105" s="465" t="s">
        <v>194</v>
      </c>
      <c r="D105" s="465"/>
      <c r="E105" s="465"/>
      <c r="F105" s="465"/>
      <c r="G105" s="465"/>
      <c r="H105" s="76"/>
      <c r="I105" s="76"/>
      <c r="J105" s="466"/>
      <c r="K105" s="466"/>
      <c r="L105" s="93" t="s">
        <v>189</v>
      </c>
      <c r="M105" s="98"/>
      <c r="N105" s="99">
        <f t="shared" si="5"/>
        <v>0</v>
      </c>
      <c r="O105" s="103"/>
    </row>
    <row r="106" spans="1:15" ht="16" customHeight="1">
      <c r="A106" s="84"/>
      <c r="B106" s="175" t="s">
        <v>172</v>
      </c>
      <c r="C106" s="467" t="s">
        <v>197</v>
      </c>
      <c r="D106" s="467"/>
      <c r="E106" s="467"/>
      <c r="F106" s="467"/>
      <c r="G106" s="467"/>
      <c r="H106" s="467"/>
      <c r="I106" s="467"/>
      <c r="J106" s="467"/>
      <c r="K106" s="467"/>
      <c r="L106" s="467"/>
      <c r="M106" s="222">
        <v>0.03</v>
      </c>
      <c r="N106" s="223">
        <f>SUM(N102,N105)*M106</f>
        <v>82.2</v>
      </c>
      <c r="O106" s="149"/>
    </row>
    <row r="107" spans="1:15" ht="16" customHeight="1" thickBot="1">
      <c r="A107" s="172" t="s">
        <v>72</v>
      </c>
      <c r="B107" s="173"/>
      <c r="C107" s="173"/>
      <c r="D107" s="173"/>
      <c r="E107" s="173"/>
      <c r="F107" s="173"/>
      <c r="G107" s="173"/>
      <c r="H107" s="173"/>
      <c r="I107" s="173"/>
      <c r="J107" s="212"/>
      <c r="K107" s="212"/>
      <c r="L107" s="212"/>
      <c r="M107" s="213"/>
      <c r="N107" s="214">
        <f>SUM(N102:N106)</f>
        <v>2822.2</v>
      </c>
      <c r="O107" s="215"/>
    </row>
    <row r="108" spans="1:15" ht="16" customHeight="1">
      <c r="A108" s="80" t="s">
        <v>18</v>
      </c>
      <c r="B108" s="49" t="s">
        <v>16</v>
      </c>
      <c r="C108" s="468" t="s">
        <v>19</v>
      </c>
      <c r="D108" s="469"/>
      <c r="E108" s="469"/>
      <c r="F108" s="469"/>
      <c r="G108" s="469"/>
      <c r="H108" s="469"/>
      <c r="I108" s="469"/>
      <c r="J108" s="470" t="s">
        <v>20</v>
      </c>
      <c r="K108" s="468"/>
      <c r="L108" s="133" t="s">
        <v>22</v>
      </c>
      <c r="M108" s="134" t="s">
        <v>23</v>
      </c>
      <c r="N108" s="49" t="s">
        <v>75</v>
      </c>
      <c r="O108" s="135" t="s">
        <v>25</v>
      </c>
    </row>
    <row r="109" spans="1:15" ht="16" customHeight="1">
      <c r="A109" s="169" t="s">
        <v>198</v>
      </c>
      <c r="B109" s="68" t="s">
        <v>199</v>
      </c>
      <c r="C109" s="68"/>
      <c r="D109" s="68"/>
      <c r="E109" s="68"/>
      <c r="F109" s="68"/>
      <c r="G109" s="68"/>
      <c r="H109" s="68"/>
      <c r="I109" s="68"/>
      <c r="J109" s="116"/>
      <c r="K109" s="116"/>
      <c r="L109" s="116"/>
      <c r="M109" s="117"/>
      <c r="N109" s="68"/>
      <c r="O109" s="118"/>
    </row>
    <row r="110" spans="1:15" ht="16" customHeight="1">
      <c r="A110" s="170" t="s">
        <v>200</v>
      </c>
      <c r="B110" s="171" t="s">
        <v>199</v>
      </c>
      <c r="C110" s="471"/>
      <c r="D110" s="472"/>
      <c r="E110" s="472"/>
      <c r="F110" s="472"/>
      <c r="G110" s="472"/>
      <c r="H110" s="472"/>
      <c r="I110" s="473"/>
      <c r="J110" s="474">
        <f>SUM(N91,N95,N99,N107)</f>
        <v>5079.3999999999996</v>
      </c>
      <c r="K110" s="475"/>
      <c r="L110" s="208"/>
      <c r="M110" s="209">
        <v>0.06</v>
      </c>
      <c r="N110" s="210">
        <f>J110*M110</f>
        <v>304.76399999999995</v>
      </c>
      <c r="O110" s="211"/>
    </row>
    <row r="111" spans="1:15" ht="16" customHeight="1">
      <c r="A111" s="167" t="s">
        <v>72</v>
      </c>
      <c r="B111" s="168"/>
      <c r="C111" s="168"/>
      <c r="D111" s="168"/>
      <c r="E111" s="168"/>
      <c r="F111" s="168"/>
      <c r="G111" s="168"/>
      <c r="H111" s="168"/>
      <c r="I111" s="168"/>
      <c r="J111" s="204"/>
      <c r="K111" s="204"/>
      <c r="L111" s="204"/>
      <c r="M111" s="224"/>
      <c r="N111" s="225">
        <f>SUM(N110,J110)</f>
        <v>5384.1639999999998</v>
      </c>
      <c r="O111" s="207"/>
    </row>
    <row r="112" spans="1:15" ht="16" customHeight="1" thickBot="1">
      <c r="A112" s="63"/>
      <c r="B112" s="64" t="s">
        <v>201</v>
      </c>
      <c r="C112" s="64"/>
      <c r="D112" s="64"/>
      <c r="E112" s="64"/>
      <c r="F112" s="64"/>
      <c r="G112" s="64"/>
      <c r="H112" s="64"/>
      <c r="I112" s="64"/>
      <c r="J112" s="109"/>
      <c r="K112" s="109"/>
      <c r="L112" s="109"/>
      <c r="M112" s="226"/>
      <c r="N112" s="227"/>
      <c r="O112" s="228"/>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1:5" ht="15" customHeight="1"/>
    <row r="130" spans="1:5" ht="15" customHeight="1"/>
    <row r="131" spans="1:5" ht="15" customHeight="1"/>
    <row r="132" spans="1:5" ht="15" customHeight="1"/>
    <row r="133" spans="1:5" ht="15" customHeight="1"/>
    <row r="134" spans="1:5" ht="15" customHeight="1"/>
    <row r="135" spans="1:5" ht="15" customHeight="1"/>
    <row r="136" spans="1:5" ht="15" customHeight="1">
      <c r="A136" s="229"/>
      <c r="B136" s="229"/>
      <c r="C136" s="229"/>
      <c r="D136" s="230"/>
      <c r="E136" s="231"/>
    </row>
    <row r="137" spans="1:5" ht="15" customHeight="1">
      <c r="A137" s="229" t="s">
        <v>81</v>
      </c>
      <c r="B137" s="229" t="s">
        <v>124</v>
      </c>
      <c r="C137" s="229" t="s">
        <v>187</v>
      </c>
      <c r="D137" s="230" t="s">
        <v>188</v>
      </c>
      <c r="E137" s="231" t="s">
        <v>80</v>
      </c>
    </row>
    <row r="138" spans="1:5" ht="15" customHeight="1">
      <c r="A138" s="229" t="s">
        <v>33</v>
      </c>
      <c r="B138" s="229" t="s">
        <v>120</v>
      </c>
      <c r="C138" s="229" t="s">
        <v>202</v>
      </c>
      <c r="D138" s="230" t="s">
        <v>203</v>
      </c>
      <c r="E138" s="231" t="s">
        <v>204</v>
      </c>
    </row>
    <row r="139" spans="1:5" ht="15" customHeight="1">
      <c r="A139" s="229"/>
      <c r="B139" s="229" t="s">
        <v>205</v>
      </c>
      <c r="C139" s="229" t="s">
        <v>206</v>
      </c>
      <c r="D139" s="230"/>
      <c r="E139" s="231" t="s">
        <v>89</v>
      </c>
    </row>
    <row r="140" spans="1:5" ht="15" customHeight="1">
      <c r="A140" s="229">
        <v>1</v>
      </c>
      <c r="B140" s="229"/>
    </row>
    <row r="141" spans="1:5" ht="15" customHeight="1">
      <c r="A141" s="229">
        <f>A140+1</f>
        <v>2</v>
      </c>
      <c r="B141" s="229"/>
    </row>
    <row r="142" spans="1:5" ht="15" customHeight="1">
      <c r="A142" s="229">
        <f t="shared" ref="A142:A170" si="6">A141+1</f>
        <v>3</v>
      </c>
      <c r="B142" s="229"/>
    </row>
    <row r="143" spans="1:5" ht="15" customHeight="1">
      <c r="A143" s="229">
        <f t="shared" si="6"/>
        <v>4</v>
      </c>
      <c r="B143" s="229"/>
    </row>
    <row r="144" spans="1:5" ht="15" customHeight="1">
      <c r="A144" s="229">
        <f t="shared" si="6"/>
        <v>5</v>
      </c>
      <c r="B144" s="229"/>
    </row>
    <row r="145" spans="1:2" ht="15" customHeight="1">
      <c r="A145" s="229">
        <f t="shared" si="6"/>
        <v>6</v>
      </c>
      <c r="B145" s="229"/>
    </row>
    <row r="146" spans="1:2" ht="15" customHeight="1">
      <c r="A146" s="229">
        <f t="shared" si="6"/>
        <v>7</v>
      </c>
      <c r="B146" s="229"/>
    </row>
    <row r="147" spans="1:2" ht="15" customHeight="1">
      <c r="A147" s="229">
        <f t="shared" si="6"/>
        <v>8</v>
      </c>
      <c r="B147" s="229"/>
    </row>
    <row r="148" spans="1:2" ht="15" customHeight="1">
      <c r="A148" s="229">
        <f t="shared" si="6"/>
        <v>9</v>
      </c>
      <c r="B148" s="229"/>
    </row>
    <row r="149" spans="1:2" ht="15" customHeight="1">
      <c r="A149" s="229">
        <f t="shared" si="6"/>
        <v>10</v>
      </c>
      <c r="B149" s="229"/>
    </row>
    <row r="150" spans="1:2" ht="15" customHeight="1">
      <c r="A150" s="229">
        <f t="shared" si="6"/>
        <v>11</v>
      </c>
      <c r="B150" s="229"/>
    </row>
    <row r="151" spans="1:2" ht="15" customHeight="1">
      <c r="A151" s="229">
        <f t="shared" si="6"/>
        <v>12</v>
      </c>
      <c r="B151" s="229"/>
    </row>
    <row r="152" spans="1:2" ht="15" customHeight="1">
      <c r="A152" s="229">
        <f t="shared" si="6"/>
        <v>13</v>
      </c>
      <c r="B152" s="229"/>
    </row>
    <row r="153" spans="1:2" ht="15" customHeight="1">
      <c r="A153" s="229">
        <f t="shared" si="6"/>
        <v>14</v>
      </c>
      <c r="B153" s="229"/>
    </row>
    <row r="154" spans="1:2" ht="15" customHeight="1">
      <c r="A154" s="229">
        <f t="shared" si="6"/>
        <v>15</v>
      </c>
      <c r="B154" s="229"/>
    </row>
    <row r="155" spans="1:2" ht="15" customHeight="1">
      <c r="A155" s="229">
        <f t="shared" si="6"/>
        <v>16</v>
      </c>
      <c r="B155" s="229"/>
    </row>
    <row r="156" spans="1:2" ht="15" customHeight="1">
      <c r="A156" s="229">
        <f t="shared" si="6"/>
        <v>17</v>
      </c>
      <c r="B156" s="229"/>
    </row>
    <row r="157" spans="1:2" ht="15" customHeight="1">
      <c r="A157" s="229">
        <f t="shared" si="6"/>
        <v>18</v>
      </c>
      <c r="B157" s="229"/>
    </row>
    <row r="158" spans="1:2" ht="15" customHeight="1">
      <c r="A158" s="229">
        <f t="shared" si="6"/>
        <v>19</v>
      </c>
      <c r="B158" s="229"/>
    </row>
    <row r="159" spans="1:2" ht="15" customHeight="1">
      <c r="A159" s="229">
        <f t="shared" si="6"/>
        <v>20</v>
      </c>
      <c r="B159" s="229"/>
    </row>
    <row r="160" spans="1:2" ht="15" customHeight="1">
      <c r="A160" s="229">
        <f t="shared" si="6"/>
        <v>21</v>
      </c>
      <c r="B160" s="229"/>
    </row>
    <row r="161" spans="1:2" ht="15" customHeight="1">
      <c r="A161" s="229">
        <f t="shared" si="6"/>
        <v>22</v>
      </c>
      <c r="B161" s="229"/>
    </row>
    <row r="162" spans="1:2" ht="15" customHeight="1">
      <c r="A162" s="229">
        <f t="shared" si="6"/>
        <v>23</v>
      </c>
      <c r="B162" s="229"/>
    </row>
    <row r="163" spans="1:2" ht="15" customHeight="1">
      <c r="A163" s="229">
        <f t="shared" si="6"/>
        <v>24</v>
      </c>
      <c r="B163" s="229"/>
    </row>
    <row r="164" spans="1:2" ht="15" customHeight="1">
      <c r="A164" s="229">
        <f t="shared" si="6"/>
        <v>25</v>
      </c>
      <c r="B164" s="229"/>
    </row>
    <row r="165" spans="1:2" ht="15" customHeight="1">
      <c r="A165" s="229">
        <f t="shared" si="6"/>
        <v>26</v>
      </c>
      <c r="B165" s="229"/>
    </row>
    <row r="166" spans="1:2" ht="15" customHeight="1">
      <c r="A166" s="229">
        <f t="shared" si="6"/>
        <v>27</v>
      </c>
      <c r="B166" s="229"/>
    </row>
    <row r="167" spans="1:2" ht="15" customHeight="1">
      <c r="A167" s="229">
        <f t="shared" si="6"/>
        <v>28</v>
      </c>
      <c r="B167" s="229"/>
    </row>
    <row r="168" spans="1:2" ht="15" customHeight="1">
      <c r="A168" s="229">
        <f t="shared" si="6"/>
        <v>29</v>
      </c>
      <c r="B168" s="229"/>
    </row>
    <row r="169" spans="1:2" ht="15" customHeight="1">
      <c r="A169" s="229">
        <f t="shared" si="6"/>
        <v>30</v>
      </c>
      <c r="B169" s="229"/>
    </row>
    <row r="170" spans="1:2" ht="15" customHeight="1">
      <c r="A170" s="229">
        <f t="shared" si="6"/>
        <v>31</v>
      </c>
      <c r="B170" s="229"/>
    </row>
    <row r="171" spans="1:2" ht="15" customHeight="1"/>
    <row r="172" spans="1:2" ht="15" customHeight="1"/>
    <row r="173" spans="1:2" ht="15" customHeight="1"/>
    <row r="174" spans="1:2" ht="15" customHeight="1"/>
    <row r="175" spans="1:2" ht="15" customHeight="1"/>
    <row r="176" spans="1:2"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sheetData>
  <mergeCells count="121">
    <mergeCell ref="A3:B3"/>
    <mergeCell ref="I3:J3"/>
    <mergeCell ref="L3:M3"/>
    <mergeCell ref="N3:O3"/>
    <mergeCell ref="A4:B4"/>
    <mergeCell ref="L4:M4"/>
    <mergeCell ref="N4:O4"/>
    <mergeCell ref="A1:O1"/>
    <mergeCell ref="A2:B2"/>
    <mergeCell ref="C2:E2"/>
    <mergeCell ref="I2:J2"/>
    <mergeCell ref="L2:M2"/>
    <mergeCell ref="N2:O2"/>
    <mergeCell ref="A15:A16"/>
    <mergeCell ref="B15:B16"/>
    <mergeCell ref="A17:A18"/>
    <mergeCell ref="B17:B18"/>
    <mergeCell ref="A19:A20"/>
    <mergeCell ref="B19:B20"/>
    <mergeCell ref="B6:O6"/>
    <mergeCell ref="A7:L7"/>
    <mergeCell ref="M7:O7"/>
    <mergeCell ref="C8:I8"/>
    <mergeCell ref="A10:A14"/>
    <mergeCell ref="B10:B14"/>
    <mergeCell ref="A27:A32"/>
    <mergeCell ref="C27:I27"/>
    <mergeCell ref="C28:I28"/>
    <mergeCell ref="C29:I29"/>
    <mergeCell ref="C30:I30"/>
    <mergeCell ref="C31:I31"/>
    <mergeCell ref="C32:I32"/>
    <mergeCell ref="A21:A26"/>
    <mergeCell ref="C21:I21"/>
    <mergeCell ref="C22:I22"/>
    <mergeCell ref="C23:I23"/>
    <mergeCell ref="C24:I24"/>
    <mergeCell ref="C25:I25"/>
    <mergeCell ref="C26:I26"/>
    <mergeCell ref="C34:I34"/>
    <mergeCell ref="C45:I45"/>
    <mergeCell ref="A47:A54"/>
    <mergeCell ref="B47:B54"/>
    <mergeCell ref="C47:I47"/>
    <mergeCell ref="C48:I48"/>
    <mergeCell ref="C49:I49"/>
    <mergeCell ref="C50:I50"/>
    <mergeCell ref="C51:I51"/>
    <mergeCell ref="C52:I52"/>
    <mergeCell ref="C53:I53"/>
    <mergeCell ref="C54:I54"/>
    <mergeCell ref="A55:A59"/>
    <mergeCell ref="B55:B59"/>
    <mergeCell ref="C55:I55"/>
    <mergeCell ref="C56:I56"/>
    <mergeCell ref="C57:I57"/>
    <mergeCell ref="C58:I58"/>
    <mergeCell ref="C59:I59"/>
    <mergeCell ref="A65:A67"/>
    <mergeCell ref="B65:B67"/>
    <mergeCell ref="C65:G65"/>
    <mergeCell ref="C66:G66"/>
    <mergeCell ref="C67:G67"/>
    <mergeCell ref="C69:I69"/>
    <mergeCell ref="A60:A64"/>
    <mergeCell ref="B60:B64"/>
    <mergeCell ref="C60:I60"/>
    <mergeCell ref="C61:I61"/>
    <mergeCell ref="C62:I62"/>
    <mergeCell ref="C63:I63"/>
    <mergeCell ref="C64:I64"/>
    <mergeCell ref="C74:I74"/>
    <mergeCell ref="J74:K74"/>
    <mergeCell ref="C75:I75"/>
    <mergeCell ref="J75:K75"/>
    <mergeCell ref="C76:I76"/>
    <mergeCell ref="J76:K76"/>
    <mergeCell ref="J69:K69"/>
    <mergeCell ref="C71:I71"/>
    <mergeCell ref="J71:K71"/>
    <mergeCell ref="C72:I72"/>
    <mergeCell ref="J72:K72"/>
    <mergeCell ref="C73:I73"/>
    <mergeCell ref="J73:K73"/>
    <mergeCell ref="C80:I80"/>
    <mergeCell ref="J80:K80"/>
    <mergeCell ref="C81:I81"/>
    <mergeCell ref="J81:K81"/>
    <mergeCell ref="C83:I83"/>
    <mergeCell ref="C85:I85"/>
    <mergeCell ref="C77:I77"/>
    <mergeCell ref="J77:K77"/>
    <mergeCell ref="C78:I78"/>
    <mergeCell ref="J78:K78"/>
    <mergeCell ref="C79:I79"/>
    <mergeCell ref="J79:K79"/>
    <mergeCell ref="C94:I94"/>
    <mergeCell ref="J94:K94"/>
    <mergeCell ref="C96:I96"/>
    <mergeCell ref="C98:I98"/>
    <mergeCell ref="C100:G100"/>
    <mergeCell ref="J100:K100"/>
    <mergeCell ref="C86:I86"/>
    <mergeCell ref="C87:I87"/>
    <mergeCell ref="B88:B89"/>
    <mergeCell ref="C88:I89"/>
    <mergeCell ref="C92:I92"/>
    <mergeCell ref="J92:K92"/>
    <mergeCell ref="C105:G105"/>
    <mergeCell ref="J105:K105"/>
    <mergeCell ref="C106:L106"/>
    <mergeCell ref="C108:I108"/>
    <mergeCell ref="J108:K108"/>
    <mergeCell ref="C110:I110"/>
    <mergeCell ref="J110:K110"/>
    <mergeCell ref="C102:G102"/>
    <mergeCell ref="J102:K102"/>
    <mergeCell ref="C103:G103"/>
    <mergeCell ref="J103:K103"/>
    <mergeCell ref="C104:G104"/>
    <mergeCell ref="J104:K104"/>
  </mergeCells>
  <phoneticPr fontId="35" type="noConversion"/>
  <dataValidations count="8">
    <dataValidation type="list" allowBlank="1" showInputMessage="1" showErrorMessage="1" sqref="I102:I105">
      <formula1>$D$136:$D$138</formula1>
    </dataValidation>
    <dataValidation type="list" allowBlank="1" showInputMessage="1" showErrorMessage="1" sqref="H102:H105">
      <formula1>$C$136:$C$139</formula1>
    </dataValidation>
    <dataValidation type="list" allowBlank="1" showInputMessage="1" showErrorMessage="1" sqref="H65:H67">
      <formula1>$B$137:$B$139</formula1>
    </dataValidation>
    <dataValidation type="list" allowBlank="1" showInputMessage="1" showErrorMessage="1" sqref="C36:C43">
      <formula1>$E$136:$E$139</formula1>
    </dataValidation>
    <dataValidation type="list" allowBlank="1" showInputMessage="1" showErrorMessage="1" sqref="H36:H43">
      <formula1>$A$137:$A$138</formula1>
    </dataValidation>
    <dataValidation type="list" allowBlank="1" showInputMessage="1" showErrorMessage="1" sqref="F10:F20 F36:F43">
      <formula1>$A$139:$A$170</formula1>
    </dataValidation>
    <dataValidation type="list" allowBlank="1" showInputMessage="1" showErrorMessage="1" sqref="D10:D20 D36:D43">
      <formula1>$A$139:$A$151</formula1>
    </dataValidation>
    <dataValidation type="list" allowBlank="1" showInputMessage="1" showErrorMessage="1" sqref="C3:E3">
      <formula1>"国内会议,国际会议"</formula1>
    </dataValidation>
  </dataValidations>
  <pageMargins left="0.7" right="0.7" top="0.75" bottom="0.75" header="0.3" footer="0.3"/>
  <pageSetup paperSize="9" scale="5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6"/>
  <sheetViews>
    <sheetView topLeftCell="A10" workbookViewId="0">
      <selection activeCell="O49" sqref="O49"/>
    </sheetView>
  </sheetViews>
  <sheetFormatPr defaultColWidth="9.1796875" defaultRowHeight="12"/>
  <cols>
    <col min="1" max="1" width="4.7265625" style="37" customWidth="1"/>
    <col min="2" max="2" width="21.81640625" style="37" customWidth="1"/>
    <col min="3" max="3" width="14.7265625" style="37" customWidth="1"/>
    <col min="4" max="4" width="4.26953125" style="37" customWidth="1"/>
    <col min="5" max="5" width="6.1796875" style="37" customWidth="1"/>
    <col min="6" max="8" width="4.26953125" style="37" customWidth="1"/>
    <col min="9" max="9" width="26.453125" style="37" customWidth="1"/>
    <col min="10" max="11" width="5.26953125" style="38" customWidth="1"/>
    <col min="12" max="12" width="5.7265625" style="38" customWidth="1"/>
    <col min="13" max="13" width="11.1796875" style="37" customWidth="1"/>
    <col min="14" max="14" width="10.7265625" style="37" customWidth="1"/>
    <col min="15" max="15" width="35.6328125" style="37" customWidth="1"/>
    <col min="16" max="16" width="9.1796875" style="37"/>
    <col min="17" max="17" width="13.1796875" style="39" customWidth="1"/>
    <col min="18" max="18" width="9.1796875" style="39"/>
    <col min="19" max="19" width="30.81640625" style="39" customWidth="1"/>
    <col min="20" max="16384" width="9.1796875" style="37"/>
  </cols>
  <sheetData>
    <row r="1" spans="1:19" s="34" customFormat="1" ht="42.75" customHeight="1">
      <c r="A1" s="543" t="s">
        <v>1328</v>
      </c>
      <c r="B1" s="544"/>
      <c r="C1" s="544"/>
      <c r="D1" s="544"/>
      <c r="E1" s="544"/>
      <c r="F1" s="544"/>
      <c r="G1" s="544"/>
      <c r="H1" s="544"/>
      <c r="I1" s="544"/>
      <c r="J1" s="544"/>
      <c r="K1" s="544"/>
      <c r="L1" s="544"/>
      <c r="M1" s="544"/>
      <c r="N1" s="544"/>
      <c r="O1" s="544"/>
      <c r="Q1" s="157"/>
      <c r="R1" s="157"/>
      <c r="S1" s="157"/>
    </row>
    <row r="2" spans="1:19" s="35" customFormat="1" ht="18" customHeight="1" thickBot="1">
      <c r="A2" s="533" t="s">
        <v>0</v>
      </c>
      <c r="B2" s="533"/>
      <c r="C2" s="545" t="s">
        <v>1</v>
      </c>
      <c r="D2" s="545"/>
      <c r="E2" s="545"/>
      <c r="F2" s="40" t="s">
        <v>2</v>
      </c>
      <c r="G2" s="41"/>
      <c r="H2" s="41"/>
      <c r="I2" s="546" t="s">
        <v>3</v>
      </c>
      <c r="J2" s="546"/>
      <c r="K2" s="85"/>
      <c r="L2" s="534" t="s">
        <v>4</v>
      </c>
      <c r="M2" s="534"/>
      <c r="N2" s="536" t="s">
        <v>5</v>
      </c>
      <c r="O2" s="536"/>
      <c r="Q2" s="86"/>
      <c r="R2" s="86"/>
      <c r="S2" s="86"/>
    </row>
    <row r="3" spans="1:19" s="35" customFormat="1" ht="18" customHeight="1" thickBot="1">
      <c r="A3" s="533" t="s">
        <v>6</v>
      </c>
      <c r="B3" s="533"/>
      <c r="C3" s="42" t="s">
        <v>7</v>
      </c>
      <c r="D3" s="42"/>
      <c r="E3" s="42"/>
      <c r="F3" s="40" t="s">
        <v>8</v>
      </c>
      <c r="G3" s="41"/>
      <c r="H3" s="41"/>
      <c r="I3" s="547" t="s">
        <v>1248</v>
      </c>
      <c r="J3" s="546"/>
      <c r="K3" s="85"/>
      <c r="L3" s="534" t="s">
        <v>9</v>
      </c>
      <c r="M3" s="534"/>
      <c r="N3" s="536" t="s">
        <v>10</v>
      </c>
      <c r="O3" s="536"/>
      <c r="Q3" s="158"/>
      <c r="R3" s="86"/>
      <c r="S3" s="86"/>
    </row>
    <row r="4" spans="1:19" s="35" customFormat="1" ht="18" customHeight="1" thickBot="1">
      <c r="A4" s="533" t="s">
        <v>11</v>
      </c>
      <c r="B4" s="533"/>
      <c r="C4" s="43" t="s">
        <v>12</v>
      </c>
      <c r="D4" s="43"/>
      <c r="E4" s="43"/>
      <c r="F4" s="44"/>
      <c r="G4" s="41"/>
      <c r="H4" s="45"/>
      <c r="I4" s="45"/>
      <c r="J4" s="45"/>
      <c r="K4" s="45"/>
      <c r="L4" s="534" t="s">
        <v>13</v>
      </c>
      <c r="M4" s="534"/>
      <c r="N4" s="535">
        <v>43373</v>
      </c>
      <c r="O4" s="536"/>
      <c r="Q4" s="86"/>
      <c r="R4" s="86"/>
      <c r="S4" s="86"/>
    </row>
    <row r="5" spans="1:19" ht="18" customHeight="1" thickBot="1">
      <c r="A5" s="46"/>
      <c r="B5" s="46"/>
      <c r="C5" s="46"/>
      <c r="D5" s="46"/>
      <c r="E5" s="46"/>
      <c r="F5" s="46"/>
      <c r="G5" s="47"/>
      <c r="H5" s="46"/>
      <c r="I5" s="46"/>
      <c r="M5" s="46"/>
      <c r="N5" s="46"/>
      <c r="O5" s="46"/>
    </row>
    <row r="6" spans="1:19" ht="48" customHeight="1" thickTop="1" thickBot="1">
      <c r="A6" s="48" t="s">
        <v>14</v>
      </c>
      <c r="B6" s="537" t="s">
        <v>15</v>
      </c>
      <c r="C6" s="537"/>
      <c r="D6" s="537"/>
      <c r="E6" s="537"/>
      <c r="F6" s="537"/>
      <c r="G6" s="537"/>
      <c r="H6" s="537"/>
      <c r="I6" s="537"/>
      <c r="J6" s="537"/>
      <c r="K6" s="537"/>
      <c r="L6" s="537"/>
      <c r="M6" s="537"/>
      <c r="N6" s="537"/>
      <c r="O6" s="538"/>
    </row>
    <row r="7" spans="1:19" ht="16" customHeight="1">
      <c r="A7" s="539" t="s">
        <v>16</v>
      </c>
      <c r="B7" s="469"/>
      <c r="C7" s="469"/>
      <c r="D7" s="469"/>
      <c r="E7" s="469"/>
      <c r="F7" s="469"/>
      <c r="G7" s="469"/>
      <c r="H7" s="469"/>
      <c r="I7" s="469"/>
      <c r="J7" s="469"/>
      <c r="K7" s="469"/>
      <c r="L7" s="469"/>
      <c r="M7" s="469" t="s">
        <v>17</v>
      </c>
      <c r="N7" s="469"/>
      <c r="O7" s="540"/>
    </row>
    <row r="8" spans="1:19" ht="16" customHeight="1">
      <c r="A8" s="50" t="s">
        <v>18</v>
      </c>
      <c r="B8" s="51" t="s">
        <v>16</v>
      </c>
      <c r="C8" s="541" t="s">
        <v>19</v>
      </c>
      <c r="D8" s="542"/>
      <c r="E8" s="542"/>
      <c r="F8" s="542"/>
      <c r="G8" s="542"/>
      <c r="H8" s="542"/>
      <c r="I8" s="542"/>
      <c r="J8" s="51" t="s">
        <v>20</v>
      </c>
      <c r="K8" s="51" t="s">
        <v>21</v>
      </c>
      <c r="L8" s="51" t="s">
        <v>22</v>
      </c>
      <c r="M8" s="51" t="s">
        <v>23</v>
      </c>
      <c r="N8" s="51" t="s">
        <v>24</v>
      </c>
      <c r="O8" s="87" t="s">
        <v>25</v>
      </c>
    </row>
    <row r="9" spans="1:19" s="36" customFormat="1" ht="16" customHeight="1" thickBot="1">
      <c r="A9" s="52" t="s">
        <v>26</v>
      </c>
      <c r="B9" s="53" t="s">
        <v>27</v>
      </c>
      <c r="C9" s="54"/>
      <c r="D9" s="55"/>
      <c r="E9" s="55"/>
      <c r="F9" s="55"/>
      <c r="G9" s="55"/>
      <c r="H9" s="55"/>
      <c r="I9" s="55"/>
      <c r="J9" s="55"/>
      <c r="K9" s="55"/>
      <c r="L9" s="55"/>
      <c r="M9" s="55"/>
      <c r="N9" s="55"/>
      <c r="O9" s="88"/>
      <c r="Q9" s="83"/>
      <c r="R9" s="83"/>
      <c r="S9" s="83"/>
    </row>
    <row r="10" spans="1:19" ht="16" customHeight="1" thickTop="1" thickBot="1">
      <c r="A10" s="476" t="s">
        <v>28</v>
      </c>
      <c r="B10" s="484" t="s">
        <v>29</v>
      </c>
      <c r="C10" s="56" t="s">
        <v>30</v>
      </c>
      <c r="D10" s="57">
        <v>12</v>
      </c>
      <c r="E10" s="56" t="s">
        <v>31</v>
      </c>
      <c r="F10" s="57">
        <v>14</v>
      </c>
      <c r="G10" s="56" t="s">
        <v>32</v>
      </c>
      <c r="H10" s="57">
        <v>1</v>
      </c>
      <c r="I10" s="56" t="s">
        <v>33</v>
      </c>
      <c r="J10" s="89">
        <v>2</v>
      </c>
      <c r="K10" s="56">
        <v>1</v>
      </c>
      <c r="L10" s="90" t="s">
        <v>34</v>
      </c>
      <c r="M10" s="91">
        <v>750</v>
      </c>
      <c r="N10" s="243">
        <f>J10*K10*M10</f>
        <v>1500</v>
      </c>
      <c r="O10" s="92" t="s">
        <v>35</v>
      </c>
      <c r="Q10" s="86"/>
    </row>
    <row r="11" spans="1:19" ht="16" customHeight="1" thickTop="1">
      <c r="A11" s="477"/>
      <c r="B11" s="485"/>
      <c r="C11" s="58" t="s">
        <v>36</v>
      </c>
      <c r="D11" s="57">
        <v>12</v>
      </c>
      <c r="E11" s="56" t="s">
        <v>31</v>
      </c>
      <c r="F11" s="57">
        <v>14</v>
      </c>
      <c r="G11" s="56" t="s">
        <v>32</v>
      </c>
      <c r="H11" s="57">
        <v>1</v>
      </c>
      <c r="I11" s="56" t="s">
        <v>33</v>
      </c>
      <c r="J11" s="89">
        <v>7</v>
      </c>
      <c r="K11" s="56">
        <v>1</v>
      </c>
      <c r="L11" s="93" t="s">
        <v>34</v>
      </c>
      <c r="M11" s="94">
        <v>750</v>
      </c>
      <c r="N11" s="244">
        <f t="shared" ref="N11:N32" si="0">J11*K11*M11</f>
        <v>5250</v>
      </c>
      <c r="O11" s="95" t="s">
        <v>37</v>
      </c>
    </row>
    <row r="12" spans="1:19" ht="16" customHeight="1">
      <c r="A12" s="477"/>
      <c r="B12" s="485"/>
      <c r="C12" s="58" t="s">
        <v>30</v>
      </c>
      <c r="D12" s="57">
        <v>12</v>
      </c>
      <c r="E12" s="56" t="s">
        <v>31</v>
      </c>
      <c r="F12" s="57">
        <v>15</v>
      </c>
      <c r="G12" s="56" t="s">
        <v>32</v>
      </c>
      <c r="H12" s="57">
        <v>1</v>
      </c>
      <c r="I12" s="56" t="s">
        <v>33</v>
      </c>
      <c r="J12" s="89">
        <v>2</v>
      </c>
      <c r="K12" s="56">
        <v>1</v>
      </c>
      <c r="L12" s="90" t="s">
        <v>34</v>
      </c>
      <c r="M12" s="94">
        <v>750</v>
      </c>
      <c r="N12" s="244">
        <f t="shared" si="0"/>
        <v>1500</v>
      </c>
      <c r="O12" s="96"/>
    </row>
    <row r="13" spans="1:19" ht="16" customHeight="1">
      <c r="A13" s="477"/>
      <c r="B13" s="485"/>
      <c r="C13" s="58" t="s">
        <v>36</v>
      </c>
      <c r="D13" s="57">
        <v>12</v>
      </c>
      <c r="E13" s="56" t="s">
        <v>31</v>
      </c>
      <c r="F13" s="57">
        <v>15</v>
      </c>
      <c r="G13" s="56" t="s">
        <v>32</v>
      </c>
      <c r="H13" s="57">
        <v>1</v>
      </c>
      <c r="I13" s="56" t="s">
        <v>33</v>
      </c>
      <c r="J13" s="89">
        <v>3</v>
      </c>
      <c r="K13" s="56">
        <v>1</v>
      </c>
      <c r="L13" s="93" t="s">
        <v>34</v>
      </c>
      <c r="M13" s="94">
        <v>750</v>
      </c>
      <c r="N13" s="244">
        <f t="shared" si="0"/>
        <v>2250</v>
      </c>
      <c r="O13" s="96"/>
    </row>
    <row r="14" spans="1:19" ht="16" customHeight="1">
      <c r="A14" s="477"/>
      <c r="B14" s="485"/>
      <c r="C14" s="58" t="s">
        <v>38</v>
      </c>
      <c r="D14" s="59"/>
      <c r="E14" s="58" t="s">
        <v>31</v>
      </c>
      <c r="F14" s="59"/>
      <c r="G14" s="58" t="s">
        <v>32</v>
      </c>
      <c r="H14" s="59"/>
      <c r="I14" s="58" t="s">
        <v>33</v>
      </c>
      <c r="J14" s="97"/>
      <c r="K14" s="58"/>
      <c r="L14" s="93" t="s">
        <v>34</v>
      </c>
      <c r="M14" s="98"/>
      <c r="N14" s="245">
        <f t="shared" si="0"/>
        <v>0</v>
      </c>
      <c r="O14" s="96"/>
    </row>
    <row r="15" spans="1:19" ht="16" hidden="1" customHeight="1">
      <c r="A15" s="477" t="s">
        <v>39</v>
      </c>
      <c r="B15" s="486" t="s">
        <v>40</v>
      </c>
      <c r="C15" s="58" t="s">
        <v>30</v>
      </c>
      <c r="D15" s="59"/>
      <c r="E15" s="58" t="s">
        <v>31</v>
      </c>
      <c r="F15" s="59"/>
      <c r="G15" s="58" t="s">
        <v>32</v>
      </c>
      <c r="H15" s="59"/>
      <c r="I15" s="58" t="s">
        <v>33</v>
      </c>
      <c r="J15" s="97"/>
      <c r="K15" s="58"/>
      <c r="L15" s="93" t="s">
        <v>34</v>
      </c>
      <c r="M15" s="98"/>
      <c r="N15" s="245">
        <f t="shared" si="0"/>
        <v>0</v>
      </c>
      <c r="O15" s="96"/>
    </row>
    <row r="16" spans="1:19" ht="16" hidden="1" customHeight="1">
      <c r="A16" s="477"/>
      <c r="B16" s="486"/>
      <c r="C16" s="58" t="s">
        <v>36</v>
      </c>
      <c r="D16" s="59"/>
      <c r="E16" s="58" t="s">
        <v>31</v>
      </c>
      <c r="F16" s="59"/>
      <c r="G16" s="58" t="s">
        <v>32</v>
      </c>
      <c r="H16" s="59"/>
      <c r="I16" s="58" t="s">
        <v>33</v>
      </c>
      <c r="J16" s="97"/>
      <c r="K16" s="58"/>
      <c r="L16" s="93" t="s">
        <v>34</v>
      </c>
      <c r="M16" s="98"/>
      <c r="N16" s="245">
        <f t="shared" si="0"/>
        <v>0</v>
      </c>
      <c r="O16" s="96"/>
    </row>
    <row r="17" spans="1:15" ht="16" hidden="1" customHeight="1">
      <c r="A17" s="477" t="s">
        <v>41</v>
      </c>
      <c r="B17" s="486" t="s">
        <v>42</v>
      </c>
      <c r="C17" s="58" t="s">
        <v>30</v>
      </c>
      <c r="D17" s="59"/>
      <c r="E17" s="58" t="s">
        <v>31</v>
      </c>
      <c r="F17" s="59"/>
      <c r="G17" s="58" t="s">
        <v>32</v>
      </c>
      <c r="H17" s="59"/>
      <c r="I17" s="58" t="s">
        <v>33</v>
      </c>
      <c r="J17" s="97"/>
      <c r="K17" s="58"/>
      <c r="L17" s="93" t="s">
        <v>34</v>
      </c>
      <c r="M17" s="98"/>
      <c r="N17" s="245">
        <f t="shared" si="0"/>
        <v>0</v>
      </c>
      <c r="O17" s="96"/>
    </row>
    <row r="18" spans="1:15" ht="16" hidden="1" customHeight="1">
      <c r="A18" s="477"/>
      <c r="B18" s="486"/>
      <c r="C18" s="58" t="s">
        <v>36</v>
      </c>
      <c r="D18" s="59"/>
      <c r="E18" s="58" t="s">
        <v>31</v>
      </c>
      <c r="F18" s="59"/>
      <c r="G18" s="58" t="s">
        <v>32</v>
      </c>
      <c r="H18" s="59"/>
      <c r="I18" s="58" t="s">
        <v>33</v>
      </c>
      <c r="J18" s="97"/>
      <c r="K18" s="58"/>
      <c r="L18" s="93" t="s">
        <v>34</v>
      </c>
      <c r="M18" s="98"/>
      <c r="N18" s="245">
        <f t="shared" si="0"/>
        <v>0</v>
      </c>
      <c r="O18" s="96"/>
    </row>
    <row r="19" spans="1:15" ht="16" hidden="1" customHeight="1">
      <c r="A19" s="477" t="s">
        <v>43</v>
      </c>
      <c r="B19" s="486" t="s">
        <v>44</v>
      </c>
      <c r="C19" s="58" t="s">
        <v>30</v>
      </c>
      <c r="D19" s="59"/>
      <c r="E19" s="58" t="s">
        <v>31</v>
      </c>
      <c r="F19" s="59"/>
      <c r="G19" s="58" t="s">
        <v>32</v>
      </c>
      <c r="H19" s="59"/>
      <c r="I19" s="58" t="s">
        <v>33</v>
      </c>
      <c r="J19" s="97"/>
      <c r="K19" s="58"/>
      <c r="L19" s="93" t="s">
        <v>34</v>
      </c>
      <c r="M19" s="98"/>
      <c r="N19" s="245">
        <f t="shared" si="0"/>
        <v>0</v>
      </c>
      <c r="O19" s="96"/>
    </row>
    <row r="20" spans="1:15" ht="16" hidden="1" customHeight="1">
      <c r="A20" s="477"/>
      <c r="B20" s="486"/>
      <c r="C20" s="58" t="s">
        <v>36</v>
      </c>
      <c r="D20" s="59"/>
      <c r="E20" s="58" t="s">
        <v>31</v>
      </c>
      <c r="F20" s="59"/>
      <c r="G20" s="58" t="s">
        <v>32</v>
      </c>
      <c r="H20" s="59"/>
      <c r="I20" s="58" t="s">
        <v>33</v>
      </c>
      <c r="J20" s="97"/>
      <c r="K20" s="58"/>
      <c r="L20" s="93" t="s">
        <v>34</v>
      </c>
      <c r="M20" s="98"/>
      <c r="N20" s="245">
        <f t="shared" si="0"/>
        <v>0</v>
      </c>
      <c r="O20" s="96"/>
    </row>
    <row r="21" spans="1:15" ht="87" hidden="1" customHeight="1">
      <c r="A21" s="477" t="s">
        <v>45</v>
      </c>
      <c r="B21" s="60" t="s">
        <v>46</v>
      </c>
      <c r="C21" s="532" t="s">
        <v>47</v>
      </c>
      <c r="D21" s="532"/>
      <c r="E21" s="532"/>
      <c r="F21" s="532"/>
      <c r="G21" s="532"/>
      <c r="H21" s="532"/>
      <c r="I21" s="532"/>
      <c r="J21" s="59"/>
      <c r="K21" s="59">
        <v>1</v>
      </c>
      <c r="L21" s="100" t="s">
        <v>48</v>
      </c>
      <c r="M21" s="94">
        <v>20000</v>
      </c>
      <c r="N21" s="244">
        <f t="shared" si="0"/>
        <v>0</v>
      </c>
      <c r="O21" s="101" t="s">
        <v>49</v>
      </c>
    </row>
    <row r="22" spans="1:15" ht="34.5" hidden="1" customHeight="1">
      <c r="A22" s="477"/>
      <c r="B22" s="60" t="s">
        <v>50</v>
      </c>
      <c r="C22" s="530" t="s">
        <v>51</v>
      </c>
      <c r="D22" s="530"/>
      <c r="E22" s="530"/>
      <c r="F22" s="530"/>
      <c r="G22" s="530"/>
      <c r="H22" s="530"/>
      <c r="I22" s="530"/>
      <c r="J22" s="59"/>
      <c r="K22" s="59"/>
      <c r="L22" s="100" t="s">
        <v>52</v>
      </c>
      <c r="M22" s="98"/>
      <c r="N22" s="245">
        <f t="shared" si="0"/>
        <v>0</v>
      </c>
      <c r="O22" s="101"/>
    </row>
    <row r="23" spans="1:15" ht="16" hidden="1" customHeight="1">
      <c r="A23" s="477"/>
      <c r="B23" s="60" t="s">
        <v>53</v>
      </c>
      <c r="C23" s="530"/>
      <c r="D23" s="530"/>
      <c r="E23" s="530"/>
      <c r="F23" s="530"/>
      <c r="G23" s="530"/>
      <c r="H23" s="530"/>
      <c r="I23" s="530"/>
      <c r="J23" s="59"/>
      <c r="K23" s="59">
        <v>1</v>
      </c>
      <c r="L23" s="100" t="s">
        <v>54</v>
      </c>
      <c r="M23" s="98">
        <v>69</v>
      </c>
      <c r="N23" s="245">
        <f t="shared" si="0"/>
        <v>0</v>
      </c>
      <c r="O23" s="102" t="s">
        <v>55</v>
      </c>
    </row>
    <row r="24" spans="1:15" ht="16" hidden="1" customHeight="1">
      <c r="A24" s="477"/>
      <c r="B24" s="60" t="s">
        <v>56</v>
      </c>
      <c r="C24" s="530" t="s">
        <v>57</v>
      </c>
      <c r="D24" s="530"/>
      <c r="E24" s="530"/>
      <c r="F24" s="530"/>
      <c r="G24" s="530"/>
      <c r="H24" s="530"/>
      <c r="I24" s="530"/>
      <c r="J24" s="59"/>
      <c r="K24" s="59">
        <v>1</v>
      </c>
      <c r="L24" s="100" t="s">
        <v>58</v>
      </c>
      <c r="M24" s="98">
        <v>0</v>
      </c>
      <c r="N24" s="245">
        <f t="shared" si="0"/>
        <v>0</v>
      </c>
      <c r="O24" s="102"/>
    </row>
    <row r="25" spans="1:15" ht="16" hidden="1" customHeight="1">
      <c r="A25" s="477"/>
      <c r="B25" s="61" t="s">
        <v>59</v>
      </c>
      <c r="C25" s="530" t="s">
        <v>60</v>
      </c>
      <c r="D25" s="530"/>
      <c r="E25" s="530"/>
      <c r="F25" s="530"/>
      <c r="G25" s="530"/>
      <c r="H25" s="530"/>
      <c r="I25" s="530"/>
      <c r="J25" s="59"/>
      <c r="K25" s="59"/>
      <c r="L25" s="100" t="s">
        <v>52</v>
      </c>
      <c r="M25" s="98"/>
      <c r="N25" s="245">
        <f t="shared" si="0"/>
        <v>0</v>
      </c>
      <c r="O25" s="103"/>
    </row>
    <row r="26" spans="1:15" ht="39.75" hidden="1" customHeight="1">
      <c r="A26" s="477"/>
      <c r="B26" s="61" t="s">
        <v>61</v>
      </c>
      <c r="C26" s="531" t="s">
        <v>62</v>
      </c>
      <c r="D26" s="531"/>
      <c r="E26" s="531"/>
      <c r="F26" s="531"/>
      <c r="G26" s="531"/>
      <c r="H26" s="531"/>
      <c r="I26" s="531"/>
      <c r="J26" s="59"/>
      <c r="K26" s="59">
        <v>7</v>
      </c>
      <c r="L26" s="100" t="s">
        <v>63</v>
      </c>
      <c r="M26" s="94">
        <v>1000</v>
      </c>
      <c r="N26" s="244">
        <f t="shared" si="0"/>
        <v>0</v>
      </c>
      <c r="O26" s="102" t="s">
        <v>64</v>
      </c>
    </row>
    <row r="27" spans="1:15" ht="16" hidden="1" customHeight="1">
      <c r="A27" s="477" t="s">
        <v>65</v>
      </c>
      <c r="B27" s="60" t="s">
        <v>66</v>
      </c>
      <c r="C27" s="532" t="s">
        <v>67</v>
      </c>
      <c r="D27" s="532"/>
      <c r="E27" s="532"/>
      <c r="F27" s="532"/>
      <c r="G27" s="532"/>
      <c r="H27" s="532"/>
      <c r="I27" s="532"/>
      <c r="J27" s="59"/>
      <c r="K27" s="59"/>
      <c r="L27" s="100" t="s">
        <v>48</v>
      </c>
      <c r="M27" s="98"/>
      <c r="N27" s="245">
        <f t="shared" si="0"/>
        <v>0</v>
      </c>
      <c r="O27" s="103"/>
    </row>
    <row r="28" spans="1:15" ht="16" hidden="1" customHeight="1">
      <c r="A28" s="477"/>
      <c r="B28" s="60" t="s">
        <v>50</v>
      </c>
      <c r="C28" s="530" t="s">
        <v>68</v>
      </c>
      <c r="D28" s="530"/>
      <c r="E28" s="530"/>
      <c r="F28" s="530"/>
      <c r="G28" s="530"/>
      <c r="H28" s="530"/>
      <c r="I28" s="530"/>
      <c r="J28" s="59"/>
      <c r="K28" s="59"/>
      <c r="L28" s="100" t="s">
        <v>52</v>
      </c>
      <c r="M28" s="98"/>
      <c r="N28" s="99">
        <f t="shared" si="0"/>
        <v>0</v>
      </c>
      <c r="O28" s="103"/>
    </row>
    <row r="29" spans="1:15" ht="16" hidden="1" customHeight="1">
      <c r="A29" s="477"/>
      <c r="B29" s="60" t="s">
        <v>53</v>
      </c>
      <c r="C29" s="530"/>
      <c r="D29" s="530"/>
      <c r="E29" s="530"/>
      <c r="F29" s="530"/>
      <c r="G29" s="530"/>
      <c r="H29" s="530"/>
      <c r="I29" s="530"/>
      <c r="J29" s="59"/>
      <c r="K29" s="59"/>
      <c r="L29" s="100" t="s">
        <v>54</v>
      </c>
      <c r="M29" s="98"/>
      <c r="N29" s="99">
        <f t="shared" si="0"/>
        <v>0</v>
      </c>
      <c r="O29" s="103"/>
    </row>
    <row r="30" spans="1:15" ht="16" hidden="1" customHeight="1">
      <c r="A30" s="477"/>
      <c r="B30" s="60" t="s">
        <v>56</v>
      </c>
      <c r="C30" s="530" t="s">
        <v>69</v>
      </c>
      <c r="D30" s="530"/>
      <c r="E30" s="530"/>
      <c r="F30" s="530"/>
      <c r="G30" s="530"/>
      <c r="H30" s="530"/>
      <c r="I30" s="530"/>
      <c r="J30" s="59"/>
      <c r="K30" s="59"/>
      <c r="L30" s="100" t="s">
        <v>58</v>
      </c>
      <c r="M30" s="98"/>
      <c r="N30" s="99">
        <f t="shared" si="0"/>
        <v>0</v>
      </c>
      <c r="O30" s="103"/>
    </row>
    <row r="31" spans="1:15" ht="16" hidden="1" customHeight="1">
      <c r="A31" s="477"/>
      <c r="B31" s="61" t="s">
        <v>59</v>
      </c>
      <c r="C31" s="530" t="s">
        <v>70</v>
      </c>
      <c r="D31" s="530"/>
      <c r="E31" s="530"/>
      <c r="F31" s="530"/>
      <c r="G31" s="530"/>
      <c r="H31" s="530"/>
      <c r="I31" s="530"/>
      <c r="J31" s="59"/>
      <c r="K31" s="59"/>
      <c r="L31" s="100" t="s">
        <v>52</v>
      </c>
      <c r="M31" s="98"/>
      <c r="N31" s="99">
        <f t="shared" si="0"/>
        <v>0</v>
      </c>
      <c r="O31" s="103"/>
    </row>
    <row r="32" spans="1:15" ht="16" hidden="1" customHeight="1">
      <c r="A32" s="478"/>
      <c r="B32" s="62" t="s">
        <v>61</v>
      </c>
      <c r="C32" s="527" t="s">
        <v>71</v>
      </c>
      <c r="D32" s="527"/>
      <c r="E32" s="527"/>
      <c r="F32" s="527"/>
      <c r="G32" s="527"/>
      <c r="H32" s="527"/>
      <c r="I32" s="527"/>
      <c r="J32" s="104"/>
      <c r="K32" s="104"/>
      <c r="L32" s="105"/>
      <c r="M32" s="106"/>
      <c r="N32" s="107">
        <f t="shared" si="0"/>
        <v>0</v>
      </c>
      <c r="O32" s="108"/>
    </row>
    <row r="33" spans="1:15" ht="16" customHeight="1" thickBot="1">
      <c r="A33" s="63" t="s">
        <v>72</v>
      </c>
      <c r="B33" s="64"/>
      <c r="C33" s="64"/>
      <c r="D33" s="64"/>
      <c r="E33" s="64"/>
      <c r="F33" s="64"/>
      <c r="G33" s="64"/>
      <c r="H33" s="64"/>
      <c r="I33" s="64"/>
      <c r="J33" s="109"/>
      <c r="K33" s="109"/>
      <c r="L33" s="109"/>
      <c r="M33" s="110"/>
      <c r="N33" s="111">
        <f>SUM(N10:N32)</f>
        <v>10500</v>
      </c>
      <c r="O33" s="112"/>
    </row>
    <row r="34" spans="1:15" ht="16" hidden="1" customHeight="1">
      <c r="A34" s="65" t="s">
        <v>18</v>
      </c>
      <c r="B34" s="66" t="s">
        <v>16</v>
      </c>
      <c r="C34" s="528" t="s">
        <v>19</v>
      </c>
      <c r="D34" s="529"/>
      <c r="E34" s="529"/>
      <c r="F34" s="529"/>
      <c r="G34" s="529"/>
      <c r="H34" s="529"/>
      <c r="I34" s="529"/>
      <c r="J34" s="66" t="s">
        <v>73</v>
      </c>
      <c r="K34" s="66" t="s">
        <v>74</v>
      </c>
      <c r="L34" s="113" t="s">
        <v>22</v>
      </c>
      <c r="M34" s="114" t="s">
        <v>23</v>
      </c>
      <c r="N34" s="66" t="s">
        <v>75</v>
      </c>
      <c r="O34" s="115" t="s">
        <v>25</v>
      </c>
    </row>
    <row r="35" spans="1:15" ht="16" hidden="1" customHeight="1">
      <c r="A35" s="67" t="s">
        <v>76</v>
      </c>
      <c r="B35" s="68" t="s">
        <v>77</v>
      </c>
      <c r="C35" s="68"/>
      <c r="D35" s="68"/>
      <c r="E35" s="68"/>
      <c r="F35" s="68"/>
      <c r="G35" s="68"/>
      <c r="H35" s="68"/>
      <c r="I35" s="68"/>
      <c r="J35" s="116"/>
      <c r="K35" s="116"/>
      <c r="L35" s="116"/>
      <c r="M35" s="117"/>
      <c r="N35" s="68"/>
      <c r="O35" s="118"/>
    </row>
    <row r="36" spans="1:15" ht="16" hidden="1" customHeight="1">
      <c r="A36" s="69" t="s">
        <v>78</v>
      </c>
      <c r="B36" s="70" t="s">
        <v>79</v>
      </c>
      <c r="C36" s="71" t="s">
        <v>80</v>
      </c>
      <c r="D36" s="72">
        <v>12</v>
      </c>
      <c r="E36" s="73" t="s">
        <v>31</v>
      </c>
      <c r="F36" s="72">
        <v>14</v>
      </c>
      <c r="G36" s="73" t="s">
        <v>32</v>
      </c>
      <c r="H36" s="57" t="s">
        <v>81</v>
      </c>
      <c r="I36" s="73" t="s">
        <v>82</v>
      </c>
      <c r="J36" s="119"/>
      <c r="K36" s="119">
        <v>1</v>
      </c>
      <c r="L36" s="120" t="s">
        <v>83</v>
      </c>
      <c r="M36" s="121">
        <v>158</v>
      </c>
      <c r="N36" s="246">
        <f>J36*K36*M36</f>
        <v>0</v>
      </c>
      <c r="O36" s="122"/>
    </row>
    <row r="37" spans="1:15" ht="16" hidden="1" customHeight="1">
      <c r="A37" s="74" t="s">
        <v>84</v>
      </c>
      <c r="B37" s="75" t="s">
        <v>79</v>
      </c>
      <c r="C37" s="76" t="s">
        <v>80</v>
      </c>
      <c r="D37" s="59">
        <v>12</v>
      </c>
      <c r="E37" s="58" t="s">
        <v>31</v>
      </c>
      <c r="F37" s="59">
        <v>14</v>
      </c>
      <c r="G37" s="58" t="s">
        <v>32</v>
      </c>
      <c r="H37" s="57" t="s">
        <v>33</v>
      </c>
      <c r="I37" s="58" t="s">
        <v>82</v>
      </c>
      <c r="J37" s="123"/>
      <c r="K37" s="123">
        <v>1</v>
      </c>
      <c r="L37" s="93" t="s">
        <v>83</v>
      </c>
      <c r="M37" s="124">
        <v>188</v>
      </c>
      <c r="N37" s="247">
        <f t="shared" ref="N37:N40" si="1">J37*K37*M37</f>
        <v>0</v>
      </c>
      <c r="O37" s="103" t="s">
        <v>85</v>
      </c>
    </row>
    <row r="38" spans="1:15" ht="16" hidden="1" customHeight="1">
      <c r="A38" s="74" t="s">
        <v>86</v>
      </c>
      <c r="B38" s="75" t="s">
        <v>79</v>
      </c>
      <c r="C38" s="76" t="s">
        <v>80</v>
      </c>
      <c r="D38" s="59">
        <v>12</v>
      </c>
      <c r="E38" s="58" t="s">
        <v>31</v>
      </c>
      <c r="F38" s="59">
        <v>15</v>
      </c>
      <c r="G38" s="58" t="s">
        <v>32</v>
      </c>
      <c r="H38" s="57" t="s">
        <v>81</v>
      </c>
      <c r="I38" s="58" t="s">
        <v>82</v>
      </c>
      <c r="J38" s="123"/>
      <c r="K38" s="123">
        <v>1</v>
      </c>
      <c r="L38" s="93" t="s">
        <v>83</v>
      </c>
      <c r="M38" s="124">
        <v>158</v>
      </c>
      <c r="N38" s="247">
        <f t="shared" si="1"/>
        <v>0</v>
      </c>
      <c r="O38" s="103"/>
    </row>
    <row r="39" spans="1:15" ht="16" hidden="1" customHeight="1">
      <c r="A39" s="69" t="s">
        <v>87</v>
      </c>
      <c r="B39" s="75" t="s">
        <v>79</v>
      </c>
      <c r="C39" s="76" t="s">
        <v>80</v>
      </c>
      <c r="D39" s="59">
        <v>12</v>
      </c>
      <c r="E39" s="58" t="s">
        <v>31</v>
      </c>
      <c r="F39" s="59">
        <v>15</v>
      </c>
      <c r="G39" s="58" t="s">
        <v>32</v>
      </c>
      <c r="H39" s="57" t="s">
        <v>33</v>
      </c>
      <c r="I39" s="58" t="s">
        <v>82</v>
      </c>
      <c r="J39" s="123"/>
      <c r="K39" s="123">
        <v>1</v>
      </c>
      <c r="L39" s="93" t="s">
        <v>83</v>
      </c>
      <c r="M39" s="124">
        <v>188</v>
      </c>
      <c r="N39" s="247">
        <f t="shared" si="1"/>
        <v>0</v>
      </c>
      <c r="O39" s="103"/>
    </row>
    <row r="40" spans="1:15" ht="16" hidden="1" customHeight="1">
      <c r="A40" s="74" t="s">
        <v>88</v>
      </c>
      <c r="B40" s="75" t="s">
        <v>79</v>
      </c>
      <c r="C40" s="76" t="s">
        <v>89</v>
      </c>
      <c r="D40" s="59">
        <v>12</v>
      </c>
      <c r="E40" s="58" t="s">
        <v>31</v>
      </c>
      <c r="F40" s="59">
        <v>14</v>
      </c>
      <c r="G40" s="58" t="s">
        <v>32</v>
      </c>
      <c r="H40" s="57" t="s">
        <v>33</v>
      </c>
      <c r="I40" s="58" t="s">
        <v>82</v>
      </c>
      <c r="J40" s="123"/>
      <c r="K40" s="123">
        <v>1</v>
      </c>
      <c r="L40" s="93" t="s">
        <v>83</v>
      </c>
      <c r="M40" s="124">
        <f>3803/16</f>
        <v>237.6875</v>
      </c>
      <c r="N40" s="247">
        <f t="shared" si="1"/>
        <v>0</v>
      </c>
      <c r="O40" s="103" t="s">
        <v>90</v>
      </c>
    </row>
    <row r="41" spans="1:15" ht="16" hidden="1" customHeight="1">
      <c r="A41" s="74" t="s">
        <v>91</v>
      </c>
      <c r="B41" s="75" t="s">
        <v>79</v>
      </c>
      <c r="C41" s="76" t="s">
        <v>89</v>
      </c>
      <c r="D41" s="59">
        <v>12</v>
      </c>
      <c r="E41" s="58" t="s">
        <v>31</v>
      </c>
      <c r="F41" s="59">
        <v>14</v>
      </c>
      <c r="G41" s="58" t="s">
        <v>32</v>
      </c>
      <c r="H41" s="57" t="s">
        <v>33</v>
      </c>
      <c r="I41" s="58" t="s">
        <v>82</v>
      </c>
      <c r="J41" s="125"/>
      <c r="K41" s="125">
        <v>1</v>
      </c>
      <c r="L41" s="93" t="s">
        <v>83</v>
      </c>
      <c r="M41" s="126"/>
      <c r="N41" s="248"/>
      <c r="O41" s="240" t="s">
        <v>1249</v>
      </c>
    </row>
    <row r="42" spans="1:15" ht="16" hidden="1" customHeight="1">
      <c r="A42" s="74" t="s">
        <v>92</v>
      </c>
      <c r="B42" s="75" t="s">
        <v>79</v>
      </c>
      <c r="C42" s="76" t="s">
        <v>89</v>
      </c>
      <c r="D42" s="59">
        <v>12</v>
      </c>
      <c r="E42" s="58" t="s">
        <v>31</v>
      </c>
      <c r="F42" s="59">
        <v>14</v>
      </c>
      <c r="G42" s="58" t="s">
        <v>32</v>
      </c>
      <c r="H42" s="57" t="s">
        <v>33</v>
      </c>
      <c r="I42" s="58" t="s">
        <v>82</v>
      </c>
      <c r="J42" s="125"/>
      <c r="K42" s="125">
        <v>1</v>
      </c>
      <c r="L42" s="93" t="s">
        <v>83</v>
      </c>
      <c r="M42" s="126"/>
      <c r="N42" s="248"/>
      <c r="O42" s="240" t="s">
        <v>1250</v>
      </c>
    </row>
    <row r="43" spans="1:15" ht="16" hidden="1" customHeight="1">
      <c r="A43" s="74" t="s">
        <v>93</v>
      </c>
      <c r="B43" s="75" t="s">
        <v>79</v>
      </c>
      <c r="C43" s="77" t="s">
        <v>89</v>
      </c>
      <c r="D43" s="59">
        <v>12</v>
      </c>
      <c r="E43" s="58" t="s">
        <v>31</v>
      </c>
      <c r="F43" s="59">
        <v>14</v>
      </c>
      <c r="G43" s="58" t="s">
        <v>32</v>
      </c>
      <c r="H43" s="57" t="s">
        <v>33</v>
      </c>
      <c r="I43" s="58" t="s">
        <v>82</v>
      </c>
      <c r="J43" s="127"/>
      <c r="K43" s="127">
        <v>1</v>
      </c>
      <c r="L43" s="128" t="s">
        <v>83</v>
      </c>
      <c r="M43" s="126"/>
      <c r="N43" s="249"/>
      <c r="O43" s="103" t="s">
        <v>94</v>
      </c>
    </row>
    <row r="44" spans="1:15" ht="16" hidden="1" customHeight="1" thickBot="1">
      <c r="A44" s="78" t="s">
        <v>72</v>
      </c>
      <c r="B44" s="79"/>
      <c r="C44" s="79"/>
      <c r="D44" s="79"/>
      <c r="E44" s="79"/>
      <c r="F44" s="79"/>
      <c r="G44" s="79"/>
      <c r="H44" s="79"/>
      <c r="I44" s="79"/>
      <c r="J44" s="129"/>
      <c r="K44" s="129"/>
      <c r="L44" s="129"/>
      <c r="M44" s="130"/>
      <c r="N44" s="131">
        <f>SUM(N36:N43)</f>
        <v>0</v>
      </c>
      <c r="O44" s="132"/>
    </row>
    <row r="45" spans="1:15" ht="16" customHeight="1">
      <c r="A45" s="80" t="s">
        <v>18</v>
      </c>
      <c r="B45" s="49" t="s">
        <v>16</v>
      </c>
      <c r="C45" s="468" t="s">
        <v>19</v>
      </c>
      <c r="D45" s="469"/>
      <c r="E45" s="469"/>
      <c r="F45" s="469"/>
      <c r="G45" s="469"/>
      <c r="H45" s="469"/>
      <c r="I45" s="469"/>
      <c r="J45" s="49" t="s">
        <v>73</v>
      </c>
      <c r="K45" s="49" t="s">
        <v>95</v>
      </c>
      <c r="L45" s="133" t="s">
        <v>22</v>
      </c>
      <c r="M45" s="134" t="s">
        <v>23</v>
      </c>
      <c r="N45" s="49" t="s">
        <v>75</v>
      </c>
      <c r="O45" s="135" t="s">
        <v>25</v>
      </c>
    </row>
    <row r="46" spans="1:15" ht="16" customHeight="1">
      <c r="A46" s="81" t="s">
        <v>96</v>
      </c>
      <c r="B46" s="82" t="s">
        <v>97</v>
      </c>
      <c r="C46" s="82"/>
      <c r="D46" s="82"/>
      <c r="E46" s="82"/>
      <c r="F46" s="82"/>
      <c r="G46" s="82"/>
      <c r="H46" s="82"/>
      <c r="I46" s="82"/>
      <c r="J46" s="136"/>
      <c r="K46" s="136"/>
      <c r="L46" s="136"/>
      <c r="M46" s="137"/>
      <c r="N46" s="82"/>
      <c r="O46" s="138"/>
    </row>
    <row r="47" spans="1:15" ht="16" customHeight="1">
      <c r="A47" s="479" t="s">
        <v>98</v>
      </c>
      <c r="B47" s="487" t="s">
        <v>99</v>
      </c>
      <c r="C47" s="524" t="s">
        <v>100</v>
      </c>
      <c r="D47" s="525"/>
      <c r="E47" s="525"/>
      <c r="F47" s="525"/>
      <c r="G47" s="525"/>
      <c r="H47" s="525"/>
      <c r="I47" s="526"/>
      <c r="J47" s="139">
        <v>3</v>
      </c>
      <c r="K47" s="125">
        <v>1</v>
      </c>
      <c r="L47" s="140" t="s">
        <v>101</v>
      </c>
      <c r="M47" s="141">
        <v>260</v>
      </c>
      <c r="N47" s="142">
        <f t="shared" ref="N47:N67" si="2">J47*K47*M47</f>
        <v>780</v>
      </c>
      <c r="O47" s="143"/>
    </row>
    <row r="48" spans="1:15" ht="16" customHeight="1">
      <c r="A48" s="479"/>
      <c r="B48" s="487"/>
      <c r="C48" s="510" t="s">
        <v>102</v>
      </c>
      <c r="D48" s="457"/>
      <c r="E48" s="457"/>
      <c r="F48" s="457"/>
      <c r="G48" s="457"/>
      <c r="H48" s="457"/>
      <c r="I48" s="458"/>
      <c r="J48" s="123">
        <v>7</v>
      </c>
      <c r="K48" s="123">
        <v>1</v>
      </c>
      <c r="L48" s="144" t="s">
        <v>101</v>
      </c>
      <c r="M48" s="94">
        <v>220</v>
      </c>
      <c r="N48" s="145">
        <f t="shared" si="2"/>
        <v>1540</v>
      </c>
      <c r="O48" s="103"/>
    </row>
    <row r="49" spans="1:15" ht="16" customHeight="1">
      <c r="A49" s="479"/>
      <c r="B49" s="487"/>
      <c r="C49" s="524" t="s">
        <v>103</v>
      </c>
      <c r="D49" s="525"/>
      <c r="E49" s="525"/>
      <c r="F49" s="525"/>
      <c r="G49" s="525"/>
      <c r="H49" s="525"/>
      <c r="I49" s="526"/>
      <c r="J49" s="123"/>
      <c r="K49" s="123">
        <v>1</v>
      </c>
      <c r="L49" s="144" t="s">
        <v>101</v>
      </c>
      <c r="M49" s="94">
        <v>360</v>
      </c>
      <c r="N49" s="145">
        <f t="shared" si="2"/>
        <v>0</v>
      </c>
      <c r="O49" s="103"/>
    </row>
    <row r="50" spans="1:15" ht="16" customHeight="1">
      <c r="A50" s="479"/>
      <c r="B50" s="487"/>
      <c r="C50" s="510" t="s">
        <v>104</v>
      </c>
      <c r="D50" s="457"/>
      <c r="E50" s="457"/>
      <c r="F50" s="457"/>
      <c r="G50" s="457"/>
      <c r="H50" s="457"/>
      <c r="I50" s="458"/>
      <c r="J50" s="123">
        <v>2</v>
      </c>
      <c r="K50" s="123">
        <v>1</v>
      </c>
      <c r="L50" s="144" t="s">
        <v>101</v>
      </c>
      <c r="M50" s="94">
        <v>320</v>
      </c>
      <c r="N50" s="145">
        <f t="shared" si="2"/>
        <v>640</v>
      </c>
      <c r="O50" s="103"/>
    </row>
    <row r="51" spans="1:15" ht="16" hidden="1" customHeight="1">
      <c r="A51" s="479"/>
      <c r="B51" s="487"/>
      <c r="C51" s="510" t="s">
        <v>102</v>
      </c>
      <c r="D51" s="457"/>
      <c r="E51" s="457"/>
      <c r="F51" s="457"/>
      <c r="G51" s="457"/>
      <c r="H51" s="457"/>
      <c r="I51" s="458"/>
      <c r="J51" s="123"/>
      <c r="K51" s="123">
        <v>1</v>
      </c>
      <c r="L51" s="144" t="s">
        <v>101</v>
      </c>
      <c r="M51" s="94">
        <v>400</v>
      </c>
      <c r="N51" s="145">
        <f t="shared" si="2"/>
        <v>0</v>
      </c>
      <c r="O51" s="103"/>
    </row>
    <row r="52" spans="1:15" ht="16" hidden="1" customHeight="1">
      <c r="A52" s="479"/>
      <c r="B52" s="487"/>
      <c r="C52" s="510" t="s">
        <v>102</v>
      </c>
      <c r="D52" s="457"/>
      <c r="E52" s="457"/>
      <c r="F52" s="457"/>
      <c r="G52" s="457"/>
      <c r="H52" s="457"/>
      <c r="I52" s="458"/>
      <c r="J52" s="123"/>
      <c r="K52" s="123">
        <v>1</v>
      </c>
      <c r="L52" s="144" t="s">
        <v>101</v>
      </c>
      <c r="M52" s="94">
        <v>750</v>
      </c>
      <c r="N52" s="145">
        <f t="shared" si="2"/>
        <v>0</v>
      </c>
      <c r="O52" s="103"/>
    </row>
    <row r="53" spans="1:15" ht="16" hidden="1" customHeight="1">
      <c r="A53" s="479"/>
      <c r="B53" s="487"/>
      <c r="C53" s="510" t="s">
        <v>102</v>
      </c>
      <c r="D53" s="457"/>
      <c r="E53" s="457"/>
      <c r="F53" s="457"/>
      <c r="G53" s="457"/>
      <c r="H53" s="457"/>
      <c r="I53" s="458"/>
      <c r="J53" s="123"/>
      <c r="K53" s="123">
        <v>1</v>
      </c>
      <c r="L53" s="144" t="s">
        <v>101</v>
      </c>
      <c r="M53" s="94">
        <v>300</v>
      </c>
      <c r="N53" s="145">
        <f t="shared" si="2"/>
        <v>0</v>
      </c>
      <c r="O53" s="103"/>
    </row>
    <row r="54" spans="1:15" ht="16" hidden="1" customHeight="1">
      <c r="A54" s="480"/>
      <c r="B54" s="488"/>
      <c r="C54" s="456" t="s">
        <v>1251</v>
      </c>
      <c r="D54" s="457"/>
      <c r="E54" s="457"/>
      <c r="F54" s="457"/>
      <c r="G54" s="457"/>
      <c r="H54" s="457"/>
      <c r="I54" s="458"/>
      <c r="J54" s="146"/>
      <c r="K54" s="127">
        <v>1</v>
      </c>
      <c r="L54" s="144" t="s">
        <v>101</v>
      </c>
      <c r="M54" s="147">
        <v>330</v>
      </c>
      <c r="N54" s="148">
        <f t="shared" si="2"/>
        <v>0</v>
      </c>
      <c r="O54" s="149"/>
    </row>
    <row r="55" spans="1:15" ht="16" hidden="1" customHeight="1">
      <c r="A55" s="479" t="s">
        <v>109</v>
      </c>
      <c r="B55" s="487" t="s">
        <v>110</v>
      </c>
      <c r="C55" s="521" t="s">
        <v>1252</v>
      </c>
      <c r="D55" s="522"/>
      <c r="E55" s="522"/>
      <c r="F55" s="522"/>
      <c r="G55" s="522"/>
      <c r="H55" s="522"/>
      <c r="I55" s="523"/>
      <c r="J55" s="139"/>
      <c r="K55" s="125">
        <v>1</v>
      </c>
      <c r="L55" s="150" t="s">
        <v>111</v>
      </c>
      <c r="M55" s="141">
        <v>800</v>
      </c>
      <c r="N55" s="142">
        <f t="shared" si="2"/>
        <v>0</v>
      </c>
      <c r="O55" s="143"/>
    </row>
    <row r="56" spans="1:15" ht="16" hidden="1" customHeight="1">
      <c r="A56" s="479"/>
      <c r="B56" s="487"/>
      <c r="C56" s="524" t="s">
        <v>100</v>
      </c>
      <c r="D56" s="525"/>
      <c r="E56" s="525"/>
      <c r="F56" s="525"/>
      <c r="G56" s="525"/>
      <c r="H56" s="525"/>
      <c r="I56" s="526"/>
      <c r="J56" s="123"/>
      <c r="K56" s="123"/>
      <c r="L56" s="144" t="s">
        <v>111</v>
      </c>
      <c r="M56" s="98"/>
      <c r="N56" s="99">
        <f t="shared" si="2"/>
        <v>0</v>
      </c>
      <c r="O56" s="103"/>
    </row>
    <row r="57" spans="1:15" ht="16" hidden="1" customHeight="1">
      <c r="A57" s="479"/>
      <c r="B57" s="487"/>
      <c r="C57" s="510" t="s">
        <v>112</v>
      </c>
      <c r="D57" s="457"/>
      <c r="E57" s="457"/>
      <c r="F57" s="457"/>
      <c r="G57" s="457"/>
      <c r="H57" s="457"/>
      <c r="I57" s="458"/>
      <c r="J57" s="123"/>
      <c r="K57" s="123"/>
      <c r="L57" s="144" t="s">
        <v>111</v>
      </c>
      <c r="M57" s="98"/>
      <c r="N57" s="99">
        <f t="shared" si="2"/>
        <v>0</v>
      </c>
      <c r="O57" s="103"/>
    </row>
    <row r="58" spans="1:15" ht="16" hidden="1" customHeight="1">
      <c r="A58" s="479"/>
      <c r="B58" s="487"/>
      <c r="C58" s="510" t="s">
        <v>113</v>
      </c>
      <c r="D58" s="457"/>
      <c r="E58" s="457"/>
      <c r="F58" s="457"/>
      <c r="G58" s="457"/>
      <c r="H58" s="457"/>
      <c r="I58" s="458"/>
      <c r="J58" s="123"/>
      <c r="K58" s="123"/>
      <c r="L58" s="144" t="s">
        <v>111</v>
      </c>
      <c r="M58" s="98"/>
      <c r="N58" s="99">
        <f t="shared" si="2"/>
        <v>0</v>
      </c>
      <c r="O58" s="103"/>
    </row>
    <row r="59" spans="1:15" ht="16" hidden="1" customHeight="1">
      <c r="A59" s="480"/>
      <c r="B59" s="488"/>
      <c r="C59" s="511" t="s">
        <v>114</v>
      </c>
      <c r="D59" s="512"/>
      <c r="E59" s="512"/>
      <c r="F59" s="512"/>
      <c r="G59" s="512"/>
      <c r="H59" s="512"/>
      <c r="I59" s="513"/>
      <c r="J59" s="146"/>
      <c r="K59" s="127"/>
      <c r="L59" s="151" t="s">
        <v>111</v>
      </c>
      <c r="M59" s="152"/>
      <c r="N59" s="153">
        <f t="shared" si="2"/>
        <v>0</v>
      </c>
      <c r="O59" s="149"/>
    </row>
    <row r="60" spans="1:15" ht="16" hidden="1" customHeight="1">
      <c r="A60" s="479" t="s">
        <v>115</v>
      </c>
      <c r="B60" s="487" t="s">
        <v>116</v>
      </c>
      <c r="C60" s="524" t="s">
        <v>100</v>
      </c>
      <c r="D60" s="525"/>
      <c r="E60" s="525"/>
      <c r="F60" s="525"/>
      <c r="G60" s="525"/>
      <c r="H60" s="525"/>
      <c r="I60" s="526"/>
      <c r="J60" s="139"/>
      <c r="K60" s="125"/>
      <c r="L60" s="140" t="s">
        <v>101</v>
      </c>
      <c r="M60" s="154"/>
      <c r="N60" s="155">
        <f t="shared" si="2"/>
        <v>0</v>
      </c>
      <c r="O60" s="143"/>
    </row>
    <row r="61" spans="1:15" ht="16" hidden="1" customHeight="1">
      <c r="A61" s="479"/>
      <c r="B61" s="487"/>
      <c r="C61" s="510" t="s">
        <v>102</v>
      </c>
      <c r="D61" s="457"/>
      <c r="E61" s="457"/>
      <c r="F61" s="457"/>
      <c r="G61" s="457"/>
      <c r="H61" s="457"/>
      <c r="I61" s="458"/>
      <c r="J61" s="123"/>
      <c r="K61" s="123"/>
      <c r="L61" s="144" t="s">
        <v>101</v>
      </c>
      <c r="M61" s="98"/>
      <c r="N61" s="99">
        <f t="shared" si="2"/>
        <v>0</v>
      </c>
      <c r="O61" s="103"/>
    </row>
    <row r="62" spans="1:15" ht="16" hidden="1" customHeight="1">
      <c r="A62" s="479"/>
      <c r="B62" s="487"/>
      <c r="C62" s="510" t="s">
        <v>112</v>
      </c>
      <c r="D62" s="457"/>
      <c r="E62" s="457"/>
      <c r="F62" s="457"/>
      <c r="G62" s="457"/>
      <c r="H62" s="457"/>
      <c r="I62" s="458"/>
      <c r="J62" s="123"/>
      <c r="K62" s="123"/>
      <c r="L62" s="144" t="s">
        <v>101</v>
      </c>
      <c r="M62" s="98"/>
      <c r="N62" s="99">
        <f t="shared" si="2"/>
        <v>0</v>
      </c>
      <c r="O62" s="103"/>
    </row>
    <row r="63" spans="1:15" ht="16" hidden="1" customHeight="1">
      <c r="A63" s="479"/>
      <c r="B63" s="487"/>
      <c r="C63" s="510" t="s">
        <v>113</v>
      </c>
      <c r="D63" s="457"/>
      <c r="E63" s="457"/>
      <c r="F63" s="457"/>
      <c r="G63" s="457"/>
      <c r="H63" s="457"/>
      <c r="I63" s="458"/>
      <c r="J63" s="123"/>
      <c r="K63" s="123"/>
      <c r="L63" s="144" t="s">
        <v>101</v>
      </c>
      <c r="M63" s="98"/>
      <c r="N63" s="99">
        <f t="shared" si="2"/>
        <v>0</v>
      </c>
      <c r="O63" s="103"/>
    </row>
    <row r="64" spans="1:15" ht="16" hidden="1" customHeight="1">
      <c r="A64" s="480"/>
      <c r="B64" s="488"/>
      <c r="C64" s="511" t="s">
        <v>114</v>
      </c>
      <c r="D64" s="512"/>
      <c r="E64" s="512"/>
      <c r="F64" s="512"/>
      <c r="G64" s="512"/>
      <c r="H64" s="512"/>
      <c r="I64" s="513"/>
      <c r="J64" s="146"/>
      <c r="K64" s="127"/>
      <c r="L64" s="156" t="s">
        <v>101</v>
      </c>
      <c r="M64" s="152"/>
      <c r="N64" s="153">
        <f t="shared" si="2"/>
        <v>0</v>
      </c>
      <c r="O64" s="149"/>
    </row>
    <row r="65" spans="1:15" ht="16" customHeight="1">
      <c r="A65" s="481" t="s">
        <v>117</v>
      </c>
      <c r="B65" s="451" t="s">
        <v>118</v>
      </c>
      <c r="C65" s="514" t="s">
        <v>119</v>
      </c>
      <c r="D65" s="514"/>
      <c r="E65" s="514"/>
      <c r="F65" s="514"/>
      <c r="G65" s="514"/>
      <c r="H65" s="160" t="s">
        <v>120</v>
      </c>
      <c r="I65" s="56" t="s">
        <v>121</v>
      </c>
      <c r="J65" s="176"/>
      <c r="K65" s="176"/>
      <c r="L65" s="140" t="s">
        <v>122</v>
      </c>
      <c r="M65" s="177"/>
      <c r="N65" s="178">
        <f t="shared" si="2"/>
        <v>0</v>
      </c>
      <c r="O65" s="179"/>
    </row>
    <row r="66" spans="1:15" ht="16" customHeight="1">
      <c r="A66" s="482"/>
      <c r="B66" s="452"/>
      <c r="C66" s="465" t="s">
        <v>123</v>
      </c>
      <c r="D66" s="465"/>
      <c r="E66" s="465"/>
      <c r="F66" s="465"/>
      <c r="G66" s="465"/>
      <c r="H66" s="160" t="s">
        <v>124</v>
      </c>
      <c r="I66" s="58" t="s">
        <v>121</v>
      </c>
      <c r="J66" s="123"/>
      <c r="K66" s="123"/>
      <c r="L66" s="144" t="s">
        <v>122</v>
      </c>
      <c r="M66" s="98"/>
      <c r="N66" s="99">
        <f t="shared" si="2"/>
        <v>0</v>
      </c>
      <c r="O66" s="103"/>
    </row>
    <row r="67" spans="1:15" ht="16" customHeight="1">
      <c r="A67" s="483"/>
      <c r="B67" s="453"/>
      <c r="C67" s="515" t="s">
        <v>125</v>
      </c>
      <c r="D67" s="515"/>
      <c r="E67" s="515"/>
      <c r="F67" s="515"/>
      <c r="G67" s="515"/>
      <c r="H67" s="160" t="s">
        <v>124</v>
      </c>
      <c r="I67" s="180" t="s">
        <v>121</v>
      </c>
      <c r="J67" s="146"/>
      <c r="K67" s="146"/>
      <c r="L67" s="156" t="s">
        <v>122</v>
      </c>
      <c r="M67" s="181"/>
      <c r="N67" s="182">
        <f t="shared" si="2"/>
        <v>0</v>
      </c>
      <c r="O67" s="183"/>
    </row>
    <row r="68" spans="1:15" ht="16" customHeight="1" thickBot="1">
      <c r="A68" s="78" t="s">
        <v>72</v>
      </c>
      <c r="B68" s="79"/>
      <c r="C68" s="79"/>
      <c r="D68" s="79"/>
      <c r="E68" s="79"/>
      <c r="F68" s="79"/>
      <c r="G68" s="79"/>
      <c r="H68" s="79"/>
      <c r="I68" s="79"/>
      <c r="J68" s="129"/>
      <c r="K68" s="129"/>
      <c r="L68" s="129"/>
      <c r="M68" s="184"/>
      <c r="N68" s="185">
        <f>SUM(N47:N67)</f>
        <v>2960</v>
      </c>
      <c r="O68" s="132"/>
    </row>
    <row r="69" spans="1:15" ht="16" hidden="1" customHeight="1">
      <c r="A69" s="80" t="s">
        <v>18</v>
      </c>
      <c r="B69" s="49" t="s">
        <v>16</v>
      </c>
      <c r="C69" s="468" t="s">
        <v>19</v>
      </c>
      <c r="D69" s="469"/>
      <c r="E69" s="469"/>
      <c r="F69" s="469"/>
      <c r="G69" s="469"/>
      <c r="H69" s="469"/>
      <c r="I69" s="469"/>
      <c r="J69" s="470" t="s">
        <v>20</v>
      </c>
      <c r="K69" s="468"/>
      <c r="L69" s="133" t="s">
        <v>22</v>
      </c>
      <c r="M69" s="134" t="s">
        <v>23</v>
      </c>
      <c r="N69" s="49" t="s">
        <v>75</v>
      </c>
      <c r="O69" s="135" t="s">
        <v>25</v>
      </c>
    </row>
    <row r="70" spans="1:15" ht="16" hidden="1" customHeight="1">
      <c r="A70" s="81" t="s">
        <v>126</v>
      </c>
      <c r="B70" s="82" t="s">
        <v>127</v>
      </c>
      <c r="C70" s="82"/>
      <c r="D70" s="82"/>
      <c r="E70" s="82"/>
      <c r="F70" s="82"/>
      <c r="G70" s="82"/>
      <c r="H70" s="82"/>
      <c r="I70" s="82"/>
      <c r="J70" s="136"/>
      <c r="K70" s="136"/>
      <c r="L70" s="136"/>
      <c r="M70" s="137"/>
      <c r="N70" s="82"/>
      <c r="O70" s="138"/>
    </row>
    <row r="71" spans="1:15" ht="16" hidden="1" customHeight="1">
      <c r="A71" s="161" t="s">
        <v>128</v>
      </c>
      <c r="B71" s="70" t="s">
        <v>129</v>
      </c>
      <c r="C71" s="516" t="s">
        <v>130</v>
      </c>
      <c r="D71" s="517"/>
      <c r="E71" s="517"/>
      <c r="F71" s="517"/>
      <c r="G71" s="517"/>
      <c r="H71" s="517"/>
      <c r="I71" s="518"/>
      <c r="J71" s="519"/>
      <c r="K71" s="520"/>
      <c r="L71" s="186" t="s">
        <v>83</v>
      </c>
      <c r="M71" s="187"/>
      <c r="N71" s="188">
        <f>J71*M71</f>
        <v>0</v>
      </c>
      <c r="O71" s="179"/>
    </row>
    <row r="72" spans="1:15" ht="16" hidden="1" customHeight="1">
      <c r="A72" s="162" t="s">
        <v>131</v>
      </c>
      <c r="B72" s="75" t="s">
        <v>132</v>
      </c>
      <c r="C72" s="502" t="s">
        <v>133</v>
      </c>
      <c r="D72" s="503"/>
      <c r="E72" s="503"/>
      <c r="F72" s="503"/>
      <c r="G72" s="503"/>
      <c r="H72" s="503"/>
      <c r="I72" s="504"/>
      <c r="J72" s="499"/>
      <c r="K72" s="501"/>
      <c r="L72" s="144" t="s">
        <v>83</v>
      </c>
      <c r="M72" s="98"/>
      <c r="N72" s="188">
        <f t="shared" ref="N72:N81" si="3">J72*M72</f>
        <v>0</v>
      </c>
      <c r="O72" s="103"/>
    </row>
    <row r="73" spans="1:15" ht="16" hidden="1" customHeight="1">
      <c r="A73" s="162" t="s">
        <v>134</v>
      </c>
      <c r="B73" s="75" t="s">
        <v>135</v>
      </c>
      <c r="C73" s="502" t="s">
        <v>136</v>
      </c>
      <c r="D73" s="503"/>
      <c r="E73" s="503"/>
      <c r="F73" s="503"/>
      <c r="G73" s="503"/>
      <c r="H73" s="503"/>
      <c r="I73" s="504"/>
      <c r="J73" s="499"/>
      <c r="K73" s="501"/>
      <c r="L73" s="144" t="s">
        <v>83</v>
      </c>
      <c r="M73" s="98"/>
      <c r="N73" s="188">
        <f t="shared" si="3"/>
        <v>0</v>
      </c>
      <c r="O73" s="103"/>
    </row>
    <row r="74" spans="1:15" ht="16" hidden="1" customHeight="1">
      <c r="A74" s="162" t="s">
        <v>137</v>
      </c>
      <c r="B74" s="75" t="s">
        <v>138</v>
      </c>
      <c r="C74" s="502" t="s">
        <v>139</v>
      </c>
      <c r="D74" s="503"/>
      <c r="E74" s="503"/>
      <c r="F74" s="503"/>
      <c r="G74" s="503"/>
      <c r="H74" s="503"/>
      <c r="I74" s="504"/>
      <c r="J74" s="499"/>
      <c r="K74" s="501"/>
      <c r="L74" s="144" t="s">
        <v>140</v>
      </c>
      <c r="M74" s="98"/>
      <c r="N74" s="188">
        <f t="shared" si="3"/>
        <v>0</v>
      </c>
      <c r="O74" s="103"/>
    </row>
    <row r="75" spans="1:15" ht="16" hidden="1" customHeight="1">
      <c r="A75" s="162" t="s">
        <v>141</v>
      </c>
      <c r="B75" s="75" t="s">
        <v>142</v>
      </c>
      <c r="C75" s="502"/>
      <c r="D75" s="503"/>
      <c r="E75" s="503"/>
      <c r="F75" s="503"/>
      <c r="G75" s="503"/>
      <c r="H75" s="503"/>
      <c r="I75" s="504"/>
      <c r="J75" s="499"/>
      <c r="K75" s="501"/>
      <c r="L75" s="144" t="s">
        <v>95</v>
      </c>
      <c r="M75" s="94">
        <v>0</v>
      </c>
      <c r="N75" s="241">
        <f t="shared" si="3"/>
        <v>0</v>
      </c>
      <c r="O75" s="103"/>
    </row>
    <row r="76" spans="1:15" ht="16" hidden="1" customHeight="1">
      <c r="A76" s="162" t="s">
        <v>143</v>
      </c>
      <c r="B76" s="75" t="s">
        <v>144</v>
      </c>
      <c r="C76" s="502"/>
      <c r="D76" s="503"/>
      <c r="E76" s="503"/>
      <c r="F76" s="503"/>
      <c r="G76" s="503"/>
      <c r="H76" s="503"/>
      <c r="I76" s="504"/>
      <c r="J76" s="499"/>
      <c r="K76" s="501"/>
      <c r="L76" s="144" t="s">
        <v>145</v>
      </c>
      <c r="M76" s="98"/>
      <c r="N76" s="188">
        <f t="shared" si="3"/>
        <v>0</v>
      </c>
      <c r="O76" s="103"/>
    </row>
    <row r="77" spans="1:15" ht="16" hidden="1" customHeight="1">
      <c r="A77" s="162" t="s">
        <v>146</v>
      </c>
      <c r="B77" s="75" t="s">
        <v>147</v>
      </c>
      <c r="C77" s="502"/>
      <c r="D77" s="503"/>
      <c r="E77" s="503"/>
      <c r="F77" s="503"/>
      <c r="G77" s="503"/>
      <c r="H77" s="503"/>
      <c r="I77" s="504"/>
      <c r="J77" s="499"/>
      <c r="K77" s="501"/>
      <c r="L77" s="144" t="s">
        <v>145</v>
      </c>
      <c r="M77" s="98"/>
      <c r="N77" s="188">
        <f t="shared" si="3"/>
        <v>0</v>
      </c>
      <c r="O77" s="103"/>
    </row>
    <row r="78" spans="1:15" ht="16" hidden="1" customHeight="1">
      <c r="A78" s="162" t="s">
        <v>148</v>
      </c>
      <c r="B78" s="75" t="s">
        <v>149</v>
      </c>
      <c r="C78" s="502"/>
      <c r="D78" s="503"/>
      <c r="E78" s="503"/>
      <c r="F78" s="503"/>
      <c r="G78" s="503"/>
      <c r="H78" s="503"/>
      <c r="I78" s="504"/>
      <c r="J78" s="499"/>
      <c r="K78" s="501"/>
      <c r="L78" s="144" t="s">
        <v>150</v>
      </c>
      <c r="M78" s="98"/>
      <c r="N78" s="188">
        <f t="shared" si="3"/>
        <v>0</v>
      </c>
      <c r="O78" s="103"/>
    </row>
    <row r="79" spans="1:15" ht="16" hidden="1" customHeight="1">
      <c r="A79" s="162" t="s">
        <v>151</v>
      </c>
      <c r="B79" s="75" t="s">
        <v>152</v>
      </c>
      <c r="C79" s="502"/>
      <c r="D79" s="503"/>
      <c r="E79" s="503"/>
      <c r="F79" s="503"/>
      <c r="G79" s="503"/>
      <c r="H79" s="503"/>
      <c r="I79" s="504"/>
      <c r="J79" s="499"/>
      <c r="K79" s="501"/>
      <c r="L79" s="144" t="s">
        <v>150</v>
      </c>
      <c r="M79" s="98"/>
      <c r="N79" s="188">
        <f t="shared" si="3"/>
        <v>0</v>
      </c>
      <c r="O79" s="103"/>
    </row>
    <row r="80" spans="1:15" ht="16" hidden="1" customHeight="1">
      <c r="A80" s="162" t="s">
        <v>153</v>
      </c>
      <c r="B80" s="75" t="s">
        <v>154</v>
      </c>
      <c r="C80" s="502"/>
      <c r="D80" s="503"/>
      <c r="E80" s="503"/>
      <c r="F80" s="503"/>
      <c r="G80" s="503"/>
      <c r="H80" s="503"/>
      <c r="I80" s="504"/>
      <c r="J80" s="499"/>
      <c r="K80" s="501"/>
      <c r="L80" s="144" t="s">
        <v>145</v>
      </c>
      <c r="M80" s="189">
        <v>50</v>
      </c>
      <c r="N80" s="190">
        <f t="shared" si="3"/>
        <v>0</v>
      </c>
      <c r="O80" s="103"/>
    </row>
    <row r="81" spans="1:15" ht="16" hidden="1" customHeight="1">
      <c r="A81" s="163" t="s">
        <v>155</v>
      </c>
      <c r="B81" s="164" t="s">
        <v>156</v>
      </c>
      <c r="C81" s="505"/>
      <c r="D81" s="506"/>
      <c r="E81" s="506"/>
      <c r="F81" s="506"/>
      <c r="G81" s="506"/>
      <c r="H81" s="506"/>
      <c r="I81" s="507"/>
      <c r="J81" s="508"/>
      <c r="K81" s="509"/>
      <c r="L81" s="156" t="s">
        <v>83</v>
      </c>
      <c r="M81" s="191">
        <f>394/6</f>
        <v>65.666666666666671</v>
      </c>
      <c r="N81" s="242">
        <f t="shared" si="3"/>
        <v>0</v>
      </c>
      <c r="O81" s="183"/>
    </row>
    <row r="82" spans="1:15" ht="16" hidden="1" customHeight="1" thickBot="1">
      <c r="A82" s="78" t="s">
        <v>72</v>
      </c>
      <c r="B82" s="79"/>
      <c r="C82" s="79"/>
      <c r="D82" s="79"/>
      <c r="E82" s="79"/>
      <c r="F82" s="79"/>
      <c r="G82" s="79"/>
      <c r="H82" s="79"/>
      <c r="I82" s="79"/>
      <c r="J82" s="129"/>
      <c r="K82" s="129"/>
      <c r="L82" s="129"/>
      <c r="M82" s="192"/>
      <c r="N82" s="193">
        <f>SUM(N71:N81)</f>
        <v>0</v>
      </c>
      <c r="O82" s="132"/>
    </row>
    <row r="83" spans="1:15" ht="16" hidden="1" customHeight="1">
      <c r="A83" s="80" t="s">
        <v>18</v>
      </c>
      <c r="B83" s="49" t="s">
        <v>16</v>
      </c>
      <c r="C83" s="468" t="s">
        <v>19</v>
      </c>
      <c r="D83" s="469"/>
      <c r="E83" s="469"/>
      <c r="F83" s="469"/>
      <c r="G83" s="469"/>
      <c r="H83" s="469"/>
      <c r="I83" s="469"/>
      <c r="J83" s="49" t="s">
        <v>73</v>
      </c>
      <c r="K83" s="49" t="s">
        <v>21</v>
      </c>
      <c r="L83" s="133" t="s">
        <v>22</v>
      </c>
      <c r="M83" s="134" t="s">
        <v>23</v>
      </c>
      <c r="N83" s="49" t="s">
        <v>75</v>
      </c>
      <c r="O83" s="135" t="s">
        <v>25</v>
      </c>
    </row>
    <row r="84" spans="1:15" ht="16" hidden="1" customHeight="1">
      <c r="A84" s="67" t="s">
        <v>157</v>
      </c>
      <c r="B84" s="68" t="s">
        <v>158</v>
      </c>
      <c r="C84" s="68"/>
      <c r="D84" s="68"/>
      <c r="E84" s="68"/>
      <c r="F84" s="68"/>
      <c r="G84" s="68"/>
      <c r="H84" s="68"/>
      <c r="I84" s="68"/>
      <c r="J84" s="116"/>
      <c r="K84" s="116"/>
      <c r="L84" s="116"/>
      <c r="M84" s="117"/>
      <c r="N84" s="68"/>
      <c r="O84" s="118"/>
    </row>
    <row r="85" spans="1:15" ht="16" hidden="1" customHeight="1">
      <c r="A85" s="69" t="s">
        <v>159</v>
      </c>
      <c r="B85" s="165" t="s">
        <v>160</v>
      </c>
      <c r="C85" s="496" t="s">
        <v>1254</v>
      </c>
      <c r="D85" s="497"/>
      <c r="E85" s="497"/>
      <c r="F85" s="497"/>
      <c r="G85" s="497"/>
      <c r="H85" s="497"/>
      <c r="I85" s="498"/>
      <c r="J85" s="119"/>
      <c r="K85" s="119">
        <v>1</v>
      </c>
      <c r="L85" s="120" t="s">
        <v>54</v>
      </c>
      <c r="M85" s="194">
        <v>500</v>
      </c>
      <c r="N85" s="190">
        <f>J85*K85*M85</f>
        <v>0</v>
      </c>
      <c r="O85" s="122"/>
    </row>
    <row r="86" spans="1:15" ht="16" hidden="1" customHeight="1">
      <c r="A86" s="74" t="s">
        <v>161</v>
      </c>
      <c r="B86" s="166" t="s">
        <v>162</v>
      </c>
      <c r="C86" s="499"/>
      <c r="D86" s="500"/>
      <c r="E86" s="500"/>
      <c r="F86" s="500"/>
      <c r="G86" s="500"/>
      <c r="H86" s="500"/>
      <c r="I86" s="501"/>
      <c r="J86" s="123"/>
      <c r="K86" s="123"/>
      <c r="L86" s="93" t="s">
        <v>54</v>
      </c>
      <c r="M86" s="189"/>
      <c r="N86" s="195">
        <f t="shared" ref="N86:N89" si="4">J86*K86*M86</f>
        <v>0</v>
      </c>
      <c r="O86" s="103"/>
    </row>
    <row r="87" spans="1:15" ht="16" hidden="1" customHeight="1">
      <c r="A87" s="74" t="s">
        <v>163</v>
      </c>
      <c r="B87" s="166" t="s">
        <v>164</v>
      </c>
      <c r="C87" s="499"/>
      <c r="D87" s="500"/>
      <c r="E87" s="500"/>
      <c r="F87" s="500"/>
      <c r="G87" s="500"/>
      <c r="H87" s="500"/>
      <c r="I87" s="501"/>
      <c r="J87" s="123"/>
      <c r="K87" s="123"/>
      <c r="L87" s="93" t="s">
        <v>54</v>
      </c>
      <c r="M87" s="189"/>
      <c r="N87" s="195">
        <f t="shared" si="4"/>
        <v>0</v>
      </c>
      <c r="O87" s="103"/>
    </row>
    <row r="88" spans="1:15" ht="16" hidden="1" customHeight="1">
      <c r="A88" s="69" t="s">
        <v>165</v>
      </c>
      <c r="B88" s="454" t="s">
        <v>166</v>
      </c>
      <c r="C88" s="459" t="s">
        <v>1253</v>
      </c>
      <c r="D88" s="460"/>
      <c r="E88" s="460"/>
      <c r="F88" s="460"/>
      <c r="G88" s="460"/>
      <c r="H88" s="460"/>
      <c r="I88" s="461"/>
      <c r="J88" s="196"/>
      <c r="K88" s="196">
        <v>1</v>
      </c>
      <c r="L88" s="197" t="s">
        <v>54</v>
      </c>
      <c r="M88" s="198">
        <v>600</v>
      </c>
      <c r="N88" s="195">
        <f t="shared" si="4"/>
        <v>0</v>
      </c>
      <c r="O88" s="199" t="s">
        <v>167</v>
      </c>
    </row>
    <row r="89" spans="1:15" ht="16" hidden="1" customHeight="1">
      <c r="A89" s="74" t="s">
        <v>168</v>
      </c>
      <c r="B89" s="455"/>
      <c r="C89" s="462"/>
      <c r="D89" s="463"/>
      <c r="E89" s="463"/>
      <c r="F89" s="463"/>
      <c r="G89" s="463"/>
      <c r="H89" s="463"/>
      <c r="I89" s="464"/>
      <c r="J89" s="146"/>
      <c r="K89" s="146">
        <v>2</v>
      </c>
      <c r="L89" s="197" t="s">
        <v>54</v>
      </c>
      <c r="M89" s="191">
        <v>600</v>
      </c>
      <c r="N89" s="200">
        <f t="shared" si="4"/>
        <v>0</v>
      </c>
      <c r="O89" s="201" t="s">
        <v>169</v>
      </c>
    </row>
    <row r="90" spans="1:15" ht="16" hidden="1" customHeight="1">
      <c r="A90" s="81" t="s">
        <v>72</v>
      </c>
      <c r="B90" s="82"/>
      <c r="C90" s="82"/>
      <c r="D90" s="82"/>
      <c r="E90" s="82"/>
      <c r="F90" s="82"/>
      <c r="G90" s="82"/>
      <c r="H90" s="82"/>
      <c r="I90" s="82"/>
      <c r="J90" s="136"/>
      <c r="K90" s="136"/>
      <c r="L90" s="136"/>
      <c r="M90" s="202"/>
      <c r="N90" s="203">
        <f>SUM(N85:N89)</f>
        <v>0</v>
      </c>
      <c r="O90" s="138"/>
    </row>
    <row r="91" spans="1:15" ht="16" customHeight="1" thickBot="1">
      <c r="A91" s="167" t="s">
        <v>170</v>
      </c>
      <c r="B91" s="168"/>
      <c r="C91" s="168"/>
      <c r="D91" s="168"/>
      <c r="E91" s="168"/>
      <c r="F91" s="168"/>
      <c r="G91" s="168"/>
      <c r="H91" s="168"/>
      <c r="I91" s="168"/>
      <c r="J91" s="204"/>
      <c r="K91" s="204"/>
      <c r="L91" s="204"/>
      <c r="M91" s="205"/>
      <c r="N91" s="206">
        <f>SUM(N33,N44,N68,N82,N90)</f>
        <v>13460</v>
      </c>
      <c r="O91" s="207"/>
    </row>
    <row r="92" spans="1:15" ht="16" customHeight="1">
      <c r="A92" s="80" t="s">
        <v>18</v>
      </c>
      <c r="B92" s="49" t="s">
        <v>16</v>
      </c>
      <c r="C92" s="468" t="s">
        <v>19</v>
      </c>
      <c r="D92" s="469"/>
      <c r="E92" s="469"/>
      <c r="F92" s="469"/>
      <c r="G92" s="469"/>
      <c r="H92" s="469"/>
      <c r="I92" s="469"/>
      <c r="J92" s="470" t="s">
        <v>20</v>
      </c>
      <c r="K92" s="468"/>
      <c r="L92" s="133" t="s">
        <v>22</v>
      </c>
      <c r="M92" s="134" t="s">
        <v>23</v>
      </c>
      <c r="N92" s="49" t="s">
        <v>75</v>
      </c>
      <c r="O92" s="135" t="s">
        <v>25</v>
      </c>
    </row>
    <row r="93" spans="1:15" ht="16" customHeight="1">
      <c r="A93" s="169" t="s">
        <v>171</v>
      </c>
      <c r="B93" s="68" t="s">
        <v>172</v>
      </c>
      <c r="C93" s="68"/>
      <c r="D93" s="68"/>
      <c r="E93" s="68"/>
      <c r="F93" s="68"/>
      <c r="G93" s="68"/>
      <c r="H93" s="68"/>
      <c r="I93" s="68"/>
      <c r="J93" s="116"/>
      <c r="K93" s="116"/>
      <c r="L93" s="116"/>
      <c r="M93" s="117"/>
      <c r="N93" s="68"/>
      <c r="O93" s="118"/>
    </row>
    <row r="94" spans="1:15" ht="16" customHeight="1">
      <c r="A94" s="170" t="s">
        <v>173</v>
      </c>
      <c r="B94" s="171" t="s">
        <v>172</v>
      </c>
      <c r="C94" s="489" t="s">
        <v>174</v>
      </c>
      <c r="D94" s="490"/>
      <c r="E94" s="490"/>
      <c r="F94" s="490"/>
      <c r="G94" s="490"/>
      <c r="H94" s="490"/>
      <c r="I94" s="491"/>
      <c r="J94" s="474">
        <f>N91</f>
        <v>13460</v>
      </c>
      <c r="K94" s="475"/>
      <c r="L94" s="208"/>
      <c r="M94" s="209">
        <v>0.08</v>
      </c>
      <c r="N94" s="210">
        <f>J94*M94</f>
        <v>1076.8</v>
      </c>
      <c r="O94" s="211"/>
    </row>
    <row r="95" spans="1:15" ht="16" customHeight="1" thickBot="1">
      <c r="A95" s="172" t="s">
        <v>72</v>
      </c>
      <c r="B95" s="173"/>
      <c r="C95" s="173"/>
      <c r="D95" s="173"/>
      <c r="E95" s="173"/>
      <c r="F95" s="173"/>
      <c r="G95" s="173"/>
      <c r="H95" s="173"/>
      <c r="I95" s="173"/>
      <c r="J95" s="212"/>
      <c r="K95" s="212"/>
      <c r="L95" s="212"/>
      <c r="M95" s="213"/>
      <c r="N95" s="214">
        <f>SUM(N94:N94)</f>
        <v>1076.8</v>
      </c>
      <c r="O95" s="215"/>
    </row>
    <row r="96" spans="1:15" ht="16" hidden="1" customHeight="1">
      <c r="A96" s="80" t="s">
        <v>18</v>
      </c>
      <c r="B96" s="49" t="s">
        <v>16</v>
      </c>
      <c r="C96" s="468" t="s">
        <v>19</v>
      </c>
      <c r="D96" s="469"/>
      <c r="E96" s="469"/>
      <c r="F96" s="469"/>
      <c r="G96" s="469"/>
      <c r="H96" s="469"/>
      <c r="I96" s="469"/>
      <c r="J96" s="49" t="s">
        <v>73</v>
      </c>
      <c r="K96" s="49" t="s">
        <v>21</v>
      </c>
      <c r="L96" s="133" t="s">
        <v>22</v>
      </c>
      <c r="M96" s="134" t="s">
        <v>23</v>
      </c>
      <c r="N96" s="49" t="s">
        <v>75</v>
      </c>
      <c r="O96" s="135" t="s">
        <v>25</v>
      </c>
    </row>
    <row r="97" spans="1:15" ht="16" hidden="1" customHeight="1">
      <c r="A97" s="169" t="s">
        <v>175</v>
      </c>
      <c r="B97" s="68" t="s">
        <v>176</v>
      </c>
      <c r="C97" s="68"/>
      <c r="D97" s="68"/>
      <c r="E97" s="68"/>
      <c r="F97" s="68"/>
      <c r="G97" s="68"/>
      <c r="H97" s="68"/>
      <c r="I97" s="68"/>
      <c r="J97" s="116"/>
      <c r="K97" s="116"/>
      <c r="L97" s="116"/>
      <c r="M97" s="117"/>
      <c r="N97" s="68"/>
      <c r="O97" s="118"/>
    </row>
    <row r="98" spans="1:15" ht="16" hidden="1" customHeight="1">
      <c r="A98" s="170" t="s">
        <v>177</v>
      </c>
      <c r="B98" s="171" t="s">
        <v>178</v>
      </c>
      <c r="C98" s="489" t="s">
        <v>179</v>
      </c>
      <c r="D98" s="490"/>
      <c r="E98" s="490"/>
      <c r="F98" s="490"/>
      <c r="G98" s="490"/>
      <c r="H98" s="490"/>
      <c r="I98" s="491"/>
      <c r="J98" s="216"/>
      <c r="K98" s="216"/>
      <c r="L98" s="208" t="s">
        <v>54</v>
      </c>
      <c r="M98" s="217">
        <v>2400</v>
      </c>
      <c r="N98" s="242">
        <f>J98*K98*M98</f>
        <v>0</v>
      </c>
      <c r="O98" s="211"/>
    </row>
    <row r="99" spans="1:15" ht="16" hidden="1" customHeight="1" thickBot="1">
      <c r="A99" s="172" t="s">
        <v>72</v>
      </c>
      <c r="B99" s="173"/>
      <c r="C99" s="173"/>
      <c r="D99" s="173"/>
      <c r="E99" s="173"/>
      <c r="F99" s="173"/>
      <c r="G99" s="173"/>
      <c r="H99" s="173"/>
      <c r="I99" s="173"/>
      <c r="J99" s="212"/>
      <c r="K99" s="212"/>
      <c r="L99" s="212"/>
      <c r="M99" s="218"/>
      <c r="N99" s="219">
        <f>SUM(N98:N98)</f>
        <v>0</v>
      </c>
      <c r="O99" s="215"/>
    </row>
    <row r="100" spans="1:15" ht="16" customHeight="1">
      <c r="A100" s="80" t="s">
        <v>18</v>
      </c>
      <c r="B100" s="49" t="s">
        <v>16</v>
      </c>
      <c r="C100" s="470" t="s">
        <v>19</v>
      </c>
      <c r="D100" s="492"/>
      <c r="E100" s="492"/>
      <c r="F100" s="492"/>
      <c r="G100" s="468"/>
      <c r="H100" s="49" t="s">
        <v>180</v>
      </c>
      <c r="I100" s="49" t="s">
        <v>181</v>
      </c>
      <c r="J100" s="470" t="s">
        <v>73</v>
      </c>
      <c r="K100" s="468"/>
      <c r="L100" s="133" t="s">
        <v>22</v>
      </c>
      <c r="M100" s="134" t="s">
        <v>23</v>
      </c>
      <c r="N100" s="49" t="s">
        <v>75</v>
      </c>
      <c r="O100" s="135" t="s">
        <v>25</v>
      </c>
    </row>
    <row r="101" spans="1:15" ht="16" customHeight="1">
      <c r="A101" s="67" t="s">
        <v>182</v>
      </c>
      <c r="B101" s="68" t="s">
        <v>183</v>
      </c>
      <c r="C101" s="68"/>
      <c r="D101" s="68"/>
      <c r="E101" s="68"/>
      <c r="F101" s="68"/>
      <c r="G101" s="68"/>
      <c r="H101" s="68"/>
      <c r="I101" s="68"/>
      <c r="J101" s="116"/>
      <c r="K101" s="116"/>
      <c r="L101" s="116"/>
      <c r="M101" s="117"/>
      <c r="N101" s="68"/>
      <c r="O101" s="118"/>
    </row>
    <row r="102" spans="1:15" ht="16" customHeight="1">
      <c r="A102" s="159" t="s">
        <v>184</v>
      </c>
      <c r="B102" s="174" t="s">
        <v>185</v>
      </c>
      <c r="C102" s="493" t="s">
        <v>186</v>
      </c>
      <c r="D102" s="494"/>
      <c r="E102" s="494"/>
      <c r="F102" s="494"/>
      <c r="G102" s="494"/>
      <c r="H102" s="160" t="s">
        <v>187</v>
      </c>
      <c r="I102" s="160" t="s">
        <v>188</v>
      </c>
      <c r="J102" s="495"/>
      <c r="K102" s="495"/>
      <c r="L102" s="90" t="s">
        <v>189</v>
      </c>
      <c r="M102" s="220"/>
      <c r="N102" s="221">
        <f>J102*M102</f>
        <v>0</v>
      </c>
      <c r="O102" s="250" t="s">
        <v>1255</v>
      </c>
    </row>
    <row r="103" spans="1:15" ht="16" customHeight="1">
      <c r="A103" s="74" t="s">
        <v>190</v>
      </c>
      <c r="B103" s="174" t="s">
        <v>185</v>
      </c>
      <c r="C103" s="465" t="s">
        <v>191</v>
      </c>
      <c r="D103" s="465"/>
      <c r="E103" s="465"/>
      <c r="F103" s="465"/>
      <c r="G103" s="465"/>
      <c r="H103" s="76" t="s">
        <v>187</v>
      </c>
      <c r="I103" s="76" t="s">
        <v>188</v>
      </c>
      <c r="J103" s="466"/>
      <c r="K103" s="466"/>
      <c r="L103" s="93" t="s">
        <v>189</v>
      </c>
      <c r="M103" s="98"/>
      <c r="N103" s="99">
        <f t="shared" ref="N103:N105" si="5">J103*M103</f>
        <v>0</v>
      </c>
      <c r="O103" s="103"/>
    </row>
    <row r="104" spans="1:15" ht="16" customHeight="1">
      <c r="A104" s="74" t="s">
        <v>192</v>
      </c>
      <c r="B104" s="166" t="s">
        <v>193</v>
      </c>
      <c r="C104" s="465" t="s">
        <v>194</v>
      </c>
      <c r="D104" s="465"/>
      <c r="E104" s="465"/>
      <c r="F104" s="465"/>
      <c r="G104" s="465"/>
      <c r="H104" s="76"/>
      <c r="I104" s="76"/>
      <c r="J104" s="466"/>
      <c r="K104" s="466"/>
      <c r="L104" s="93" t="s">
        <v>189</v>
      </c>
      <c r="M104" s="98"/>
      <c r="N104" s="99">
        <f t="shared" si="5"/>
        <v>0</v>
      </c>
      <c r="O104" s="103"/>
    </row>
    <row r="105" spans="1:15" ht="16" customHeight="1">
      <c r="A105" s="74" t="s">
        <v>195</v>
      </c>
      <c r="B105" s="166" t="s">
        <v>196</v>
      </c>
      <c r="C105" s="465" t="s">
        <v>194</v>
      </c>
      <c r="D105" s="465"/>
      <c r="E105" s="465"/>
      <c r="F105" s="465"/>
      <c r="G105" s="465"/>
      <c r="H105" s="76"/>
      <c r="I105" s="76"/>
      <c r="J105" s="466"/>
      <c r="K105" s="466"/>
      <c r="L105" s="93" t="s">
        <v>189</v>
      </c>
      <c r="M105" s="98"/>
      <c r="N105" s="99">
        <f t="shared" si="5"/>
        <v>0</v>
      </c>
      <c r="O105" s="103"/>
    </row>
    <row r="106" spans="1:15" ht="16" customHeight="1">
      <c r="A106" s="84"/>
      <c r="B106" s="175" t="s">
        <v>172</v>
      </c>
      <c r="C106" s="467" t="s">
        <v>197</v>
      </c>
      <c r="D106" s="467"/>
      <c r="E106" s="467"/>
      <c r="F106" s="467"/>
      <c r="G106" s="467"/>
      <c r="H106" s="467"/>
      <c r="I106" s="467"/>
      <c r="J106" s="467"/>
      <c r="K106" s="467"/>
      <c r="L106" s="467"/>
      <c r="M106" s="222">
        <v>0.03</v>
      </c>
      <c r="N106" s="223">
        <f>SUM(N102,N105)*M106</f>
        <v>0</v>
      </c>
      <c r="O106" s="149"/>
    </row>
    <row r="107" spans="1:15" ht="16" customHeight="1" thickBot="1">
      <c r="A107" s="172" t="s">
        <v>72</v>
      </c>
      <c r="B107" s="173"/>
      <c r="C107" s="173"/>
      <c r="D107" s="173"/>
      <c r="E107" s="173"/>
      <c r="F107" s="173"/>
      <c r="G107" s="173"/>
      <c r="H107" s="173"/>
      <c r="I107" s="173"/>
      <c r="J107" s="212"/>
      <c r="K107" s="212"/>
      <c r="L107" s="212"/>
      <c r="M107" s="213"/>
      <c r="N107" s="214">
        <f>SUM(N102:N106)</f>
        <v>0</v>
      </c>
      <c r="O107" s="215"/>
    </row>
    <row r="108" spans="1:15" ht="16" customHeight="1">
      <c r="A108" s="80" t="s">
        <v>18</v>
      </c>
      <c r="B108" s="49" t="s">
        <v>16</v>
      </c>
      <c r="C108" s="468" t="s">
        <v>19</v>
      </c>
      <c r="D108" s="469"/>
      <c r="E108" s="469"/>
      <c r="F108" s="469"/>
      <c r="G108" s="469"/>
      <c r="H108" s="469"/>
      <c r="I108" s="469"/>
      <c r="J108" s="470" t="s">
        <v>20</v>
      </c>
      <c r="K108" s="468"/>
      <c r="L108" s="133" t="s">
        <v>22</v>
      </c>
      <c r="M108" s="134" t="s">
        <v>23</v>
      </c>
      <c r="N108" s="49" t="s">
        <v>75</v>
      </c>
      <c r="O108" s="135" t="s">
        <v>25</v>
      </c>
    </row>
    <row r="109" spans="1:15" ht="16" customHeight="1">
      <c r="A109" s="169" t="s">
        <v>198</v>
      </c>
      <c r="B109" s="68" t="s">
        <v>199</v>
      </c>
      <c r="C109" s="68"/>
      <c r="D109" s="68"/>
      <c r="E109" s="68"/>
      <c r="F109" s="68"/>
      <c r="G109" s="68"/>
      <c r="H109" s="68"/>
      <c r="I109" s="68"/>
      <c r="J109" s="116"/>
      <c r="K109" s="116"/>
      <c r="L109" s="116"/>
      <c r="M109" s="117"/>
      <c r="N109" s="68"/>
      <c r="O109" s="118"/>
    </row>
    <row r="110" spans="1:15" ht="16" customHeight="1">
      <c r="A110" s="170" t="s">
        <v>200</v>
      </c>
      <c r="B110" s="171" t="s">
        <v>199</v>
      </c>
      <c r="C110" s="471"/>
      <c r="D110" s="472"/>
      <c r="E110" s="472"/>
      <c r="F110" s="472"/>
      <c r="G110" s="472"/>
      <c r="H110" s="472"/>
      <c r="I110" s="473"/>
      <c r="J110" s="474">
        <f>SUM(N91,N95,N99,N107)</f>
        <v>14536.8</v>
      </c>
      <c r="K110" s="475"/>
      <c r="L110" s="208"/>
      <c r="M110" s="209">
        <v>0.06</v>
      </c>
      <c r="N110" s="210">
        <f>J110*M110</f>
        <v>872.20799999999997</v>
      </c>
      <c r="O110" s="211"/>
    </row>
    <row r="111" spans="1:15" ht="16" customHeight="1">
      <c r="A111" s="167" t="s">
        <v>72</v>
      </c>
      <c r="B111" s="168"/>
      <c r="C111" s="168"/>
      <c r="D111" s="168"/>
      <c r="E111" s="168"/>
      <c r="F111" s="168"/>
      <c r="G111" s="168"/>
      <c r="H111" s="168"/>
      <c r="I111" s="168"/>
      <c r="J111" s="204"/>
      <c r="K111" s="204"/>
      <c r="L111" s="204"/>
      <c r="M111" s="224"/>
      <c r="N111" s="225">
        <f>SUM(N110,J110)</f>
        <v>15409.008</v>
      </c>
      <c r="O111" s="207"/>
    </row>
    <row r="112" spans="1:15" ht="16" customHeight="1" thickBot="1">
      <c r="A112" s="63"/>
      <c r="B112" s="64" t="s">
        <v>201</v>
      </c>
      <c r="C112" s="64"/>
      <c r="D112" s="64"/>
      <c r="E112" s="64"/>
      <c r="F112" s="64"/>
      <c r="G112" s="64"/>
      <c r="H112" s="64"/>
      <c r="I112" s="64"/>
      <c r="J112" s="109"/>
      <c r="K112" s="109"/>
      <c r="L112" s="109"/>
      <c r="M112" s="226"/>
      <c r="N112" s="227"/>
      <c r="O112" s="228"/>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1:5" ht="15" customHeight="1"/>
    <row r="130" spans="1:5" ht="15" customHeight="1"/>
    <row r="131" spans="1:5" ht="15" customHeight="1"/>
    <row r="132" spans="1:5" ht="15" customHeight="1"/>
    <row r="133" spans="1:5" ht="15" customHeight="1"/>
    <row r="134" spans="1:5" ht="15" customHeight="1"/>
    <row r="135" spans="1:5" ht="15" customHeight="1"/>
    <row r="136" spans="1:5" ht="15" customHeight="1">
      <c r="A136" s="229"/>
      <c r="B136" s="229"/>
      <c r="C136" s="229"/>
      <c r="D136" s="230"/>
      <c r="E136" s="231"/>
    </row>
    <row r="137" spans="1:5" ht="15" customHeight="1">
      <c r="A137" s="229" t="s">
        <v>81</v>
      </c>
      <c r="B137" s="229" t="s">
        <v>124</v>
      </c>
      <c r="C137" s="229" t="s">
        <v>187</v>
      </c>
      <c r="D137" s="230" t="s">
        <v>188</v>
      </c>
      <c r="E137" s="231" t="s">
        <v>80</v>
      </c>
    </row>
    <row r="138" spans="1:5" ht="15" customHeight="1">
      <c r="A138" s="229" t="s">
        <v>33</v>
      </c>
      <c r="B138" s="229" t="s">
        <v>120</v>
      </c>
      <c r="C138" s="229" t="s">
        <v>202</v>
      </c>
      <c r="D138" s="230" t="s">
        <v>203</v>
      </c>
      <c r="E138" s="231" t="s">
        <v>204</v>
      </c>
    </row>
    <row r="139" spans="1:5" ht="15" customHeight="1">
      <c r="A139" s="229"/>
      <c r="B139" s="229" t="s">
        <v>205</v>
      </c>
      <c r="C139" s="229" t="s">
        <v>206</v>
      </c>
      <c r="D139" s="230"/>
      <c r="E139" s="231" t="s">
        <v>89</v>
      </c>
    </row>
    <row r="140" spans="1:5" ht="15" customHeight="1">
      <c r="A140" s="229">
        <v>1</v>
      </c>
      <c r="B140" s="229"/>
    </row>
    <row r="141" spans="1:5" ht="15" customHeight="1">
      <c r="A141" s="229">
        <f>A140+1</f>
        <v>2</v>
      </c>
      <c r="B141" s="229"/>
    </row>
    <row r="142" spans="1:5" ht="15" customHeight="1">
      <c r="A142" s="229">
        <f t="shared" ref="A142:A170" si="6">A141+1</f>
        <v>3</v>
      </c>
      <c r="B142" s="229"/>
    </row>
    <row r="143" spans="1:5" ht="15" customHeight="1">
      <c r="A143" s="229">
        <f t="shared" si="6"/>
        <v>4</v>
      </c>
      <c r="B143" s="229"/>
    </row>
    <row r="144" spans="1:5" ht="15" customHeight="1">
      <c r="A144" s="229">
        <f t="shared" si="6"/>
        <v>5</v>
      </c>
      <c r="B144" s="229"/>
    </row>
    <row r="145" spans="1:2" ht="15" customHeight="1">
      <c r="A145" s="229">
        <f t="shared" si="6"/>
        <v>6</v>
      </c>
      <c r="B145" s="229"/>
    </row>
    <row r="146" spans="1:2" ht="15" customHeight="1">
      <c r="A146" s="229">
        <f t="shared" si="6"/>
        <v>7</v>
      </c>
      <c r="B146" s="229"/>
    </row>
    <row r="147" spans="1:2" ht="15" customHeight="1">
      <c r="A147" s="229">
        <f t="shared" si="6"/>
        <v>8</v>
      </c>
      <c r="B147" s="229"/>
    </row>
    <row r="148" spans="1:2" ht="15" customHeight="1">
      <c r="A148" s="229">
        <f t="shared" si="6"/>
        <v>9</v>
      </c>
      <c r="B148" s="229"/>
    </row>
    <row r="149" spans="1:2" ht="15" customHeight="1">
      <c r="A149" s="229">
        <f t="shared" si="6"/>
        <v>10</v>
      </c>
      <c r="B149" s="229"/>
    </row>
    <row r="150" spans="1:2" ht="15" customHeight="1">
      <c r="A150" s="229">
        <f t="shared" si="6"/>
        <v>11</v>
      </c>
      <c r="B150" s="229"/>
    </row>
    <row r="151" spans="1:2" ht="15" customHeight="1">
      <c r="A151" s="229">
        <f t="shared" si="6"/>
        <v>12</v>
      </c>
      <c r="B151" s="229"/>
    </row>
    <row r="152" spans="1:2" ht="15" customHeight="1">
      <c r="A152" s="229">
        <f t="shared" si="6"/>
        <v>13</v>
      </c>
      <c r="B152" s="229"/>
    </row>
    <row r="153" spans="1:2" ht="15" customHeight="1">
      <c r="A153" s="229">
        <f t="shared" si="6"/>
        <v>14</v>
      </c>
      <c r="B153" s="229"/>
    </row>
    <row r="154" spans="1:2" ht="15" customHeight="1">
      <c r="A154" s="229">
        <f t="shared" si="6"/>
        <v>15</v>
      </c>
      <c r="B154" s="229"/>
    </row>
    <row r="155" spans="1:2" ht="15" customHeight="1">
      <c r="A155" s="229">
        <f t="shared" si="6"/>
        <v>16</v>
      </c>
      <c r="B155" s="229"/>
    </row>
    <row r="156" spans="1:2" ht="15" customHeight="1">
      <c r="A156" s="229">
        <f t="shared" si="6"/>
        <v>17</v>
      </c>
      <c r="B156" s="229"/>
    </row>
    <row r="157" spans="1:2" ht="15" customHeight="1">
      <c r="A157" s="229">
        <f t="shared" si="6"/>
        <v>18</v>
      </c>
      <c r="B157" s="229"/>
    </row>
    <row r="158" spans="1:2" ht="15" customHeight="1">
      <c r="A158" s="229">
        <f t="shared" si="6"/>
        <v>19</v>
      </c>
      <c r="B158" s="229"/>
    </row>
    <row r="159" spans="1:2" ht="15" customHeight="1">
      <c r="A159" s="229">
        <f t="shared" si="6"/>
        <v>20</v>
      </c>
      <c r="B159" s="229"/>
    </row>
    <row r="160" spans="1:2" ht="15" customHeight="1">
      <c r="A160" s="229">
        <f t="shared" si="6"/>
        <v>21</v>
      </c>
      <c r="B160" s="229"/>
    </row>
    <row r="161" spans="1:2" ht="15" customHeight="1">
      <c r="A161" s="229">
        <f t="shared" si="6"/>
        <v>22</v>
      </c>
      <c r="B161" s="229"/>
    </row>
    <row r="162" spans="1:2" ht="15" customHeight="1">
      <c r="A162" s="229">
        <f t="shared" si="6"/>
        <v>23</v>
      </c>
      <c r="B162" s="229"/>
    </row>
    <row r="163" spans="1:2" ht="15" customHeight="1">
      <c r="A163" s="229">
        <f t="shared" si="6"/>
        <v>24</v>
      </c>
      <c r="B163" s="229"/>
    </row>
    <row r="164" spans="1:2" ht="15" customHeight="1">
      <c r="A164" s="229">
        <f t="shared" si="6"/>
        <v>25</v>
      </c>
      <c r="B164" s="229"/>
    </row>
    <row r="165" spans="1:2" ht="15" customHeight="1">
      <c r="A165" s="229">
        <f t="shared" si="6"/>
        <v>26</v>
      </c>
      <c r="B165" s="229"/>
    </row>
    <row r="166" spans="1:2" ht="15" customHeight="1">
      <c r="A166" s="229">
        <f t="shared" si="6"/>
        <v>27</v>
      </c>
      <c r="B166" s="229"/>
    </row>
    <row r="167" spans="1:2" ht="15" customHeight="1">
      <c r="A167" s="229">
        <f t="shared" si="6"/>
        <v>28</v>
      </c>
      <c r="B167" s="229"/>
    </row>
    <row r="168" spans="1:2" ht="15" customHeight="1">
      <c r="A168" s="229">
        <f t="shared" si="6"/>
        <v>29</v>
      </c>
      <c r="B168" s="229"/>
    </row>
    <row r="169" spans="1:2" ht="15" customHeight="1">
      <c r="A169" s="229">
        <f t="shared" si="6"/>
        <v>30</v>
      </c>
      <c r="B169" s="229"/>
    </row>
    <row r="170" spans="1:2" ht="15" customHeight="1">
      <c r="A170" s="229">
        <f t="shared" si="6"/>
        <v>31</v>
      </c>
      <c r="B170" s="229"/>
    </row>
    <row r="171" spans="1:2" ht="15" customHeight="1"/>
    <row r="172" spans="1:2" ht="15" customHeight="1"/>
    <row r="173" spans="1:2" ht="15" customHeight="1"/>
    <row r="174" spans="1:2" ht="15" customHeight="1"/>
    <row r="175" spans="1:2" ht="15" customHeight="1"/>
    <row r="176" spans="1:2"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sheetData>
  <mergeCells count="121">
    <mergeCell ref="A3:B3"/>
    <mergeCell ref="I3:J3"/>
    <mergeCell ref="L3:M3"/>
    <mergeCell ref="N3:O3"/>
    <mergeCell ref="A4:B4"/>
    <mergeCell ref="L4:M4"/>
    <mergeCell ref="N4:O4"/>
    <mergeCell ref="A1:O1"/>
    <mergeCell ref="A2:B2"/>
    <mergeCell ref="C2:E2"/>
    <mergeCell ref="I2:J2"/>
    <mergeCell ref="L2:M2"/>
    <mergeCell ref="N2:O2"/>
    <mergeCell ref="A15:A16"/>
    <mergeCell ref="B15:B16"/>
    <mergeCell ref="A17:A18"/>
    <mergeCell ref="B17:B18"/>
    <mergeCell ref="A19:A20"/>
    <mergeCell ref="B19:B20"/>
    <mergeCell ref="B6:O6"/>
    <mergeCell ref="A7:L7"/>
    <mergeCell ref="M7:O7"/>
    <mergeCell ref="C8:I8"/>
    <mergeCell ref="A10:A14"/>
    <mergeCell ref="B10:B14"/>
    <mergeCell ref="A27:A32"/>
    <mergeCell ref="C27:I27"/>
    <mergeCell ref="C28:I28"/>
    <mergeCell ref="C29:I29"/>
    <mergeCell ref="C30:I30"/>
    <mergeCell ref="C31:I31"/>
    <mergeCell ref="C32:I32"/>
    <mergeCell ref="A21:A26"/>
    <mergeCell ref="C21:I21"/>
    <mergeCell ref="C22:I22"/>
    <mergeCell ref="C23:I23"/>
    <mergeCell ref="C24:I24"/>
    <mergeCell ref="C25:I25"/>
    <mergeCell ref="C26:I26"/>
    <mergeCell ref="C34:I34"/>
    <mergeCell ref="C45:I45"/>
    <mergeCell ref="A47:A54"/>
    <mergeCell ref="B47:B54"/>
    <mergeCell ref="C47:I47"/>
    <mergeCell ref="C48:I48"/>
    <mergeCell ref="C49:I49"/>
    <mergeCell ref="C50:I50"/>
    <mergeCell ref="C51:I51"/>
    <mergeCell ref="C52:I52"/>
    <mergeCell ref="C53:I53"/>
    <mergeCell ref="C54:I54"/>
    <mergeCell ref="A55:A59"/>
    <mergeCell ref="B55:B59"/>
    <mergeCell ref="C55:I55"/>
    <mergeCell ref="C56:I56"/>
    <mergeCell ref="C57:I57"/>
    <mergeCell ref="C58:I58"/>
    <mergeCell ref="C59:I59"/>
    <mergeCell ref="A65:A67"/>
    <mergeCell ref="B65:B67"/>
    <mergeCell ref="C65:G65"/>
    <mergeCell ref="C66:G66"/>
    <mergeCell ref="C67:G67"/>
    <mergeCell ref="C69:I69"/>
    <mergeCell ref="A60:A64"/>
    <mergeCell ref="B60:B64"/>
    <mergeCell ref="C60:I60"/>
    <mergeCell ref="C61:I61"/>
    <mergeCell ref="C62:I62"/>
    <mergeCell ref="C63:I63"/>
    <mergeCell ref="C64:I64"/>
    <mergeCell ref="C74:I74"/>
    <mergeCell ref="J74:K74"/>
    <mergeCell ref="C75:I75"/>
    <mergeCell ref="J75:K75"/>
    <mergeCell ref="C76:I76"/>
    <mergeCell ref="J76:K76"/>
    <mergeCell ref="J69:K69"/>
    <mergeCell ref="C71:I71"/>
    <mergeCell ref="J71:K71"/>
    <mergeCell ref="C72:I72"/>
    <mergeCell ref="J72:K72"/>
    <mergeCell ref="C73:I73"/>
    <mergeCell ref="J73:K73"/>
    <mergeCell ref="C80:I80"/>
    <mergeCell ref="J80:K80"/>
    <mergeCell ref="C81:I81"/>
    <mergeCell ref="J81:K81"/>
    <mergeCell ref="C83:I83"/>
    <mergeCell ref="C85:I85"/>
    <mergeCell ref="C77:I77"/>
    <mergeCell ref="J77:K77"/>
    <mergeCell ref="C78:I78"/>
    <mergeCell ref="J78:K78"/>
    <mergeCell ref="C79:I79"/>
    <mergeCell ref="J79:K79"/>
    <mergeCell ref="C94:I94"/>
    <mergeCell ref="J94:K94"/>
    <mergeCell ref="C96:I96"/>
    <mergeCell ref="C98:I98"/>
    <mergeCell ref="C100:G100"/>
    <mergeCell ref="J100:K100"/>
    <mergeCell ref="C86:I86"/>
    <mergeCell ref="C87:I87"/>
    <mergeCell ref="B88:B89"/>
    <mergeCell ref="C88:I89"/>
    <mergeCell ref="C92:I92"/>
    <mergeCell ref="J92:K92"/>
    <mergeCell ref="C105:G105"/>
    <mergeCell ref="J105:K105"/>
    <mergeCell ref="C106:L106"/>
    <mergeCell ref="C108:I108"/>
    <mergeCell ref="J108:K108"/>
    <mergeCell ref="C110:I110"/>
    <mergeCell ref="J110:K110"/>
    <mergeCell ref="C102:G102"/>
    <mergeCell ref="J102:K102"/>
    <mergeCell ref="C103:G103"/>
    <mergeCell ref="J103:K103"/>
    <mergeCell ref="C104:G104"/>
    <mergeCell ref="J104:K104"/>
  </mergeCells>
  <phoneticPr fontId="35" type="noConversion"/>
  <dataValidations count="8">
    <dataValidation type="list" allowBlank="1" showInputMessage="1" showErrorMessage="1" sqref="C3:E3">
      <formula1>"国内会议,国际会议"</formula1>
    </dataValidation>
    <dataValidation type="list" allowBlank="1" showInputMessage="1" showErrorMessage="1" sqref="D10:D20 D36:D43">
      <formula1>$A$139:$A$151</formula1>
    </dataValidation>
    <dataValidation type="list" allowBlank="1" showInputMessage="1" showErrorMessage="1" sqref="F10:F20 F36:F43">
      <formula1>$A$139:$A$170</formula1>
    </dataValidation>
    <dataValidation type="list" allowBlank="1" showInputMessage="1" showErrorMessage="1" sqref="H36:H43">
      <formula1>$A$137:$A$138</formula1>
    </dataValidation>
    <dataValidation type="list" allowBlank="1" showInputMessage="1" showErrorMessage="1" sqref="C36:C43">
      <formula1>$E$136:$E$139</formula1>
    </dataValidation>
    <dataValidation type="list" allowBlank="1" showInputMessage="1" showErrorMessage="1" sqref="H65:H67">
      <formula1>$B$137:$B$139</formula1>
    </dataValidation>
    <dataValidation type="list" allowBlank="1" showInputMessage="1" showErrorMessage="1" sqref="H102:H105">
      <formula1>$C$136:$C$139</formula1>
    </dataValidation>
    <dataValidation type="list" allowBlank="1" showInputMessage="1" showErrorMessage="1" sqref="I102:I105">
      <formula1>$D$136:$D$138</formula1>
    </dataValidation>
  </dataValidations>
  <pageMargins left="0.7" right="0.7" top="0.75" bottom="0.75" header="0.3" footer="0.3"/>
  <pageSetup paperSize="9" scale="4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6"/>
  <sheetViews>
    <sheetView topLeftCell="A82" workbookViewId="0">
      <selection activeCell="N107" sqref="N107"/>
    </sheetView>
  </sheetViews>
  <sheetFormatPr defaultColWidth="9.1796875" defaultRowHeight="12"/>
  <cols>
    <col min="1" max="1" width="4.7265625" style="37" customWidth="1"/>
    <col min="2" max="2" width="21.81640625" style="37" customWidth="1"/>
    <col min="3" max="3" width="14.7265625" style="37" customWidth="1"/>
    <col min="4" max="4" width="4.26953125" style="37" customWidth="1"/>
    <col min="5" max="5" width="6.1796875" style="37" customWidth="1"/>
    <col min="6" max="8" width="4.26953125" style="37" customWidth="1"/>
    <col min="9" max="9" width="26.453125" style="37" customWidth="1"/>
    <col min="10" max="11" width="5.26953125" style="38" customWidth="1"/>
    <col min="12" max="12" width="5.7265625" style="38" customWidth="1"/>
    <col min="13" max="13" width="11.1796875" style="37" customWidth="1"/>
    <col min="14" max="14" width="10.7265625" style="37" customWidth="1"/>
    <col min="15" max="15" width="35.6328125" style="37" customWidth="1"/>
    <col min="16" max="16" width="9.1796875" style="37"/>
    <col min="17" max="17" width="13.1796875" style="39" customWidth="1"/>
    <col min="18" max="18" width="9.1796875" style="39"/>
    <col min="19" max="19" width="30.81640625" style="39" customWidth="1"/>
    <col min="20" max="16384" width="9.1796875" style="37"/>
  </cols>
  <sheetData>
    <row r="1" spans="1:19" s="34" customFormat="1" ht="42.75" customHeight="1">
      <c r="A1" s="543" t="s">
        <v>1328</v>
      </c>
      <c r="B1" s="544"/>
      <c r="C1" s="544"/>
      <c r="D1" s="544"/>
      <c r="E1" s="544"/>
      <c r="F1" s="544"/>
      <c r="G1" s="544"/>
      <c r="H1" s="544"/>
      <c r="I1" s="544"/>
      <c r="J1" s="544"/>
      <c r="K1" s="544"/>
      <c r="L1" s="544"/>
      <c r="M1" s="544"/>
      <c r="N1" s="544"/>
      <c r="O1" s="544"/>
      <c r="Q1" s="157"/>
      <c r="R1" s="157"/>
      <c r="S1" s="157"/>
    </row>
    <row r="2" spans="1:19" s="35" customFormat="1" ht="18" customHeight="1" thickBot="1">
      <c r="A2" s="533" t="s">
        <v>0</v>
      </c>
      <c r="B2" s="533"/>
      <c r="C2" s="545" t="s">
        <v>1</v>
      </c>
      <c r="D2" s="545"/>
      <c r="E2" s="545"/>
      <c r="F2" s="40" t="s">
        <v>2</v>
      </c>
      <c r="G2" s="41"/>
      <c r="H2" s="41"/>
      <c r="I2" s="546" t="s">
        <v>3</v>
      </c>
      <c r="J2" s="546"/>
      <c r="K2" s="85"/>
      <c r="L2" s="534" t="s">
        <v>4</v>
      </c>
      <c r="M2" s="534"/>
      <c r="N2" s="536" t="s">
        <v>5</v>
      </c>
      <c r="O2" s="536"/>
      <c r="Q2" s="86"/>
      <c r="R2" s="86"/>
      <c r="S2" s="86"/>
    </row>
    <row r="3" spans="1:19" s="35" customFormat="1" ht="18" customHeight="1" thickBot="1">
      <c r="A3" s="533" t="s">
        <v>6</v>
      </c>
      <c r="B3" s="533"/>
      <c r="C3" s="42" t="s">
        <v>7</v>
      </c>
      <c r="D3" s="42"/>
      <c r="E3" s="42"/>
      <c r="F3" s="40" t="s">
        <v>8</v>
      </c>
      <c r="G3" s="41"/>
      <c r="H3" s="41"/>
      <c r="I3" s="547" t="s">
        <v>1248</v>
      </c>
      <c r="J3" s="546"/>
      <c r="K3" s="85"/>
      <c r="L3" s="534" t="s">
        <v>9</v>
      </c>
      <c r="M3" s="534"/>
      <c r="N3" s="536" t="s">
        <v>10</v>
      </c>
      <c r="O3" s="536"/>
      <c r="Q3" s="158"/>
      <c r="R3" s="86"/>
      <c r="S3" s="86"/>
    </row>
    <row r="4" spans="1:19" s="35" customFormat="1" ht="18" customHeight="1" thickBot="1">
      <c r="A4" s="533" t="s">
        <v>11</v>
      </c>
      <c r="B4" s="533"/>
      <c r="C4" s="43" t="s">
        <v>12</v>
      </c>
      <c r="D4" s="43"/>
      <c r="E4" s="43"/>
      <c r="F4" s="44"/>
      <c r="G4" s="41"/>
      <c r="H4" s="45"/>
      <c r="I4" s="45"/>
      <c r="J4" s="45"/>
      <c r="K4" s="45"/>
      <c r="L4" s="534" t="s">
        <v>13</v>
      </c>
      <c r="M4" s="534"/>
      <c r="N4" s="535">
        <v>43373</v>
      </c>
      <c r="O4" s="536"/>
      <c r="Q4" s="86"/>
      <c r="R4" s="86"/>
      <c r="S4" s="86"/>
    </row>
    <row r="5" spans="1:19" ht="18" customHeight="1" thickBot="1">
      <c r="A5" s="46"/>
      <c r="B5" s="46"/>
      <c r="C5" s="46"/>
      <c r="D5" s="46"/>
      <c r="E5" s="46"/>
      <c r="F5" s="46"/>
      <c r="G5" s="47"/>
      <c r="H5" s="46"/>
      <c r="I5" s="46"/>
      <c r="M5" s="46"/>
      <c r="N5" s="46"/>
      <c r="O5" s="46"/>
    </row>
    <row r="6" spans="1:19" ht="48" customHeight="1" thickTop="1" thickBot="1">
      <c r="A6" s="48" t="s">
        <v>14</v>
      </c>
      <c r="B6" s="537" t="s">
        <v>15</v>
      </c>
      <c r="C6" s="537"/>
      <c r="D6" s="537"/>
      <c r="E6" s="537"/>
      <c r="F6" s="537"/>
      <c r="G6" s="537"/>
      <c r="H6" s="537"/>
      <c r="I6" s="537"/>
      <c r="J6" s="537"/>
      <c r="K6" s="537"/>
      <c r="L6" s="537"/>
      <c r="M6" s="537"/>
      <c r="N6" s="537"/>
      <c r="O6" s="538"/>
    </row>
    <row r="7" spans="1:19" ht="16" customHeight="1">
      <c r="A7" s="539" t="s">
        <v>16</v>
      </c>
      <c r="B7" s="469"/>
      <c r="C7" s="469"/>
      <c r="D7" s="469"/>
      <c r="E7" s="469"/>
      <c r="F7" s="469"/>
      <c r="G7" s="469"/>
      <c r="H7" s="469"/>
      <c r="I7" s="469"/>
      <c r="J7" s="469"/>
      <c r="K7" s="469"/>
      <c r="L7" s="469"/>
      <c r="M7" s="469" t="s">
        <v>17</v>
      </c>
      <c r="N7" s="469"/>
      <c r="O7" s="540"/>
    </row>
    <row r="8" spans="1:19" ht="16" customHeight="1">
      <c r="A8" s="50" t="s">
        <v>18</v>
      </c>
      <c r="B8" s="51" t="s">
        <v>16</v>
      </c>
      <c r="C8" s="541" t="s">
        <v>19</v>
      </c>
      <c r="D8" s="542"/>
      <c r="E8" s="542"/>
      <c r="F8" s="542"/>
      <c r="G8" s="542"/>
      <c r="H8" s="542"/>
      <c r="I8" s="542"/>
      <c r="J8" s="51" t="s">
        <v>20</v>
      </c>
      <c r="K8" s="51" t="s">
        <v>21</v>
      </c>
      <c r="L8" s="51" t="s">
        <v>22</v>
      </c>
      <c r="M8" s="51" t="s">
        <v>23</v>
      </c>
      <c r="N8" s="51" t="s">
        <v>24</v>
      </c>
      <c r="O8" s="87" t="s">
        <v>25</v>
      </c>
    </row>
    <row r="9" spans="1:19" s="36" customFormat="1" ht="16" customHeight="1" thickBot="1">
      <c r="A9" s="52" t="s">
        <v>26</v>
      </c>
      <c r="B9" s="53" t="s">
        <v>27</v>
      </c>
      <c r="C9" s="54"/>
      <c r="D9" s="55"/>
      <c r="E9" s="55"/>
      <c r="F9" s="55"/>
      <c r="G9" s="55"/>
      <c r="H9" s="55"/>
      <c r="I9" s="55"/>
      <c r="J9" s="55"/>
      <c r="K9" s="55"/>
      <c r="L9" s="55"/>
      <c r="M9" s="55"/>
      <c r="N9" s="55"/>
      <c r="O9" s="88"/>
      <c r="Q9" s="83"/>
      <c r="R9" s="83"/>
      <c r="S9" s="83"/>
    </row>
    <row r="10" spans="1:19" ht="16" customHeight="1" thickTop="1" thickBot="1">
      <c r="A10" s="476" t="s">
        <v>28</v>
      </c>
      <c r="B10" s="484" t="s">
        <v>29</v>
      </c>
      <c r="C10" s="56" t="s">
        <v>30</v>
      </c>
      <c r="D10" s="57">
        <v>12</v>
      </c>
      <c r="E10" s="56" t="s">
        <v>31</v>
      </c>
      <c r="F10" s="57">
        <v>14</v>
      </c>
      <c r="G10" s="56" t="s">
        <v>32</v>
      </c>
      <c r="H10" s="57">
        <v>1</v>
      </c>
      <c r="I10" s="56" t="s">
        <v>33</v>
      </c>
      <c r="J10" s="89">
        <v>29</v>
      </c>
      <c r="K10" s="56">
        <v>1</v>
      </c>
      <c r="L10" s="90" t="s">
        <v>34</v>
      </c>
      <c r="M10" s="91">
        <v>750</v>
      </c>
      <c r="N10" s="243">
        <f>J10*K10*M10</f>
        <v>21750</v>
      </c>
      <c r="O10" s="92" t="s">
        <v>35</v>
      </c>
      <c r="Q10" s="86"/>
    </row>
    <row r="11" spans="1:19" ht="16" customHeight="1" thickTop="1">
      <c r="A11" s="477"/>
      <c r="B11" s="485"/>
      <c r="C11" s="58" t="s">
        <v>36</v>
      </c>
      <c r="D11" s="57">
        <v>12</v>
      </c>
      <c r="E11" s="56" t="s">
        <v>31</v>
      </c>
      <c r="F11" s="57">
        <v>14</v>
      </c>
      <c r="G11" s="56" t="s">
        <v>32</v>
      </c>
      <c r="H11" s="57">
        <v>1</v>
      </c>
      <c r="I11" s="56" t="s">
        <v>33</v>
      </c>
      <c r="J11" s="89">
        <v>23</v>
      </c>
      <c r="K11" s="56">
        <v>1</v>
      </c>
      <c r="L11" s="93" t="s">
        <v>34</v>
      </c>
      <c r="M11" s="94">
        <v>750</v>
      </c>
      <c r="N11" s="244">
        <f t="shared" ref="N11:N32" si="0">J11*K11*M11</f>
        <v>17250</v>
      </c>
      <c r="O11" s="95" t="s">
        <v>37</v>
      </c>
    </row>
    <row r="12" spans="1:19" ht="16" customHeight="1">
      <c r="A12" s="477"/>
      <c r="B12" s="485"/>
      <c r="C12" s="58" t="s">
        <v>30</v>
      </c>
      <c r="D12" s="57">
        <v>12</v>
      </c>
      <c r="E12" s="56" t="s">
        <v>31</v>
      </c>
      <c r="F12" s="57">
        <v>15</v>
      </c>
      <c r="G12" s="56" t="s">
        <v>32</v>
      </c>
      <c r="H12" s="57">
        <v>1</v>
      </c>
      <c r="I12" s="56" t="s">
        <v>33</v>
      </c>
      <c r="J12" s="89">
        <v>16</v>
      </c>
      <c r="K12" s="56">
        <v>1</v>
      </c>
      <c r="L12" s="90" t="s">
        <v>34</v>
      </c>
      <c r="M12" s="94">
        <v>750</v>
      </c>
      <c r="N12" s="244">
        <f t="shared" si="0"/>
        <v>12000</v>
      </c>
      <c r="O12" s="96"/>
    </row>
    <row r="13" spans="1:19" ht="16" customHeight="1">
      <c r="A13" s="477"/>
      <c r="B13" s="485"/>
      <c r="C13" s="58" t="s">
        <v>36</v>
      </c>
      <c r="D13" s="57">
        <v>12</v>
      </c>
      <c r="E13" s="56" t="s">
        <v>31</v>
      </c>
      <c r="F13" s="57">
        <v>15</v>
      </c>
      <c r="G13" s="56" t="s">
        <v>32</v>
      </c>
      <c r="H13" s="57">
        <v>1</v>
      </c>
      <c r="I13" s="56" t="s">
        <v>33</v>
      </c>
      <c r="J13" s="89">
        <v>19</v>
      </c>
      <c r="K13" s="56">
        <v>1</v>
      </c>
      <c r="L13" s="93" t="s">
        <v>34</v>
      </c>
      <c r="M13" s="94">
        <v>750</v>
      </c>
      <c r="N13" s="244">
        <f t="shared" si="0"/>
        <v>14250</v>
      </c>
      <c r="O13" s="96"/>
    </row>
    <row r="14" spans="1:19" ht="16" customHeight="1">
      <c r="A14" s="477"/>
      <c r="B14" s="485"/>
      <c r="C14" s="58" t="s">
        <v>38</v>
      </c>
      <c r="D14" s="59"/>
      <c r="E14" s="58" t="s">
        <v>31</v>
      </c>
      <c r="F14" s="59"/>
      <c r="G14" s="58" t="s">
        <v>32</v>
      </c>
      <c r="H14" s="59"/>
      <c r="I14" s="58" t="s">
        <v>33</v>
      </c>
      <c r="J14" s="97"/>
      <c r="K14" s="58"/>
      <c r="L14" s="93" t="s">
        <v>34</v>
      </c>
      <c r="M14" s="98"/>
      <c r="N14" s="245">
        <f t="shared" si="0"/>
        <v>0</v>
      </c>
      <c r="O14" s="96"/>
    </row>
    <row r="15" spans="1:19" ht="16" customHeight="1">
      <c r="A15" s="477" t="s">
        <v>39</v>
      </c>
      <c r="B15" s="486" t="s">
        <v>40</v>
      </c>
      <c r="C15" s="58" t="s">
        <v>30</v>
      </c>
      <c r="D15" s="59"/>
      <c r="E15" s="58" t="s">
        <v>31</v>
      </c>
      <c r="F15" s="59"/>
      <c r="G15" s="58" t="s">
        <v>32</v>
      </c>
      <c r="H15" s="59"/>
      <c r="I15" s="58" t="s">
        <v>33</v>
      </c>
      <c r="J15" s="97"/>
      <c r="K15" s="58"/>
      <c r="L15" s="93" t="s">
        <v>34</v>
      </c>
      <c r="M15" s="98"/>
      <c r="N15" s="245">
        <f t="shared" si="0"/>
        <v>0</v>
      </c>
      <c r="O15" s="96"/>
    </row>
    <row r="16" spans="1:19" ht="16" customHeight="1">
      <c r="A16" s="477"/>
      <c r="B16" s="486"/>
      <c r="C16" s="58" t="s">
        <v>36</v>
      </c>
      <c r="D16" s="59"/>
      <c r="E16" s="58" t="s">
        <v>31</v>
      </c>
      <c r="F16" s="59"/>
      <c r="G16" s="58" t="s">
        <v>32</v>
      </c>
      <c r="H16" s="59"/>
      <c r="I16" s="58" t="s">
        <v>33</v>
      </c>
      <c r="J16" s="97"/>
      <c r="K16" s="58"/>
      <c r="L16" s="93" t="s">
        <v>34</v>
      </c>
      <c r="M16" s="98"/>
      <c r="N16" s="245">
        <f t="shared" si="0"/>
        <v>0</v>
      </c>
      <c r="O16" s="96"/>
    </row>
    <row r="17" spans="1:15" ht="16" customHeight="1">
      <c r="A17" s="477" t="s">
        <v>41</v>
      </c>
      <c r="B17" s="486" t="s">
        <v>42</v>
      </c>
      <c r="C17" s="58" t="s">
        <v>30</v>
      </c>
      <c r="D17" s="59"/>
      <c r="E17" s="58" t="s">
        <v>31</v>
      </c>
      <c r="F17" s="59"/>
      <c r="G17" s="58" t="s">
        <v>32</v>
      </c>
      <c r="H17" s="59"/>
      <c r="I17" s="58" t="s">
        <v>33</v>
      </c>
      <c r="J17" s="97"/>
      <c r="K17" s="58"/>
      <c r="L17" s="93" t="s">
        <v>34</v>
      </c>
      <c r="M17" s="98"/>
      <c r="N17" s="245">
        <f t="shared" si="0"/>
        <v>0</v>
      </c>
      <c r="O17" s="96"/>
    </row>
    <row r="18" spans="1:15" ht="16" customHeight="1">
      <c r="A18" s="477"/>
      <c r="B18" s="486"/>
      <c r="C18" s="58" t="s">
        <v>36</v>
      </c>
      <c r="D18" s="59"/>
      <c r="E18" s="58" t="s">
        <v>31</v>
      </c>
      <c r="F18" s="59"/>
      <c r="G18" s="58" t="s">
        <v>32</v>
      </c>
      <c r="H18" s="59"/>
      <c r="I18" s="58" t="s">
        <v>33</v>
      </c>
      <c r="J18" s="97"/>
      <c r="K18" s="58"/>
      <c r="L18" s="93" t="s">
        <v>34</v>
      </c>
      <c r="M18" s="98"/>
      <c r="N18" s="245">
        <f t="shared" si="0"/>
        <v>0</v>
      </c>
      <c r="O18" s="96"/>
    </row>
    <row r="19" spans="1:15" ht="16" customHeight="1">
      <c r="A19" s="477" t="s">
        <v>43</v>
      </c>
      <c r="B19" s="486" t="s">
        <v>44</v>
      </c>
      <c r="C19" s="58" t="s">
        <v>30</v>
      </c>
      <c r="D19" s="59"/>
      <c r="E19" s="58" t="s">
        <v>31</v>
      </c>
      <c r="F19" s="59"/>
      <c r="G19" s="58" t="s">
        <v>32</v>
      </c>
      <c r="H19" s="59"/>
      <c r="I19" s="58" t="s">
        <v>33</v>
      </c>
      <c r="J19" s="97"/>
      <c r="K19" s="58"/>
      <c r="L19" s="93" t="s">
        <v>34</v>
      </c>
      <c r="M19" s="98"/>
      <c r="N19" s="245">
        <f t="shared" si="0"/>
        <v>0</v>
      </c>
      <c r="O19" s="96"/>
    </row>
    <row r="20" spans="1:15" ht="16" customHeight="1">
      <c r="A20" s="477"/>
      <c r="B20" s="486"/>
      <c r="C20" s="58" t="s">
        <v>36</v>
      </c>
      <c r="D20" s="59"/>
      <c r="E20" s="58" t="s">
        <v>31</v>
      </c>
      <c r="F20" s="59"/>
      <c r="G20" s="58" t="s">
        <v>32</v>
      </c>
      <c r="H20" s="59"/>
      <c r="I20" s="58" t="s">
        <v>33</v>
      </c>
      <c r="J20" s="97"/>
      <c r="K20" s="58"/>
      <c r="L20" s="93" t="s">
        <v>34</v>
      </c>
      <c r="M20" s="98"/>
      <c r="N20" s="245">
        <f t="shared" si="0"/>
        <v>0</v>
      </c>
      <c r="O20" s="96"/>
    </row>
    <row r="21" spans="1:15" ht="87" customHeight="1">
      <c r="A21" s="477" t="s">
        <v>45</v>
      </c>
      <c r="B21" s="60" t="s">
        <v>46</v>
      </c>
      <c r="C21" s="532" t="s">
        <v>47</v>
      </c>
      <c r="D21" s="532"/>
      <c r="E21" s="532"/>
      <c r="F21" s="532"/>
      <c r="G21" s="532"/>
      <c r="H21" s="532"/>
      <c r="I21" s="532"/>
      <c r="J21" s="59">
        <v>1</v>
      </c>
      <c r="K21" s="59">
        <v>1</v>
      </c>
      <c r="L21" s="100" t="s">
        <v>48</v>
      </c>
      <c r="M21" s="94">
        <v>20000</v>
      </c>
      <c r="N21" s="244">
        <f t="shared" si="0"/>
        <v>20000</v>
      </c>
      <c r="O21" s="101" t="s">
        <v>49</v>
      </c>
    </row>
    <row r="22" spans="1:15" ht="34.5" customHeight="1">
      <c r="A22" s="477"/>
      <c r="B22" s="60" t="s">
        <v>50</v>
      </c>
      <c r="C22" s="530" t="s">
        <v>51</v>
      </c>
      <c r="D22" s="530"/>
      <c r="E22" s="530"/>
      <c r="F22" s="530"/>
      <c r="G22" s="530"/>
      <c r="H22" s="530"/>
      <c r="I22" s="530"/>
      <c r="J22" s="59"/>
      <c r="K22" s="59"/>
      <c r="L22" s="100" t="s">
        <v>52</v>
      </c>
      <c r="M22" s="98"/>
      <c r="N22" s="245">
        <f t="shared" si="0"/>
        <v>0</v>
      </c>
      <c r="O22" s="101"/>
    </row>
    <row r="23" spans="1:15" ht="16" customHeight="1">
      <c r="A23" s="477"/>
      <c r="B23" s="60" t="s">
        <v>53</v>
      </c>
      <c r="C23" s="530"/>
      <c r="D23" s="530"/>
      <c r="E23" s="530"/>
      <c r="F23" s="530"/>
      <c r="G23" s="530"/>
      <c r="H23" s="530"/>
      <c r="I23" s="530"/>
      <c r="J23" s="59">
        <v>70</v>
      </c>
      <c r="K23" s="59">
        <v>1</v>
      </c>
      <c r="L23" s="100" t="s">
        <v>54</v>
      </c>
      <c r="M23" s="98">
        <v>69</v>
      </c>
      <c r="N23" s="245">
        <f t="shared" si="0"/>
        <v>4830</v>
      </c>
      <c r="O23" s="102" t="s">
        <v>55</v>
      </c>
    </row>
    <row r="24" spans="1:15" ht="16" customHeight="1">
      <c r="A24" s="477"/>
      <c r="B24" s="60" t="s">
        <v>56</v>
      </c>
      <c r="C24" s="530" t="s">
        <v>57</v>
      </c>
      <c r="D24" s="530"/>
      <c r="E24" s="530"/>
      <c r="F24" s="530"/>
      <c r="G24" s="530"/>
      <c r="H24" s="530"/>
      <c r="I24" s="530"/>
      <c r="J24" s="59">
        <v>4</v>
      </c>
      <c r="K24" s="59">
        <v>1</v>
      </c>
      <c r="L24" s="100" t="s">
        <v>58</v>
      </c>
      <c r="M24" s="98">
        <v>0</v>
      </c>
      <c r="N24" s="245">
        <f t="shared" si="0"/>
        <v>0</v>
      </c>
      <c r="O24" s="102"/>
    </row>
    <row r="25" spans="1:15" ht="16" customHeight="1">
      <c r="A25" s="477"/>
      <c r="B25" s="61" t="s">
        <v>59</v>
      </c>
      <c r="C25" s="530" t="s">
        <v>60</v>
      </c>
      <c r="D25" s="530"/>
      <c r="E25" s="530"/>
      <c r="F25" s="530"/>
      <c r="G25" s="530"/>
      <c r="H25" s="530"/>
      <c r="I25" s="530"/>
      <c r="J25" s="59"/>
      <c r="K25" s="59"/>
      <c r="L25" s="100" t="s">
        <v>52</v>
      </c>
      <c r="M25" s="98"/>
      <c r="N25" s="245">
        <f t="shared" si="0"/>
        <v>0</v>
      </c>
      <c r="O25" s="103"/>
    </row>
    <row r="26" spans="1:15" ht="39.75" customHeight="1">
      <c r="A26" s="477"/>
      <c r="B26" s="61" t="s">
        <v>61</v>
      </c>
      <c r="C26" s="531" t="s">
        <v>62</v>
      </c>
      <c r="D26" s="531"/>
      <c r="E26" s="531"/>
      <c r="F26" s="531"/>
      <c r="G26" s="531"/>
      <c r="H26" s="531"/>
      <c r="I26" s="531"/>
      <c r="J26" s="59">
        <v>1</v>
      </c>
      <c r="K26" s="59">
        <v>7</v>
      </c>
      <c r="L26" s="100" t="s">
        <v>63</v>
      </c>
      <c r="M26" s="94">
        <v>1000</v>
      </c>
      <c r="N26" s="244">
        <f t="shared" si="0"/>
        <v>7000</v>
      </c>
      <c r="O26" s="102" t="s">
        <v>64</v>
      </c>
    </row>
    <row r="27" spans="1:15" ht="16" customHeight="1">
      <c r="A27" s="477" t="s">
        <v>65</v>
      </c>
      <c r="B27" s="60" t="s">
        <v>66</v>
      </c>
      <c r="C27" s="532" t="s">
        <v>67</v>
      </c>
      <c r="D27" s="532"/>
      <c r="E27" s="532"/>
      <c r="F27" s="532"/>
      <c r="G27" s="532"/>
      <c r="H27" s="532"/>
      <c r="I27" s="532"/>
      <c r="J27" s="59"/>
      <c r="K27" s="59"/>
      <c r="L27" s="100" t="s">
        <v>48</v>
      </c>
      <c r="M27" s="98"/>
      <c r="N27" s="245">
        <f t="shared" si="0"/>
        <v>0</v>
      </c>
      <c r="O27" s="103"/>
    </row>
    <row r="28" spans="1:15" ht="16" customHeight="1">
      <c r="A28" s="477"/>
      <c r="B28" s="60" t="s">
        <v>50</v>
      </c>
      <c r="C28" s="530" t="s">
        <v>68</v>
      </c>
      <c r="D28" s="530"/>
      <c r="E28" s="530"/>
      <c r="F28" s="530"/>
      <c r="G28" s="530"/>
      <c r="H28" s="530"/>
      <c r="I28" s="530"/>
      <c r="J28" s="59"/>
      <c r="K28" s="59"/>
      <c r="L28" s="100" t="s">
        <v>52</v>
      </c>
      <c r="M28" s="98"/>
      <c r="N28" s="99">
        <f t="shared" si="0"/>
        <v>0</v>
      </c>
      <c r="O28" s="103"/>
    </row>
    <row r="29" spans="1:15" ht="16" customHeight="1">
      <c r="A29" s="477"/>
      <c r="B29" s="60" t="s">
        <v>53</v>
      </c>
      <c r="C29" s="530"/>
      <c r="D29" s="530"/>
      <c r="E29" s="530"/>
      <c r="F29" s="530"/>
      <c r="G29" s="530"/>
      <c r="H29" s="530"/>
      <c r="I29" s="530"/>
      <c r="J29" s="59"/>
      <c r="K29" s="59"/>
      <c r="L29" s="100" t="s">
        <v>54</v>
      </c>
      <c r="M29" s="98"/>
      <c r="N29" s="99">
        <f t="shared" si="0"/>
        <v>0</v>
      </c>
      <c r="O29" s="103"/>
    </row>
    <row r="30" spans="1:15" ht="16" customHeight="1">
      <c r="A30" s="477"/>
      <c r="B30" s="60" t="s">
        <v>56</v>
      </c>
      <c r="C30" s="530" t="s">
        <v>69</v>
      </c>
      <c r="D30" s="530"/>
      <c r="E30" s="530"/>
      <c r="F30" s="530"/>
      <c r="G30" s="530"/>
      <c r="H30" s="530"/>
      <c r="I30" s="530"/>
      <c r="J30" s="59"/>
      <c r="K30" s="59"/>
      <c r="L30" s="100" t="s">
        <v>58</v>
      </c>
      <c r="M30" s="98"/>
      <c r="N30" s="99">
        <f t="shared" si="0"/>
        <v>0</v>
      </c>
      <c r="O30" s="103"/>
    </row>
    <row r="31" spans="1:15" ht="16" customHeight="1">
      <c r="A31" s="477"/>
      <c r="B31" s="61" t="s">
        <v>59</v>
      </c>
      <c r="C31" s="530" t="s">
        <v>70</v>
      </c>
      <c r="D31" s="530"/>
      <c r="E31" s="530"/>
      <c r="F31" s="530"/>
      <c r="G31" s="530"/>
      <c r="H31" s="530"/>
      <c r="I31" s="530"/>
      <c r="J31" s="59"/>
      <c r="K31" s="59"/>
      <c r="L31" s="100" t="s">
        <v>52</v>
      </c>
      <c r="M31" s="98"/>
      <c r="N31" s="99">
        <f t="shared" si="0"/>
        <v>0</v>
      </c>
      <c r="O31" s="103"/>
    </row>
    <row r="32" spans="1:15" ht="16" customHeight="1">
      <c r="A32" s="478"/>
      <c r="B32" s="62" t="s">
        <v>61</v>
      </c>
      <c r="C32" s="527" t="s">
        <v>71</v>
      </c>
      <c r="D32" s="527"/>
      <c r="E32" s="527"/>
      <c r="F32" s="527"/>
      <c r="G32" s="527"/>
      <c r="H32" s="527"/>
      <c r="I32" s="527"/>
      <c r="J32" s="104"/>
      <c r="K32" s="104"/>
      <c r="L32" s="105"/>
      <c r="M32" s="106"/>
      <c r="N32" s="107">
        <f t="shared" si="0"/>
        <v>0</v>
      </c>
      <c r="O32" s="108"/>
    </row>
    <row r="33" spans="1:17" ht="16" customHeight="1" thickBot="1">
      <c r="A33" s="63" t="s">
        <v>72</v>
      </c>
      <c r="B33" s="64"/>
      <c r="C33" s="64"/>
      <c r="D33" s="64"/>
      <c r="E33" s="64"/>
      <c r="F33" s="64"/>
      <c r="G33" s="64"/>
      <c r="H33" s="64"/>
      <c r="I33" s="64"/>
      <c r="J33" s="109"/>
      <c r="K33" s="109"/>
      <c r="L33" s="109"/>
      <c r="M33" s="110"/>
      <c r="N33" s="111">
        <f>SUM(N10:N32)</f>
        <v>97080</v>
      </c>
      <c r="O33" s="112"/>
    </row>
    <row r="34" spans="1:17" ht="16" customHeight="1">
      <c r="A34" s="65" t="s">
        <v>18</v>
      </c>
      <c r="B34" s="66" t="s">
        <v>16</v>
      </c>
      <c r="C34" s="528" t="s">
        <v>19</v>
      </c>
      <c r="D34" s="529"/>
      <c r="E34" s="529"/>
      <c r="F34" s="529"/>
      <c r="G34" s="529"/>
      <c r="H34" s="529"/>
      <c r="I34" s="529"/>
      <c r="J34" s="66" t="s">
        <v>73</v>
      </c>
      <c r="K34" s="66" t="s">
        <v>74</v>
      </c>
      <c r="L34" s="113" t="s">
        <v>22</v>
      </c>
      <c r="M34" s="114" t="s">
        <v>23</v>
      </c>
      <c r="N34" s="66" t="s">
        <v>75</v>
      </c>
      <c r="O34" s="115" t="s">
        <v>25</v>
      </c>
    </row>
    <row r="35" spans="1:17" ht="16" customHeight="1">
      <c r="A35" s="67" t="s">
        <v>76</v>
      </c>
      <c r="B35" s="68" t="s">
        <v>77</v>
      </c>
      <c r="C35" s="68"/>
      <c r="D35" s="68"/>
      <c r="E35" s="68"/>
      <c r="F35" s="68"/>
      <c r="G35" s="68"/>
      <c r="H35" s="68"/>
      <c r="I35" s="68"/>
      <c r="J35" s="116"/>
      <c r="K35" s="116"/>
      <c r="L35" s="116"/>
      <c r="M35" s="117"/>
      <c r="N35" s="68"/>
      <c r="O35" s="118"/>
    </row>
    <row r="36" spans="1:17" ht="16" customHeight="1">
      <c r="A36" s="69" t="s">
        <v>78</v>
      </c>
      <c r="B36" s="70" t="s">
        <v>79</v>
      </c>
      <c r="C36" s="71" t="s">
        <v>80</v>
      </c>
      <c r="D36" s="72">
        <v>12</v>
      </c>
      <c r="E36" s="73" t="s">
        <v>31</v>
      </c>
      <c r="F36" s="72">
        <v>14</v>
      </c>
      <c r="G36" s="73" t="s">
        <v>32</v>
      </c>
      <c r="H36" s="57" t="s">
        <v>81</v>
      </c>
      <c r="I36" s="73" t="s">
        <v>82</v>
      </c>
      <c r="J36" s="119">
        <v>10</v>
      </c>
      <c r="K36" s="119">
        <v>1</v>
      </c>
      <c r="L36" s="120" t="s">
        <v>83</v>
      </c>
      <c r="M36" s="121">
        <v>158</v>
      </c>
      <c r="N36" s="246">
        <f>J36*K36*M36</f>
        <v>1580</v>
      </c>
      <c r="O36" s="122"/>
    </row>
    <row r="37" spans="1:17" ht="16" customHeight="1">
      <c r="A37" s="74" t="s">
        <v>84</v>
      </c>
      <c r="B37" s="75" t="s">
        <v>79</v>
      </c>
      <c r="C37" s="76" t="s">
        <v>80</v>
      </c>
      <c r="D37" s="59">
        <v>12</v>
      </c>
      <c r="E37" s="58" t="s">
        <v>31</v>
      </c>
      <c r="F37" s="59">
        <v>14</v>
      </c>
      <c r="G37" s="58" t="s">
        <v>32</v>
      </c>
      <c r="H37" s="57" t="s">
        <v>33</v>
      </c>
      <c r="I37" s="58" t="s">
        <v>82</v>
      </c>
      <c r="J37" s="123">
        <v>49</v>
      </c>
      <c r="K37" s="123">
        <v>1</v>
      </c>
      <c r="L37" s="93" t="s">
        <v>83</v>
      </c>
      <c r="M37" s="124">
        <v>188</v>
      </c>
      <c r="N37" s="247">
        <f t="shared" ref="N37:N40" si="1">J37*K37*M37</f>
        <v>9212</v>
      </c>
      <c r="O37" s="103" t="s">
        <v>85</v>
      </c>
    </row>
    <row r="38" spans="1:17" ht="16" customHeight="1">
      <c r="A38" s="74" t="s">
        <v>86</v>
      </c>
      <c r="B38" s="75" t="s">
        <v>79</v>
      </c>
      <c r="C38" s="76" t="s">
        <v>80</v>
      </c>
      <c r="D38" s="59">
        <v>12</v>
      </c>
      <c r="E38" s="58" t="s">
        <v>31</v>
      </c>
      <c r="F38" s="59">
        <v>15</v>
      </c>
      <c r="G38" s="58" t="s">
        <v>32</v>
      </c>
      <c r="H38" s="57" t="s">
        <v>81</v>
      </c>
      <c r="I38" s="58" t="s">
        <v>82</v>
      </c>
      <c r="J38" s="123">
        <v>103</v>
      </c>
      <c r="K38" s="123">
        <v>1</v>
      </c>
      <c r="L38" s="93" t="s">
        <v>83</v>
      </c>
      <c r="M38" s="124">
        <v>158</v>
      </c>
      <c r="N38" s="247">
        <f t="shared" si="1"/>
        <v>16274</v>
      </c>
      <c r="O38" s="103"/>
    </row>
    <row r="39" spans="1:17" ht="16" customHeight="1">
      <c r="A39" s="69" t="s">
        <v>87</v>
      </c>
      <c r="B39" s="75" t="s">
        <v>79</v>
      </c>
      <c r="C39" s="76" t="s">
        <v>80</v>
      </c>
      <c r="D39" s="59">
        <v>12</v>
      </c>
      <c r="E39" s="58" t="s">
        <v>31</v>
      </c>
      <c r="F39" s="59">
        <v>15</v>
      </c>
      <c r="G39" s="58" t="s">
        <v>32</v>
      </c>
      <c r="H39" s="57" t="s">
        <v>33</v>
      </c>
      <c r="I39" s="58" t="s">
        <v>82</v>
      </c>
      <c r="J39" s="123">
        <v>36</v>
      </c>
      <c r="K39" s="123">
        <v>1</v>
      </c>
      <c r="L39" s="93" t="s">
        <v>83</v>
      </c>
      <c r="M39" s="124">
        <v>188</v>
      </c>
      <c r="N39" s="247">
        <f t="shared" si="1"/>
        <v>6768</v>
      </c>
      <c r="O39" s="103"/>
    </row>
    <row r="40" spans="1:17" ht="16" customHeight="1">
      <c r="A40" s="74" t="s">
        <v>88</v>
      </c>
      <c r="B40" s="75" t="s">
        <v>79</v>
      </c>
      <c r="C40" s="76" t="s">
        <v>89</v>
      </c>
      <c r="D40" s="59">
        <v>12</v>
      </c>
      <c r="E40" s="58" t="s">
        <v>31</v>
      </c>
      <c r="F40" s="59">
        <v>14</v>
      </c>
      <c r="G40" s="58" t="s">
        <v>32</v>
      </c>
      <c r="H40" s="57" t="s">
        <v>33</v>
      </c>
      <c r="I40" s="58" t="s">
        <v>82</v>
      </c>
      <c r="J40" s="123">
        <v>16</v>
      </c>
      <c r="K40" s="123">
        <v>1</v>
      </c>
      <c r="L40" s="93" t="s">
        <v>83</v>
      </c>
      <c r="M40" s="124">
        <f>3803/16</f>
        <v>237.6875</v>
      </c>
      <c r="N40" s="247">
        <f t="shared" si="1"/>
        <v>3803</v>
      </c>
      <c r="O40" s="103" t="s">
        <v>90</v>
      </c>
    </row>
    <row r="41" spans="1:17" ht="16" customHeight="1">
      <c r="A41" s="74" t="s">
        <v>91</v>
      </c>
      <c r="B41" s="75" t="s">
        <v>79</v>
      </c>
      <c r="C41" s="76" t="s">
        <v>89</v>
      </c>
      <c r="D41" s="59">
        <v>12</v>
      </c>
      <c r="E41" s="58" t="s">
        <v>31</v>
      </c>
      <c r="F41" s="59">
        <v>14</v>
      </c>
      <c r="G41" s="58" t="s">
        <v>32</v>
      </c>
      <c r="H41" s="57" t="s">
        <v>33</v>
      </c>
      <c r="I41" s="58" t="s">
        <v>82</v>
      </c>
      <c r="J41" s="125">
        <v>10</v>
      </c>
      <c r="K41" s="125">
        <v>1</v>
      </c>
      <c r="L41" s="93" t="s">
        <v>83</v>
      </c>
      <c r="M41" s="126">
        <v>8.64</v>
      </c>
      <c r="N41" s="248">
        <f>J41*M41</f>
        <v>86.4</v>
      </c>
      <c r="O41" s="240" t="s">
        <v>1249</v>
      </c>
      <c r="Q41" s="248"/>
    </row>
    <row r="42" spans="1:17" ht="16" customHeight="1">
      <c r="A42" s="74" t="s">
        <v>92</v>
      </c>
      <c r="B42" s="75" t="s">
        <v>79</v>
      </c>
      <c r="C42" s="76" t="s">
        <v>89</v>
      </c>
      <c r="D42" s="59">
        <v>12</v>
      </c>
      <c r="E42" s="58" t="s">
        <v>31</v>
      </c>
      <c r="F42" s="59">
        <v>14</v>
      </c>
      <c r="G42" s="58" t="s">
        <v>32</v>
      </c>
      <c r="H42" s="57" t="s">
        <v>33</v>
      </c>
      <c r="I42" s="58" t="s">
        <v>82</v>
      </c>
      <c r="J42" s="125">
        <v>10</v>
      </c>
      <c r="K42" s="125">
        <v>1</v>
      </c>
      <c r="L42" s="93" t="s">
        <v>83</v>
      </c>
      <c r="M42" s="126">
        <v>51</v>
      </c>
      <c r="N42" s="248">
        <f t="shared" ref="N42:N43" si="2">J42*M42</f>
        <v>510</v>
      </c>
      <c r="O42" s="240" t="s">
        <v>1250</v>
      </c>
      <c r="Q42" s="248"/>
    </row>
    <row r="43" spans="1:17" ht="16" customHeight="1">
      <c r="A43" s="74" t="s">
        <v>93</v>
      </c>
      <c r="B43" s="75" t="s">
        <v>79</v>
      </c>
      <c r="C43" s="77" t="s">
        <v>89</v>
      </c>
      <c r="D43" s="59">
        <v>12</v>
      </c>
      <c r="E43" s="58" t="s">
        <v>31</v>
      </c>
      <c r="F43" s="59">
        <v>14</v>
      </c>
      <c r="G43" s="58" t="s">
        <v>32</v>
      </c>
      <c r="H43" s="57" t="s">
        <v>33</v>
      </c>
      <c r="I43" s="58" t="s">
        <v>82</v>
      </c>
      <c r="J43" s="127">
        <v>10</v>
      </c>
      <c r="K43" s="127">
        <v>1</v>
      </c>
      <c r="L43" s="128" t="s">
        <v>83</v>
      </c>
      <c r="M43" s="126">
        <v>133.9</v>
      </c>
      <c r="N43" s="248">
        <f t="shared" si="2"/>
        <v>1339</v>
      </c>
      <c r="O43" s="103" t="s">
        <v>94</v>
      </c>
      <c r="Q43" s="249"/>
    </row>
    <row r="44" spans="1:17" ht="16" customHeight="1" thickBot="1">
      <c r="A44" s="78" t="s">
        <v>72</v>
      </c>
      <c r="B44" s="79"/>
      <c r="C44" s="79"/>
      <c r="D44" s="79"/>
      <c r="E44" s="79"/>
      <c r="F44" s="79"/>
      <c r="G44" s="79"/>
      <c r="H44" s="79"/>
      <c r="I44" s="79"/>
      <c r="J44" s="129"/>
      <c r="K44" s="129"/>
      <c r="L44" s="129"/>
      <c r="M44" s="130"/>
      <c r="N44" s="131">
        <f>SUM(N36:N43)</f>
        <v>39572.400000000001</v>
      </c>
      <c r="O44" s="132"/>
    </row>
    <row r="45" spans="1:17" ht="16" customHeight="1">
      <c r="A45" s="80" t="s">
        <v>18</v>
      </c>
      <c r="B45" s="49" t="s">
        <v>16</v>
      </c>
      <c r="C45" s="468" t="s">
        <v>19</v>
      </c>
      <c r="D45" s="469"/>
      <c r="E45" s="469"/>
      <c r="F45" s="469"/>
      <c r="G45" s="469"/>
      <c r="H45" s="469"/>
      <c r="I45" s="469"/>
      <c r="J45" s="49" t="s">
        <v>73</v>
      </c>
      <c r="K45" s="49" t="s">
        <v>95</v>
      </c>
      <c r="L45" s="133" t="s">
        <v>22</v>
      </c>
      <c r="M45" s="134" t="s">
        <v>23</v>
      </c>
      <c r="N45" s="49" t="s">
        <v>75</v>
      </c>
      <c r="O45" s="135" t="s">
        <v>25</v>
      </c>
    </row>
    <row r="46" spans="1:17" ht="16" customHeight="1">
      <c r="A46" s="81" t="s">
        <v>96</v>
      </c>
      <c r="B46" s="82" t="s">
        <v>97</v>
      </c>
      <c r="C46" s="82"/>
      <c r="D46" s="82"/>
      <c r="E46" s="82"/>
      <c r="F46" s="82"/>
      <c r="G46" s="82"/>
      <c r="H46" s="82"/>
      <c r="I46" s="82"/>
      <c r="J46" s="136"/>
      <c r="K46" s="136"/>
      <c r="L46" s="136"/>
      <c r="M46" s="137"/>
      <c r="N46" s="82"/>
      <c r="O46" s="138"/>
    </row>
    <row r="47" spans="1:17" ht="16" customHeight="1">
      <c r="A47" s="479" t="s">
        <v>98</v>
      </c>
      <c r="B47" s="487" t="s">
        <v>99</v>
      </c>
      <c r="C47" s="524" t="s">
        <v>100</v>
      </c>
      <c r="D47" s="525"/>
      <c r="E47" s="525"/>
      <c r="F47" s="525"/>
      <c r="G47" s="525"/>
      <c r="H47" s="525"/>
      <c r="I47" s="526"/>
      <c r="J47" s="139">
        <v>15</v>
      </c>
      <c r="K47" s="125">
        <v>1</v>
      </c>
      <c r="L47" s="140" t="s">
        <v>101</v>
      </c>
      <c r="M47" s="141">
        <v>260</v>
      </c>
      <c r="N47" s="142">
        <f t="shared" ref="N47:N67" si="3">J47*K47*M47</f>
        <v>3900</v>
      </c>
      <c r="O47" s="143"/>
    </row>
    <row r="48" spans="1:17" ht="16" customHeight="1">
      <c r="A48" s="479"/>
      <c r="B48" s="487"/>
      <c r="C48" s="510" t="s">
        <v>102</v>
      </c>
      <c r="D48" s="457"/>
      <c r="E48" s="457"/>
      <c r="F48" s="457"/>
      <c r="G48" s="457"/>
      <c r="H48" s="457"/>
      <c r="I48" s="458"/>
      <c r="J48" s="123">
        <f>74.5-7</f>
        <v>67.5</v>
      </c>
      <c r="K48" s="123">
        <v>1</v>
      </c>
      <c r="L48" s="144" t="s">
        <v>101</v>
      </c>
      <c r="M48" s="94">
        <v>220</v>
      </c>
      <c r="N48" s="145">
        <f t="shared" si="3"/>
        <v>14850</v>
      </c>
      <c r="O48" s="103"/>
    </row>
    <row r="49" spans="1:15" ht="16" customHeight="1">
      <c r="A49" s="479"/>
      <c r="B49" s="487"/>
      <c r="C49" s="524" t="s">
        <v>103</v>
      </c>
      <c r="D49" s="525"/>
      <c r="E49" s="525"/>
      <c r="F49" s="525"/>
      <c r="G49" s="525"/>
      <c r="H49" s="525"/>
      <c r="I49" s="526"/>
      <c r="J49" s="123">
        <v>1</v>
      </c>
      <c r="K49" s="123">
        <v>1</v>
      </c>
      <c r="L49" s="144" t="s">
        <v>101</v>
      </c>
      <c r="M49" s="94">
        <v>360</v>
      </c>
      <c r="N49" s="145">
        <f t="shared" si="3"/>
        <v>360</v>
      </c>
      <c r="O49" s="103"/>
    </row>
    <row r="50" spans="1:15" ht="16" customHeight="1">
      <c r="A50" s="479"/>
      <c r="B50" s="487"/>
      <c r="C50" s="510" t="s">
        <v>104</v>
      </c>
      <c r="D50" s="457"/>
      <c r="E50" s="457"/>
      <c r="F50" s="457"/>
      <c r="G50" s="457"/>
      <c r="H50" s="457"/>
      <c r="I50" s="458"/>
      <c r="J50" s="123">
        <v>7</v>
      </c>
      <c r="K50" s="123">
        <v>1</v>
      </c>
      <c r="L50" s="144" t="s">
        <v>101</v>
      </c>
      <c r="M50" s="94">
        <v>320</v>
      </c>
      <c r="N50" s="145">
        <f t="shared" si="3"/>
        <v>2240</v>
      </c>
      <c r="O50" s="103"/>
    </row>
    <row r="51" spans="1:15" ht="16" customHeight="1">
      <c r="A51" s="479"/>
      <c r="B51" s="487"/>
      <c r="C51" s="510" t="s">
        <v>102</v>
      </c>
      <c r="D51" s="457"/>
      <c r="E51" s="457"/>
      <c r="F51" s="457"/>
      <c r="G51" s="457"/>
      <c r="H51" s="457"/>
      <c r="I51" s="458"/>
      <c r="J51" s="123">
        <v>9</v>
      </c>
      <c r="K51" s="123">
        <v>1</v>
      </c>
      <c r="L51" s="144" t="s">
        <v>101</v>
      </c>
      <c r="M51" s="94">
        <v>400</v>
      </c>
      <c r="N51" s="145">
        <f t="shared" si="3"/>
        <v>3600</v>
      </c>
      <c r="O51" s="103" t="s">
        <v>105</v>
      </c>
    </row>
    <row r="52" spans="1:15" ht="16" customHeight="1">
      <c r="A52" s="479"/>
      <c r="B52" s="487"/>
      <c r="C52" s="510" t="s">
        <v>102</v>
      </c>
      <c r="D52" s="457"/>
      <c r="E52" s="457"/>
      <c r="F52" s="457"/>
      <c r="G52" s="457"/>
      <c r="H52" s="457"/>
      <c r="I52" s="458"/>
      <c r="J52" s="123">
        <v>1</v>
      </c>
      <c r="K52" s="123">
        <v>1</v>
      </c>
      <c r="L52" s="144" t="s">
        <v>101</v>
      </c>
      <c r="M52" s="94">
        <v>750</v>
      </c>
      <c r="N52" s="145">
        <f t="shared" si="3"/>
        <v>750</v>
      </c>
      <c r="O52" s="103" t="s">
        <v>106</v>
      </c>
    </row>
    <row r="53" spans="1:15" ht="16" customHeight="1">
      <c r="A53" s="479"/>
      <c r="B53" s="487"/>
      <c r="C53" s="510" t="s">
        <v>102</v>
      </c>
      <c r="D53" s="457"/>
      <c r="E53" s="457"/>
      <c r="F53" s="457"/>
      <c r="G53" s="457"/>
      <c r="H53" s="457"/>
      <c r="I53" s="458"/>
      <c r="J53" s="123">
        <v>2</v>
      </c>
      <c r="K53" s="123">
        <v>1</v>
      </c>
      <c r="L53" s="144" t="s">
        <v>101</v>
      </c>
      <c r="M53" s="94">
        <v>300</v>
      </c>
      <c r="N53" s="145">
        <f t="shared" si="3"/>
        <v>600</v>
      </c>
      <c r="O53" s="103" t="s">
        <v>107</v>
      </c>
    </row>
    <row r="54" spans="1:15" ht="16" customHeight="1">
      <c r="A54" s="480"/>
      <c r="B54" s="488"/>
      <c r="C54" s="456" t="s">
        <v>1251</v>
      </c>
      <c r="D54" s="457"/>
      <c r="E54" s="457"/>
      <c r="F54" s="457"/>
      <c r="G54" s="457"/>
      <c r="H54" s="457"/>
      <c r="I54" s="458"/>
      <c r="J54" s="146">
        <v>5</v>
      </c>
      <c r="K54" s="127">
        <v>1</v>
      </c>
      <c r="L54" s="144" t="s">
        <v>101</v>
      </c>
      <c r="M54" s="147">
        <v>330</v>
      </c>
      <c r="N54" s="148">
        <f t="shared" si="3"/>
        <v>1650</v>
      </c>
      <c r="O54" s="149" t="s">
        <v>108</v>
      </c>
    </row>
    <row r="55" spans="1:15" ht="16" customHeight="1">
      <c r="A55" s="479" t="s">
        <v>109</v>
      </c>
      <c r="B55" s="487" t="s">
        <v>110</v>
      </c>
      <c r="C55" s="521" t="s">
        <v>1252</v>
      </c>
      <c r="D55" s="522"/>
      <c r="E55" s="522"/>
      <c r="F55" s="522"/>
      <c r="G55" s="522"/>
      <c r="H55" s="522"/>
      <c r="I55" s="523"/>
      <c r="J55" s="139">
        <v>2</v>
      </c>
      <c r="K55" s="125">
        <v>1</v>
      </c>
      <c r="L55" s="150" t="s">
        <v>111</v>
      </c>
      <c r="M55" s="141">
        <v>800</v>
      </c>
      <c r="N55" s="142">
        <f t="shared" si="3"/>
        <v>1600</v>
      </c>
      <c r="O55" s="143"/>
    </row>
    <row r="56" spans="1:15" ht="16" customHeight="1">
      <c r="A56" s="479"/>
      <c r="B56" s="487"/>
      <c r="C56" s="524" t="s">
        <v>100</v>
      </c>
      <c r="D56" s="525"/>
      <c r="E56" s="525"/>
      <c r="F56" s="525"/>
      <c r="G56" s="525"/>
      <c r="H56" s="525"/>
      <c r="I56" s="526"/>
      <c r="J56" s="123"/>
      <c r="K56" s="123"/>
      <c r="L56" s="144" t="s">
        <v>111</v>
      </c>
      <c r="M56" s="98"/>
      <c r="N56" s="99">
        <f t="shared" si="3"/>
        <v>0</v>
      </c>
      <c r="O56" s="103"/>
    </row>
    <row r="57" spans="1:15" ht="16" customHeight="1">
      <c r="A57" s="479"/>
      <c r="B57" s="487"/>
      <c r="C57" s="510" t="s">
        <v>112</v>
      </c>
      <c r="D57" s="457"/>
      <c r="E57" s="457"/>
      <c r="F57" s="457"/>
      <c r="G57" s="457"/>
      <c r="H57" s="457"/>
      <c r="I57" s="458"/>
      <c r="J57" s="123"/>
      <c r="K57" s="123"/>
      <c r="L57" s="144" t="s">
        <v>111</v>
      </c>
      <c r="M57" s="98"/>
      <c r="N57" s="99">
        <f t="shared" si="3"/>
        <v>0</v>
      </c>
      <c r="O57" s="103"/>
    </row>
    <row r="58" spans="1:15" ht="16" customHeight="1">
      <c r="A58" s="479"/>
      <c r="B58" s="487"/>
      <c r="C58" s="510" t="s">
        <v>113</v>
      </c>
      <c r="D58" s="457"/>
      <c r="E58" s="457"/>
      <c r="F58" s="457"/>
      <c r="G58" s="457"/>
      <c r="H58" s="457"/>
      <c r="I58" s="458"/>
      <c r="J58" s="123"/>
      <c r="K58" s="123"/>
      <c r="L58" s="144" t="s">
        <v>111</v>
      </c>
      <c r="M58" s="98"/>
      <c r="N58" s="99">
        <f t="shared" si="3"/>
        <v>0</v>
      </c>
      <c r="O58" s="103"/>
    </row>
    <row r="59" spans="1:15" ht="16" customHeight="1">
      <c r="A59" s="480"/>
      <c r="B59" s="488"/>
      <c r="C59" s="511" t="s">
        <v>114</v>
      </c>
      <c r="D59" s="512"/>
      <c r="E59" s="512"/>
      <c r="F59" s="512"/>
      <c r="G59" s="512"/>
      <c r="H59" s="512"/>
      <c r="I59" s="513"/>
      <c r="J59" s="146"/>
      <c r="K59" s="127"/>
      <c r="L59" s="151" t="s">
        <v>111</v>
      </c>
      <c r="M59" s="152"/>
      <c r="N59" s="153">
        <f t="shared" si="3"/>
        <v>0</v>
      </c>
      <c r="O59" s="149"/>
    </row>
    <row r="60" spans="1:15" ht="16" customHeight="1">
      <c r="A60" s="479" t="s">
        <v>115</v>
      </c>
      <c r="B60" s="487" t="s">
        <v>116</v>
      </c>
      <c r="C60" s="524" t="s">
        <v>100</v>
      </c>
      <c r="D60" s="525"/>
      <c r="E60" s="525"/>
      <c r="F60" s="525"/>
      <c r="G60" s="525"/>
      <c r="H60" s="525"/>
      <c r="I60" s="526"/>
      <c r="J60" s="139"/>
      <c r="K60" s="125"/>
      <c r="L60" s="140" t="s">
        <v>101</v>
      </c>
      <c r="M60" s="154"/>
      <c r="N60" s="155">
        <f t="shared" si="3"/>
        <v>0</v>
      </c>
      <c r="O60" s="143"/>
    </row>
    <row r="61" spans="1:15" ht="16" customHeight="1">
      <c r="A61" s="479"/>
      <c r="B61" s="487"/>
      <c r="C61" s="510" t="s">
        <v>102</v>
      </c>
      <c r="D61" s="457"/>
      <c r="E61" s="457"/>
      <c r="F61" s="457"/>
      <c r="G61" s="457"/>
      <c r="H61" s="457"/>
      <c r="I61" s="458"/>
      <c r="J61" s="123"/>
      <c r="K61" s="123"/>
      <c r="L61" s="144" t="s">
        <v>101</v>
      </c>
      <c r="M61" s="98"/>
      <c r="N61" s="99">
        <f t="shared" si="3"/>
        <v>0</v>
      </c>
      <c r="O61" s="103"/>
    </row>
    <row r="62" spans="1:15" ht="16" customHeight="1">
      <c r="A62" s="479"/>
      <c r="B62" s="487"/>
      <c r="C62" s="510" t="s">
        <v>112</v>
      </c>
      <c r="D62" s="457"/>
      <c r="E62" s="457"/>
      <c r="F62" s="457"/>
      <c r="G62" s="457"/>
      <c r="H62" s="457"/>
      <c r="I62" s="458"/>
      <c r="J62" s="123"/>
      <c r="K62" s="123"/>
      <c r="L62" s="144" t="s">
        <v>101</v>
      </c>
      <c r="M62" s="98"/>
      <c r="N62" s="99">
        <f t="shared" si="3"/>
        <v>0</v>
      </c>
      <c r="O62" s="103"/>
    </row>
    <row r="63" spans="1:15" ht="16" customHeight="1">
      <c r="A63" s="479"/>
      <c r="B63" s="487"/>
      <c r="C63" s="510" t="s">
        <v>113</v>
      </c>
      <c r="D63" s="457"/>
      <c r="E63" s="457"/>
      <c r="F63" s="457"/>
      <c r="G63" s="457"/>
      <c r="H63" s="457"/>
      <c r="I63" s="458"/>
      <c r="J63" s="123"/>
      <c r="K63" s="123"/>
      <c r="L63" s="144" t="s">
        <v>101</v>
      </c>
      <c r="M63" s="98"/>
      <c r="N63" s="99">
        <f t="shared" si="3"/>
        <v>0</v>
      </c>
      <c r="O63" s="103"/>
    </row>
    <row r="64" spans="1:15" ht="16" customHeight="1">
      <c r="A64" s="480"/>
      <c r="B64" s="488"/>
      <c r="C64" s="511" t="s">
        <v>114</v>
      </c>
      <c r="D64" s="512"/>
      <c r="E64" s="512"/>
      <c r="F64" s="512"/>
      <c r="G64" s="512"/>
      <c r="H64" s="512"/>
      <c r="I64" s="513"/>
      <c r="J64" s="146"/>
      <c r="K64" s="127"/>
      <c r="L64" s="156" t="s">
        <v>101</v>
      </c>
      <c r="M64" s="152"/>
      <c r="N64" s="153">
        <f t="shared" si="3"/>
        <v>0</v>
      </c>
      <c r="O64" s="149"/>
    </row>
    <row r="65" spans="1:15" ht="16" customHeight="1">
      <c r="A65" s="481" t="s">
        <v>117</v>
      </c>
      <c r="B65" s="451" t="s">
        <v>118</v>
      </c>
      <c r="C65" s="514" t="s">
        <v>119</v>
      </c>
      <c r="D65" s="514"/>
      <c r="E65" s="514"/>
      <c r="F65" s="514"/>
      <c r="G65" s="514"/>
      <c r="H65" s="160" t="s">
        <v>120</v>
      </c>
      <c r="I65" s="56" t="s">
        <v>121</v>
      </c>
      <c r="J65" s="176"/>
      <c r="K65" s="176"/>
      <c r="L65" s="140" t="s">
        <v>122</v>
      </c>
      <c r="M65" s="177"/>
      <c r="N65" s="178">
        <f t="shared" si="3"/>
        <v>0</v>
      </c>
      <c r="O65" s="179"/>
    </row>
    <row r="66" spans="1:15" ht="16" customHeight="1">
      <c r="A66" s="482"/>
      <c r="B66" s="452"/>
      <c r="C66" s="465" t="s">
        <v>123</v>
      </c>
      <c r="D66" s="465"/>
      <c r="E66" s="465"/>
      <c r="F66" s="465"/>
      <c r="G66" s="465"/>
      <c r="H66" s="160" t="s">
        <v>124</v>
      </c>
      <c r="I66" s="58" t="s">
        <v>121</v>
      </c>
      <c r="J66" s="123"/>
      <c r="K66" s="123"/>
      <c r="L66" s="144" t="s">
        <v>122</v>
      </c>
      <c r="M66" s="98"/>
      <c r="N66" s="99">
        <f t="shared" si="3"/>
        <v>0</v>
      </c>
      <c r="O66" s="103"/>
    </row>
    <row r="67" spans="1:15" ht="16" customHeight="1">
      <c r="A67" s="483"/>
      <c r="B67" s="453"/>
      <c r="C67" s="515" t="s">
        <v>125</v>
      </c>
      <c r="D67" s="515"/>
      <c r="E67" s="515"/>
      <c r="F67" s="515"/>
      <c r="G67" s="515"/>
      <c r="H67" s="160" t="s">
        <v>124</v>
      </c>
      <c r="I67" s="180" t="s">
        <v>121</v>
      </c>
      <c r="J67" s="146"/>
      <c r="K67" s="146"/>
      <c r="L67" s="156" t="s">
        <v>122</v>
      </c>
      <c r="M67" s="181"/>
      <c r="N67" s="182">
        <f t="shared" si="3"/>
        <v>0</v>
      </c>
      <c r="O67" s="183"/>
    </row>
    <row r="68" spans="1:15" ht="16" customHeight="1" thickBot="1">
      <c r="A68" s="78" t="s">
        <v>72</v>
      </c>
      <c r="B68" s="79"/>
      <c r="C68" s="79"/>
      <c r="D68" s="79"/>
      <c r="E68" s="79"/>
      <c r="F68" s="79"/>
      <c r="G68" s="79"/>
      <c r="H68" s="79"/>
      <c r="I68" s="79"/>
      <c r="J68" s="129"/>
      <c r="K68" s="129"/>
      <c r="L68" s="129"/>
      <c r="M68" s="184"/>
      <c r="N68" s="185">
        <f>SUM(N47:N67)</f>
        <v>29550</v>
      </c>
      <c r="O68" s="132"/>
    </row>
    <row r="69" spans="1:15" ht="16" customHeight="1">
      <c r="A69" s="80" t="s">
        <v>18</v>
      </c>
      <c r="B69" s="49" t="s">
        <v>16</v>
      </c>
      <c r="C69" s="468" t="s">
        <v>19</v>
      </c>
      <c r="D69" s="469"/>
      <c r="E69" s="469"/>
      <c r="F69" s="469"/>
      <c r="G69" s="469"/>
      <c r="H69" s="469"/>
      <c r="I69" s="469"/>
      <c r="J69" s="470" t="s">
        <v>20</v>
      </c>
      <c r="K69" s="468"/>
      <c r="L69" s="133" t="s">
        <v>22</v>
      </c>
      <c r="M69" s="134" t="s">
        <v>23</v>
      </c>
      <c r="N69" s="49" t="s">
        <v>75</v>
      </c>
      <c r="O69" s="135" t="s">
        <v>25</v>
      </c>
    </row>
    <row r="70" spans="1:15" ht="16" customHeight="1">
      <c r="A70" s="81" t="s">
        <v>126</v>
      </c>
      <c r="B70" s="82" t="s">
        <v>127</v>
      </c>
      <c r="C70" s="82"/>
      <c r="D70" s="82"/>
      <c r="E70" s="82"/>
      <c r="F70" s="82"/>
      <c r="G70" s="82"/>
      <c r="H70" s="82"/>
      <c r="I70" s="82"/>
      <c r="J70" s="136"/>
      <c r="K70" s="136"/>
      <c r="L70" s="136"/>
      <c r="M70" s="137"/>
      <c r="N70" s="82"/>
      <c r="O70" s="138"/>
    </row>
    <row r="71" spans="1:15" ht="16" customHeight="1">
      <c r="A71" s="161" t="s">
        <v>128</v>
      </c>
      <c r="B71" s="70" t="s">
        <v>129</v>
      </c>
      <c r="C71" s="516" t="s">
        <v>130</v>
      </c>
      <c r="D71" s="517"/>
      <c r="E71" s="517"/>
      <c r="F71" s="517"/>
      <c r="G71" s="517"/>
      <c r="H71" s="517"/>
      <c r="I71" s="518"/>
      <c r="J71" s="519"/>
      <c r="K71" s="520"/>
      <c r="L71" s="186" t="s">
        <v>83</v>
      </c>
      <c r="M71" s="187"/>
      <c r="N71" s="188">
        <f>J71*M71</f>
        <v>0</v>
      </c>
      <c r="O71" s="179"/>
    </row>
    <row r="72" spans="1:15" ht="16" customHeight="1">
      <c r="A72" s="162" t="s">
        <v>131</v>
      </c>
      <c r="B72" s="75" t="s">
        <v>132</v>
      </c>
      <c r="C72" s="502" t="s">
        <v>133</v>
      </c>
      <c r="D72" s="503"/>
      <c r="E72" s="503"/>
      <c r="F72" s="503"/>
      <c r="G72" s="503"/>
      <c r="H72" s="503"/>
      <c r="I72" s="504"/>
      <c r="J72" s="499"/>
      <c r="K72" s="501"/>
      <c r="L72" s="144" t="s">
        <v>83</v>
      </c>
      <c r="M72" s="98"/>
      <c r="N72" s="188">
        <f t="shared" ref="N72:N81" si="4">J72*M72</f>
        <v>0</v>
      </c>
      <c r="O72" s="103"/>
    </row>
    <row r="73" spans="1:15" ht="16" customHeight="1">
      <c r="A73" s="162" t="s">
        <v>134</v>
      </c>
      <c r="B73" s="75" t="s">
        <v>135</v>
      </c>
      <c r="C73" s="502" t="s">
        <v>136</v>
      </c>
      <c r="D73" s="503"/>
      <c r="E73" s="503"/>
      <c r="F73" s="503"/>
      <c r="G73" s="503"/>
      <c r="H73" s="503"/>
      <c r="I73" s="504"/>
      <c r="J73" s="499"/>
      <c r="K73" s="501"/>
      <c r="L73" s="144" t="s">
        <v>83</v>
      </c>
      <c r="M73" s="98"/>
      <c r="N73" s="188">
        <f t="shared" si="4"/>
        <v>0</v>
      </c>
      <c r="O73" s="103"/>
    </row>
    <row r="74" spans="1:15" ht="16" customHeight="1">
      <c r="A74" s="162" t="s">
        <v>137</v>
      </c>
      <c r="B74" s="75" t="s">
        <v>138</v>
      </c>
      <c r="C74" s="502" t="s">
        <v>139</v>
      </c>
      <c r="D74" s="503"/>
      <c r="E74" s="503"/>
      <c r="F74" s="503"/>
      <c r="G74" s="503"/>
      <c r="H74" s="503"/>
      <c r="I74" s="504"/>
      <c r="J74" s="499"/>
      <c r="K74" s="501"/>
      <c r="L74" s="144" t="s">
        <v>140</v>
      </c>
      <c r="M74" s="98"/>
      <c r="N74" s="188">
        <f t="shared" si="4"/>
        <v>0</v>
      </c>
      <c r="O74" s="103"/>
    </row>
    <row r="75" spans="1:15" ht="16" customHeight="1">
      <c r="A75" s="162" t="s">
        <v>141</v>
      </c>
      <c r="B75" s="75" t="s">
        <v>142</v>
      </c>
      <c r="C75" s="502"/>
      <c r="D75" s="503"/>
      <c r="E75" s="503"/>
      <c r="F75" s="503"/>
      <c r="G75" s="503"/>
      <c r="H75" s="503"/>
      <c r="I75" s="504"/>
      <c r="J75" s="499">
        <v>1</v>
      </c>
      <c r="K75" s="501"/>
      <c r="L75" s="144" t="s">
        <v>95</v>
      </c>
      <c r="M75" s="94">
        <v>500</v>
      </c>
      <c r="N75" s="241">
        <f t="shared" si="4"/>
        <v>500</v>
      </c>
      <c r="O75" s="103"/>
    </row>
    <row r="76" spans="1:15" ht="16" customHeight="1">
      <c r="A76" s="162" t="s">
        <v>143</v>
      </c>
      <c r="B76" s="75" t="s">
        <v>144</v>
      </c>
      <c r="C76" s="502"/>
      <c r="D76" s="503"/>
      <c r="E76" s="503"/>
      <c r="F76" s="503"/>
      <c r="G76" s="503"/>
      <c r="H76" s="503"/>
      <c r="I76" s="504"/>
      <c r="J76" s="499"/>
      <c r="K76" s="501"/>
      <c r="L76" s="144" t="s">
        <v>145</v>
      </c>
      <c r="M76" s="98"/>
      <c r="N76" s="188">
        <f t="shared" si="4"/>
        <v>0</v>
      </c>
      <c r="O76" s="103"/>
    </row>
    <row r="77" spans="1:15" ht="16" customHeight="1">
      <c r="A77" s="162" t="s">
        <v>146</v>
      </c>
      <c r="B77" s="75" t="s">
        <v>147</v>
      </c>
      <c r="C77" s="502"/>
      <c r="D77" s="503"/>
      <c r="E77" s="503"/>
      <c r="F77" s="503"/>
      <c r="G77" s="503"/>
      <c r="H77" s="503"/>
      <c r="I77" s="504"/>
      <c r="J77" s="499"/>
      <c r="K77" s="501"/>
      <c r="L77" s="144" t="s">
        <v>145</v>
      </c>
      <c r="M77" s="98"/>
      <c r="N77" s="188">
        <f t="shared" si="4"/>
        <v>0</v>
      </c>
      <c r="O77" s="103"/>
    </row>
    <row r="78" spans="1:15" ht="16" customHeight="1">
      <c r="A78" s="162" t="s">
        <v>148</v>
      </c>
      <c r="B78" s="75" t="s">
        <v>149</v>
      </c>
      <c r="C78" s="502"/>
      <c r="D78" s="503"/>
      <c r="E78" s="503"/>
      <c r="F78" s="503"/>
      <c r="G78" s="503"/>
      <c r="H78" s="503"/>
      <c r="I78" s="504"/>
      <c r="J78" s="499"/>
      <c r="K78" s="501"/>
      <c r="L78" s="144" t="s">
        <v>150</v>
      </c>
      <c r="M78" s="98"/>
      <c r="N78" s="188">
        <f t="shared" si="4"/>
        <v>0</v>
      </c>
      <c r="O78" s="103"/>
    </row>
    <row r="79" spans="1:15" ht="16" customHeight="1">
      <c r="A79" s="162" t="s">
        <v>151</v>
      </c>
      <c r="B79" s="75" t="s">
        <v>152</v>
      </c>
      <c r="C79" s="502"/>
      <c r="D79" s="503"/>
      <c r="E79" s="503"/>
      <c r="F79" s="503"/>
      <c r="G79" s="503"/>
      <c r="H79" s="503"/>
      <c r="I79" s="504"/>
      <c r="J79" s="499"/>
      <c r="K79" s="501"/>
      <c r="L79" s="144" t="s">
        <v>150</v>
      </c>
      <c r="M79" s="98"/>
      <c r="N79" s="188">
        <f t="shared" si="4"/>
        <v>0</v>
      </c>
      <c r="O79" s="103"/>
    </row>
    <row r="80" spans="1:15" ht="16" customHeight="1">
      <c r="A80" s="162" t="s">
        <v>153</v>
      </c>
      <c r="B80" s="75" t="s">
        <v>154</v>
      </c>
      <c r="C80" s="502"/>
      <c r="D80" s="503"/>
      <c r="E80" s="503"/>
      <c r="F80" s="503"/>
      <c r="G80" s="503"/>
      <c r="H80" s="503"/>
      <c r="I80" s="504"/>
      <c r="J80" s="499">
        <v>4</v>
      </c>
      <c r="K80" s="501"/>
      <c r="L80" s="144" t="s">
        <v>145</v>
      </c>
      <c r="M80" s="189">
        <v>50</v>
      </c>
      <c r="N80" s="190">
        <f t="shared" si="4"/>
        <v>200</v>
      </c>
      <c r="O80" s="103"/>
    </row>
    <row r="81" spans="1:15" ht="16" customHeight="1">
      <c r="A81" s="163" t="s">
        <v>155</v>
      </c>
      <c r="B81" s="164" t="s">
        <v>156</v>
      </c>
      <c r="C81" s="505"/>
      <c r="D81" s="506"/>
      <c r="E81" s="506"/>
      <c r="F81" s="506"/>
      <c r="G81" s="506"/>
      <c r="H81" s="506"/>
      <c r="I81" s="507"/>
      <c r="J81" s="508">
        <v>6</v>
      </c>
      <c r="K81" s="509"/>
      <c r="L81" s="156" t="s">
        <v>83</v>
      </c>
      <c r="M81" s="191">
        <f>394/6</f>
        <v>65.666666666666671</v>
      </c>
      <c r="N81" s="242">
        <f t="shared" si="4"/>
        <v>394</v>
      </c>
      <c r="O81" s="183"/>
    </row>
    <row r="82" spans="1:15" ht="16" customHeight="1" thickBot="1">
      <c r="A82" s="78" t="s">
        <v>72</v>
      </c>
      <c r="B82" s="79"/>
      <c r="C82" s="79"/>
      <c r="D82" s="79"/>
      <c r="E82" s="79"/>
      <c r="F82" s="79"/>
      <c r="G82" s="79"/>
      <c r="H82" s="79"/>
      <c r="I82" s="79"/>
      <c r="J82" s="129"/>
      <c r="K82" s="129"/>
      <c r="L82" s="129"/>
      <c r="M82" s="192"/>
      <c r="N82" s="193">
        <f>SUM(N71:N81)</f>
        <v>1094</v>
      </c>
      <c r="O82" s="132"/>
    </row>
    <row r="83" spans="1:15" ht="16" customHeight="1">
      <c r="A83" s="80" t="s">
        <v>18</v>
      </c>
      <c r="B83" s="49" t="s">
        <v>16</v>
      </c>
      <c r="C83" s="468" t="s">
        <v>19</v>
      </c>
      <c r="D83" s="469"/>
      <c r="E83" s="469"/>
      <c r="F83" s="469"/>
      <c r="G83" s="469"/>
      <c r="H83" s="469"/>
      <c r="I83" s="469"/>
      <c r="J83" s="49" t="s">
        <v>73</v>
      </c>
      <c r="K83" s="49" t="s">
        <v>21</v>
      </c>
      <c r="L83" s="133" t="s">
        <v>22</v>
      </c>
      <c r="M83" s="134" t="s">
        <v>23</v>
      </c>
      <c r="N83" s="49" t="s">
        <v>75</v>
      </c>
      <c r="O83" s="135" t="s">
        <v>25</v>
      </c>
    </row>
    <row r="84" spans="1:15" ht="16" customHeight="1">
      <c r="A84" s="67" t="s">
        <v>157</v>
      </c>
      <c r="B84" s="68" t="s">
        <v>158</v>
      </c>
      <c r="C84" s="68"/>
      <c r="D84" s="68"/>
      <c r="E84" s="68"/>
      <c r="F84" s="68"/>
      <c r="G84" s="68"/>
      <c r="H84" s="68"/>
      <c r="I84" s="68"/>
      <c r="J84" s="116"/>
      <c r="K84" s="116"/>
      <c r="L84" s="116"/>
      <c r="M84" s="117"/>
      <c r="N84" s="68"/>
      <c r="O84" s="118"/>
    </row>
    <row r="85" spans="1:15" ht="16" customHeight="1">
      <c r="A85" s="69" t="s">
        <v>159</v>
      </c>
      <c r="B85" s="165" t="s">
        <v>160</v>
      </c>
      <c r="C85" s="496" t="s">
        <v>1254</v>
      </c>
      <c r="D85" s="497"/>
      <c r="E85" s="497"/>
      <c r="F85" s="497"/>
      <c r="G85" s="497"/>
      <c r="H85" s="497"/>
      <c r="I85" s="498"/>
      <c r="J85" s="119">
        <v>11</v>
      </c>
      <c r="K85" s="119">
        <v>1</v>
      </c>
      <c r="L85" s="120" t="s">
        <v>54</v>
      </c>
      <c r="M85" s="194">
        <v>500</v>
      </c>
      <c r="N85" s="190">
        <f>J85*K85*M85</f>
        <v>5500</v>
      </c>
      <c r="O85" s="122"/>
    </row>
    <row r="86" spans="1:15" ht="16" customHeight="1">
      <c r="A86" s="74" t="s">
        <v>161</v>
      </c>
      <c r="B86" s="166" t="s">
        <v>162</v>
      </c>
      <c r="C86" s="499"/>
      <c r="D86" s="500"/>
      <c r="E86" s="500"/>
      <c r="F86" s="500"/>
      <c r="G86" s="500"/>
      <c r="H86" s="500"/>
      <c r="I86" s="501"/>
      <c r="J86" s="123"/>
      <c r="K86" s="123"/>
      <c r="L86" s="93" t="s">
        <v>54</v>
      </c>
      <c r="M86" s="189"/>
      <c r="N86" s="195">
        <f t="shared" ref="N86:N89" si="5">J86*K86*M86</f>
        <v>0</v>
      </c>
      <c r="O86" s="103"/>
    </row>
    <row r="87" spans="1:15" ht="16" customHeight="1">
      <c r="A87" s="74" t="s">
        <v>163</v>
      </c>
      <c r="B87" s="166" t="s">
        <v>164</v>
      </c>
      <c r="C87" s="499"/>
      <c r="D87" s="500"/>
      <c r="E87" s="500"/>
      <c r="F87" s="500"/>
      <c r="G87" s="500"/>
      <c r="H87" s="500"/>
      <c r="I87" s="501"/>
      <c r="J87" s="123"/>
      <c r="K87" s="123"/>
      <c r="L87" s="93" t="s">
        <v>54</v>
      </c>
      <c r="M87" s="189"/>
      <c r="N87" s="195">
        <f t="shared" si="5"/>
        <v>0</v>
      </c>
      <c r="O87" s="103"/>
    </row>
    <row r="88" spans="1:15" ht="16" customHeight="1">
      <c r="A88" s="69" t="s">
        <v>165</v>
      </c>
      <c r="B88" s="454" t="s">
        <v>166</v>
      </c>
      <c r="C88" s="459" t="s">
        <v>1253</v>
      </c>
      <c r="D88" s="460"/>
      <c r="E88" s="460"/>
      <c r="F88" s="460"/>
      <c r="G88" s="460"/>
      <c r="H88" s="460"/>
      <c r="I88" s="461"/>
      <c r="J88" s="196">
        <v>2</v>
      </c>
      <c r="K88" s="196">
        <v>1</v>
      </c>
      <c r="L88" s="197" t="s">
        <v>54</v>
      </c>
      <c r="M88" s="198">
        <v>600</v>
      </c>
      <c r="N88" s="195">
        <f t="shared" si="5"/>
        <v>1200</v>
      </c>
      <c r="O88" s="199" t="s">
        <v>167</v>
      </c>
    </row>
    <row r="89" spans="1:15" ht="16" customHeight="1">
      <c r="A89" s="74" t="s">
        <v>168</v>
      </c>
      <c r="B89" s="455"/>
      <c r="C89" s="462"/>
      <c r="D89" s="463"/>
      <c r="E89" s="463"/>
      <c r="F89" s="463"/>
      <c r="G89" s="463"/>
      <c r="H89" s="463"/>
      <c r="I89" s="464"/>
      <c r="J89" s="146">
        <v>3</v>
      </c>
      <c r="K89" s="146">
        <v>2</v>
      </c>
      <c r="L89" s="197" t="s">
        <v>54</v>
      </c>
      <c r="M89" s="191">
        <v>600</v>
      </c>
      <c r="N89" s="200">
        <f t="shared" si="5"/>
        <v>3600</v>
      </c>
      <c r="O89" s="201" t="s">
        <v>169</v>
      </c>
    </row>
    <row r="90" spans="1:15" ht="16" customHeight="1">
      <c r="A90" s="81" t="s">
        <v>72</v>
      </c>
      <c r="B90" s="82"/>
      <c r="C90" s="82"/>
      <c r="D90" s="82"/>
      <c r="E90" s="82"/>
      <c r="F90" s="82"/>
      <c r="G90" s="82"/>
      <c r="H90" s="82"/>
      <c r="I90" s="82"/>
      <c r="J90" s="136"/>
      <c r="K90" s="136"/>
      <c r="L90" s="136"/>
      <c r="M90" s="202"/>
      <c r="N90" s="203">
        <f>SUM(N85:N89)</f>
        <v>10300</v>
      </c>
      <c r="O90" s="138"/>
    </row>
    <row r="91" spans="1:15" ht="16" customHeight="1" thickBot="1">
      <c r="A91" s="167" t="s">
        <v>170</v>
      </c>
      <c r="B91" s="168"/>
      <c r="C91" s="168"/>
      <c r="D91" s="168"/>
      <c r="E91" s="168"/>
      <c r="F91" s="168"/>
      <c r="G91" s="168"/>
      <c r="H91" s="168"/>
      <c r="I91" s="168"/>
      <c r="J91" s="204"/>
      <c r="K91" s="204"/>
      <c r="L91" s="204"/>
      <c r="M91" s="205"/>
      <c r="N91" s="206">
        <f>SUM(N33,N44,N68,N82,N90)</f>
        <v>177596.4</v>
      </c>
      <c r="O91" s="207"/>
    </row>
    <row r="92" spans="1:15" ht="16" customHeight="1">
      <c r="A92" s="80" t="s">
        <v>18</v>
      </c>
      <c r="B92" s="49" t="s">
        <v>16</v>
      </c>
      <c r="C92" s="468" t="s">
        <v>19</v>
      </c>
      <c r="D92" s="469"/>
      <c r="E92" s="469"/>
      <c r="F92" s="469"/>
      <c r="G92" s="469"/>
      <c r="H92" s="469"/>
      <c r="I92" s="469"/>
      <c r="J92" s="470" t="s">
        <v>20</v>
      </c>
      <c r="K92" s="468"/>
      <c r="L92" s="133" t="s">
        <v>22</v>
      </c>
      <c r="M92" s="134" t="s">
        <v>23</v>
      </c>
      <c r="N92" s="49" t="s">
        <v>75</v>
      </c>
      <c r="O92" s="135" t="s">
        <v>25</v>
      </c>
    </row>
    <row r="93" spans="1:15" ht="16" customHeight="1">
      <c r="A93" s="169" t="s">
        <v>171</v>
      </c>
      <c r="B93" s="68" t="s">
        <v>172</v>
      </c>
      <c r="C93" s="68"/>
      <c r="D93" s="68"/>
      <c r="E93" s="68"/>
      <c r="F93" s="68"/>
      <c r="G93" s="68"/>
      <c r="H93" s="68"/>
      <c r="I93" s="68"/>
      <c r="J93" s="116"/>
      <c r="K93" s="116"/>
      <c r="L93" s="116"/>
      <c r="M93" s="117"/>
      <c r="N93" s="68"/>
      <c r="O93" s="118"/>
    </row>
    <row r="94" spans="1:15" ht="16" customHeight="1">
      <c r="A94" s="170" t="s">
        <v>173</v>
      </c>
      <c r="B94" s="171" t="s">
        <v>172</v>
      </c>
      <c r="C94" s="489" t="s">
        <v>174</v>
      </c>
      <c r="D94" s="490"/>
      <c r="E94" s="490"/>
      <c r="F94" s="490"/>
      <c r="G94" s="490"/>
      <c r="H94" s="490"/>
      <c r="I94" s="491"/>
      <c r="J94" s="474">
        <f>N91</f>
        <v>177596.4</v>
      </c>
      <c r="K94" s="475"/>
      <c r="L94" s="208"/>
      <c r="M94" s="209">
        <v>0.08</v>
      </c>
      <c r="N94" s="210">
        <f>J94*M94</f>
        <v>14207.712</v>
      </c>
      <c r="O94" s="211"/>
    </row>
    <row r="95" spans="1:15" ht="16" customHeight="1" thickBot="1">
      <c r="A95" s="172" t="s">
        <v>72</v>
      </c>
      <c r="B95" s="173"/>
      <c r="C95" s="173"/>
      <c r="D95" s="173"/>
      <c r="E95" s="173"/>
      <c r="F95" s="173"/>
      <c r="G95" s="173"/>
      <c r="H95" s="173"/>
      <c r="I95" s="173"/>
      <c r="J95" s="212"/>
      <c r="K95" s="212"/>
      <c r="L95" s="212"/>
      <c r="M95" s="213"/>
      <c r="N95" s="214">
        <f>SUM(N94:N94)</f>
        <v>14207.712</v>
      </c>
      <c r="O95" s="215"/>
    </row>
    <row r="96" spans="1:15" ht="16" customHeight="1">
      <c r="A96" s="80" t="s">
        <v>18</v>
      </c>
      <c r="B96" s="49" t="s">
        <v>16</v>
      </c>
      <c r="C96" s="468" t="s">
        <v>19</v>
      </c>
      <c r="D96" s="469"/>
      <c r="E96" s="469"/>
      <c r="F96" s="469"/>
      <c r="G96" s="469"/>
      <c r="H96" s="469"/>
      <c r="I96" s="469"/>
      <c r="J96" s="49" t="s">
        <v>73</v>
      </c>
      <c r="K96" s="49" t="s">
        <v>21</v>
      </c>
      <c r="L96" s="133" t="s">
        <v>22</v>
      </c>
      <c r="M96" s="134" t="s">
        <v>23</v>
      </c>
      <c r="N96" s="49" t="s">
        <v>75</v>
      </c>
      <c r="O96" s="135" t="s">
        <v>25</v>
      </c>
    </row>
    <row r="97" spans="1:17" ht="16" customHeight="1">
      <c r="A97" s="169" t="s">
        <v>175</v>
      </c>
      <c r="B97" s="68" t="s">
        <v>176</v>
      </c>
      <c r="C97" s="68"/>
      <c r="D97" s="68"/>
      <c r="E97" s="68"/>
      <c r="F97" s="68"/>
      <c r="G97" s="68"/>
      <c r="H97" s="68"/>
      <c r="I97" s="68"/>
      <c r="J97" s="116"/>
      <c r="K97" s="116"/>
      <c r="L97" s="116"/>
      <c r="M97" s="117"/>
      <c r="N97" s="68"/>
      <c r="O97" s="118"/>
    </row>
    <row r="98" spans="1:17" ht="16" customHeight="1">
      <c r="A98" s="170" t="s">
        <v>177</v>
      </c>
      <c r="B98" s="171" t="s">
        <v>178</v>
      </c>
      <c r="C98" s="489" t="s">
        <v>179</v>
      </c>
      <c r="D98" s="490"/>
      <c r="E98" s="490"/>
      <c r="F98" s="490"/>
      <c r="G98" s="490"/>
      <c r="H98" s="490"/>
      <c r="I98" s="491"/>
      <c r="J98" s="216">
        <v>2</v>
      </c>
      <c r="K98" s="216">
        <v>4</v>
      </c>
      <c r="L98" s="208" t="s">
        <v>54</v>
      </c>
      <c r="M98" s="217">
        <v>2400</v>
      </c>
      <c r="N98" s="242">
        <f>J98*K98*M98</f>
        <v>19200</v>
      </c>
      <c r="O98" s="211"/>
    </row>
    <row r="99" spans="1:17" ht="16" customHeight="1" thickBot="1">
      <c r="A99" s="172" t="s">
        <v>72</v>
      </c>
      <c r="B99" s="173"/>
      <c r="C99" s="173"/>
      <c r="D99" s="173"/>
      <c r="E99" s="173"/>
      <c r="F99" s="173"/>
      <c r="G99" s="173"/>
      <c r="H99" s="173"/>
      <c r="I99" s="173"/>
      <c r="J99" s="212"/>
      <c r="K99" s="212"/>
      <c r="L99" s="212"/>
      <c r="M99" s="218"/>
      <c r="N99" s="219">
        <f>SUM(N98:N98)</f>
        <v>19200</v>
      </c>
      <c r="O99" s="215"/>
    </row>
    <row r="100" spans="1:17" ht="16" customHeight="1">
      <c r="A100" s="80" t="s">
        <v>18</v>
      </c>
      <c r="B100" s="49" t="s">
        <v>16</v>
      </c>
      <c r="C100" s="470" t="s">
        <v>19</v>
      </c>
      <c r="D100" s="492"/>
      <c r="E100" s="492"/>
      <c r="F100" s="492"/>
      <c r="G100" s="468"/>
      <c r="H100" s="49" t="s">
        <v>180</v>
      </c>
      <c r="I100" s="49" t="s">
        <v>181</v>
      </c>
      <c r="J100" s="470" t="s">
        <v>73</v>
      </c>
      <c r="K100" s="468"/>
      <c r="L100" s="133" t="s">
        <v>22</v>
      </c>
      <c r="M100" s="134" t="s">
        <v>23</v>
      </c>
      <c r="N100" s="49" t="s">
        <v>75</v>
      </c>
      <c r="O100" s="135" t="s">
        <v>25</v>
      </c>
    </row>
    <row r="101" spans="1:17" ht="16" customHeight="1">
      <c r="A101" s="67" t="s">
        <v>182</v>
      </c>
      <c r="B101" s="68" t="s">
        <v>183</v>
      </c>
      <c r="C101" s="68"/>
      <c r="D101" s="68"/>
      <c r="E101" s="68"/>
      <c r="F101" s="68"/>
      <c r="G101" s="68"/>
      <c r="H101" s="68"/>
      <c r="I101" s="68"/>
      <c r="J101" s="116"/>
      <c r="K101" s="116"/>
      <c r="L101" s="116"/>
      <c r="M101" s="117"/>
      <c r="N101" s="68"/>
      <c r="O101" s="118"/>
    </row>
    <row r="102" spans="1:17" ht="16" customHeight="1">
      <c r="A102" s="159" t="s">
        <v>184</v>
      </c>
      <c r="B102" s="174" t="s">
        <v>185</v>
      </c>
      <c r="C102" s="493" t="s">
        <v>186</v>
      </c>
      <c r="D102" s="494"/>
      <c r="E102" s="494"/>
      <c r="F102" s="494"/>
      <c r="G102" s="494"/>
      <c r="H102" s="160" t="s">
        <v>187</v>
      </c>
      <c r="I102" s="160" t="s">
        <v>188</v>
      </c>
      <c r="J102" s="495">
        <v>153</v>
      </c>
      <c r="K102" s="495"/>
      <c r="L102" s="90" t="s">
        <v>189</v>
      </c>
      <c r="M102" s="220">
        <f>(138894-2740)/153</f>
        <v>889.89542483660125</v>
      </c>
      <c r="N102" s="221">
        <f>J102*M102</f>
        <v>136154</v>
      </c>
      <c r="O102" s="250" t="s">
        <v>1255</v>
      </c>
      <c r="Q102" s="288"/>
    </row>
    <row r="103" spans="1:17" ht="16" customHeight="1">
      <c r="A103" s="74" t="s">
        <v>190</v>
      </c>
      <c r="B103" s="174" t="s">
        <v>185</v>
      </c>
      <c r="C103" s="465" t="s">
        <v>191</v>
      </c>
      <c r="D103" s="465"/>
      <c r="E103" s="465"/>
      <c r="F103" s="465"/>
      <c r="G103" s="465"/>
      <c r="H103" s="76" t="s">
        <v>187</v>
      </c>
      <c r="I103" s="76" t="s">
        <v>188</v>
      </c>
      <c r="J103" s="466"/>
      <c r="K103" s="466"/>
      <c r="L103" s="93" t="s">
        <v>189</v>
      </c>
      <c r="M103" s="98"/>
      <c r="N103" s="99">
        <f t="shared" ref="N103:N105" si="6">J103*M103</f>
        <v>0</v>
      </c>
      <c r="O103" s="103"/>
    </row>
    <row r="104" spans="1:17" ht="16" customHeight="1">
      <c r="A104" s="74" t="s">
        <v>192</v>
      </c>
      <c r="B104" s="166" t="s">
        <v>193</v>
      </c>
      <c r="C104" s="465" t="s">
        <v>194</v>
      </c>
      <c r="D104" s="465"/>
      <c r="E104" s="465"/>
      <c r="F104" s="465"/>
      <c r="G104" s="465"/>
      <c r="H104" s="76"/>
      <c r="I104" s="76"/>
      <c r="J104" s="466"/>
      <c r="K104" s="466"/>
      <c r="L104" s="93" t="s">
        <v>189</v>
      </c>
      <c r="M104" s="98"/>
      <c r="N104" s="99">
        <f t="shared" si="6"/>
        <v>0</v>
      </c>
      <c r="O104" s="103"/>
    </row>
    <row r="105" spans="1:17" ht="16" customHeight="1">
      <c r="A105" s="74" t="s">
        <v>195</v>
      </c>
      <c r="B105" s="166" t="s">
        <v>196</v>
      </c>
      <c r="C105" s="465" t="s">
        <v>194</v>
      </c>
      <c r="D105" s="465"/>
      <c r="E105" s="465"/>
      <c r="F105" s="465"/>
      <c r="G105" s="465"/>
      <c r="H105" s="76"/>
      <c r="I105" s="76"/>
      <c r="J105" s="466"/>
      <c r="K105" s="466"/>
      <c r="L105" s="93" t="s">
        <v>189</v>
      </c>
      <c r="M105" s="98"/>
      <c r="N105" s="99">
        <f t="shared" si="6"/>
        <v>0</v>
      </c>
      <c r="O105" s="103"/>
    </row>
    <row r="106" spans="1:17" ht="16" customHeight="1">
      <c r="A106" s="84"/>
      <c r="B106" s="175" t="s">
        <v>172</v>
      </c>
      <c r="C106" s="467" t="s">
        <v>197</v>
      </c>
      <c r="D106" s="467"/>
      <c r="E106" s="467"/>
      <c r="F106" s="467"/>
      <c r="G106" s="467"/>
      <c r="H106" s="467"/>
      <c r="I106" s="467"/>
      <c r="J106" s="467"/>
      <c r="K106" s="467"/>
      <c r="L106" s="467"/>
      <c r="M106" s="222">
        <v>0.03</v>
      </c>
      <c r="N106" s="223">
        <f>SUM(N102,N105)*M106</f>
        <v>4084.62</v>
      </c>
      <c r="O106" s="149"/>
    </row>
    <row r="107" spans="1:17" ht="16" customHeight="1" thickBot="1">
      <c r="A107" s="172" t="s">
        <v>72</v>
      </c>
      <c r="B107" s="173"/>
      <c r="C107" s="173"/>
      <c r="D107" s="173"/>
      <c r="E107" s="173"/>
      <c r="F107" s="173"/>
      <c r="G107" s="173"/>
      <c r="H107" s="173"/>
      <c r="I107" s="173"/>
      <c r="J107" s="212"/>
      <c r="K107" s="212"/>
      <c r="L107" s="212"/>
      <c r="M107" s="213"/>
      <c r="N107" s="214">
        <f>SUM(N102:N106)</f>
        <v>140238.62</v>
      </c>
      <c r="O107" s="215"/>
    </row>
    <row r="108" spans="1:17" ht="16" customHeight="1">
      <c r="A108" s="80" t="s">
        <v>18</v>
      </c>
      <c r="B108" s="49" t="s">
        <v>16</v>
      </c>
      <c r="C108" s="468" t="s">
        <v>19</v>
      </c>
      <c r="D108" s="469"/>
      <c r="E108" s="469"/>
      <c r="F108" s="469"/>
      <c r="G108" s="469"/>
      <c r="H108" s="469"/>
      <c r="I108" s="469"/>
      <c r="J108" s="470" t="s">
        <v>20</v>
      </c>
      <c r="K108" s="468"/>
      <c r="L108" s="133" t="s">
        <v>22</v>
      </c>
      <c r="M108" s="134" t="s">
        <v>23</v>
      </c>
      <c r="N108" s="49" t="s">
        <v>75</v>
      </c>
      <c r="O108" s="135" t="s">
        <v>25</v>
      </c>
    </row>
    <row r="109" spans="1:17" ht="16" customHeight="1">
      <c r="A109" s="169" t="s">
        <v>198</v>
      </c>
      <c r="B109" s="68" t="s">
        <v>199</v>
      </c>
      <c r="C109" s="68"/>
      <c r="D109" s="68"/>
      <c r="E109" s="68"/>
      <c r="F109" s="68"/>
      <c r="G109" s="68"/>
      <c r="H109" s="68"/>
      <c r="I109" s="68"/>
      <c r="J109" s="116"/>
      <c r="K109" s="116"/>
      <c r="L109" s="116"/>
      <c r="M109" s="117"/>
      <c r="N109" s="68"/>
      <c r="O109" s="118"/>
    </row>
    <row r="110" spans="1:17" ht="16" customHeight="1">
      <c r="A110" s="170" t="s">
        <v>200</v>
      </c>
      <c r="B110" s="171" t="s">
        <v>199</v>
      </c>
      <c r="C110" s="471"/>
      <c r="D110" s="472"/>
      <c r="E110" s="472"/>
      <c r="F110" s="472"/>
      <c r="G110" s="472"/>
      <c r="H110" s="472"/>
      <c r="I110" s="473"/>
      <c r="J110" s="474">
        <f>SUM(N91,N95,N99,N107)</f>
        <v>351242.73199999996</v>
      </c>
      <c r="K110" s="475"/>
      <c r="L110" s="208"/>
      <c r="M110" s="209">
        <v>0.06</v>
      </c>
      <c r="N110" s="210">
        <f>J110*M110</f>
        <v>21074.563919999997</v>
      </c>
      <c r="O110" s="211"/>
    </row>
    <row r="111" spans="1:17" ht="16" customHeight="1">
      <c r="A111" s="167" t="s">
        <v>72</v>
      </c>
      <c r="B111" s="168"/>
      <c r="C111" s="168"/>
      <c r="D111" s="168"/>
      <c r="E111" s="168"/>
      <c r="F111" s="168"/>
      <c r="G111" s="168"/>
      <c r="H111" s="168"/>
      <c r="I111" s="168"/>
      <c r="J111" s="204"/>
      <c r="K111" s="204"/>
      <c r="L111" s="204"/>
      <c r="M111" s="224"/>
      <c r="N111" s="225">
        <f>SUM(N110,J110)</f>
        <v>372317.29591999995</v>
      </c>
      <c r="O111" s="207"/>
    </row>
    <row r="112" spans="1:17" ht="16" customHeight="1" thickBot="1">
      <c r="A112" s="63"/>
      <c r="B112" s="64" t="s">
        <v>201</v>
      </c>
      <c r="C112" s="64"/>
      <c r="D112" s="64"/>
      <c r="E112" s="64"/>
      <c r="F112" s="64"/>
      <c r="G112" s="64"/>
      <c r="H112" s="64"/>
      <c r="I112" s="64"/>
      <c r="J112" s="109"/>
      <c r="K112" s="109"/>
      <c r="L112" s="109"/>
      <c r="M112" s="226"/>
      <c r="N112" s="227"/>
      <c r="O112" s="228"/>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1:5" ht="15" customHeight="1"/>
    <row r="130" spans="1:5" ht="15" customHeight="1"/>
    <row r="131" spans="1:5" ht="15" customHeight="1"/>
    <row r="132" spans="1:5" ht="15" customHeight="1"/>
    <row r="133" spans="1:5" ht="15" customHeight="1"/>
    <row r="134" spans="1:5" ht="15" customHeight="1"/>
    <row r="135" spans="1:5" ht="15" customHeight="1"/>
    <row r="136" spans="1:5" ht="15" customHeight="1">
      <c r="A136" s="229"/>
      <c r="B136" s="229"/>
      <c r="C136" s="229"/>
      <c r="D136" s="230"/>
      <c r="E136" s="231"/>
    </row>
    <row r="137" spans="1:5" ht="15" customHeight="1">
      <c r="A137" s="229" t="s">
        <v>81</v>
      </c>
      <c r="B137" s="229" t="s">
        <v>124</v>
      </c>
      <c r="C137" s="229" t="s">
        <v>187</v>
      </c>
      <c r="D137" s="230" t="s">
        <v>188</v>
      </c>
      <c r="E137" s="231" t="s">
        <v>80</v>
      </c>
    </row>
    <row r="138" spans="1:5" ht="15" customHeight="1">
      <c r="A138" s="229" t="s">
        <v>33</v>
      </c>
      <c r="B138" s="229" t="s">
        <v>120</v>
      </c>
      <c r="C138" s="229" t="s">
        <v>202</v>
      </c>
      <c r="D138" s="230" t="s">
        <v>203</v>
      </c>
      <c r="E138" s="231" t="s">
        <v>204</v>
      </c>
    </row>
    <row r="139" spans="1:5" ht="15" customHeight="1">
      <c r="A139" s="229"/>
      <c r="B139" s="229" t="s">
        <v>205</v>
      </c>
      <c r="C139" s="229" t="s">
        <v>206</v>
      </c>
      <c r="D139" s="230"/>
      <c r="E139" s="231" t="s">
        <v>89</v>
      </c>
    </row>
    <row r="140" spans="1:5" ht="15" customHeight="1">
      <c r="A140" s="229">
        <v>1</v>
      </c>
      <c r="B140" s="229"/>
    </row>
    <row r="141" spans="1:5" ht="15" customHeight="1">
      <c r="A141" s="229">
        <f>A140+1</f>
        <v>2</v>
      </c>
      <c r="B141" s="229"/>
    </row>
    <row r="142" spans="1:5" ht="15" customHeight="1">
      <c r="A142" s="229">
        <f t="shared" ref="A142:A170" si="7">A141+1</f>
        <v>3</v>
      </c>
      <c r="B142" s="229"/>
    </row>
    <row r="143" spans="1:5" ht="15" customHeight="1">
      <c r="A143" s="229">
        <f t="shared" si="7"/>
        <v>4</v>
      </c>
      <c r="B143" s="229"/>
    </row>
    <row r="144" spans="1:5" ht="15" customHeight="1">
      <c r="A144" s="229">
        <f t="shared" si="7"/>
        <v>5</v>
      </c>
      <c r="B144" s="229"/>
    </row>
    <row r="145" spans="1:2" ht="15" customHeight="1">
      <c r="A145" s="229">
        <f t="shared" si="7"/>
        <v>6</v>
      </c>
      <c r="B145" s="229"/>
    </row>
    <row r="146" spans="1:2" ht="15" customHeight="1">
      <c r="A146" s="229">
        <f t="shared" si="7"/>
        <v>7</v>
      </c>
      <c r="B146" s="229"/>
    </row>
    <row r="147" spans="1:2" ht="15" customHeight="1">
      <c r="A147" s="229">
        <f t="shared" si="7"/>
        <v>8</v>
      </c>
      <c r="B147" s="229"/>
    </row>
    <row r="148" spans="1:2" ht="15" customHeight="1">
      <c r="A148" s="229">
        <f t="shared" si="7"/>
        <v>9</v>
      </c>
      <c r="B148" s="229"/>
    </row>
    <row r="149" spans="1:2" ht="15" customHeight="1">
      <c r="A149" s="229">
        <f t="shared" si="7"/>
        <v>10</v>
      </c>
      <c r="B149" s="229"/>
    </row>
    <row r="150" spans="1:2" ht="15" customHeight="1">
      <c r="A150" s="229">
        <f t="shared" si="7"/>
        <v>11</v>
      </c>
      <c r="B150" s="229"/>
    </row>
    <row r="151" spans="1:2" ht="15" customHeight="1">
      <c r="A151" s="229">
        <f t="shared" si="7"/>
        <v>12</v>
      </c>
      <c r="B151" s="229"/>
    </row>
    <row r="152" spans="1:2" ht="15" customHeight="1">
      <c r="A152" s="229">
        <f t="shared" si="7"/>
        <v>13</v>
      </c>
      <c r="B152" s="229"/>
    </row>
    <row r="153" spans="1:2" ht="15" customHeight="1">
      <c r="A153" s="229">
        <f t="shared" si="7"/>
        <v>14</v>
      </c>
      <c r="B153" s="229"/>
    </row>
    <row r="154" spans="1:2" ht="15" customHeight="1">
      <c r="A154" s="229">
        <f t="shared" si="7"/>
        <v>15</v>
      </c>
      <c r="B154" s="229"/>
    </row>
    <row r="155" spans="1:2" ht="15" customHeight="1">
      <c r="A155" s="229">
        <f t="shared" si="7"/>
        <v>16</v>
      </c>
      <c r="B155" s="229"/>
    </row>
    <row r="156" spans="1:2" ht="15" customHeight="1">
      <c r="A156" s="229">
        <f t="shared" si="7"/>
        <v>17</v>
      </c>
      <c r="B156" s="229"/>
    </row>
    <row r="157" spans="1:2" ht="15" customHeight="1">
      <c r="A157" s="229">
        <f t="shared" si="7"/>
        <v>18</v>
      </c>
      <c r="B157" s="229"/>
    </row>
    <row r="158" spans="1:2" ht="15" customHeight="1">
      <c r="A158" s="229">
        <f t="shared" si="7"/>
        <v>19</v>
      </c>
      <c r="B158" s="229"/>
    </row>
    <row r="159" spans="1:2" ht="15" customHeight="1">
      <c r="A159" s="229">
        <f t="shared" si="7"/>
        <v>20</v>
      </c>
      <c r="B159" s="229"/>
    </row>
    <row r="160" spans="1:2" ht="15" customHeight="1">
      <c r="A160" s="229">
        <f t="shared" si="7"/>
        <v>21</v>
      </c>
      <c r="B160" s="229"/>
    </row>
    <row r="161" spans="1:2" ht="15" customHeight="1">
      <c r="A161" s="229">
        <f t="shared" si="7"/>
        <v>22</v>
      </c>
      <c r="B161" s="229"/>
    </row>
    <row r="162" spans="1:2" ht="15" customHeight="1">
      <c r="A162" s="229">
        <f t="shared" si="7"/>
        <v>23</v>
      </c>
      <c r="B162" s="229"/>
    </row>
    <row r="163" spans="1:2" ht="15" customHeight="1">
      <c r="A163" s="229">
        <f t="shared" si="7"/>
        <v>24</v>
      </c>
      <c r="B163" s="229"/>
    </row>
    <row r="164" spans="1:2" ht="15" customHeight="1">
      <c r="A164" s="229">
        <f t="shared" si="7"/>
        <v>25</v>
      </c>
      <c r="B164" s="229"/>
    </row>
    <row r="165" spans="1:2" ht="15" customHeight="1">
      <c r="A165" s="229">
        <f t="shared" si="7"/>
        <v>26</v>
      </c>
      <c r="B165" s="229"/>
    </row>
    <row r="166" spans="1:2" ht="15" customHeight="1">
      <c r="A166" s="229">
        <f t="shared" si="7"/>
        <v>27</v>
      </c>
      <c r="B166" s="229"/>
    </row>
    <row r="167" spans="1:2" ht="15" customHeight="1">
      <c r="A167" s="229">
        <f t="shared" si="7"/>
        <v>28</v>
      </c>
      <c r="B167" s="229"/>
    </row>
    <row r="168" spans="1:2" ht="15" customHeight="1">
      <c r="A168" s="229">
        <f t="shared" si="7"/>
        <v>29</v>
      </c>
      <c r="B168" s="229"/>
    </row>
    <row r="169" spans="1:2" ht="15" customHeight="1">
      <c r="A169" s="229">
        <f t="shared" si="7"/>
        <v>30</v>
      </c>
      <c r="B169" s="229"/>
    </row>
    <row r="170" spans="1:2" ht="15" customHeight="1">
      <c r="A170" s="229">
        <f t="shared" si="7"/>
        <v>31</v>
      </c>
      <c r="B170" s="229"/>
    </row>
    <row r="171" spans="1:2" ht="15" customHeight="1"/>
    <row r="172" spans="1:2" ht="15" customHeight="1"/>
    <row r="173" spans="1:2" ht="15" customHeight="1"/>
    <row r="174" spans="1:2" ht="15" customHeight="1"/>
    <row r="175" spans="1:2" ht="15" customHeight="1"/>
    <row r="176" spans="1:2"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sheetData>
  <mergeCells count="121">
    <mergeCell ref="A3:B3"/>
    <mergeCell ref="I3:J3"/>
    <mergeCell ref="L3:M3"/>
    <mergeCell ref="N3:O3"/>
    <mergeCell ref="A4:B4"/>
    <mergeCell ref="L4:M4"/>
    <mergeCell ref="N4:O4"/>
    <mergeCell ref="A1:O1"/>
    <mergeCell ref="A2:B2"/>
    <mergeCell ref="C2:E2"/>
    <mergeCell ref="I2:J2"/>
    <mergeCell ref="L2:M2"/>
    <mergeCell ref="N2:O2"/>
    <mergeCell ref="A15:A16"/>
    <mergeCell ref="B15:B16"/>
    <mergeCell ref="A17:A18"/>
    <mergeCell ref="B17:B18"/>
    <mergeCell ref="A19:A20"/>
    <mergeCell ref="B19:B20"/>
    <mergeCell ref="B6:O6"/>
    <mergeCell ref="A7:L7"/>
    <mergeCell ref="M7:O7"/>
    <mergeCell ref="C8:I8"/>
    <mergeCell ref="A10:A14"/>
    <mergeCell ref="B10:B14"/>
    <mergeCell ref="A27:A32"/>
    <mergeCell ref="C27:I27"/>
    <mergeCell ref="C28:I28"/>
    <mergeCell ref="C29:I29"/>
    <mergeCell ref="C30:I30"/>
    <mergeCell ref="C31:I31"/>
    <mergeCell ref="C32:I32"/>
    <mergeCell ref="A21:A26"/>
    <mergeCell ref="C21:I21"/>
    <mergeCell ref="C22:I22"/>
    <mergeCell ref="C23:I23"/>
    <mergeCell ref="C24:I24"/>
    <mergeCell ref="C25:I25"/>
    <mergeCell ref="C26:I26"/>
    <mergeCell ref="C34:I34"/>
    <mergeCell ref="C45:I45"/>
    <mergeCell ref="A47:A54"/>
    <mergeCell ref="B47:B54"/>
    <mergeCell ref="C47:I47"/>
    <mergeCell ref="C48:I48"/>
    <mergeCell ref="C49:I49"/>
    <mergeCell ref="C50:I50"/>
    <mergeCell ref="C51:I51"/>
    <mergeCell ref="C52:I52"/>
    <mergeCell ref="C53:I53"/>
    <mergeCell ref="C54:I54"/>
    <mergeCell ref="A55:A59"/>
    <mergeCell ref="B55:B59"/>
    <mergeCell ref="C55:I55"/>
    <mergeCell ref="C56:I56"/>
    <mergeCell ref="C57:I57"/>
    <mergeCell ref="C58:I58"/>
    <mergeCell ref="C59:I59"/>
    <mergeCell ref="A65:A67"/>
    <mergeCell ref="B65:B67"/>
    <mergeCell ref="C65:G65"/>
    <mergeCell ref="C66:G66"/>
    <mergeCell ref="C67:G67"/>
    <mergeCell ref="C69:I69"/>
    <mergeCell ref="A60:A64"/>
    <mergeCell ref="B60:B64"/>
    <mergeCell ref="C60:I60"/>
    <mergeCell ref="C61:I61"/>
    <mergeCell ref="C62:I62"/>
    <mergeCell ref="C63:I63"/>
    <mergeCell ref="C64:I64"/>
    <mergeCell ref="C74:I74"/>
    <mergeCell ref="J74:K74"/>
    <mergeCell ref="C75:I75"/>
    <mergeCell ref="J75:K75"/>
    <mergeCell ref="C76:I76"/>
    <mergeCell ref="J76:K76"/>
    <mergeCell ref="J69:K69"/>
    <mergeCell ref="C71:I71"/>
    <mergeCell ref="J71:K71"/>
    <mergeCell ref="C72:I72"/>
    <mergeCell ref="J72:K72"/>
    <mergeCell ref="C73:I73"/>
    <mergeCell ref="J73:K73"/>
    <mergeCell ref="C80:I80"/>
    <mergeCell ref="J80:K80"/>
    <mergeCell ref="C81:I81"/>
    <mergeCell ref="J81:K81"/>
    <mergeCell ref="C83:I83"/>
    <mergeCell ref="C85:I85"/>
    <mergeCell ref="C77:I77"/>
    <mergeCell ref="J77:K77"/>
    <mergeCell ref="C78:I78"/>
    <mergeCell ref="J78:K78"/>
    <mergeCell ref="C79:I79"/>
    <mergeCell ref="J79:K79"/>
    <mergeCell ref="C94:I94"/>
    <mergeCell ref="J94:K94"/>
    <mergeCell ref="C96:I96"/>
    <mergeCell ref="C98:I98"/>
    <mergeCell ref="C100:G100"/>
    <mergeCell ref="J100:K100"/>
    <mergeCell ref="C86:I86"/>
    <mergeCell ref="C87:I87"/>
    <mergeCell ref="B88:B89"/>
    <mergeCell ref="C88:I89"/>
    <mergeCell ref="C92:I92"/>
    <mergeCell ref="J92:K92"/>
    <mergeCell ref="C105:G105"/>
    <mergeCell ref="J105:K105"/>
    <mergeCell ref="C106:L106"/>
    <mergeCell ref="C108:I108"/>
    <mergeCell ref="J108:K108"/>
    <mergeCell ref="C110:I110"/>
    <mergeCell ref="J110:K110"/>
    <mergeCell ref="C102:G102"/>
    <mergeCell ref="J102:K102"/>
    <mergeCell ref="C103:G103"/>
    <mergeCell ref="J103:K103"/>
    <mergeCell ref="C104:G104"/>
    <mergeCell ref="J104:K104"/>
  </mergeCells>
  <phoneticPr fontId="35" type="noConversion"/>
  <dataValidations count="8">
    <dataValidation type="list" allowBlank="1" showInputMessage="1" showErrorMessage="1" sqref="I102:I105">
      <formula1>$D$136:$D$138</formula1>
    </dataValidation>
    <dataValidation type="list" allowBlank="1" showInputMessage="1" showErrorMessage="1" sqref="H102:H105">
      <formula1>$C$136:$C$139</formula1>
    </dataValidation>
    <dataValidation type="list" allowBlank="1" showInputMessage="1" showErrorMessage="1" sqref="H65:H67">
      <formula1>$B$137:$B$139</formula1>
    </dataValidation>
    <dataValidation type="list" allowBlank="1" showInputMessage="1" showErrorMessage="1" sqref="C36:C43">
      <formula1>$E$136:$E$139</formula1>
    </dataValidation>
    <dataValidation type="list" allowBlank="1" showInputMessage="1" showErrorMessage="1" sqref="H36:H43">
      <formula1>$A$137:$A$138</formula1>
    </dataValidation>
    <dataValidation type="list" allowBlank="1" showInputMessage="1" showErrorMessage="1" sqref="F10:F20 F36:F43">
      <formula1>$A$139:$A$170</formula1>
    </dataValidation>
    <dataValidation type="list" allowBlank="1" showInputMessage="1" showErrorMessage="1" sqref="D10:D20 D36:D43">
      <formula1>$A$139:$A$151</formula1>
    </dataValidation>
    <dataValidation type="list" allowBlank="1" showInputMessage="1" showErrorMessage="1" sqref="C3:E3">
      <formula1>"国内会议,国际会议"</formula1>
    </dataValidation>
  </dataValidations>
  <pageMargins left="0.7" right="0.7" top="0.75" bottom="0.75" header="0.3" footer="0.3"/>
  <pageSetup paperSize="9" scale="4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P164"/>
  <sheetViews>
    <sheetView workbookViewId="0">
      <selection activeCell="M5" sqref="M5"/>
    </sheetView>
  </sheetViews>
  <sheetFormatPr defaultColWidth="9.90625" defaultRowHeight="20" customHeight="1"/>
  <cols>
    <col min="1" max="1" width="15.08984375" style="268" customWidth="1"/>
    <col min="2" max="2" width="22.26953125" style="268" customWidth="1"/>
    <col min="3" max="3" width="11.36328125" style="268" customWidth="1"/>
    <col min="4" max="4" width="13.08984375" style="268" customWidth="1"/>
    <col min="5" max="5" width="9.90625" style="268" customWidth="1"/>
    <col min="6" max="6" width="19.90625" style="268" customWidth="1"/>
    <col min="7" max="7" width="26.36328125" style="268" customWidth="1"/>
    <col min="8" max="12" width="9.90625" style="268" customWidth="1"/>
    <col min="13" max="14" width="9.90625" style="269" customWidth="1"/>
    <col min="15" max="250" width="9.90625" style="268" customWidth="1"/>
    <col min="251" max="251" width="9.90625" style="271" customWidth="1"/>
    <col min="252" max="16384" width="9.90625" style="271"/>
  </cols>
  <sheetData>
    <row r="1" spans="1:14" s="268" customFormat="1" ht="20" customHeight="1">
      <c r="A1" s="631" t="s">
        <v>1256</v>
      </c>
      <c r="B1" s="631"/>
      <c r="C1" s="631"/>
      <c r="D1" s="631"/>
      <c r="E1" s="631"/>
      <c r="F1" s="631"/>
      <c r="G1" s="631"/>
      <c r="H1" s="631"/>
      <c r="I1" s="632"/>
      <c r="J1" s="632"/>
      <c r="K1" s="632"/>
      <c r="M1" s="269"/>
      <c r="N1" s="269"/>
    </row>
    <row r="2" spans="1:14" s="268" customFormat="1" ht="20" customHeight="1">
      <c r="A2" s="251" t="s">
        <v>1257</v>
      </c>
      <c r="B2" s="251" t="s">
        <v>1258</v>
      </c>
      <c r="C2" s="252" t="s">
        <v>1259</v>
      </c>
      <c r="D2" s="252" t="s">
        <v>803</v>
      </c>
      <c r="E2" s="251" t="s">
        <v>1260</v>
      </c>
      <c r="F2" s="251" t="s">
        <v>1234</v>
      </c>
      <c r="G2" s="251" t="s">
        <v>1261</v>
      </c>
      <c r="H2" s="252" t="s">
        <v>180</v>
      </c>
      <c r="I2" s="251" t="s">
        <v>1262</v>
      </c>
      <c r="J2" s="251" t="s">
        <v>1263</v>
      </c>
      <c r="K2" s="251" t="s">
        <v>1264</v>
      </c>
      <c r="M2" s="269"/>
      <c r="N2" s="269"/>
    </row>
    <row r="3" spans="1:14" s="268" customFormat="1" ht="20" customHeight="1">
      <c r="A3" s="253">
        <v>43430</v>
      </c>
      <c r="B3" s="254" t="s">
        <v>207</v>
      </c>
      <c r="C3" s="254" t="s">
        <v>208</v>
      </c>
      <c r="D3" s="254" t="s">
        <v>209</v>
      </c>
      <c r="E3" s="254" t="s">
        <v>836</v>
      </c>
      <c r="F3" s="254" t="s">
        <v>1265</v>
      </c>
      <c r="G3" s="254" t="s">
        <v>210</v>
      </c>
      <c r="H3" s="254" t="s">
        <v>211</v>
      </c>
      <c r="I3" s="254">
        <v>770</v>
      </c>
      <c r="J3" s="254">
        <v>100</v>
      </c>
      <c r="K3" s="254">
        <f t="shared" ref="K3:K66" si="0">I3+J3</f>
        <v>870</v>
      </c>
      <c r="M3" s="269"/>
      <c r="N3" s="269"/>
    </row>
    <row r="4" spans="1:14" s="268" customFormat="1" ht="20" customHeight="1">
      <c r="A4" s="253">
        <v>43430</v>
      </c>
      <c r="B4" s="254" t="s">
        <v>212</v>
      </c>
      <c r="C4" s="254" t="s">
        <v>213</v>
      </c>
      <c r="D4" s="254" t="s">
        <v>214</v>
      </c>
      <c r="E4" s="254" t="s">
        <v>836</v>
      </c>
      <c r="F4" s="254" t="s">
        <v>1266</v>
      </c>
      <c r="G4" s="254" t="s">
        <v>215</v>
      </c>
      <c r="H4" s="254" t="s">
        <v>216</v>
      </c>
      <c r="I4" s="254">
        <v>770</v>
      </c>
      <c r="J4" s="254">
        <v>100</v>
      </c>
      <c r="K4" s="254">
        <f t="shared" si="0"/>
        <v>870</v>
      </c>
      <c r="M4" s="269"/>
      <c r="N4" s="269"/>
    </row>
    <row r="5" spans="1:14" s="268" customFormat="1" ht="20" customHeight="1">
      <c r="A5" s="253">
        <v>43432</v>
      </c>
      <c r="B5" s="254" t="s">
        <v>217</v>
      </c>
      <c r="C5" s="254" t="s">
        <v>218</v>
      </c>
      <c r="D5" s="254" t="s">
        <v>219</v>
      </c>
      <c r="E5" s="254" t="s">
        <v>912</v>
      </c>
      <c r="F5" s="254" t="s">
        <v>1267</v>
      </c>
      <c r="G5" s="254" t="s">
        <v>220</v>
      </c>
      <c r="H5" s="254" t="s">
        <v>221</v>
      </c>
      <c r="I5" s="254">
        <v>750</v>
      </c>
      <c r="J5" s="254">
        <v>70</v>
      </c>
      <c r="K5" s="254">
        <f t="shared" si="0"/>
        <v>820</v>
      </c>
      <c r="M5" s="269"/>
      <c r="N5" s="269"/>
    </row>
    <row r="6" spans="1:14" s="268" customFormat="1" ht="20" customHeight="1">
      <c r="A6" s="253">
        <v>43432</v>
      </c>
      <c r="B6" s="254" t="s">
        <v>222</v>
      </c>
      <c r="C6" s="254" t="s">
        <v>223</v>
      </c>
      <c r="D6" s="254" t="s">
        <v>224</v>
      </c>
      <c r="E6" s="254" t="s">
        <v>912</v>
      </c>
      <c r="F6" s="254" t="s">
        <v>1268</v>
      </c>
      <c r="G6" s="254" t="s">
        <v>225</v>
      </c>
      <c r="H6" s="254" t="s">
        <v>226</v>
      </c>
      <c r="I6" s="254">
        <v>880</v>
      </c>
      <c r="J6" s="254">
        <v>70</v>
      </c>
      <c r="K6" s="254">
        <f t="shared" si="0"/>
        <v>950</v>
      </c>
      <c r="M6" s="269"/>
      <c r="N6" s="269"/>
    </row>
    <row r="7" spans="1:14" s="268" customFormat="1" ht="20" customHeight="1">
      <c r="A7" s="253">
        <v>43434</v>
      </c>
      <c r="B7" s="254" t="s">
        <v>227</v>
      </c>
      <c r="C7" s="254" t="s">
        <v>228</v>
      </c>
      <c r="D7" s="254" t="s">
        <v>229</v>
      </c>
      <c r="E7" s="254" t="s">
        <v>915</v>
      </c>
      <c r="F7" s="254" t="s">
        <v>1269</v>
      </c>
      <c r="G7" s="254" t="s">
        <v>230</v>
      </c>
      <c r="H7" s="254" t="s">
        <v>231</v>
      </c>
      <c r="I7" s="254">
        <v>390</v>
      </c>
      <c r="J7" s="254">
        <v>70</v>
      </c>
      <c r="K7" s="254">
        <f t="shared" si="0"/>
        <v>460</v>
      </c>
      <c r="M7" s="269"/>
      <c r="N7" s="269"/>
    </row>
    <row r="8" spans="1:14" s="268" customFormat="1" ht="20" customHeight="1">
      <c r="A8" s="253">
        <v>43434</v>
      </c>
      <c r="B8" s="254" t="s">
        <v>232</v>
      </c>
      <c r="C8" s="254" t="s">
        <v>233</v>
      </c>
      <c r="D8" s="254" t="s">
        <v>234</v>
      </c>
      <c r="E8" s="254" t="s">
        <v>915</v>
      </c>
      <c r="F8" s="254" t="s">
        <v>1270</v>
      </c>
      <c r="G8" s="254" t="s">
        <v>235</v>
      </c>
      <c r="H8" s="254" t="s">
        <v>211</v>
      </c>
      <c r="I8" s="254">
        <v>330</v>
      </c>
      <c r="J8" s="254">
        <v>70</v>
      </c>
      <c r="K8" s="254">
        <f t="shared" si="0"/>
        <v>400</v>
      </c>
      <c r="M8" s="269"/>
      <c r="N8" s="269"/>
    </row>
    <row r="9" spans="1:14" s="268" customFormat="1" ht="20" customHeight="1">
      <c r="A9" s="253">
        <v>43430</v>
      </c>
      <c r="B9" s="254" t="s">
        <v>236</v>
      </c>
      <c r="C9" s="254" t="s">
        <v>237</v>
      </c>
      <c r="D9" s="254" t="s">
        <v>238</v>
      </c>
      <c r="E9" s="254" t="s">
        <v>986</v>
      </c>
      <c r="F9" s="254" t="s">
        <v>1271</v>
      </c>
      <c r="G9" s="254" t="s">
        <v>239</v>
      </c>
      <c r="H9" s="254" t="s">
        <v>157</v>
      </c>
      <c r="I9" s="254">
        <v>730</v>
      </c>
      <c r="J9" s="254">
        <v>100</v>
      </c>
      <c r="K9" s="254">
        <f t="shared" si="0"/>
        <v>830</v>
      </c>
      <c r="M9" s="269"/>
      <c r="N9" s="269"/>
    </row>
    <row r="10" spans="1:14" s="268" customFormat="1" ht="20" customHeight="1">
      <c r="A10" s="253">
        <v>43430</v>
      </c>
      <c r="B10" s="254" t="s">
        <v>240</v>
      </c>
      <c r="C10" s="254" t="s">
        <v>241</v>
      </c>
      <c r="D10" s="254" t="s">
        <v>242</v>
      </c>
      <c r="E10" s="254" t="s">
        <v>986</v>
      </c>
      <c r="F10" s="254" t="s">
        <v>1272</v>
      </c>
      <c r="G10" s="254" t="s">
        <v>243</v>
      </c>
      <c r="H10" s="254" t="s">
        <v>244</v>
      </c>
      <c r="I10" s="254">
        <v>850</v>
      </c>
      <c r="J10" s="254">
        <v>100</v>
      </c>
      <c r="K10" s="254">
        <f t="shared" si="0"/>
        <v>950</v>
      </c>
      <c r="M10" s="269"/>
      <c r="N10" s="269"/>
    </row>
    <row r="11" spans="1:14" s="268" customFormat="1" ht="20" customHeight="1">
      <c r="A11" s="253">
        <v>43431</v>
      </c>
      <c r="B11" s="254" t="s">
        <v>245</v>
      </c>
      <c r="C11" s="254" t="s">
        <v>246</v>
      </c>
      <c r="D11" s="254" t="s">
        <v>247</v>
      </c>
      <c r="E11" s="254" t="s">
        <v>940</v>
      </c>
      <c r="F11" s="254" t="s">
        <v>1273</v>
      </c>
      <c r="G11" s="254" t="s">
        <v>248</v>
      </c>
      <c r="H11" s="254" t="s">
        <v>244</v>
      </c>
      <c r="I11" s="254">
        <v>470</v>
      </c>
      <c r="J11" s="254">
        <v>100</v>
      </c>
      <c r="K11" s="254">
        <f t="shared" si="0"/>
        <v>570</v>
      </c>
      <c r="M11" s="269"/>
      <c r="N11" s="269"/>
    </row>
    <row r="12" spans="1:14" s="268" customFormat="1" ht="20" customHeight="1">
      <c r="A12" s="253">
        <v>43431</v>
      </c>
      <c r="B12" s="254" t="s">
        <v>249</v>
      </c>
      <c r="C12" s="254" t="s">
        <v>250</v>
      </c>
      <c r="D12" s="254" t="s">
        <v>251</v>
      </c>
      <c r="E12" s="254" t="s">
        <v>940</v>
      </c>
      <c r="F12" s="254" t="s">
        <v>1274</v>
      </c>
      <c r="G12" s="254" t="s">
        <v>252</v>
      </c>
      <c r="H12" s="254" t="s">
        <v>216</v>
      </c>
      <c r="I12" s="254">
        <v>570</v>
      </c>
      <c r="J12" s="254">
        <v>100</v>
      </c>
      <c r="K12" s="254">
        <f t="shared" si="0"/>
        <v>670</v>
      </c>
      <c r="M12" s="269"/>
      <c r="N12" s="269"/>
    </row>
    <row r="13" spans="1:14" s="268" customFormat="1" ht="20" customHeight="1">
      <c r="A13" s="253">
        <v>43433</v>
      </c>
      <c r="B13" s="254" t="s">
        <v>253</v>
      </c>
      <c r="C13" s="254" t="s">
        <v>254</v>
      </c>
      <c r="D13" s="254" t="s">
        <v>255</v>
      </c>
      <c r="E13" s="254" t="s">
        <v>870</v>
      </c>
      <c r="F13" s="254" t="s">
        <v>1275</v>
      </c>
      <c r="G13" s="254" t="s">
        <v>256</v>
      </c>
      <c r="H13" s="254" t="s">
        <v>257</v>
      </c>
      <c r="I13" s="254">
        <v>1110</v>
      </c>
      <c r="J13" s="254">
        <v>100</v>
      </c>
      <c r="K13" s="254">
        <f t="shared" si="0"/>
        <v>1210</v>
      </c>
      <c r="M13" s="269"/>
      <c r="N13" s="269"/>
    </row>
    <row r="14" spans="1:14" s="268" customFormat="1" ht="20" customHeight="1">
      <c r="A14" s="253">
        <v>43431</v>
      </c>
      <c r="B14" s="254" t="s">
        <v>258</v>
      </c>
      <c r="C14" s="254" t="s">
        <v>259</v>
      </c>
      <c r="D14" s="254" t="s">
        <v>260</v>
      </c>
      <c r="E14" s="254" t="s">
        <v>981</v>
      </c>
      <c r="F14" s="254" t="s">
        <v>1276</v>
      </c>
      <c r="G14" s="254" t="s">
        <v>261</v>
      </c>
      <c r="H14" s="254" t="s">
        <v>216</v>
      </c>
      <c r="I14" s="254">
        <v>550</v>
      </c>
      <c r="J14" s="254">
        <v>100</v>
      </c>
      <c r="K14" s="254">
        <f t="shared" si="0"/>
        <v>650</v>
      </c>
      <c r="M14" s="269"/>
      <c r="N14" s="269"/>
    </row>
    <row r="15" spans="1:14" s="268" customFormat="1" ht="20" customHeight="1">
      <c r="A15" s="253">
        <v>43446</v>
      </c>
      <c r="B15" s="254" t="s">
        <v>262</v>
      </c>
      <c r="C15" s="254" t="s">
        <v>263</v>
      </c>
      <c r="D15" s="254" t="s">
        <v>264</v>
      </c>
      <c r="E15" s="254" t="s">
        <v>981</v>
      </c>
      <c r="F15" s="254" t="s">
        <v>1277</v>
      </c>
      <c r="G15" s="254" t="s">
        <v>265</v>
      </c>
      <c r="H15" s="254" t="s">
        <v>257</v>
      </c>
      <c r="I15" s="254">
        <v>1980</v>
      </c>
      <c r="J15" s="254">
        <v>80</v>
      </c>
      <c r="K15" s="254">
        <f t="shared" si="0"/>
        <v>2060</v>
      </c>
      <c r="M15" s="269"/>
      <c r="N15" s="269"/>
    </row>
    <row r="16" spans="1:14" s="268" customFormat="1" ht="20" customHeight="1">
      <c r="A16" s="253">
        <v>43431</v>
      </c>
      <c r="B16" s="254" t="s">
        <v>266</v>
      </c>
      <c r="C16" s="254" t="s">
        <v>267</v>
      </c>
      <c r="D16" s="254" t="s">
        <v>268</v>
      </c>
      <c r="E16" s="254" t="s">
        <v>991</v>
      </c>
      <c r="F16" s="254" t="s">
        <v>1274</v>
      </c>
      <c r="G16" s="254" t="s">
        <v>269</v>
      </c>
      <c r="H16" s="254" t="s">
        <v>270</v>
      </c>
      <c r="I16" s="254">
        <v>470</v>
      </c>
      <c r="J16" s="254">
        <v>100</v>
      </c>
      <c r="K16" s="254">
        <f t="shared" si="0"/>
        <v>570</v>
      </c>
      <c r="M16" s="269"/>
      <c r="N16" s="269"/>
    </row>
    <row r="17" spans="1:14" s="268" customFormat="1" ht="20" customHeight="1">
      <c r="A17" s="253">
        <v>43446</v>
      </c>
      <c r="B17" s="254" t="s">
        <v>271</v>
      </c>
      <c r="C17" s="254" t="s">
        <v>272</v>
      </c>
      <c r="D17" s="254" t="s">
        <v>273</v>
      </c>
      <c r="E17" s="254" t="s">
        <v>991</v>
      </c>
      <c r="F17" s="254" t="s">
        <v>1273</v>
      </c>
      <c r="G17" s="254" t="s">
        <v>274</v>
      </c>
      <c r="H17" s="254" t="s">
        <v>257</v>
      </c>
      <c r="I17" s="254">
        <v>1890</v>
      </c>
      <c r="J17" s="254">
        <v>80</v>
      </c>
      <c r="K17" s="254">
        <f t="shared" si="0"/>
        <v>1970</v>
      </c>
      <c r="M17" s="269"/>
      <c r="N17" s="269"/>
    </row>
    <row r="18" spans="1:14" s="268" customFormat="1" ht="20" customHeight="1">
      <c r="A18" s="253">
        <v>43432</v>
      </c>
      <c r="B18" s="254" t="s">
        <v>275</v>
      </c>
      <c r="C18" s="254" t="s">
        <v>276</v>
      </c>
      <c r="D18" s="254" t="s">
        <v>277</v>
      </c>
      <c r="E18" s="254" t="s">
        <v>1007</v>
      </c>
      <c r="F18" s="254" t="s">
        <v>1278</v>
      </c>
      <c r="G18" s="254" t="s">
        <v>278</v>
      </c>
      <c r="H18" s="254" t="s">
        <v>279</v>
      </c>
      <c r="I18" s="254">
        <v>1530</v>
      </c>
      <c r="J18" s="254">
        <v>100</v>
      </c>
      <c r="K18" s="254">
        <f t="shared" si="0"/>
        <v>1630</v>
      </c>
      <c r="M18" s="269"/>
      <c r="N18" s="269"/>
    </row>
    <row r="19" spans="1:14" s="268" customFormat="1" ht="20" customHeight="1">
      <c r="A19" s="253">
        <v>43432</v>
      </c>
      <c r="B19" s="254" t="s">
        <v>280</v>
      </c>
      <c r="C19" s="254" t="s">
        <v>281</v>
      </c>
      <c r="D19" s="254" t="s">
        <v>282</v>
      </c>
      <c r="E19" s="254" t="s">
        <v>1007</v>
      </c>
      <c r="F19" s="254" t="s">
        <v>1279</v>
      </c>
      <c r="G19" s="254" t="s">
        <v>283</v>
      </c>
      <c r="H19" s="254" t="s">
        <v>279</v>
      </c>
      <c r="I19" s="254">
        <v>1530</v>
      </c>
      <c r="J19" s="254">
        <v>100</v>
      </c>
      <c r="K19" s="254">
        <f t="shared" si="0"/>
        <v>1630</v>
      </c>
      <c r="M19" s="269"/>
      <c r="N19" s="269"/>
    </row>
    <row r="20" spans="1:14" s="268" customFormat="1" ht="20" customHeight="1">
      <c r="A20" s="253">
        <v>43432</v>
      </c>
      <c r="B20" s="254" t="s">
        <v>284</v>
      </c>
      <c r="C20" s="254" t="s">
        <v>285</v>
      </c>
      <c r="D20" s="254" t="s">
        <v>286</v>
      </c>
      <c r="E20" s="254" t="s">
        <v>929</v>
      </c>
      <c r="F20" s="254" t="s">
        <v>1268</v>
      </c>
      <c r="G20" s="254" t="s">
        <v>287</v>
      </c>
      <c r="H20" s="254" t="s">
        <v>288</v>
      </c>
      <c r="I20" s="254">
        <v>890</v>
      </c>
      <c r="J20" s="254">
        <v>70</v>
      </c>
      <c r="K20" s="254">
        <f t="shared" si="0"/>
        <v>960</v>
      </c>
      <c r="M20" s="269"/>
      <c r="N20" s="269"/>
    </row>
    <row r="21" spans="1:14" s="268" customFormat="1" ht="20" customHeight="1">
      <c r="A21" s="253">
        <v>43449</v>
      </c>
      <c r="B21" s="254" t="s">
        <v>289</v>
      </c>
      <c r="C21" s="254" t="s">
        <v>290</v>
      </c>
      <c r="D21" s="254" t="s">
        <v>291</v>
      </c>
      <c r="E21" s="254" t="s">
        <v>929</v>
      </c>
      <c r="F21" s="254" t="s">
        <v>1267</v>
      </c>
      <c r="G21" s="254" t="s">
        <v>292</v>
      </c>
      <c r="H21" s="254" t="s">
        <v>257</v>
      </c>
      <c r="I21" s="254">
        <v>1390</v>
      </c>
      <c r="J21" s="254">
        <v>60</v>
      </c>
      <c r="K21" s="254">
        <f t="shared" si="0"/>
        <v>1450</v>
      </c>
      <c r="M21" s="269"/>
      <c r="N21" s="269"/>
    </row>
    <row r="22" spans="1:14" s="268" customFormat="1" ht="20" customHeight="1">
      <c r="A22" s="255">
        <v>43440</v>
      </c>
      <c r="B22" s="256" t="s">
        <v>293</v>
      </c>
      <c r="C22" s="256" t="s">
        <v>294</v>
      </c>
      <c r="D22" s="256" t="s">
        <v>295</v>
      </c>
      <c r="E22" s="256" t="s">
        <v>960</v>
      </c>
      <c r="F22" s="256" t="s">
        <v>1280</v>
      </c>
      <c r="G22" s="256" t="s">
        <v>296</v>
      </c>
      <c r="H22" s="256" t="s">
        <v>297</v>
      </c>
      <c r="I22" s="256">
        <v>580</v>
      </c>
      <c r="J22" s="256">
        <v>60</v>
      </c>
      <c r="K22" s="254">
        <f t="shared" si="0"/>
        <v>640</v>
      </c>
      <c r="M22" s="269"/>
      <c r="N22" s="269"/>
    </row>
    <row r="23" spans="1:14" s="268" customFormat="1" ht="20" customHeight="1">
      <c r="A23" s="255">
        <v>43440</v>
      </c>
      <c r="B23" s="256" t="s">
        <v>298</v>
      </c>
      <c r="C23" s="256" t="s">
        <v>299</v>
      </c>
      <c r="D23" s="256" t="s">
        <v>300</v>
      </c>
      <c r="E23" s="256" t="s">
        <v>960</v>
      </c>
      <c r="F23" s="256" t="s">
        <v>1281</v>
      </c>
      <c r="G23" s="256" t="s">
        <v>301</v>
      </c>
      <c r="H23" s="256" t="s">
        <v>216</v>
      </c>
      <c r="I23" s="256">
        <v>380</v>
      </c>
      <c r="J23" s="256">
        <v>60</v>
      </c>
      <c r="K23" s="254">
        <f t="shared" si="0"/>
        <v>440</v>
      </c>
      <c r="M23" s="269"/>
      <c r="N23" s="269"/>
    </row>
    <row r="24" spans="1:14" s="268" customFormat="1" ht="20" customHeight="1">
      <c r="A24" s="257">
        <v>43437</v>
      </c>
      <c r="B24" s="258" t="s">
        <v>302</v>
      </c>
      <c r="C24" s="258" t="s">
        <v>303</v>
      </c>
      <c r="D24" s="258" t="s">
        <v>304</v>
      </c>
      <c r="E24" s="258" t="s">
        <v>850</v>
      </c>
      <c r="F24" s="258" t="s">
        <v>1275</v>
      </c>
      <c r="G24" s="258" t="s">
        <v>305</v>
      </c>
      <c r="H24" s="258" t="s">
        <v>270</v>
      </c>
      <c r="I24" s="258">
        <v>600</v>
      </c>
      <c r="J24" s="258">
        <v>100</v>
      </c>
      <c r="K24" s="254">
        <f t="shared" si="0"/>
        <v>700</v>
      </c>
      <c r="M24" s="269"/>
      <c r="N24" s="269"/>
    </row>
    <row r="25" spans="1:14" s="268" customFormat="1" ht="20" customHeight="1">
      <c r="A25" s="253">
        <v>43446</v>
      </c>
      <c r="B25" s="254" t="s">
        <v>306</v>
      </c>
      <c r="C25" s="254" t="s">
        <v>307</v>
      </c>
      <c r="D25" s="254" t="s">
        <v>308</v>
      </c>
      <c r="E25" s="254" t="s">
        <v>850</v>
      </c>
      <c r="F25" s="254" t="s">
        <v>1282</v>
      </c>
      <c r="G25" s="254" t="s">
        <v>309</v>
      </c>
      <c r="H25" s="254" t="s">
        <v>257</v>
      </c>
      <c r="I25" s="254">
        <v>1110</v>
      </c>
      <c r="J25" s="254">
        <v>80</v>
      </c>
      <c r="K25" s="254">
        <f t="shared" si="0"/>
        <v>1190</v>
      </c>
      <c r="M25" s="269"/>
      <c r="N25" s="269"/>
    </row>
    <row r="26" spans="1:14" s="268" customFormat="1" ht="20" customHeight="1">
      <c r="A26" s="253">
        <v>43433</v>
      </c>
      <c r="B26" s="254" t="s">
        <v>310</v>
      </c>
      <c r="C26" s="254" t="s">
        <v>311</v>
      </c>
      <c r="D26" s="254" t="s">
        <v>312</v>
      </c>
      <c r="E26" s="254" t="s">
        <v>878</v>
      </c>
      <c r="F26" s="254" t="s">
        <v>1283</v>
      </c>
      <c r="G26" s="254" t="s">
        <v>313</v>
      </c>
      <c r="H26" s="254" t="s">
        <v>270</v>
      </c>
      <c r="I26" s="254">
        <v>770</v>
      </c>
      <c r="J26" s="254">
        <v>100</v>
      </c>
      <c r="K26" s="254">
        <f t="shared" si="0"/>
        <v>870</v>
      </c>
      <c r="M26" s="269"/>
      <c r="N26" s="269"/>
    </row>
    <row r="27" spans="1:14" s="268" customFormat="1" ht="20" customHeight="1">
      <c r="A27" s="253">
        <v>43446</v>
      </c>
      <c r="B27" s="254" t="s">
        <v>314</v>
      </c>
      <c r="C27" s="254" t="s">
        <v>315</v>
      </c>
      <c r="D27" s="254" t="s">
        <v>316</v>
      </c>
      <c r="E27" s="254" t="s">
        <v>878</v>
      </c>
      <c r="F27" s="254" t="s">
        <v>1284</v>
      </c>
      <c r="G27" s="254" t="s">
        <v>317</v>
      </c>
      <c r="H27" s="254" t="s">
        <v>157</v>
      </c>
      <c r="I27" s="254">
        <v>1000</v>
      </c>
      <c r="J27" s="254">
        <v>80</v>
      </c>
      <c r="K27" s="254">
        <f t="shared" si="0"/>
        <v>1080</v>
      </c>
      <c r="M27" s="269"/>
      <c r="N27" s="269"/>
    </row>
    <row r="28" spans="1:14" s="268" customFormat="1" ht="20" customHeight="1">
      <c r="A28" s="253">
        <v>43431</v>
      </c>
      <c r="B28" s="254" t="s">
        <v>318</v>
      </c>
      <c r="C28" s="254" t="s">
        <v>319</v>
      </c>
      <c r="D28" s="254" t="s">
        <v>320</v>
      </c>
      <c r="E28" s="254" t="s">
        <v>925</v>
      </c>
      <c r="F28" s="254" t="s">
        <v>1285</v>
      </c>
      <c r="G28" s="254" t="s">
        <v>321</v>
      </c>
      <c r="H28" s="254" t="s">
        <v>216</v>
      </c>
      <c r="I28" s="254">
        <v>810</v>
      </c>
      <c r="J28" s="254">
        <v>100</v>
      </c>
      <c r="K28" s="254">
        <f t="shared" si="0"/>
        <v>910</v>
      </c>
      <c r="M28" s="269"/>
      <c r="N28" s="269"/>
    </row>
    <row r="29" spans="1:14" s="268" customFormat="1" ht="20" customHeight="1">
      <c r="A29" s="253">
        <v>43431</v>
      </c>
      <c r="B29" s="254" t="s">
        <v>322</v>
      </c>
      <c r="C29" s="254" t="s">
        <v>323</v>
      </c>
      <c r="D29" s="254" t="s">
        <v>324</v>
      </c>
      <c r="E29" s="254" t="s">
        <v>925</v>
      </c>
      <c r="F29" s="254" t="s">
        <v>1286</v>
      </c>
      <c r="G29" s="254" t="s">
        <v>325</v>
      </c>
      <c r="H29" s="254" t="s">
        <v>216</v>
      </c>
      <c r="I29" s="254">
        <v>810</v>
      </c>
      <c r="J29" s="254">
        <v>100</v>
      </c>
      <c r="K29" s="254">
        <f t="shared" si="0"/>
        <v>910</v>
      </c>
      <c r="M29" s="269"/>
      <c r="N29" s="269"/>
    </row>
    <row r="30" spans="1:14" s="268" customFormat="1" ht="20" customHeight="1">
      <c r="A30" s="253">
        <v>43438</v>
      </c>
      <c r="B30" s="254" t="s">
        <v>326</v>
      </c>
      <c r="C30" s="254" t="s">
        <v>327</v>
      </c>
      <c r="D30" s="254" t="s">
        <v>328</v>
      </c>
      <c r="E30" s="254" t="s">
        <v>984</v>
      </c>
      <c r="F30" s="254" t="s">
        <v>1275</v>
      </c>
      <c r="G30" s="254" t="s">
        <v>329</v>
      </c>
      <c r="H30" s="254" t="s">
        <v>270</v>
      </c>
      <c r="I30" s="254">
        <v>440</v>
      </c>
      <c r="J30" s="254">
        <v>100</v>
      </c>
      <c r="K30" s="254">
        <f t="shared" si="0"/>
        <v>540</v>
      </c>
      <c r="M30" s="269"/>
      <c r="N30" s="269"/>
    </row>
    <row r="31" spans="1:14" s="268" customFormat="1" ht="20" customHeight="1">
      <c r="A31" s="253">
        <v>43446</v>
      </c>
      <c r="B31" s="254" t="s">
        <v>330</v>
      </c>
      <c r="C31" s="254" t="s">
        <v>307</v>
      </c>
      <c r="D31" s="254" t="s">
        <v>308</v>
      </c>
      <c r="E31" s="254" t="s">
        <v>984</v>
      </c>
      <c r="F31" s="254" t="s">
        <v>1282</v>
      </c>
      <c r="G31" s="254" t="s">
        <v>309</v>
      </c>
      <c r="H31" s="254" t="s">
        <v>257</v>
      </c>
      <c r="I31" s="254">
        <v>1110</v>
      </c>
      <c r="J31" s="254">
        <v>80</v>
      </c>
      <c r="K31" s="254">
        <f t="shared" si="0"/>
        <v>1190</v>
      </c>
      <c r="M31" s="269"/>
      <c r="N31" s="269"/>
    </row>
    <row r="32" spans="1:14" s="268" customFormat="1" ht="20" customHeight="1">
      <c r="A32" s="253">
        <v>43432</v>
      </c>
      <c r="B32" s="254" t="s">
        <v>331</v>
      </c>
      <c r="C32" s="254" t="s">
        <v>332</v>
      </c>
      <c r="D32" s="254" t="s">
        <v>333</v>
      </c>
      <c r="E32" s="254" t="s">
        <v>927</v>
      </c>
      <c r="F32" s="254" t="s">
        <v>1287</v>
      </c>
      <c r="G32" s="254" t="s">
        <v>334</v>
      </c>
      <c r="H32" s="254" t="s">
        <v>335</v>
      </c>
      <c r="I32" s="254">
        <v>1640</v>
      </c>
      <c r="J32" s="254">
        <v>100</v>
      </c>
      <c r="K32" s="254">
        <f t="shared" si="0"/>
        <v>1740</v>
      </c>
      <c r="M32" s="269"/>
      <c r="N32" s="269"/>
    </row>
    <row r="33" spans="1:14" s="268" customFormat="1" ht="20" customHeight="1">
      <c r="A33" s="253">
        <v>43432</v>
      </c>
      <c r="B33" s="254" t="s">
        <v>336</v>
      </c>
      <c r="C33" s="254" t="s">
        <v>337</v>
      </c>
      <c r="D33" s="254" t="s">
        <v>286</v>
      </c>
      <c r="E33" s="254" t="s">
        <v>927</v>
      </c>
      <c r="F33" s="254" t="s">
        <v>1268</v>
      </c>
      <c r="G33" s="254" t="s">
        <v>287</v>
      </c>
      <c r="H33" s="254" t="s">
        <v>288</v>
      </c>
      <c r="I33" s="254">
        <v>890</v>
      </c>
      <c r="J33" s="254">
        <v>70</v>
      </c>
      <c r="K33" s="254">
        <f t="shared" si="0"/>
        <v>960</v>
      </c>
      <c r="M33" s="269"/>
      <c r="N33" s="269"/>
    </row>
    <row r="34" spans="1:14" s="268" customFormat="1" ht="20" customHeight="1">
      <c r="A34" s="255">
        <v>43441</v>
      </c>
      <c r="B34" s="256" t="s">
        <v>338</v>
      </c>
      <c r="C34" s="256" t="s">
        <v>339</v>
      </c>
      <c r="D34" s="256" t="s">
        <v>224</v>
      </c>
      <c r="E34" s="256" t="s">
        <v>913</v>
      </c>
      <c r="F34" s="256" t="s">
        <v>1268</v>
      </c>
      <c r="G34" s="256" t="s">
        <v>225</v>
      </c>
      <c r="H34" s="256" t="s">
        <v>257</v>
      </c>
      <c r="I34" s="256">
        <v>1270</v>
      </c>
      <c r="J34" s="256">
        <v>60</v>
      </c>
      <c r="K34" s="254">
        <f t="shared" si="0"/>
        <v>1330</v>
      </c>
      <c r="M34" s="269"/>
      <c r="N34" s="269"/>
    </row>
    <row r="35" spans="1:14" s="268" customFormat="1" ht="20" customHeight="1">
      <c r="A35" s="253">
        <v>43448</v>
      </c>
      <c r="B35" s="254" t="s">
        <v>340</v>
      </c>
      <c r="C35" s="254" t="s">
        <v>341</v>
      </c>
      <c r="D35" s="254" t="s">
        <v>342</v>
      </c>
      <c r="E35" s="254" t="s">
        <v>913</v>
      </c>
      <c r="F35" s="254" t="s">
        <v>1288</v>
      </c>
      <c r="G35" s="254" t="s">
        <v>343</v>
      </c>
      <c r="H35" s="254" t="s">
        <v>257</v>
      </c>
      <c r="I35" s="254">
        <v>1280</v>
      </c>
      <c r="J35" s="254">
        <v>80</v>
      </c>
      <c r="K35" s="254">
        <f t="shared" si="0"/>
        <v>1360</v>
      </c>
      <c r="M35" s="269"/>
      <c r="N35" s="269"/>
    </row>
    <row r="36" spans="1:14" s="268" customFormat="1" ht="20" customHeight="1">
      <c r="A36" s="253">
        <v>43434</v>
      </c>
      <c r="B36" s="254" t="s">
        <v>344</v>
      </c>
      <c r="C36" s="254" t="s">
        <v>345</v>
      </c>
      <c r="D36" s="254" t="s">
        <v>346</v>
      </c>
      <c r="E36" s="254" t="s">
        <v>922</v>
      </c>
      <c r="F36" s="254" t="s">
        <v>1289</v>
      </c>
      <c r="G36" s="254" t="s">
        <v>347</v>
      </c>
      <c r="H36" s="254" t="s">
        <v>211</v>
      </c>
      <c r="I36" s="254">
        <v>510</v>
      </c>
      <c r="J36" s="254">
        <v>100</v>
      </c>
      <c r="K36" s="254">
        <f t="shared" si="0"/>
        <v>610</v>
      </c>
      <c r="M36" s="269"/>
      <c r="N36" s="269"/>
    </row>
    <row r="37" spans="1:14" s="268" customFormat="1" ht="20" customHeight="1">
      <c r="A37" s="253">
        <v>43444</v>
      </c>
      <c r="B37" s="254" t="s">
        <v>348</v>
      </c>
      <c r="C37" s="254" t="s">
        <v>349</v>
      </c>
      <c r="D37" s="254" t="s">
        <v>324</v>
      </c>
      <c r="E37" s="254" t="s">
        <v>922</v>
      </c>
      <c r="F37" s="254" t="s">
        <v>1290</v>
      </c>
      <c r="G37" s="254" t="s">
        <v>350</v>
      </c>
      <c r="H37" s="254" t="s">
        <v>216</v>
      </c>
      <c r="I37" s="254">
        <v>350</v>
      </c>
      <c r="J37" s="254">
        <v>80</v>
      </c>
      <c r="K37" s="254">
        <f t="shared" si="0"/>
        <v>430</v>
      </c>
      <c r="M37" s="269"/>
      <c r="N37" s="269"/>
    </row>
    <row r="38" spans="1:14" s="268" customFormat="1" ht="20" customHeight="1">
      <c r="A38" s="259">
        <v>43424</v>
      </c>
      <c r="B38" s="260" t="s">
        <v>351</v>
      </c>
      <c r="C38" s="260" t="s">
        <v>352</v>
      </c>
      <c r="D38" s="260" t="s">
        <v>353</v>
      </c>
      <c r="E38" s="260" t="s">
        <v>1291</v>
      </c>
      <c r="F38" s="260" t="s">
        <v>1292</v>
      </c>
      <c r="G38" s="260" t="s">
        <v>354</v>
      </c>
      <c r="H38" s="260" t="s">
        <v>157</v>
      </c>
      <c r="I38" s="260">
        <v>600</v>
      </c>
      <c r="J38" s="260">
        <v>100</v>
      </c>
      <c r="K38" s="254">
        <f t="shared" si="0"/>
        <v>700</v>
      </c>
      <c r="M38" s="269"/>
      <c r="N38" s="269"/>
    </row>
    <row r="39" spans="1:14" s="268" customFormat="1" ht="20" customHeight="1">
      <c r="A39" s="259">
        <v>43424</v>
      </c>
      <c r="B39" s="260" t="s">
        <v>355</v>
      </c>
      <c r="C39" s="260" t="s">
        <v>356</v>
      </c>
      <c r="D39" s="260" t="s">
        <v>357</v>
      </c>
      <c r="E39" s="260" t="s">
        <v>1291</v>
      </c>
      <c r="F39" s="260" t="s">
        <v>1293</v>
      </c>
      <c r="G39" s="260" t="s">
        <v>358</v>
      </c>
      <c r="H39" s="260" t="s">
        <v>270</v>
      </c>
      <c r="I39" s="260">
        <v>760</v>
      </c>
      <c r="J39" s="260">
        <v>100</v>
      </c>
      <c r="K39" s="254">
        <f t="shared" si="0"/>
        <v>860</v>
      </c>
      <c r="M39" s="269"/>
      <c r="N39" s="269"/>
    </row>
    <row r="40" spans="1:14" s="268" customFormat="1" ht="20" customHeight="1">
      <c r="A40" s="253">
        <v>43434</v>
      </c>
      <c r="B40" s="254" t="s">
        <v>359</v>
      </c>
      <c r="C40" s="254" t="s">
        <v>360</v>
      </c>
      <c r="D40" s="254" t="s">
        <v>361</v>
      </c>
      <c r="E40" s="254" t="s">
        <v>887</v>
      </c>
      <c r="F40" s="254" t="s">
        <v>1294</v>
      </c>
      <c r="G40" s="254" t="s">
        <v>362</v>
      </c>
      <c r="H40" s="254" t="s">
        <v>363</v>
      </c>
      <c r="I40" s="254">
        <v>480</v>
      </c>
      <c r="J40" s="254">
        <v>100</v>
      </c>
      <c r="K40" s="254">
        <f t="shared" si="0"/>
        <v>580</v>
      </c>
      <c r="M40" s="269"/>
      <c r="N40" s="269"/>
    </row>
    <row r="41" spans="1:14" s="268" customFormat="1" ht="20" customHeight="1">
      <c r="A41" s="253">
        <v>43434</v>
      </c>
      <c r="B41" s="254" t="s">
        <v>364</v>
      </c>
      <c r="C41" s="254" t="s">
        <v>365</v>
      </c>
      <c r="D41" s="254" t="s">
        <v>366</v>
      </c>
      <c r="E41" s="254" t="s">
        <v>887</v>
      </c>
      <c r="F41" s="254" t="s">
        <v>1295</v>
      </c>
      <c r="G41" s="254" t="s">
        <v>367</v>
      </c>
      <c r="H41" s="254" t="s">
        <v>368</v>
      </c>
      <c r="I41" s="254">
        <v>870</v>
      </c>
      <c r="J41" s="254">
        <v>100</v>
      </c>
      <c r="K41" s="254">
        <f t="shared" si="0"/>
        <v>970</v>
      </c>
      <c r="M41" s="269"/>
      <c r="N41" s="269"/>
    </row>
    <row r="42" spans="1:14" s="268" customFormat="1" ht="20" customHeight="1">
      <c r="A42" s="253">
        <v>43431</v>
      </c>
      <c r="B42" s="254" t="s">
        <v>369</v>
      </c>
      <c r="C42" s="254" t="s">
        <v>370</v>
      </c>
      <c r="D42" s="254" t="s">
        <v>371</v>
      </c>
      <c r="E42" s="254" t="s">
        <v>883</v>
      </c>
      <c r="F42" s="254" t="s">
        <v>1296</v>
      </c>
      <c r="G42" s="254" t="s">
        <v>372</v>
      </c>
      <c r="H42" s="254" t="s">
        <v>244</v>
      </c>
      <c r="I42" s="254">
        <v>1170</v>
      </c>
      <c r="J42" s="254">
        <v>100</v>
      </c>
      <c r="K42" s="254">
        <f t="shared" si="0"/>
        <v>1270</v>
      </c>
      <c r="M42" s="269"/>
      <c r="N42" s="269"/>
    </row>
    <row r="43" spans="1:14" s="268" customFormat="1" ht="20" customHeight="1">
      <c r="A43" s="253">
        <v>43446</v>
      </c>
      <c r="B43" s="254" t="s">
        <v>373</v>
      </c>
      <c r="C43" s="254" t="s">
        <v>374</v>
      </c>
      <c r="D43" s="254" t="s">
        <v>375</v>
      </c>
      <c r="E43" s="254" t="s">
        <v>883</v>
      </c>
      <c r="F43" s="254" t="s">
        <v>1297</v>
      </c>
      <c r="G43" s="254" t="s">
        <v>376</v>
      </c>
      <c r="H43" s="254" t="s">
        <v>257</v>
      </c>
      <c r="I43" s="254">
        <v>3730</v>
      </c>
      <c r="J43" s="254">
        <v>80</v>
      </c>
      <c r="K43" s="254">
        <f t="shared" si="0"/>
        <v>3810</v>
      </c>
      <c r="M43" s="269"/>
      <c r="N43" s="269"/>
    </row>
    <row r="44" spans="1:14" s="268" customFormat="1" ht="20" customHeight="1">
      <c r="A44" s="253">
        <v>43434</v>
      </c>
      <c r="B44" s="254" t="s">
        <v>377</v>
      </c>
      <c r="C44" s="254" t="s">
        <v>378</v>
      </c>
      <c r="D44" s="254" t="s">
        <v>379</v>
      </c>
      <c r="E44" s="254" t="s">
        <v>825</v>
      </c>
      <c r="F44" s="254" t="s">
        <v>1298</v>
      </c>
      <c r="G44" s="254" t="s">
        <v>380</v>
      </c>
      <c r="H44" s="254" t="s">
        <v>363</v>
      </c>
      <c r="I44" s="254">
        <v>720</v>
      </c>
      <c r="J44" s="254">
        <v>100</v>
      </c>
      <c r="K44" s="254">
        <f t="shared" si="0"/>
        <v>820</v>
      </c>
      <c r="M44" s="269"/>
      <c r="N44" s="269"/>
    </row>
    <row r="45" spans="1:14" s="268" customFormat="1" ht="20" customHeight="1">
      <c r="A45" s="253">
        <v>43434</v>
      </c>
      <c r="B45" s="254" t="s">
        <v>381</v>
      </c>
      <c r="C45" s="254" t="s">
        <v>382</v>
      </c>
      <c r="D45" s="254" t="s">
        <v>383</v>
      </c>
      <c r="E45" s="254" t="s">
        <v>825</v>
      </c>
      <c r="F45" s="254" t="s">
        <v>1299</v>
      </c>
      <c r="G45" s="254" t="s">
        <v>384</v>
      </c>
      <c r="H45" s="254" t="s">
        <v>216</v>
      </c>
      <c r="I45" s="254">
        <v>620</v>
      </c>
      <c r="J45" s="254">
        <v>100</v>
      </c>
      <c r="K45" s="254">
        <f t="shared" si="0"/>
        <v>720</v>
      </c>
      <c r="M45" s="269"/>
      <c r="N45" s="269"/>
    </row>
    <row r="46" spans="1:14" s="268" customFormat="1" ht="20" customHeight="1">
      <c r="A46" s="253">
        <v>43446</v>
      </c>
      <c r="B46" s="254" t="s">
        <v>385</v>
      </c>
      <c r="C46" s="254" t="s">
        <v>378</v>
      </c>
      <c r="D46" s="254" t="s">
        <v>379</v>
      </c>
      <c r="E46" s="254" t="s">
        <v>825</v>
      </c>
      <c r="F46" s="254" t="s">
        <v>1298</v>
      </c>
      <c r="G46" s="254" t="s">
        <v>380</v>
      </c>
      <c r="H46" s="254" t="s">
        <v>257</v>
      </c>
      <c r="I46" s="254">
        <v>1340</v>
      </c>
      <c r="J46" s="254">
        <v>319</v>
      </c>
      <c r="K46" s="254">
        <f t="shared" si="0"/>
        <v>1659</v>
      </c>
      <c r="M46" s="269"/>
      <c r="N46" s="269"/>
    </row>
    <row r="47" spans="1:14" s="268" customFormat="1" ht="20" customHeight="1">
      <c r="A47" s="253">
        <v>43432</v>
      </c>
      <c r="B47" s="254" t="s">
        <v>386</v>
      </c>
      <c r="C47" s="254" t="s">
        <v>387</v>
      </c>
      <c r="D47" s="254" t="s">
        <v>388</v>
      </c>
      <c r="E47" s="254" t="s">
        <v>844</v>
      </c>
      <c r="F47" s="254" t="s">
        <v>1300</v>
      </c>
      <c r="G47" s="254" t="s">
        <v>389</v>
      </c>
      <c r="H47" s="254" t="s">
        <v>390</v>
      </c>
      <c r="I47" s="254">
        <v>820</v>
      </c>
      <c r="J47" s="254">
        <v>100</v>
      </c>
      <c r="K47" s="254">
        <f t="shared" si="0"/>
        <v>920</v>
      </c>
      <c r="M47" s="269"/>
      <c r="N47" s="269"/>
    </row>
    <row r="48" spans="1:14" s="268" customFormat="1" ht="20" customHeight="1">
      <c r="A48" s="253">
        <v>43432</v>
      </c>
      <c r="B48" s="254" t="s">
        <v>391</v>
      </c>
      <c r="C48" s="254" t="s">
        <v>392</v>
      </c>
      <c r="D48" s="254" t="s">
        <v>393</v>
      </c>
      <c r="E48" s="254" t="s">
        <v>844</v>
      </c>
      <c r="F48" s="254" t="s">
        <v>1301</v>
      </c>
      <c r="G48" s="254" t="s">
        <v>394</v>
      </c>
      <c r="H48" s="254" t="s">
        <v>390</v>
      </c>
      <c r="I48" s="254">
        <v>820</v>
      </c>
      <c r="J48" s="254">
        <v>100</v>
      </c>
      <c r="K48" s="254">
        <f t="shared" si="0"/>
        <v>920</v>
      </c>
      <c r="M48" s="269"/>
      <c r="N48" s="269"/>
    </row>
    <row r="49" spans="1:14" s="268" customFormat="1" ht="20" customHeight="1">
      <c r="A49" s="253">
        <v>43432</v>
      </c>
      <c r="B49" s="254" t="s">
        <v>395</v>
      </c>
      <c r="C49" s="254" t="s">
        <v>396</v>
      </c>
      <c r="D49" s="254" t="s">
        <v>219</v>
      </c>
      <c r="E49" s="254" t="s">
        <v>908</v>
      </c>
      <c r="F49" s="254" t="s">
        <v>1267</v>
      </c>
      <c r="G49" s="254" t="s">
        <v>220</v>
      </c>
      <c r="H49" s="254" t="s">
        <v>221</v>
      </c>
      <c r="I49" s="254">
        <v>750</v>
      </c>
      <c r="J49" s="254">
        <v>70</v>
      </c>
      <c r="K49" s="254">
        <f t="shared" si="0"/>
        <v>820</v>
      </c>
      <c r="M49" s="269"/>
      <c r="N49" s="269"/>
    </row>
    <row r="50" spans="1:14" s="268" customFormat="1" ht="20" customHeight="1">
      <c r="A50" s="253">
        <v>43432</v>
      </c>
      <c r="B50" s="254" t="s">
        <v>397</v>
      </c>
      <c r="C50" s="254" t="s">
        <v>398</v>
      </c>
      <c r="D50" s="254" t="s">
        <v>224</v>
      </c>
      <c r="E50" s="254" t="s">
        <v>908</v>
      </c>
      <c r="F50" s="254" t="s">
        <v>1268</v>
      </c>
      <c r="G50" s="254" t="s">
        <v>225</v>
      </c>
      <c r="H50" s="254" t="s">
        <v>226</v>
      </c>
      <c r="I50" s="254">
        <v>880</v>
      </c>
      <c r="J50" s="254">
        <v>70</v>
      </c>
      <c r="K50" s="254">
        <f t="shared" si="0"/>
        <v>950</v>
      </c>
      <c r="M50" s="269"/>
      <c r="N50" s="269"/>
    </row>
    <row r="51" spans="1:14" s="268" customFormat="1" ht="20" customHeight="1">
      <c r="A51" s="253">
        <v>43433</v>
      </c>
      <c r="B51" s="254" t="s">
        <v>399</v>
      </c>
      <c r="C51" s="254" t="s">
        <v>400</v>
      </c>
      <c r="D51" s="254" t="s">
        <v>401</v>
      </c>
      <c r="E51" s="254" t="s">
        <v>962</v>
      </c>
      <c r="F51" s="254" t="s">
        <v>1302</v>
      </c>
      <c r="G51" s="254" t="s">
        <v>402</v>
      </c>
      <c r="H51" s="254" t="s">
        <v>297</v>
      </c>
      <c r="I51" s="254">
        <v>810</v>
      </c>
      <c r="J51" s="254">
        <v>100</v>
      </c>
      <c r="K51" s="254">
        <f t="shared" si="0"/>
        <v>910</v>
      </c>
      <c r="M51" s="269"/>
      <c r="N51" s="269"/>
    </row>
    <row r="52" spans="1:14" s="268" customFormat="1" ht="20" customHeight="1">
      <c r="A52" s="253">
        <v>43433</v>
      </c>
      <c r="B52" s="254" t="s">
        <v>403</v>
      </c>
      <c r="C52" s="254" t="s">
        <v>404</v>
      </c>
      <c r="D52" s="254" t="s">
        <v>405</v>
      </c>
      <c r="E52" s="254" t="s">
        <v>813</v>
      </c>
      <c r="F52" s="254" t="s">
        <v>1303</v>
      </c>
      <c r="G52" s="254" t="s">
        <v>406</v>
      </c>
      <c r="H52" s="254" t="s">
        <v>216</v>
      </c>
      <c r="I52" s="254">
        <v>550</v>
      </c>
      <c r="J52" s="254">
        <v>100</v>
      </c>
      <c r="K52" s="254">
        <f t="shared" si="0"/>
        <v>650</v>
      </c>
      <c r="M52" s="269"/>
      <c r="N52" s="269"/>
    </row>
    <row r="53" spans="1:14" s="268" customFormat="1" ht="20" customHeight="1">
      <c r="A53" s="253">
        <v>43434</v>
      </c>
      <c r="B53" s="254" t="s">
        <v>407</v>
      </c>
      <c r="C53" s="254" t="s">
        <v>408</v>
      </c>
      <c r="D53" s="254" t="s">
        <v>409</v>
      </c>
      <c r="E53" s="254" t="s">
        <v>999</v>
      </c>
      <c r="F53" s="254" t="s">
        <v>1275</v>
      </c>
      <c r="G53" s="254" t="s">
        <v>410</v>
      </c>
      <c r="H53" s="254" t="s">
        <v>157</v>
      </c>
      <c r="I53" s="254">
        <v>340</v>
      </c>
      <c r="J53" s="254">
        <v>100</v>
      </c>
      <c r="K53" s="254">
        <f t="shared" si="0"/>
        <v>440</v>
      </c>
      <c r="M53" s="269"/>
      <c r="N53" s="269"/>
    </row>
    <row r="54" spans="1:14" s="268" customFormat="1" ht="20" customHeight="1">
      <c r="A54" s="253">
        <v>43446</v>
      </c>
      <c r="B54" s="254" t="s">
        <v>411</v>
      </c>
      <c r="C54" s="254" t="s">
        <v>412</v>
      </c>
      <c r="D54" s="254" t="s">
        <v>308</v>
      </c>
      <c r="E54" s="254" t="s">
        <v>999</v>
      </c>
      <c r="F54" s="254" t="s">
        <v>1282</v>
      </c>
      <c r="G54" s="254" t="s">
        <v>309</v>
      </c>
      <c r="H54" s="254" t="s">
        <v>297</v>
      </c>
      <c r="I54" s="254">
        <v>710</v>
      </c>
      <c r="J54" s="254">
        <v>80</v>
      </c>
      <c r="K54" s="254">
        <f t="shared" si="0"/>
        <v>790</v>
      </c>
      <c r="M54" s="269"/>
      <c r="N54" s="269"/>
    </row>
    <row r="55" spans="1:14" s="268" customFormat="1" ht="20" customHeight="1">
      <c r="A55" s="253">
        <v>43433</v>
      </c>
      <c r="B55" s="254" t="s">
        <v>413</v>
      </c>
      <c r="C55" s="254" t="s">
        <v>414</v>
      </c>
      <c r="D55" s="254" t="s">
        <v>415</v>
      </c>
      <c r="E55" s="254" t="s">
        <v>1111</v>
      </c>
      <c r="F55" s="254" t="s">
        <v>1268</v>
      </c>
      <c r="G55" s="254" t="s">
        <v>416</v>
      </c>
      <c r="H55" s="254" t="s">
        <v>244</v>
      </c>
      <c r="I55" s="254">
        <v>330</v>
      </c>
      <c r="J55" s="254">
        <v>70</v>
      </c>
      <c r="K55" s="254">
        <f t="shared" si="0"/>
        <v>400</v>
      </c>
      <c r="M55" s="269"/>
      <c r="N55" s="269"/>
    </row>
    <row r="56" spans="1:14" s="268" customFormat="1" ht="20" customHeight="1">
      <c r="A56" s="253">
        <v>43449</v>
      </c>
      <c r="B56" s="254" t="s">
        <v>417</v>
      </c>
      <c r="C56" s="254" t="s">
        <v>418</v>
      </c>
      <c r="D56" s="254" t="s">
        <v>419</v>
      </c>
      <c r="E56" s="254" t="s">
        <v>1111</v>
      </c>
      <c r="F56" s="254" t="s">
        <v>1304</v>
      </c>
      <c r="G56" s="254" t="s">
        <v>420</v>
      </c>
      <c r="H56" s="254" t="s">
        <v>182</v>
      </c>
      <c r="I56" s="254">
        <v>1500</v>
      </c>
      <c r="J56" s="254">
        <v>80</v>
      </c>
      <c r="K56" s="254">
        <f t="shared" si="0"/>
        <v>1580</v>
      </c>
      <c r="M56" s="269"/>
      <c r="N56" s="269"/>
    </row>
    <row r="57" spans="1:14" s="268" customFormat="1" ht="20" customHeight="1">
      <c r="A57" s="253">
        <v>43434</v>
      </c>
      <c r="B57" s="254" t="s">
        <v>421</v>
      </c>
      <c r="C57" s="254" t="s">
        <v>422</v>
      </c>
      <c r="D57" s="254" t="s">
        <v>423</v>
      </c>
      <c r="E57" s="254" t="s">
        <v>894</v>
      </c>
      <c r="F57" s="254" t="s">
        <v>1305</v>
      </c>
      <c r="G57" s="254" t="s">
        <v>424</v>
      </c>
      <c r="H57" s="254" t="s">
        <v>270</v>
      </c>
      <c r="I57" s="254">
        <v>490</v>
      </c>
      <c r="J57" s="254">
        <v>100</v>
      </c>
      <c r="K57" s="254">
        <f t="shared" si="0"/>
        <v>590</v>
      </c>
      <c r="M57" s="269"/>
      <c r="N57" s="269"/>
    </row>
    <row r="58" spans="1:14" s="268" customFormat="1" ht="20" customHeight="1">
      <c r="A58" s="253">
        <v>43434</v>
      </c>
      <c r="B58" s="254" t="s">
        <v>425</v>
      </c>
      <c r="C58" s="254" t="s">
        <v>426</v>
      </c>
      <c r="D58" s="254" t="s">
        <v>427</v>
      </c>
      <c r="E58" s="254" t="s">
        <v>894</v>
      </c>
      <c r="F58" s="254" t="s">
        <v>1306</v>
      </c>
      <c r="G58" s="254" t="s">
        <v>428</v>
      </c>
      <c r="H58" s="254" t="s">
        <v>363</v>
      </c>
      <c r="I58" s="254">
        <v>380</v>
      </c>
      <c r="J58" s="254">
        <v>100</v>
      </c>
      <c r="K58" s="254">
        <f t="shared" si="0"/>
        <v>480</v>
      </c>
      <c r="M58" s="269"/>
      <c r="N58" s="269"/>
    </row>
    <row r="59" spans="1:14" s="268" customFormat="1" ht="20" customHeight="1">
      <c r="A59" s="253">
        <v>43434</v>
      </c>
      <c r="B59" s="254" t="s">
        <v>429</v>
      </c>
      <c r="C59" s="254" t="s">
        <v>430</v>
      </c>
      <c r="D59" s="254" t="s">
        <v>423</v>
      </c>
      <c r="E59" s="254" t="s">
        <v>895</v>
      </c>
      <c r="F59" s="254" t="s">
        <v>1305</v>
      </c>
      <c r="G59" s="254" t="s">
        <v>431</v>
      </c>
      <c r="H59" s="254" t="s">
        <v>244</v>
      </c>
      <c r="I59" s="254">
        <v>320</v>
      </c>
      <c r="J59" s="254">
        <v>100</v>
      </c>
      <c r="K59" s="254">
        <f t="shared" si="0"/>
        <v>420</v>
      </c>
      <c r="M59" s="269"/>
      <c r="N59" s="269"/>
    </row>
    <row r="60" spans="1:14" s="268" customFormat="1" ht="20" customHeight="1">
      <c r="A60" s="253">
        <v>43434</v>
      </c>
      <c r="B60" s="254" t="s">
        <v>432</v>
      </c>
      <c r="C60" s="254" t="s">
        <v>433</v>
      </c>
      <c r="D60" s="254" t="s">
        <v>427</v>
      </c>
      <c r="E60" s="254" t="s">
        <v>895</v>
      </c>
      <c r="F60" s="254" t="s">
        <v>1306</v>
      </c>
      <c r="G60" s="254" t="s">
        <v>428</v>
      </c>
      <c r="H60" s="254" t="s">
        <v>363</v>
      </c>
      <c r="I60" s="254">
        <v>380</v>
      </c>
      <c r="J60" s="254">
        <v>100</v>
      </c>
      <c r="K60" s="254">
        <f t="shared" si="0"/>
        <v>480</v>
      </c>
      <c r="M60" s="269"/>
      <c r="N60" s="269"/>
    </row>
    <row r="61" spans="1:14" s="268" customFormat="1" ht="20" customHeight="1">
      <c r="A61" s="253">
        <v>43430</v>
      </c>
      <c r="B61" s="254" t="s">
        <v>434</v>
      </c>
      <c r="C61" s="254" t="s">
        <v>435</v>
      </c>
      <c r="D61" s="254" t="s">
        <v>304</v>
      </c>
      <c r="E61" s="254" t="s">
        <v>854</v>
      </c>
      <c r="F61" s="254" t="s">
        <v>1307</v>
      </c>
      <c r="G61" s="254" t="s">
        <v>436</v>
      </c>
      <c r="H61" s="254" t="s">
        <v>297</v>
      </c>
      <c r="I61" s="254">
        <v>1210</v>
      </c>
      <c r="J61" s="254">
        <v>100</v>
      </c>
      <c r="K61" s="254">
        <f t="shared" si="0"/>
        <v>1310</v>
      </c>
      <c r="M61" s="269"/>
      <c r="N61" s="269"/>
    </row>
    <row r="62" spans="1:14" s="268" customFormat="1" ht="20" customHeight="1">
      <c r="A62" s="253">
        <v>43447</v>
      </c>
      <c r="B62" s="254" t="s">
        <v>437</v>
      </c>
      <c r="C62" s="254" t="s">
        <v>438</v>
      </c>
      <c r="D62" s="254" t="s">
        <v>439</v>
      </c>
      <c r="E62" s="254" t="s">
        <v>854</v>
      </c>
      <c r="F62" s="254" t="s">
        <v>1308</v>
      </c>
      <c r="G62" s="254" t="s">
        <v>440</v>
      </c>
      <c r="H62" s="254" t="s">
        <v>257</v>
      </c>
      <c r="I62" s="254">
        <v>1890</v>
      </c>
      <c r="J62" s="254">
        <v>80</v>
      </c>
      <c r="K62" s="254">
        <f t="shared" si="0"/>
        <v>1970</v>
      </c>
      <c r="M62" s="269"/>
      <c r="N62" s="269"/>
    </row>
    <row r="63" spans="1:14" s="268" customFormat="1" ht="20" customHeight="1">
      <c r="A63" s="253">
        <v>43432</v>
      </c>
      <c r="B63" s="254" t="s">
        <v>441</v>
      </c>
      <c r="C63" s="254" t="s">
        <v>442</v>
      </c>
      <c r="D63" s="254" t="s">
        <v>443</v>
      </c>
      <c r="E63" s="254" t="s">
        <v>905</v>
      </c>
      <c r="F63" s="254" t="s">
        <v>1279</v>
      </c>
      <c r="G63" s="254" t="s">
        <v>444</v>
      </c>
      <c r="H63" s="254" t="s">
        <v>445</v>
      </c>
      <c r="I63" s="254">
        <v>620</v>
      </c>
      <c r="J63" s="254">
        <v>100</v>
      </c>
      <c r="K63" s="254">
        <f t="shared" si="0"/>
        <v>720</v>
      </c>
      <c r="M63" s="269"/>
      <c r="N63" s="269"/>
    </row>
    <row r="64" spans="1:14" s="268" customFormat="1" ht="20" customHeight="1">
      <c r="A64" s="253">
        <v>43432</v>
      </c>
      <c r="B64" s="254" t="s">
        <v>446</v>
      </c>
      <c r="C64" s="254" t="s">
        <v>447</v>
      </c>
      <c r="D64" s="254" t="s">
        <v>448</v>
      </c>
      <c r="E64" s="254" t="s">
        <v>905</v>
      </c>
      <c r="F64" s="254" t="s">
        <v>1278</v>
      </c>
      <c r="G64" s="254" t="s">
        <v>449</v>
      </c>
      <c r="H64" s="254" t="s">
        <v>450</v>
      </c>
      <c r="I64" s="254">
        <v>510</v>
      </c>
      <c r="J64" s="254">
        <v>100</v>
      </c>
      <c r="K64" s="254">
        <f t="shared" si="0"/>
        <v>610</v>
      </c>
      <c r="M64" s="269"/>
      <c r="N64" s="269"/>
    </row>
    <row r="65" spans="1:14" s="268" customFormat="1" ht="20" customHeight="1">
      <c r="A65" s="253">
        <v>43432</v>
      </c>
      <c r="B65" s="254" t="s">
        <v>451</v>
      </c>
      <c r="C65" s="254" t="s">
        <v>452</v>
      </c>
      <c r="D65" s="254" t="s">
        <v>453</v>
      </c>
      <c r="E65" s="254" t="s">
        <v>957</v>
      </c>
      <c r="F65" s="254" t="s">
        <v>1287</v>
      </c>
      <c r="G65" s="254" t="s">
        <v>454</v>
      </c>
      <c r="H65" s="254" t="s">
        <v>279</v>
      </c>
      <c r="I65" s="254">
        <v>1930</v>
      </c>
      <c r="J65" s="254">
        <v>100</v>
      </c>
      <c r="K65" s="254">
        <f t="shared" si="0"/>
        <v>2030</v>
      </c>
      <c r="M65" s="269"/>
      <c r="N65" s="269"/>
    </row>
    <row r="66" spans="1:14" s="268" customFormat="1" ht="20" customHeight="1">
      <c r="A66" s="253">
        <v>43432</v>
      </c>
      <c r="B66" s="254" t="s">
        <v>455</v>
      </c>
      <c r="C66" s="254" t="s">
        <v>456</v>
      </c>
      <c r="D66" s="254" t="s">
        <v>457</v>
      </c>
      <c r="E66" s="254" t="s">
        <v>957</v>
      </c>
      <c r="F66" s="254" t="s">
        <v>1309</v>
      </c>
      <c r="G66" s="254" t="s">
        <v>458</v>
      </c>
      <c r="H66" s="254" t="s">
        <v>279</v>
      </c>
      <c r="I66" s="254">
        <v>1930</v>
      </c>
      <c r="J66" s="254">
        <v>100</v>
      </c>
      <c r="K66" s="254">
        <f t="shared" si="0"/>
        <v>2030</v>
      </c>
      <c r="M66" s="269"/>
      <c r="N66" s="269"/>
    </row>
    <row r="67" spans="1:14" s="268" customFormat="1" ht="20" customHeight="1">
      <c r="A67" s="253">
        <v>43432</v>
      </c>
      <c r="B67" s="254" t="s">
        <v>459</v>
      </c>
      <c r="C67" s="254" t="s">
        <v>460</v>
      </c>
      <c r="D67" s="254" t="s">
        <v>461</v>
      </c>
      <c r="E67" s="254" t="s">
        <v>857</v>
      </c>
      <c r="F67" s="254" t="s">
        <v>1287</v>
      </c>
      <c r="G67" s="254" t="s">
        <v>462</v>
      </c>
      <c r="H67" s="254" t="s">
        <v>279</v>
      </c>
      <c r="I67" s="254">
        <v>1930</v>
      </c>
      <c r="J67" s="254">
        <v>100</v>
      </c>
      <c r="K67" s="254">
        <f t="shared" ref="K67:K130" si="1">I67+J67</f>
        <v>2030</v>
      </c>
      <c r="M67" s="269"/>
      <c r="N67" s="269"/>
    </row>
    <row r="68" spans="1:14" s="268" customFormat="1" ht="20" customHeight="1">
      <c r="A68" s="253">
        <v>43432</v>
      </c>
      <c r="B68" s="254" t="s">
        <v>463</v>
      </c>
      <c r="C68" s="254" t="s">
        <v>464</v>
      </c>
      <c r="D68" s="254" t="s">
        <v>465</v>
      </c>
      <c r="E68" s="254" t="s">
        <v>857</v>
      </c>
      <c r="F68" s="254" t="s">
        <v>1309</v>
      </c>
      <c r="G68" s="254" t="s">
        <v>466</v>
      </c>
      <c r="H68" s="254" t="s">
        <v>279</v>
      </c>
      <c r="I68" s="254">
        <v>1930</v>
      </c>
      <c r="J68" s="254">
        <v>100</v>
      </c>
      <c r="K68" s="254">
        <f t="shared" si="1"/>
        <v>2030</v>
      </c>
      <c r="M68" s="269"/>
      <c r="N68" s="269"/>
    </row>
    <row r="69" spans="1:14" s="268" customFormat="1" ht="20" customHeight="1">
      <c r="A69" s="253">
        <v>43434</v>
      </c>
      <c r="B69" s="254" t="s">
        <v>467</v>
      </c>
      <c r="C69" s="254" t="s">
        <v>468</v>
      </c>
      <c r="D69" s="254" t="s">
        <v>469</v>
      </c>
      <c r="E69" s="254" t="s">
        <v>974</v>
      </c>
      <c r="F69" s="254" t="s">
        <v>1290</v>
      </c>
      <c r="G69" s="254" t="s">
        <v>470</v>
      </c>
      <c r="H69" s="254" t="s">
        <v>471</v>
      </c>
      <c r="I69" s="254">
        <v>450</v>
      </c>
      <c r="J69" s="254">
        <v>100</v>
      </c>
      <c r="K69" s="254">
        <f t="shared" si="1"/>
        <v>550</v>
      </c>
      <c r="M69" s="269"/>
      <c r="N69" s="269"/>
    </row>
    <row r="70" spans="1:14" s="268" customFormat="1" ht="20" customHeight="1">
      <c r="A70" s="253">
        <v>43434</v>
      </c>
      <c r="B70" s="254" t="s">
        <v>472</v>
      </c>
      <c r="C70" s="254" t="s">
        <v>473</v>
      </c>
      <c r="D70" s="254" t="s">
        <v>474</v>
      </c>
      <c r="E70" s="254" t="s">
        <v>974</v>
      </c>
      <c r="F70" s="254" t="s">
        <v>1289</v>
      </c>
      <c r="G70" s="254" t="s">
        <v>475</v>
      </c>
      <c r="H70" s="254" t="s">
        <v>244</v>
      </c>
      <c r="I70" s="254">
        <v>560</v>
      </c>
      <c r="J70" s="254">
        <v>100</v>
      </c>
      <c r="K70" s="254">
        <f t="shared" si="1"/>
        <v>660</v>
      </c>
      <c r="M70" s="269"/>
      <c r="N70" s="269"/>
    </row>
    <row r="71" spans="1:14" s="268" customFormat="1" ht="20" customHeight="1">
      <c r="A71" s="253">
        <v>43434</v>
      </c>
      <c r="B71" s="254" t="s">
        <v>476</v>
      </c>
      <c r="C71" s="254" t="s">
        <v>477</v>
      </c>
      <c r="D71" s="254" t="s">
        <v>478</v>
      </c>
      <c r="E71" s="254" t="s">
        <v>904</v>
      </c>
      <c r="F71" s="254" t="s">
        <v>1298</v>
      </c>
      <c r="G71" s="254" t="s">
        <v>479</v>
      </c>
      <c r="H71" s="254" t="s">
        <v>363</v>
      </c>
      <c r="I71" s="254">
        <v>720</v>
      </c>
      <c r="J71" s="254">
        <v>100</v>
      </c>
      <c r="K71" s="254">
        <f t="shared" si="1"/>
        <v>820</v>
      </c>
      <c r="M71" s="269"/>
      <c r="N71" s="269"/>
    </row>
    <row r="72" spans="1:14" s="268" customFormat="1" ht="20" customHeight="1">
      <c r="A72" s="253">
        <v>43434</v>
      </c>
      <c r="B72" s="254" t="s">
        <v>480</v>
      </c>
      <c r="C72" s="254" t="s">
        <v>481</v>
      </c>
      <c r="D72" s="254" t="s">
        <v>482</v>
      </c>
      <c r="E72" s="254" t="s">
        <v>904</v>
      </c>
      <c r="F72" s="254" t="s">
        <v>1299</v>
      </c>
      <c r="G72" s="254" t="s">
        <v>483</v>
      </c>
      <c r="H72" s="254" t="s">
        <v>216</v>
      </c>
      <c r="I72" s="254">
        <v>620</v>
      </c>
      <c r="J72" s="254">
        <v>100</v>
      </c>
      <c r="K72" s="254">
        <f t="shared" si="1"/>
        <v>720</v>
      </c>
      <c r="M72" s="269"/>
      <c r="N72" s="269"/>
    </row>
    <row r="73" spans="1:14" s="268" customFormat="1" ht="20" customHeight="1">
      <c r="A73" s="253">
        <v>43433</v>
      </c>
      <c r="B73" s="254" t="s">
        <v>484</v>
      </c>
      <c r="C73" s="254" t="s">
        <v>485</v>
      </c>
      <c r="D73" s="254" t="s">
        <v>486</v>
      </c>
      <c r="E73" s="254" t="s">
        <v>978</v>
      </c>
      <c r="F73" s="254" t="s">
        <v>1310</v>
      </c>
      <c r="G73" s="254" t="s">
        <v>487</v>
      </c>
      <c r="H73" s="254" t="s">
        <v>488</v>
      </c>
      <c r="I73" s="254">
        <v>580</v>
      </c>
      <c r="J73" s="254">
        <v>100</v>
      </c>
      <c r="K73" s="254">
        <f t="shared" si="1"/>
        <v>680</v>
      </c>
      <c r="M73" s="269"/>
      <c r="N73" s="269"/>
    </row>
    <row r="74" spans="1:14" s="268" customFormat="1" ht="20" customHeight="1">
      <c r="A74" s="253">
        <v>43446</v>
      </c>
      <c r="B74" s="254" t="s">
        <v>489</v>
      </c>
      <c r="C74" s="254" t="s">
        <v>490</v>
      </c>
      <c r="D74" s="254" t="s">
        <v>474</v>
      </c>
      <c r="E74" s="254" t="s">
        <v>978</v>
      </c>
      <c r="F74" s="254" t="s">
        <v>1311</v>
      </c>
      <c r="G74" s="254" t="s">
        <v>491</v>
      </c>
      <c r="H74" s="254" t="s">
        <v>297</v>
      </c>
      <c r="I74" s="254">
        <v>1240</v>
      </c>
      <c r="J74" s="254">
        <v>80</v>
      </c>
      <c r="K74" s="254">
        <f t="shared" si="1"/>
        <v>1320</v>
      </c>
      <c r="M74" s="269"/>
      <c r="N74" s="269"/>
    </row>
    <row r="75" spans="1:14" s="268" customFormat="1" ht="20" customHeight="1">
      <c r="A75" s="253">
        <v>43434</v>
      </c>
      <c r="B75" s="254" t="s">
        <v>492</v>
      </c>
      <c r="C75" s="254" t="s">
        <v>493</v>
      </c>
      <c r="D75" s="254" t="s">
        <v>494</v>
      </c>
      <c r="E75" s="254" t="s">
        <v>1002</v>
      </c>
      <c r="F75" s="254" t="s">
        <v>1312</v>
      </c>
      <c r="G75" s="254" t="s">
        <v>495</v>
      </c>
      <c r="H75" s="254" t="s">
        <v>496</v>
      </c>
      <c r="I75" s="254">
        <v>360</v>
      </c>
      <c r="J75" s="254">
        <v>100</v>
      </c>
      <c r="K75" s="254">
        <f t="shared" si="1"/>
        <v>460</v>
      </c>
      <c r="M75" s="269"/>
      <c r="N75" s="269"/>
    </row>
    <row r="76" spans="1:14" s="268" customFormat="1" ht="20" customHeight="1">
      <c r="A76" s="253">
        <v>43434</v>
      </c>
      <c r="B76" s="254" t="s">
        <v>497</v>
      </c>
      <c r="C76" s="254" t="s">
        <v>498</v>
      </c>
      <c r="D76" s="254" t="s">
        <v>499</v>
      </c>
      <c r="E76" s="254" t="s">
        <v>1002</v>
      </c>
      <c r="F76" s="254" t="s">
        <v>1313</v>
      </c>
      <c r="G76" s="254" t="s">
        <v>500</v>
      </c>
      <c r="H76" s="254" t="s">
        <v>270</v>
      </c>
      <c r="I76" s="254">
        <v>290</v>
      </c>
      <c r="J76" s="254">
        <v>100</v>
      </c>
      <c r="K76" s="254">
        <f t="shared" si="1"/>
        <v>390</v>
      </c>
      <c r="M76" s="269"/>
      <c r="N76" s="269"/>
    </row>
    <row r="77" spans="1:14" s="268" customFormat="1" ht="20" customHeight="1">
      <c r="A77" s="253">
        <v>43433</v>
      </c>
      <c r="B77" s="254" t="s">
        <v>501</v>
      </c>
      <c r="C77" s="254" t="s">
        <v>502</v>
      </c>
      <c r="D77" s="254" t="s">
        <v>503</v>
      </c>
      <c r="E77" s="254" t="s">
        <v>933</v>
      </c>
      <c r="F77" s="254" t="s">
        <v>1314</v>
      </c>
      <c r="G77" s="254" t="s">
        <v>504</v>
      </c>
      <c r="H77" s="254" t="s">
        <v>496</v>
      </c>
      <c r="I77" s="254">
        <v>530</v>
      </c>
      <c r="J77" s="254">
        <v>70</v>
      </c>
      <c r="K77" s="254">
        <f t="shared" si="1"/>
        <v>600</v>
      </c>
      <c r="M77" s="269"/>
      <c r="N77" s="269"/>
    </row>
    <row r="78" spans="1:14" s="268" customFormat="1" ht="20" customHeight="1">
      <c r="A78" s="253">
        <v>43444</v>
      </c>
      <c r="B78" s="254" t="s">
        <v>505</v>
      </c>
      <c r="C78" s="254" t="s">
        <v>506</v>
      </c>
      <c r="D78" s="254" t="s">
        <v>507</v>
      </c>
      <c r="E78" s="254" t="s">
        <v>933</v>
      </c>
      <c r="F78" s="254" t="s">
        <v>1302</v>
      </c>
      <c r="G78" s="254" t="s">
        <v>508</v>
      </c>
      <c r="H78" s="254" t="s">
        <v>257</v>
      </c>
      <c r="I78" s="254">
        <v>1510</v>
      </c>
      <c r="J78" s="254">
        <v>80</v>
      </c>
      <c r="K78" s="254">
        <f t="shared" si="1"/>
        <v>1590</v>
      </c>
      <c r="M78" s="269"/>
      <c r="N78" s="269"/>
    </row>
    <row r="79" spans="1:14" s="268" customFormat="1" ht="20" customHeight="1">
      <c r="A79" s="257">
        <v>43437</v>
      </c>
      <c r="B79" s="258" t="s">
        <v>509</v>
      </c>
      <c r="C79" s="258" t="s">
        <v>510</v>
      </c>
      <c r="D79" s="258" t="s">
        <v>511</v>
      </c>
      <c r="E79" s="258" t="s">
        <v>944</v>
      </c>
      <c r="F79" s="258" t="s">
        <v>1315</v>
      </c>
      <c r="G79" s="258" t="s">
        <v>512</v>
      </c>
      <c r="H79" s="258" t="s">
        <v>363</v>
      </c>
      <c r="I79" s="258">
        <v>460</v>
      </c>
      <c r="J79" s="258">
        <v>100</v>
      </c>
      <c r="K79" s="254">
        <f t="shared" si="1"/>
        <v>560</v>
      </c>
      <c r="M79" s="269"/>
      <c r="N79" s="269"/>
    </row>
    <row r="80" spans="1:14" s="268" customFormat="1" ht="20" customHeight="1">
      <c r="A80" s="257">
        <v>43437</v>
      </c>
      <c r="B80" s="258" t="s">
        <v>513</v>
      </c>
      <c r="C80" s="258" t="s">
        <v>514</v>
      </c>
      <c r="D80" s="258" t="s">
        <v>515</v>
      </c>
      <c r="E80" s="258" t="s">
        <v>944</v>
      </c>
      <c r="F80" s="258" t="s">
        <v>1316</v>
      </c>
      <c r="G80" s="258" t="s">
        <v>516</v>
      </c>
      <c r="H80" s="258" t="s">
        <v>363</v>
      </c>
      <c r="I80" s="258">
        <v>460</v>
      </c>
      <c r="J80" s="258">
        <v>100</v>
      </c>
      <c r="K80" s="254">
        <f t="shared" si="1"/>
        <v>560</v>
      </c>
      <c r="M80" s="269"/>
      <c r="N80" s="269"/>
    </row>
    <row r="81" spans="1:14" s="268" customFormat="1" ht="20" customHeight="1">
      <c r="A81" s="257">
        <v>43437</v>
      </c>
      <c r="B81" s="258" t="s">
        <v>517</v>
      </c>
      <c r="C81" s="258" t="s">
        <v>518</v>
      </c>
      <c r="D81" s="258" t="s">
        <v>209</v>
      </c>
      <c r="E81" s="258" t="s">
        <v>1317</v>
      </c>
      <c r="F81" s="258" t="s">
        <v>1265</v>
      </c>
      <c r="G81" s="258" t="s">
        <v>519</v>
      </c>
      <c r="H81" s="258" t="s">
        <v>257</v>
      </c>
      <c r="I81" s="258">
        <v>2550</v>
      </c>
      <c r="J81" s="258">
        <v>100</v>
      </c>
      <c r="K81" s="254">
        <f t="shared" si="1"/>
        <v>2650</v>
      </c>
      <c r="M81" s="269"/>
      <c r="N81" s="269"/>
    </row>
    <row r="82" spans="1:14" s="268" customFormat="1" ht="20" customHeight="1">
      <c r="A82" s="257">
        <v>43437</v>
      </c>
      <c r="B82" s="258" t="s">
        <v>520</v>
      </c>
      <c r="C82" s="258" t="s">
        <v>521</v>
      </c>
      <c r="D82" s="258" t="s">
        <v>214</v>
      </c>
      <c r="E82" s="258" t="s">
        <v>1317</v>
      </c>
      <c r="F82" s="258" t="s">
        <v>1266</v>
      </c>
      <c r="G82" s="258" t="s">
        <v>522</v>
      </c>
      <c r="H82" s="258" t="s">
        <v>257</v>
      </c>
      <c r="I82" s="258">
        <v>2550</v>
      </c>
      <c r="J82" s="258">
        <v>100</v>
      </c>
      <c r="K82" s="254">
        <f t="shared" si="1"/>
        <v>2650</v>
      </c>
      <c r="M82" s="269"/>
      <c r="N82" s="269"/>
    </row>
    <row r="83" spans="1:14" s="268" customFormat="1" ht="20" customHeight="1">
      <c r="A83" s="253">
        <v>43432</v>
      </c>
      <c r="B83" s="254" t="s">
        <v>523</v>
      </c>
      <c r="C83" s="254" t="s">
        <v>524</v>
      </c>
      <c r="D83" s="254" t="s">
        <v>525</v>
      </c>
      <c r="E83" s="254" t="s">
        <v>898</v>
      </c>
      <c r="F83" s="254" t="s">
        <v>1268</v>
      </c>
      <c r="G83" s="254" t="s">
        <v>526</v>
      </c>
      <c r="H83" s="254" t="s">
        <v>335</v>
      </c>
      <c r="I83" s="254">
        <v>1170</v>
      </c>
      <c r="J83" s="254">
        <v>70</v>
      </c>
      <c r="K83" s="254">
        <f t="shared" si="1"/>
        <v>1240</v>
      </c>
      <c r="M83" s="269"/>
      <c r="N83" s="269"/>
    </row>
    <row r="84" spans="1:14" s="268" customFormat="1" ht="20" customHeight="1">
      <c r="A84" s="253">
        <v>43433</v>
      </c>
      <c r="B84" s="254" t="s">
        <v>527</v>
      </c>
      <c r="C84" s="254" t="s">
        <v>528</v>
      </c>
      <c r="D84" s="254" t="s">
        <v>291</v>
      </c>
      <c r="E84" s="254" t="s">
        <v>898</v>
      </c>
      <c r="F84" s="254" t="s">
        <v>1267</v>
      </c>
      <c r="G84" s="254" t="s">
        <v>292</v>
      </c>
      <c r="H84" s="254" t="s">
        <v>363</v>
      </c>
      <c r="I84" s="254">
        <v>1030</v>
      </c>
      <c r="J84" s="254">
        <v>70</v>
      </c>
      <c r="K84" s="254">
        <f t="shared" si="1"/>
        <v>1100</v>
      </c>
      <c r="M84" s="269"/>
      <c r="N84" s="269"/>
    </row>
    <row r="85" spans="1:14" s="268" customFormat="1" ht="20" customHeight="1">
      <c r="A85" s="253">
        <v>43430</v>
      </c>
      <c r="B85" s="254" t="s">
        <v>529</v>
      </c>
      <c r="C85" s="254" t="s">
        <v>237</v>
      </c>
      <c r="D85" s="254" t="s">
        <v>238</v>
      </c>
      <c r="E85" s="254" t="s">
        <v>990</v>
      </c>
      <c r="F85" s="254" t="s">
        <v>1271</v>
      </c>
      <c r="G85" s="254" t="s">
        <v>239</v>
      </c>
      <c r="H85" s="254" t="s">
        <v>157</v>
      </c>
      <c r="I85" s="254">
        <v>730</v>
      </c>
      <c r="J85" s="254">
        <v>100</v>
      </c>
      <c r="K85" s="254">
        <f t="shared" si="1"/>
        <v>830</v>
      </c>
      <c r="M85" s="269"/>
      <c r="N85" s="269"/>
    </row>
    <row r="86" spans="1:14" s="268" customFormat="1" ht="20" customHeight="1">
      <c r="A86" s="253">
        <v>43430</v>
      </c>
      <c r="B86" s="254" t="s">
        <v>530</v>
      </c>
      <c r="C86" s="254" t="s">
        <v>241</v>
      </c>
      <c r="D86" s="254" t="s">
        <v>242</v>
      </c>
      <c r="E86" s="254" t="s">
        <v>990</v>
      </c>
      <c r="F86" s="254" t="s">
        <v>1272</v>
      </c>
      <c r="G86" s="254" t="s">
        <v>243</v>
      </c>
      <c r="H86" s="254" t="s">
        <v>244</v>
      </c>
      <c r="I86" s="254">
        <v>850</v>
      </c>
      <c r="J86" s="254">
        <v>100</v>
      </c>
      <c r="K86" s="254">
        <f t="shared" si="1"/>
        <v>950</v>
      </c>
      <c r="M86" s="269"/>
      <c r="N86" s="269"/>
    </row>
    <row r="87" spans="1:14" s="268" customFormat="1" ht="20" customHeight="1">
      <c r="A87" s="253">
        <v>43434</v>
      </c>
      <c r="B87" s="254" t="s">
        <v>531</v>
      </c>
      <c r="C87" s="254" t="s">
        <v>532</v>
      </c>
      <c r="D87" s="254" t="s">
        <v>533</v>
      </c>
      <c r="E87" s="254" t="s">
        <v>874</v>
      </c>
      <c r="F87" s="254" t="s">
        <v>1282</v>
      </c>
      <c r="G87" s="254" t="s">
        <v>534</v>
      </c>
      <c r="H87" s="254" t="s">
        <v>211</v>
      </c>
      <c r="I87" s="254">
        <v>550</v>
      </c>
      <c r="J87" s="254">
        <v>100</v>
      </c>
      <c r="K87" s="254">
        <f t="shared" si="1"/>
        <v>650</v>
      </c>
      <c r="M87" s="269"/>
      <c r="N87" s="269"/>
    </row>
    <row r="88" spans="1:14" s="268" customFormat="1" ht="20" customHeight="1">
      <c r="A88" s="253">
        <v>43434</v>
      </c>
      <c r="B88" s="254" t="s">
        <v>535</v>
      </c>
      <c r="C88" s="254" t="s">
        <v>536</v>
      </c>
      <c r="D88" s="254" t="s">
        <v>255</v>
      </c>
      <c r="E88" s="254" t="s">
        <v>874</v>
      </c>
      <c r="F88" s="254" t="s">
        <v>1275</v>
      </c>
      <c r="G88" s="254" t="s">
        <v>256</v>
      </c>
      <c r="H88" s="254" t="s">
        <v>270</v>
      </c>
      <c r="I88" s="254">
        <v>600</v>
      </c>
      <c r="J88" s="254">
        <v>100</v>
      </c>
      <c r="K88" s="254">
        <f t="shared" si="1"/>
        <v>700</v>
      </c>
      <c r="M88" s="269"/>
      <c r="N88" s="269"/>
    </row>
    <row r="89" spans="1:14" s="268" customFormat="1" ht="20" customHeight="1">
      <c r="A89" s="253">
        <v>43432</v>
      </c>
      <c r="B89" s="254" t="s">
        <v>537</v>
      </c>
      <c r="C89" s="254" t="s">
        <v>538</v>
      </c>
      <c r="D89" s="254" t="s">
        <v>539</v>
      </c>
      <c r="E89" s="254" t="s">
        <v>964</v>
      </c>
      <c r="F89" s="254" t="s">
        <v>1287</v>
      </c>
      <c r="G89" s="254" t="s">
        <v>540</v>
      </c>
      <c r="H89" s="254" t="s">
        <v>279</v>
      </c>
      <c r="I89" s="254">
        <v>1930</v>
      </c>
      <c r="J89" s="254">
        <v>100</v>
      </c>
      <c r="K89" s="254">
        <f t="shared" si="1"/>
        <v>2030</v>
      </c>
      <c r="M89" s="269"/>
      <c r="N89" s="269"/>
    </row>
    <row r="90" spans="1:14" s="268" customFormat="1" ht="20" customHeight="1">
      <c r="A90" s="253">
        <v>43432</v>
      </c>
      <c r="B90" s="254" t="s">
        <v>541</v>
      </c>
      <c r="C90" s="254" t="s">
        <v>542</v>
      </c>
      <c r="D90" s="254" t="s">
        <v>543</v>
      </c>
      <c r="E90" s="254" t="s">
        <v>964</v>
      </c>
      <c r="F90" s="254" t="s">
        <v>1309</v>
      </c>
      <c r="G90" s="254" t="s">
        <v>544</v>
      </c>
      <c r="H90" s="254" t="s">
        <v>279</v>
      </c>
      <c r="I90" s="254">
        <v>1930</v>
      </c>
      <c r="J90" s="254">
        <v>100</v>
      </c>
      <c r="K90" s="254">
        <f t="shared" si="1"/>
        <v>2030</v>
      </c>
      <c r="M90" s="269"/>
      <c r="N90" s="269"/>
    </row>
    <row r="91" spans="1:14" s="268" customFormat="1" ht="20" customHeight="1">
      <c r="A91" s="253">
        <v>43432</v>
      </c>
      <c r="B91" s="254" t="s">
        <v>545</v>
      </c>
      <c r="C91" s="254" t="s">
        <v>546</v>
      </c>
      <c r="D91" s="254" t="s">
        <v>547</v>
      </c>
      <c r="E91" s="254" t="s">
        <v>968</v>
      </c>
      <c r="F91" s="254" t="s">
        <v>1318</v>
      </c>
      <c r="G91" s="254" t="s">
        <v>548</v>
      </c>
      <c r="H91" s="254" t="s">
        <v>221</v>
      </c>
      <c r="I91" s="254">
        <v>830</v>
      </c>
      <c r="J91" s="254">
        <v>100</v>
      </c>
      <c r="K91" s="254">
        <f t="shared" si="1"/>
        <v>930</v>
      </c>
      <c r="M91" s="269"/>
      <c r="N91" s="269"/>
    </row>
    <row r="92" spans="1:14" s="268" customFormat="1" ht="20" customHeight="1">
      <c r="A92" s="255">
        <v>43440</v>
      </c>
      <c r="B92" s="256" t="s">
        <v>549</v>
      </c>
      <c r="C92" s="256" t="s">
        <v>550</v>
      </c>
      <c r="D92" s="256" t="s">
        <v>295</v>
      </c>
      <c r="E92" s="256" t="s">
        <v>919</v>
      </c>
      <c r="F92" s="256" t="s">
        <v>1280</v>
      </c>
      <c r="G92" s="256" t="s">
        <v>551</v>
      </c>
      <c r="H92" s="256" t="s">
        <v>471</v>
      </c>
      <c r="I92" s="256">
        <v>680</v>
      </c>
      <c r="J92" s="256">
        <v>60</v>
      </c>
      <c r="K92" s="254">
        <f t="shared" si="1"/>
        <v>740</v>
      </c>
      <c r="M92" s="269"/>
      <c r="N92" s="269"/>
    </row>
    <row r="93" spans="1:14" s="268" customFormat="1" ht="20" customHeight="1">
      <c r="A93" s="255">
        <v>43440</v>
      </c>
      <c r="B93" s="256" t="s">
        <v>552</v>
      </c>
      <c r="C93" s="256" t="s">
        <v>553</v>
      </c>
      <c r="D93" s="256" t="s">
        <v>554</v>
      </c>
      <c r="E93" s="256" t="s">
        <v>919</v>
      </c>
      <c r="F93" s="256" t="s">
        <v>1281</v>
      </c>
      <c r="G93" s="256" t="s">
        <v>555</v>
      </c>
      <c r="H93" s="256" t="s">
        <v>270</v>
      </c>
      <c r="I93" s="256">
        <v>490</v>
      </c>
      <c r="J93" s="256">
        <v>60</v>
      </c>
      <c r="K93" s="254">
        <f t="shared" si="1"/>
        <v>550</v>
      </c>
      <c r="M93" s="269"/>
      <c r="N93" s="269"/>
    </row>
    <row r="94" spans="1:14" s="268" customFormat="1" ht="20" customHeight="1">
      <c r="A94" s="253">
        <v>43433</v>
      </c>
      <c r="B94" s="254" t="s">
        <v>556</v>
      </c>
      <c r="C94" s="254" t="s">
        <v>557</v>
      </c>
      <c r="D94" s="254" t="s">
        <v>503</v>
      </c>
      <c r="E94" s="254" t="s">
        <v>995</v>
      </c>
      <c r="F94" s="254" t="s">
        <v>1319</v>
      </c>
      <c r="G94" s="254" t="s">
        <v>558</v>
      </c>
      <c r="H94" s="254" t="s">
        <v>216</v>
      </c>
      <c r="I94" s="254">
        <v>620</v>
      </c>
      <c r="J94" s="254">
        <v>100</v>
      </c>
      <c r="K94" s="254">
        <f t="shared" si="1"/>
        <v>720</v>
      </c>
      <c r="M94" s="269"/>
      <c r="N94" s="269"/>
    </row>
    <row r="95" spans="1:14" s="268" customFormat="1" ht="20" customHeight="1">
      <c r="A95" s="253">
        <v>43433</v>
      </c>
      <c r="B95" s="254" t="s">
        <v>559</v>
      </c>
      <c r="C95" s="254" t="s">
        <v>560</v>
      </c>
      <c r="D95" s="254" t="s">
        <v>561</v>
      </c>
      <c r="E95" s="254" t="s">
        <v>995</v>
      </c>
      <c r="F95" s="254" t="s">
        <v>1320</v>
      </c>
      <c r="G95" s="254" t="s">
        <v>562</v>
      </c>
      <c r="H95" s="254" t="s">
        <v>216</v>
      </c>
      <c r="I95" s="254">
        <v>680</v>
      </c>
      <c r="J95" s="254">
        <v>100</v>
      </c>
      <c r="K95" s="254">
        <f t="shared" si="1"/>
        <v>780</v>
      </c>
      <c r="M95" s="269"/>
      <c r="N95" s="269"/>
    </row>
    <row r="96" spans="1:14" s="268" customFormat="1" ht="20" customHeight="1">
      <c r="A96" s="253">
        <v>43432</v>
      </c>
      <c r="B96" s="254" t="s">
        <v>563</v>
      </c>
      <c r="C96" s="254" t="s">
        <v>564</v>
      </c>
      <c r="D96" s="254" t="s">
        <v>316</v>
      </c>
      <c r="E96" s="254" t="s">
        <v>976</v>
      </c>
      <c r="F96" s="254" t="s">
        <v>1284</v>
      </c>
      <c r="G96" s="254" t="s">
        <v>317</v>
      </c>
      <c r="H96" s="254" t="s">
        <v>445</v>
      </c>
      <c r="I96" s="254">
        <v>400</v>
      </c>
      <c r="J96" s="254">
        <v>100</v>
      </c>
      <c r="K96" s="254">
        <f t="shared" si="1"/>
        <v>500</v>
      </c>
      <c r="M96" s="269"/>
      <c r="N96" s="269"/>
    </row>
    <row r="97" spans="1:14" s="268" customFormat="1" ht="20" customHeight="1">
      <c r="A97" s="253">
        <v>43432</v>
      </c>
      <c r="B97" s="254" t="s">
        <v>565</v>
      </c>
      <c r="C97" s="254" t="s">
        <v>566</v>
      </c>
      <c r="D97" s="254" t="s">
        <v>486</v>
      </c>
      <c r="E97" s="254" t="s">
        <v>976</v>
      </c>
      <c r="F97" s="254" t="s">
        <v>1283</v>
      </c>
      <c r="G97" s="254" t="s">
        <v>567</v>
      </c>
      <c r="H97" s="254" t="s">
        <v>568</v>
      </c>
      <c r="I97" s="254">
        <v>640</v>
      </c>
      <c r="J97" s="254">
        <v>100</v>
      </c>
      <c r="K97" s="254">
        <f t="shared" si="1"/>
        <v>740</v>
      </c>
      <c r="M97" s="269"/>
      <c r="N97" s="269"/>
    </row>
    <row r="98" spans="1:14" s="268" customFormat="1" ht="20" customHeight="1">
      <c r="A98" s="253">
        <v>43430</v>
      </c>
      <c r="B98" s="254" t="s">
        <v>569</v>
      </c>
      <c r="C98" s="254" t="s">
        <v>570</v>
      </c>
      <c r="D98" s="254" t="s">
        <v>571</v>
      </c>
      <c r="E98" s="254" t="s">
        <v>971</v>
      </c>
      <c r="F98" s="254" t="s">
        <v>1321</v>
      </c>
      <c r="G98" s="254" t="s">
        <v>572</v>
      </c>
      <c r="H98" s="254" t="s">
        <v>573</v>
      </c>
      <c r="I98" s="254">
        <v>840</v>
      </c>
      <c r="J98" s="254">
        <v>100</v>
      </c>
      <c r="K98" s="254">
        <f t="shared" si="1"/>
        <v>940</v>
      </c>
      <c r="M98" s="269"/>
      <c r="N98" s="269"/>
    </row>
    <row r="99" spans="1:14" s="268" customFormat="1" ht="20" customHeight="1">
      <c r="A99" s="253">
        <v>43447</v>
      </c>
      <c r="B99" s="254" t="s">
        <v>574</v>
      </c>
      <c r="C99" s="254" t="s">
        <v>575</v>
      </c>
      <c r="D99" s="254" t="s">
        <v>576</v>
      </c>
      <c r="E99" s="254" t="s">
        <v>971</v>
      </c>
      <c r="F99" s="254" t="s">
        <v>1322</v>
      </c>
      <c r="G99" s="254" t="s">
        <v>577</v>
      </c>
      <c r="H99" s="254" t="s">
        <v>257</v>
      </c>
      <c r="I99" s="254">
        <v>2150</v>
      </c>
      <c r="J99" s="254">
        <v>80</v>
      </c>
      <c r="K99" s="254">
        <f t="shared" si="1"/>
        <v>2230</v>
      </c>
      <c r="M99" s="269"/>
      <c r="N99" s="269"/>
    </row>
    <row r="100" spans="1:14" s="268" customFormat="1" ht="20" customHeight="1">
      <c r="A100" s="253">
        <v>43434</v>
      </c>
      <c r="B100" s="254" t="s">
        <v>578</v>
      </c>
      <c r="C100" s="254" t="s">
        <v>579</v>
      </c>
      <c r="D100" s="254" t="s">
        <v>580</v>
      </c>
      <c r="E100" s="254" t="s">
        <v>838</v>
      </c>
      <c r="F100" s="254" t="s">
        <v>1306</v>
      </c>
      <c r="G100" s="254" t="s">
        <v>581</v>
      </c>
      <c r="H100" s="254" t="s">
        <v>211</v>
      </c>
      <c r="I100" s="254">
        <v>350</v>
      </c>
      <c r="J100" s="254">
        <v>100</v>
      </c>
      <c r="K100" s="254">
        <f t="shared" si="1"/>
        <v>450</v>
      </c>
      <c r="M100" s="269"/>
      <c r="N100" s="269"/>
    </row>
    <row r="101" spans="1:14" s="268" customFormat="1" ht="20" customHeight="1">
      <c r="A101" s="253">
        <v>43446</v>
      </c>
      <c r="B101" s="254" t="s">
        <v>582</v>
      </c>
      <c r="C101" s="254" t="s">
        <v>583</v>
      </c>
      <c r="D101" s="254" t="s">
        <v>584</v>
      </c>
      <c r="E101" s="254" t="s">
        <v>838</v>
      </c>
      <c r="F101" s="254" t="s">
        <v>1305</v>
      </c>
      <c r="G101" s="254" t="s">
        <v>585</v>
      </c>
      <c r="H101" s="254" t="s">
        <v>244</v>
      </c>
      <c r="I101" s="254">
        <v>530</v>
      </c>
      <c r="J101" s="254">
        <v>80</v>
      </c>
      <c r="K101" s="254">
        <f t="shared" si="1"/>
        <v>610</v>
      </c>
      <c r="M101" s="269"/>
      <c r="N101" s="269"/>
    </row>
    <row r="102" spans="1:14" s="268" customFormat="1" ht="20" customHeight="1">
      <c r="A102" s="253">
        <v>43433</v>
      </c>
      <c r="B102" s="254" t="s">
        <v>586</v>
      </c>
      <c r="C102" s="254" t="s">
        <v>587</v>
      </c>
      <c r="D102" s="254" t="s">
        <v>588</v>
      </c>
      <c r="E102" s="254" t="s">
        <v>875</v>
      </c>
      <c r="F102" s="254" t="s">
        <v>1282</v>
      </c>
      <c r="G102" s="254" t="s">
        <v>589</v>
      </c>
      <c r="H102" s="254" t="s">
        <v>270</v>
      </c>
      <c r="I102" s="254">
        <v>440</v>
      </c>
      <c r="J102" s="254">
        <v>100</v>
      </c>
      <c r="K102" s="254">
        <f t="shared" si="1"/>
        <v>540</v>
      </c>
      <c r="M102" s="269"/>
      <c r="N102" s="269"/>
    </row>
    <row r="103" spans="1:14" s="268" customFormat="1" ht="20" customHeight="1">
      <c r="A103" s="253">
        <v>43433</v>
      </c>
      <c r="B103" s="254" t="s">
        <v>590</v>
      </c>
      <c r="C103" s="254" t="s">
        <v>591</v>
      </c>
      <c r="D103" s="254" t="s">
        <v>255</v>
      </c>
      <c r="E103" s="254" t="s">
        <v>875</v>
      </c>
      <c r="F103" s="254" t="s">
        <v>1275</v>
      </c>
      <c r="G103" s="254" t="s">
        <v>256</v>
      </c>
      <c r="H103" s="254" t="s">
        <v>270</v>
      </c>
      <c r="I103" s="254">
        <v>600</v>
      </c>
      <c r="J103" s="254">
        <v>100</v>
      </c>
      <c r="K103" s="254">
        <f t="shared" si="1"/>
        <v>700</v>
      </c>
      <c r="M103" s="269"/>
      <c r="N103" s="269"/>
    </row>
    <row r="104" spans="1:14" s="268" customFormat="1" ht="20" customHeight="1">
      <c r="A104" s="253">
        <v>43433</v>
      </c>
      <c r="B104" s="254" t="s">
        <v>592</v>
      </c>
      <c r="C104" s="254" t="s">
        <v>311</v>
      </c>
      <c r="D104" s="254" t="s">
        <v>312</v>
      </c>
      <c r="E104" s="254" t="s">
        <v>882</v>
      </c>
      <c r="F104" s="254" t="s">
        <v>1283</v>
      </c>
      <c r="G104" s="254" t="s">
        <v>313</v>
      </c>
      <c r="H104" s="254" t="s">
        <v>270</v>
      </c>
      <c r="I104" s="254">
        <v>770</v>
      </c>
      <c r="J104" s="254">
        <v>100</v>
      </c>
      <c r="K104" s="254">
        <f t="shared" si="1"/>
        <v>870</v>
      </c>
      <c r="M104" s="269"/>
      <c r="N104" s="269"/>
    </row>
    <row r="105" spans="1:14" s="268" customFormat="1" ht="20" customHeight="1">
      <c r="A105" s="253">
        <v>43430</v>
      </c>
      <c r="B105" s="254" t="s">
        <v>593</v>
      </c>
      <c r="C105" s="254" t="s">
        <v>594</v>
      </c>
      <c r="D105" s="254" t="s">
        <v>595</v>
      </c>
      <c r="E105" s="254" t="s">
        <v>867</v>
      </c>
      <c r="F105" s="254" t="s">
        <v>1321</v>
      </c>
      <c r="G105" s="254" t="s">
        <v>596</v>
      </c>
      <c r="H105" s="254" t="s">
        <v>244</v>
      </c>
      <c r="I105" s="254">
        <v>650</v>
      </c>
      <c r="J105" s="254">
        <v>100</v>
      </c>
      <c r="K105" s="254">
        <f t="shared" si="1"/>
        <v>750</v>
      </c>
      <c r="M105" s="269"/>
      <c r="N105" s="269"/>
    </row>
    <row r="106" spans="1:14" s="268" customFormat="1" ht="20" customHeight="1">
      <c r="A106" s="253">
        <v>43447</v>
      </c>
      <c r="B106" s="254" t="s">
        <v>597</v>
      </c>
      <c r="C106" s="254" t="s">
        <v>575</v>
      </c>
      <c r="D106" s="254" t="s">
        <v>576</v>
      </c>
      <c r="E106" s="254" t="s">
        <v>867</v>
      </c>
      <c r="F106" s="254" t="s">
        <v>1322</v>
      </c>
      <c r="G106" s="254" t="s">
        <v>577</v>
      </c>
      <c r="H106" s="254" t="s">
        <v>257</v>
      </c>
      <c r="I106" s="254">
        <v>2150</v>
      </c>
      <c r="J106" s="254">
        <v>80</v>
      </c>
      <c r="K106" s="254">
        <f t="shared" si="1"/>
        <v>2230</v>
      </c>
      <c r="M106" s="269"/>
      <c r="N106" s="269"/>
    </row>
    <row r="107" spans="1:14" s="268" customFormat="1" ht="20" customHeight="1">
      <c r="A107" s="253">
        <v>43434</v>
      </c>
      <c r="B107" s="254" t="s">
        <v>598</v>
      </c>
      <c r="C107" s="254" t="s">
        <v>599</v>
      </c>
      <c r="D107" s="254" t="s">
        <v>600</v>
      </c>
      <c r="E107" s="254" t="s">
        <v>931</v>
      </c>
      <c r="F107" s="254" t="s">
        <v>1294</v>
      </c>
      <c r="G107" s="254" t="s">
        <v>601</v>
      </c>
      <c r="H107" s="254" t="s">
        <v>496</v>
      </c>
      <c r="I107" s="254">
        <v>570</v>
      </c>
      <c r="J107" s="254">
        <v>100</v>
      </c>
      <c r="K107" s="254">
        <f t="shared" si="1"/>
        <v>670</v>
      </c>
      <c r="M107" s="269"/>
      <c r="N107" s="269"/>
    </row>
    <row r="108" spans="1:14" s="268" customFormat="1" ht="20" customHeight="1">
      <c r="A108" s="253">
        <v>43434</v>
      </c>
      <c r="B108" s="254" t="s">
        <v>602</v>
      </c>
      <c r="C108" s="254" t="s">
        <v>603</v>
      </c>
      <c r="D108" s="254" t="s">
        <v>604</v>
      </c>
      <c r="E108" s="254" t="s">
        <v>931</v>
      </c>
      <c r="F108" s="254" t="s">
        <v>1295</v>
      </c>
      <c r="G108" s="254" t="s">
        <v>605</v>
      </c>
      <c r="H108" s="254" t="s">
        <v>363</v>
      </c>
      <c r="I108" s="254">
        <v>480</v>
      </c>
      <c r="J108" s="254">
        <v>100</v>
      </c>
      <c r="K108" s="254">
        <f t="shared" si="1"/>
        <v>580</v>
      </c>
      <c r="M108" s="269"/>
      <c r="N108" s="269"/>
    </row>
    <row r="109" spans="1:14" s="268" customFormat="1" ht="20" customHeight="1">
      <c r="A109" s="253">
        <v>43434</v>
      </c>
      <c r="B109" s="254" t="s">
        <v>606</v>
      </c>
      <c r="C109" s="254" t="s">
        <v>607</v>
      </c>
      <c r="D109" s="254" t="s">
        <v>427</v>
      </c>
      <c r="E109" s="254" t="s">
        <v>892</v>
      </c>
      <c r="F109" s="254" t="s">
        <v>1306</v>
      </c>
      <c r="G109" s="254" t="s">
        <v>428</v>
      </c>
      <c r="H109" s="254" t="s">
        <v>363</v>
      </c>
      <c r="I109" s="254">
        <v>380</v>
      </c>
      <c r="J109" s="254">
        <v>100</v>
      </c>
      <c r="K109" s="254">
        <f t="shared" si="1"/>
        <v>480</v>
      </c>
      <c r="M109" s="269"/>
      <c r="N109" s="269"/>
    </row>
    <row r="110" spans="1:14" s="268" customFormat="1" ht="20" customHeight="1">
      <c r="A110" s="253">
        <v>43447</v>
      </c>
      <c r="B110" s="254" t="s">
        <v>608</v>
      </c>
      <c r="C110" s="254" t="s">
        <v>609</v>
      </c>
      <c r="D110" s="254" t="s">
        <v>584</v>
      </c>
      <c r="E110" s="254" t="s">
        <v>892</v>
      </c>
      <c r="F110" s="254" t="s">
        <v>1305</v>
      </c>
      <c r="G110" s="254" t="s">
        <v>585</v>
      </c>
      <c r="H110" s="254" t="s">
        <v>244</v>
      </c>
      <c r="I110" s="254">
        <v>530</v>
      </c>
      <c r="J110" s="254">
        <v>80</v>
      </c>
      <c r="K110" s="254">
        <f t="shared" si="1"/>
        <v>610</v>
      </c>
      <c r="M110" s="269"/>
      <c r="N110" s="269"/>
    </row>
    <row r="111" spans="1:14" s="268" customFormat="1" ht="20" customHeight="1">
      <c r="A111" s="257">
        <v>43437</v>
      </c>
      <c r="B111" s="258" t="s">
        <v>610</v>
      </c>
      <c r="C111" s="258" t="s">
        <v>611</v>
      </c>
      <c r="D111" s="258" t="s">
        <v>612</v>
      </c>
      <c r="E111" s="258" t="s">
        <v>902</v>
      </c>
      <c r="F111" s="258" t="s">
        <v>1298</v>
      </c>
      <c r="G111" s="258" t="s">
        <v>613</v>
      </c>
      <c r="H111" s="258" t="s">
        <v>363</v>
      </c>
      <c r="I111" s="258">
        <v>720</v>
      </c>
      <c r="J111" s="258">
        <v>100</v>
      </c>
      <c r="K111" s="254">
        <f t="shared" si="1"/>
        <v>820</v>
      </c>
      <c r="M111" s="269"/>
      <c r="N111" s="269"/>
    </row>
    <row r="112" spans="1:14" s="268" customFormat="1" ht="20" customHeight="1">
      <c r="A112" s="257">
        <v>43437</v>
      </c>
      <c r="B112" s="258" t="s">
        <v>614</v>
      </c>
      <c r="C112" s="258" t="s">
        <v>615</v>
      </c>
      <c r="D112" s="258" t="s">
        <v>482</v>
      </c>
      <c r="E112" s="258" t="s">
        <v>902</v>
      </c>
      <c r="F112" s="258" t="s">
        <v>1299</v>
      </c>
      <c r="G112" s="258" t="s">
        <v>483</v>
      </c>
      <c r="H112" s="258" t="s">
        <v>363</v>
      </c>
      <c r="I112" s="258">
        <v>720</v>
      </c>
      <c r="J112" s="258">
        <v>100</v>
      </c>
      <c r="K112" s="254">
        <f t="shared" si="1"/>
        <v>820</v>
      </c>
      <c r="M112" s="269"/>
      <c r="N112" s="269"/>
    </row>
    <row r="113" spans="1:14" s="268" customFormat="1" ht="20" customHeight="1">
      <c r="A113" s="253">
        <v>43434</v>
      </c>
      <c r="B113" s="254" t="s">
        <v>616</v>
      </c>
      <c r="C113" s="254" t="s">
        <v>617</v>
      </c>
      <c r="D113" s="254" t="s">
        <v>618</v>
      </c>
      <c r="E113" s="254" t="s">
        <v>1005</v>
      </c>
      <c r="F113" s="254" t="s">
        <v>1306</v>
      </c>
      <c r="G113" s="254" t="s">
        <v>619</v>
      </c>
      <c r="H113" s="254" t="s">
        <v>368</v>
      </c>
      <c r="I113" s="254">
        <v>350</v>
      </c>
      <c r="J113" s="254">
        <v>100</v>
      </c>
      <c r="K113" s="254">
        <f t="shared" si="1"/>
        <v>450</v>
      </c>
      <c r="M113" s="269"/>
      <c r="N113" s="269"/>
    </row>
    <row r="114" spans="1:14" s="268" customFormat="1" ht="20" customHeight="1">
      <c r="A114" s="253">
        <v>43447</v>
      </c>
      <c r="B114" s="254" t="s">
        <v>620</v>
      </c>
      <c r="C114" s="254" t="s">
        <v>609</v>
      </c>
      <c r="D114" s="254" t="s">
        <v>584</v>
      </c>
      <c r="E114" s="254" t="s">
        <v>1005</v>
      </c>
      <c r="F114" s="254" t="s">
        <v>1305</v>
      </c>
      <c r="G114" s="254" t="s">
        <v>585</v>
      </c>
      <c r="H114" s="254" t="s">
        <v>244</v>
      </c>
      <c r="I114" s="254">
        <v>530</v>
      </c>
      <c r="J114" s="254">
        <v>80</v>
      </c>
      <c r="K114" s="254">
        <f t="shared" si="1"/>
        <v>610</v>
      </c>
      <c r="M114" s="269"/>
      <c r="N114" s="269"/>
    </row>
    <row r="115" spans="1:14" s="268" customFormat="1" ht="20" customHeight="1">
      <c r="A115" s="253">
        <v>43430</v>
      </c>
      <c r="B115" s="254" t="s">
        <v>621</v>
      </c>
      <c r="C115" s="254" t="s">
        <v>622</v>
      </c>
      <c r="D115" s="254" t="s">
        <v>214</v>
      </c>
      <c r="E115" s="254" t="s">
        <v>830</v>
      </c>
      <c r="F115" s="254" t="s">
        <v>1266</v>
      </c>
      <c r="G115" s="254" t="s">
        <v>215</v>
      </c>
      <c r="H115" s="254" t="s">
        <v>216</v>
      </c>
      <c r="I115" s="254">
        <v>770</v>
      </c>
      <c r="J115" s="254">
        <v>100</v>
      </c>
      <c r="K115" s="254">
        <f t="shared" si="1"/>
        <v>870</v>
      </c>
      <c r="M115" s="269"/>
      <c r="N115" s="269"/>
    </row>
    <row r="116" spans="1:14" s="268" customFormat="1" ht="20" customHeight="1">
      <c r="A116" s="253">
        <v>43447</v>
      </c>
      <c r="B116" s="254" t="s">
        <v>623</v>
      </c>
      <c r="C116" s="254" t="s">
        <v>624</v>
      </c>
      <c r="D116" s="254" t="s">
        <v>625</v>
      </c>
      <c r="E116" s="254" t="s">
        <v>830</v>
      </c>
      <c r="F116" s="254" t="s">
        <v>1265</v>
      </c>
      <c r="G116" s="254" t="s">
        <v>626</v>
      </c>
      <c r="H116" s="254" t="s">
        <v>257</v>
      </c>
      <c r="I116" s="254">
        <v>2550</v>
      </c>
      <c r="J116" s="254">
        <v>80</v>
      </c>
      <c r="K116" s="254">
        <f t="shared" si="1"/>
        <v>2630</v>
      </c>
      <c r="M116" s="269"/>
      <c r="N116" s="269"/>
    </row>
    <row r="117" spans="1:14" s="268" customFormat="1" ht="20" customHeight="1">
      <c r="A117" s="253">
        <v>43434</v>
      </c>
      <c r="B117" s="254" t="s">
        <v>627</v>
      </c>
      <c r="C117" s="254" t="s">
        <v>628</v>
      </c>
      <c r="D117" s="254" t="s">
        <v>507</v>
      </c>
      <c r="E117" s="254" t="s">
        <v>936</v>
      </c>
      <c r="F117" s="254" t="s">
        <v>1302</v>
      </c>
      <c r="G117" s="254" t="s">
        <v>508</v>
      </c>
      <c r="H117" s="254" t="s">
        <v>257</v>
      </c>
      <c r="I117" s="254">
        <v>1380</v>
      </c>
      <c r="J117" s="254">
        <v>100</v>
      </c>
      <c r="K117" s="254">
        <f t="shared" si="1"/>
        <v>1480</v>
      </c>
      <c r="M117" s="269"/>
      <c r="N117" s="269"/>
    </row>
    <row r="118" spans="1:14" s="268" customFormat="1" ht="20" customHeight="1">
      <c r="A118" s="253">
        <v>43446</v>
      </c>
      <c r="B118" s="254" t="s">
        <v>629</v>
      </c>
      <c r="C118" s="254" t="s">
        <v>630</v>
      </c>
      <c r="D118" s="254" t="s">
        <v>631</v>
      </c>
      <c r="E118" s="254" t="s">
        <v>936</v>
      </c>
      <c r="F118" s="254" t="s">
        <v>1304</v>
      </c>
      <c r="G118" s="254" t="s">
        <v>632</v>
      </c>
      <c r="H118" s="254" t="s">
        <v>76</v>
      </c>
      <c r="I118" s="254">
        <v>1430</v>
      </c>
      <c r="J118" s="254">
        <v>80</v>
      </c>
      <c r="K118" s="254">
        <f t="shared" si="1"/>
        <v>1510</v>
      </c>
      <c r="M118" s="269"/>
      <c r="N118" s="269"/>
    </row>
    <row r="119" spans="1:14" s="268" customFormat="1" ht="20" customHeight="1">
      <c r="A119" s="253">
        <v>43430</v>
      </c>
      <c r="B119" s="254" t="s">
        <v>633</v>
      </c>
      <c r="C119" s="254" t="s">
        <v>634</v>
      </c>
      <c r="D119" s="254" t="s">
        <v>635</v>
      </c>
      <c r="E119" s="254" t="s">
        <v>890</v>
      </c>
      <c r="F119" s="254" t="s">
        <v>1307</v>
      </c>
      <c r="G119" s="254" t="s">
        <v>636</v>
      </c>
      <c r="H119" s="254" t="s">
        <v>216</v>
      </c>
      <c r="I119" s="254">
        <v>570</v>
      </c>
      <c r="J119" s="254">
        <v>100</v>
      </c>
      <c r="K119" s="254">
        <f t="shared" si="1"/>
        <v>670</v>
      </c>
      <c r="M119" s="269"/>
      <c r="N119" s="269"/>
    </row>
    <row r="120" spans="1:14" s="268" customFormat="1" ht="20" customHeight="1">
      <c r="A120" s="253">
        <v>43449</v>
      </c>
      <c r="B120" s="254" t="s">
        <v>637</v>
      </c>
      <c r="C120" s="254" t="s">
        <v>638</v>
      </c>
      <c r="D120" s="254" t="s">
        <v>639</v>
      </c>
      <c r="E120" s="254" t="s">
        <v>890</v>
      </c>
      <c r="F120" s="254" t="s">
        <v>1308</v>
      </c>
      <c r="G120" s="254" t="s">
        <v>640</v>
      </c>
      <c r="H120" s="254" t="s">
        <v>270</v>
      </c>
      <c r="I120" s="254">
        <v>1020</v>
      </c>
      <c r="J120" s="254">
        <v>80</v>
      </c>
      <c r="K120" s="254">
        <f t="shared" si="1"/>
        <v>1100</v>
      </c>
      <c r="M120" s="269"/>
      <c r="N120" s="269"/>
    </row>
    <row r="121" spans="1:14" s="268" customFormat="1" ht="20" customHeight="1">
      <c r="A121" s="253">
        <v>43432</v>
      </c>
      <c r="B121" s="254" t="s">
        <v>641</v>
      </c>
      <c r="C121" s="254" t="s">
        <v>460</v>
      </c>
      <c r="D121" s="254" t="s">
        <v>461</v>
      </c>
      <c r="E121" s="254" t="s">
        <v>860</v>
      </c>
      <c r="F121" s="254" t="s">
        <v>1287</v>
      </c>
      <c r="G121" s="254" t="s">
        <v>462</v>
      </c>
      <c r="H121" s="254" t="s">
        <v>279</v>
      </c>
      <c r="I121" s="254">
        <v>1930</v>
      </c>
      <c r="J121" s="254">
        <v>100</v>
      </c>
      <c r="K121" s="254">
        <f t="shared" si="1"/>
        <v>2030</v>
      </c>
      <c r="M121" s="269"/>
      <c r="N121" s="269"/>
    </row>
    <row r="122" spans="1:14" s="268" customFormat="1" ht="20" customHeight="1">
      <c r="A122" s="253">
        <v>43432</v>
      </c>
      <c r="B122" s="254" t="s">
        <v>642</v>
      </c>
      <c r="C122" s="254" t="s">
        <v>464</v>
      </c>
      <c r="D122" s="254" t="s">
        <v>465</v>
      </c>
      <c r="E122" s="254" t="s">
        <v>860</v>
      </c>
      <c r="F122" s="254" t="s">
        <v>1309</v>
      </c>
      <c r="G122" s="254" t="s">
        <v>466</v>
      </c>
      <c r="H122" s="254" t="s">
        <v>279</v>
      </c>
      <c r="I122" s="254">
        <v>1930</v>
      </c>
      <c r="J122" s="254">
        <v>100</v>
      </c>
      <c r="K122" s="254">
        <f t="shared" si="1"/>
        <v>2030</v>
      </c>
      <c r="M122" s="269"/>
      <c r="N122" s="269"/>
    </row>
    <row r="123" spans="1:14" s="268" customFormat="1" ht="20" customHeight="1">
      <c r="A123" s="253">
        <v>43432</v>
      </c>
      <c r="B123" s="254" t="s">
        <v>643</v>
      </c>
      <c r="C123" s="254" t="s">
        <v>644</v>
      </c>
      <c r="D123" s="254" t="s">
        <v>448</v>
      </c>
      <c r="E123" s="254" t="s">
        <v>1010</v>
      </c>
      <c r="F123" s="254" t="s">
        <v>1278</v>
      </c>
      <c r="G123" s="254" t="s">
        <v>449</v>
      </c>
      <c r="H123" s="254" t="s">
        <v>450</v>
      </c>
      <c r="I123" s="254">
        <v>510</v>
      </c>
      <c r="J123" s="254">
        <v>100</v>
      </c>
      <c r="K123" s="254">
        <f t="shared" si="1"/>
        <v>610</v>
      </c>
      <c r="M123" s="269"/>
      <c r="N123" s="269"/>
    </row>
    <row r="124" spans="1:14" s="268" customFormat="1" ht="20" customHeight="1">
      <c r="A124" s="253">
        <v>43432</v>
      </c>
      <c r="B124" s="254" t="s">
        <v>645</v>
      </c>
      <c r="C124" s="254" t="s">
        <v>646</v>
      </c>
      <c r="D124" s="254" t="s">
        <v>282</v>
      </c>
      <c r="E124" s="254" t="s">
        <v>1010</v>
      </c>
      <c r="F124" s="254" t="s">
        <v>1279</v>
      </c>
      <c r="G124" s="254" t="s">
        <v>283</v>
      </c>
      <c r="H124" s="254" t="s">
        <v>450</v>
      </c>
      <c r="I124" s="254">
        <v>540</v>
      </c>
      <c r="J124" s="254">
        <v>100</v>
      </c>
      <c r="K124" s="254">
        <f t="shared" si="1"/>
        <v>640</v>
      </c>
      <c r="M124" s="269"/>
      <c r="N124" s="269"/>
    </row>
    <row r="125" spans="1:14" s="268" customFormat="1" ht="20" customHeight="1">
      <c r="A125" s="253">
        <v>43430</v>
      </c>
      <c r="B125" s="254" t="s">
        <v>647</v>
      </c>
      <c r="C125" s="254" t="s">
        <v>648</v>
      </c>
      <c r="D125" s="254" t="s">
        <v>649</v>
      </c>
      <c r="E125" s="254" t="s">
        <v>835</v>
      </c>
      <c r="F125" s="254" t="s">
        <v>1265</v>
      </c>
      <c r="G125" s="254" t="s">
        <v>650</v>
      </c>
      <c r="H125" s="254" t="s">
        <v>216</v>
      </c>
      <c r="I125" s="254">
        <v>640</v>
      </c>
      <c r="J125" s="254">
        <v>100</v>
      </c>
      <c r="K125" s="254">
        <f t="shared" si="1"/>
        <v>740</v>
      </c>
      <c r="M125" s="269"/>
      <c r="N125" s="269"/>
    </row>
    <row r="126" spans="1:14" s="268" customFormat="1" ht="20" customHeight="1">
      <c r="A126" s="253">
        <v>43430</v>
      </c>
      <c r="B126" s="254" t="s">
        <v>651</v>
      </c>
      <c r="C126" s="254" t="s">
        <v>622</v>
      </c>
      <c r="D126" s="254" t="s">
        <v>214</v>
      </c>
      <c r="E126" s="254" t="s">
        <v>835</v>
      </c>
      <c r="F126" s="254" t="s">
        <v>1266</v>
      </c>
      <c r="G126" s="254" t="s">
        <v>215</v>
      </c>
      <c r="H126" s="254" t="s">
        <v>216</v>
      </c>
      <c r="I126" s="254">
        <v>770</v>
      </c>
      <c r="J126" s="254">
        <v>100</v>
      </c>
      <c r="K126" s="254">
        <f t="shared" si="1"/>
        <v>870</v>
      </c>
      <c r="M126" s="269"/>
      <c r="N126" s="269"/>
    </row>
    <row r="127" spans="1:14" s="268" customFormat="1" ht="20" customHeight="1">
      <c r="A127" s="253">
        <v>43448</v>
      </c>
      <c r="B127" s="254" t="s">
        <v>652</v>
      </c>
      <c r="C127" s="254" t="s">
        <v>648</v>
      </c>
      <c r="D127" s="254" t="s">
        <v>209</v>
      </c>
      <c r="E127" s="254" t="s">
        <v>835</v>
      </c>
      <c r="F127" s="254" t="s">
        <v>1265</v>
      </c>
      <c r="G127" s="254" t="s">
        <v>210</v>
      </c>
      <c r="H127" s="254" t="s">
        <v>244</v>
      </c>
      <c r="I127" s="254">
        <v>610</v>
      </c>
      <c r="J127" s="254">
        <v>320</v>
      </c>
      <c r="K127" s="254">
        <f t="shared" si="1"/>
        <v>930</v>
      </c>
      <c r="M127" s="269"/>
      <c r="N127" s="269"/>
    </row>
    <row r="128" spans="1:14" s="268" customFormat="1" ht="20" customHeight="1">
      <c r="A128" s="261">
        <v>43433</v>
      </c>
      <c r="B128" s="262" t="s">
        <v>653</v>
      </c>
      <c r="C128" s="262" t="s">
        <v>654</v>
      </c>
      <c r="D128" s="262" t="s">
        <v>328</v>
      </c>
      <c r="E128" s="262" t="s">
        <v>1323</v>
      </c>
      <c r="F128" s="262" t="s">
        <v>1275</v>
      </c>
      <c r="G128" s="262" t="s">
        <v>329</v>
      </c>
      <c r="H128" s="262" t="s">
        <v>270</v>
      </c>
      <c r="I128" s="262">
        <f>M128+N128</f>
        <v>240</v>
      </c>
      <c r="J128" s="262">
        <v>0</v>
      </c>
      <c r="K128" s="262">
        <f t="shared" si="1"/>
        <v>240</v>
      </c>
      <c r="M128" s="263">
        <v>220</v>
      </c>
      <c r="N128" s="263">
        <v>20</v>
      </c>
    </row>
    <row r="129" spans="1:14" s="268" customFormat="1" ht="20" customHeight="1">
      <c r="A129" s="261">
        <v>43433</v>
      </c>
      <c r="B129" s="262" t="s">
        <v>655</v>
      </c>
      <c r="C129" s="262" t="s">
        <v>656</v>
      </c>
      <c r="D129" s="262" t="s">
        <v>657</v>
      </c>
      <c r="E129" s="262" t="s">
        <v>1323</v>
      </c>
      <c r="F129" s="262" t="s">
        <v>1282</v>
      </c>
      <c r="G129" s="262" t="s">
        <v>658</v>
      </c>
      <c r="H129" s="262" t="s">
        <v>297</v>
      </c>
      <c r="I129" s="262">
        <f t="shared" ref="I129:I159" si="2">M129+N129</f>
        <v>233</v>
      </c>
      <c r="J129" s="262">
        <v>0</v>
      </c>
      <c r="K129" s="262">
        <f t="shared" si="1"/>
        <v>233</v>
      </c>
      <c r="M129" s="263">
        <v>213</v>
      </c>
      <c r="N129" s="263">
        <v>20</v>
      </c>
    </row>
    <row r="130" spans="1:14" s="268" customFormat="1" ht="20" customHeight="1">
      <c r="A130" s="261">
        <v>43433</v>
      </c>
      <c r="B130" s="262" t="s">
        <v>659</v>
      </c>
      <c r="C130" s="262" t="s">
        <v>660</v>
      </c>
      <c r="D130" s="262" t="s">
        <v>419</v>
      </c>
      <c r="E130" s="262" t="s">
        <v>870</v>
      </c>
      <c r="F130" s="262" t="s">
        <v>1304</v>
      </c>
      <c r="G130" s="262" t="s">
        <v>420</v>
      </c>
      <c r="H130" s="262" t="s">
        <v>257</v>
      </c>
      <c r="I130" s="262">
        <f t="shared" si="2"/>
        <v>158</v>
      </c>
      <c r="J130" s="262">
        <v>0</v>
      </c>
      <c r="K130" s="262">
        <f t="shared" si="1"/>
        <v>158</v>
      </c>
      <c r="M130" s="263">
        <v>138</v>
      </c>
      <c r="N130" s="263">
        <v>20</v>
      </c>
    </row>
    <row r="131" spans="1:14" s="268" customFormat="1" ht="20" customHeight="1">
      <c r="A131" s="261">
        <v>43431</v>
      </c>
      <c r="B131" s="262" t="s">
        <v>661</v>
      </c>
      <c r="C131" s="262" t="s">
        <v>662</v>
      </c>
      <c r="D131" s="262" t="s">
        <v>264</v>
      </c>
      <c r="E131" s="262" t="s">
        <v>981</v>
      </c>
      <c r="F131" s="262" t="s">
        <v>1277</v>
      </c>
      <c r="G131" s="262" t="s">
        <v>663</v>
      </c>
      <c r="H131" s="262" t="s">
        <v>216</v>
      </c>
      <c r="I131" s="262">
        <f t="shared" si="2"/>
        <v>240</v>
      </c>
      <c r="J131" s="262">
        <v>0</v>
      </c>
      <c r="K131" s="262">
        <f t="shared" ref="K131:K159" si="3">I131+J131</f>
        <v>240</v>
      </c>
      <c r="M131" s="263">
        <v>220</v>
      </c>
      <c r="N131" s="263">
        <v>20</v>
      </c>
    </row>
    <row r="132" spans="1:14" s="268" customFormat="1" ht="20" customHeight="1">
      <c r="A132" s="261">
        <v>43431</v>
      </c>
      <c r="B132" s="262" t="s">
        <v>664</v>
      </c>
      <c r="C132" s="262" t="s">
        <v>665</v>
      </c>
      <c r="D132" s="262" t="s">
        <v>666</v>
      </c>
      <c r="E132" s="262" t="s">
        <v>991</v>
      </c>
      <c r="F132" s="262" t="s">
        <v>1273</v>
      </c>
      <c r="G132" s="262" t="s">
        <v>667</v>
      </c>
      <c r="H132" s="262" t="s">
        <v>363</v>
      </c>
      <c r="I132" s="262">
        <f t="shared" si="2"/>
        <v>350</v>
      </c>
      <c r="J132" s="262">
        <v>0</v>
      </c>
      <c r="K132" s="262">
        <f t="shared" si="3"/>
        <v>350</v>
      </c>
      <c r="M132" s="263">
        <v>330</v>
      </c>
      <c r="N132" s="263">
        <v>20</v>
      </c>
    </row>
    <row r="133" spans="1:14" s="268" customFormat="1" ht="20" customHeight="1">
      <c r="A133" s="261">
        <v>43432</v>
      </c>
      <c r="B133" s="262" t="s">
        <v>668</v>
      </c>
      <c r="C133" s="262" t="s">
        <v>669</v>
      </c>
      <c r="D133" s="262" t="s">
        <v>670</v>
      </c>
      <c r="E133" s="262" t="s">
        <v>929</v>
      </c>
      <c r="F133" s="262" t="s">
        <v>1267</v>
      </c>
      <c r="G133" s="262" t="s">
        <v>671</v>
      </c>
      <c r="H133" s="262" t="s">
        <v>288</v>
      </c>
      <c r="I133" s="262">
        <f t="shared" si="2"/>
        <v>465</v>
      </c>
      <c r="J133" s="262">
        <v>0</v>
      </c>
      <c r="K133" s="262">
        <f t="shared" si="3"/>
        <v>465</v>
      </c>
      <c r="M133" s="263">
        <v>445</v>
      </c>
      <c r="N133" s="263">
        <v>20</v>
      </c>
    </row>
    <row r="134" spans="1:14" s="268" customFormat="1" ht="20" customHeight="1">
      <c r="A134" s="264">
        <v>43437</v>
      </c>
      <c r="B134" s="265" t="s">
        <v>672</v>
      </c>
      <c r="C134" s="265" t="s">
        <v>673</v>
      </c>
      <c r="D134" s="265" t="s">
        <v>674</v>
      </c>
      <c r="E134" s="265" t="s">
        <v>850</v>
      </c>
      <c r="F134" s="265" t="s">
        <v>1282</v>
      </c>
      <c r="G134" s="265" t="s">
        <v>675</v>
      </c>
      <c r="H134" s="265" t="s">
        <v>297</v>
      </c>
      <c r="I134" s="262">
        <f t="shared" si="2"/>
        <v>330</v>
      </c>
      <c r="J134" s="262">
        <v>0</v>
      </c>
      <c r="K134" s="262">
        <f t="shared" si="3"/>
        <v>330</v>
      </c>
      <c r="M134" s="266">
        <v>310</v>
      </c>
      <c r="N134" s="263">
        <v>20</v>
      </c>
    </row>
    <row r="135" spans="1:14" s="268" customFormat="1" ht="20" customHeight="1">
      <c r="A135" s="261">
        <v>43433</v>
      </c>
      <c r="B135" s="262" t="s">
        <v>676</v>
      </c>
      <c r="C135" s="262" t="s">
        <v>677</v>
      </c>
      <c r="D135" s="262" t="s">
        <v>678</v>
      </c>
      <c r="E135" s="262" t="s">
        <v>878</v>
      </c>
      <c r="F135" s="262" t="s">
        <v>1284</v>
      </c>
      <c r="G135" s="262" t="s">
        <v>679</v>
      </c>
      <c r="H135" s="262" t="s">
        <v>363</v>
      </c>
      <c r="I135" s="262">
        <f t="shared" si="2"/>
        <v>270</v>
      </c>
      <c r="J135" s="262">
        <v>0</v>
      </c>
      <c r="K135" s="262">
        <f t="shared" si="3"/>
        <v>270</v>
      </c>
      <c r="M135" s="263">
        <v>250</v>
      </c>
      <c r="N135" s="263">
        <v>20</v>
      </c>
    </row>
    <row r="136" spans="1:14" s="268" customFormat="1" ht="20" customHeight="1">
      <c r="A136" s="261">
        <v>43438</v>
      </c>
      <c r="B136" s="262" t="s">
        <v>680</v>
      </c>
      <c r="C136" s="262" t="s">
        <v>681</v>
      </c>
      <c r="D136" s="262" t="s">
        <v>657</v>
      </c>
      <c r="E136" s="262" t="s">
        <v>984</v>
      </c>
      <c r="F136" s="262" t="s">
        <v>1282</v>
      </c>
      <c r="G136" s="262" t="s">
        <v>658</v>
      </c>
      <c r="H136" s="262" t="s">
        <v>496</v>
      </c>
      <c r="I136" s="262">
        <f t="shared" si="2"/>
        <v>405</v>
      </c>
      <c r="J136" s="262">
        <v>0</v>
      </c>
      <c r="K136" s="262">
        <f t="shared" si="3"/>
        <v>405</v>
      </c>
      <c r="M136" s="263">
        <v>385</v>
      </c>
      <c r="N136" s="263">
        <v>20</v>
      </c>
    </row>
    <row r="137" spans="1:14" s="268" customFormat="1" ht="20" customHeight="1">
      <c r="A137" s="261">
        <v>43438</v>
      </c>
      <c r="B137" s="262" t="s">
        <v>682</v>
      </c>
      <c r="C137" s="262" t="s">
        <v>683</v>
      </c>
      <c r="D137" s="262" t="s">
        <v>219</v>
      </c>
      <c r="E137" s="262" t="s">
        <v>1057</v>
      </c>
      <c r="F137" s="262" t="s">
        <v>1267</v>
      </c>
      <c r="G137" s="262" t="s">
        <v>220</v>
      </c>
      <c r="H137" s="262" t="s">
        <v>244</v>
      </c>
      <c r="I137" s="262">
        <f t="shared" si="2"/>
        <v>245</v>
      </c>
      <c r="J137" s="262">
        <v>0</v>
      </c>
      <c r="K137" s="262">
        <f t="shared" si="3"/>
        <v>245</v>
      </c>
      <c r="M137" s="263">
        <v>225</v>
      </c>
      <c r="N137" s="263">
        <v>20</v>
      </c>
    </row>
    <row r="138" spans="1:14" s="268" customFormat="1" ht="20" customHeight="1">
      <c r="A138" s="261">
        <v>43434</v>
      </c>
      <c r="B138" s="262" t="s">
        <v>684</v>
      </c>
      <c r="C138" s="262" t="s">
        <v>685</v>
      </c>
      <c r="D138" s="262" t="s">
        <v>686</v>
      </c>
      <c r="E138" s="262" t="s">
        <v>1324</v>
      </c>
      <c r="F138" s="262" t="s">
        <v>1299</v>
      </c>
      <c r="G138" s="262" t="s">
        <v>687</v>
      </c>
      <c r="H138" s="262" t="s">
        <v>368</v>
      </c>
      <c r="I138" s="262">
        <f t="shared" si="2"/>
        <v>580</v>
      </c>
      <c r="J138" s="262">
        <v>0</v>
      </c>
      <c r="K138" s="262">
        <f t="shared" si="3"/>
        <v>580</v>
      </c>
      <c r="M138" s="263">
        <v>560</v>
      </c>
      <c r="N138" s="263">
        <v>20</v>
      </c>
    </row>
    <row r="139" spans="1:14" s="268" customFormat="1" ht="20" customHeight="1">
      <c r="A139" s="261">
        <v>43434</v>
      </c>
      <c r="B139" s="262" t="s">
        <v>688</v>
      </c>
      <c r="C139" s="262" t="s">
        <v>689</v>
      </c>
      <c r="D139" s="262" t="s">
        <v>379</v>
      </c>
      <c r="E139" s="262" t="s">
        <v>1324</v>
      </c>
      <c r="F139" s="262" t="s">
        <v>1298</v>
      </c>
      <c r="G139" s="262" t="s">
        <v>690</v>
      </c>
      <c r="H139" s="262" t="s">
        <v>363</v>
      </c>
      <c r="I139" s="262">
        <f t="shared" si="2"/>
        <v>380</v>
      </c>
      <c r="J139" s="262">
        <v>0</v>
      </c>
      <c r="K139" s="262">
        <f t="shared" si="3"/>
        <v>380</v>
      </c>
      <c r="M139" s="263">
        <v>360</v>
      </c>
      <c r="N139" s="263">
        <v>20</v>
      </c>
    </row>
    <row r="140" spans="1:14" s="268" customFormat="1" ht="20" customHeight="1">
      <c r="A140" s="261">
        <v>43434</v>
      </c>
      <c r="B140" s="262" t="s">
        <v>691</v>
      </c>
      <c r="C140" s="262" t="s">
        <v>692</v>
      </c>
      <c r="D140" s="262" t="s">
        <v>693</v>
      </c>
      <c r="E140" s="262" t="s">
        <v>922</v>
      </c>
      <c r="F140" s="262" t="s">
        <v>1290</v>
      </c>
      <c r="G140" s="262" t="s">
        <v>694</v>
      </c>
      <c r="H140" s="262" t="s">
        <v>270</v>
      </c>
      <c r="I140" s="262">
        <f t="shared" si="2"/>
        <v>20</v>
      </c>
      <c r="J140" s="262">
        <v>0</v>
      </c>
      <c r="K140" s="262">
        <f t="shared" si="3"/>
        <v>20</v>
      </c>
      <c r="M140" s="263">
        <v>0</v>
      </c>
      <c r="N140" s="263">
        <v>20</v>
      </c>
    </row>
    <row r="141" spans="1:14" s="268" customFormat="1" ht="20" customHeight="1">
      <c r="A141" s="261">
        <v>43432</v>
      </c>
      <c r="B141" s="262" t="s">
        <v>695</v>
      </c>
      <c r="C141" s="262" t="s">
        <v>696</v>
      </c>
      <c r="D141" s="262" t="s">
        <v>503</v>
      </c>
      <c r="E141" s="262" t="s">
        <v>1325</v>
      </c>
      <c r="F141" s="262" t="s">
        <v>1319</v>
      </c>
      <c r="G141" s="262" t="s">
        <v>558</v>
      </c>
      <c r="H141" s="262" t="s">
        <v>390</v>
      </c>
      <c r="I141" s="262">
        <f t="shared" si="2"/>
        <v>227</v>
      </c>
      <c r="J141" s="262">
        <v>0</v>
      </c>
      <c r="K141" s="262">
        <f t="shared" si="3"/>
        <v>227</v>
      </c>
      <c r="M141" s="263">
        <v>207</v>
      </c>
      <c r="N141" s="263">
        <v>20</v>
      </c>
    </row>
    <row r="142" spans="1:14" s="268" customFormat="1" ht="20" customHeight="1">
      <c r="A142" s="261">
        <v>43432</v>
      </c>
      <c r="B142" s="262" t="s">
        <v>697</v>
      </c>
      <c r="C142" s="262" t="s">
        <v>698</v>
      </c>
      <c r="D142" s="262" t="s">
        <v>561</v>
      </c>
      <c r="E142" s="262" t="s">
        <v>1325</v>
      </c>
      <c r="F142" s="262" t="s">
        <v>1320</v>
      </c>
      <c r="G142" s="262" t="s">
        <v>562</v>
      </c>
      <c r="H142" s="262" t="s">
        <v>390</v>
      </c>
      <c r="I142" s="262">
        <f t="shared" si="2"/>
        <v>227</v>
      </c>
      <c r="J142" s="262">
        <v>0</v>
      </c>
      <c r="K142" s="262">
        <f t="shared" si="3"/>
        <v>227</v>
      </c>
      <c r="M142" s="263">
        <v>207</v>
      </c>
      <c r="N142" s="263">
        <v>20</v>
      </c>
    </row>
    <row r="143" spans="1:14" s="268" customFormat="1" ht="20" customHeight="1">
      <c r="A143" s="261">
        <v>43431</v>
      </c>
      <c r="B143" s="262" t="s">
        <v>699</v>
      </c>
      <c r="C143" s="262" t="s">
        <v>700</v>
      </c>
      <c r="D143" s="262" t="s">
        <v>701</v>
      </c>
      <c r="E143" s="262" t="s">
        <v>883</v>
      </c>
      <c r="F143" s="262" t="s">
        <v>1297</v>
      </c>
      <c r="G143" s="262" t="s">
        <v>702</v>
      </c>
      <c r="H143" s="262" t="s">
        <v>211</v>
      </c>
      <c r="I143" s="262">
        <f t="shared" si="2"/>
        <v>440</v>
      </c>
      <c r="J143" s="262">
        <v>0</v>
      </c>
      <c r="K143" s="262">
        <f t="shared" si="3"/>
        <v>440</v>
      </c>
      <c r="M143" s="263">
        <v>420</v>
      </c>
      <c r="N143" s="263">
        <v>20</v>
      </c>
    </row>
    <row r="144" spans="1:14" s="268" customFormat="1" ht="20" customHeight="1">
      <c r="A144" s="261">
        <v>43434</v>
      </c>
      <c r="B144" s="262" t="s">
        <v>703</v>
      </c>
      <c r="C144" s="262" t="s">
        <v>704</v>
      </c>
      <c r="D144" s="262" t="s">
        <v>674</v>
      </c>
      <c r="E144" s="262" t="s">
        <v>999</v>
      </c>
      <c r="F144" s="262" t="s">
        <v>1282</v>
      </c>
      <c r="G144" s="262" t="s">
        <v>675</v>
      </c>
      <c r="H144" s="262" t="s">
        <v>297</v>
      </c>
      <c r="I144" s="262">
        <f t="shared" si="2"/>
        <v>330</v>
      </c>
      <c r="J144" s="262">
        <v>0</v>
      </c>
      <c r="K144" s="262">
        <f t="shared" si="3"/>
        <v>330</v>
      </c>
      <c r="M144" s="263">
        <v>310</v>
      </c>
      <c r="N144" s="263">
        <v>20</v>
      </c>
    </row>
    <row r="145" spans="1:14" s="268" customFormat="1" ht="20" customHeight="1">
      <c r="A145" s="261">
        <v>43433</v>
      </c>
      <c r="B145" s="262" t="s">
        <v>705</v>
      </c>
      <c r="C145" s="262" t="s">
        <v>706</v>
      </c>
      <c r="D145" s="262" t="s">
        <v>707</v>
      </c>
      <c r="E145" s="262" t="s">
        <v>1111</v>
      </c>
      <c r="F145" s="262" t="s">
        <v>1304</v>
      </c>
      <c r="G145" s="262" t="s">
        <v>708</v>
      </c>
      <c r="H145" s="262" t="s">
        <v>709</v>
      </c>
      <c r="I145" s="262">
        <f t="shared" si="2"/>
        <v>538</v>
      </c>
      <c r="J145" s="262">
        <v>0</v>
      </c>
      <c r="K145" s="262">
        <f t="shared" si="3"/>
        <v>538</v>
      </c>
      <c r="M145" s="263">
        <v>518</v>
      </c>
      <c r="N145" s="263">
        <v>20</v>
      </c>
    </row>
    <row r="146" spans="1:14" s="268" customFormat="1" ht="20" customHeight="1">
      <c r="A146" s="261">
        <v>43430</v>
      </c>
      <c r="B146" s="262" t="s">
        <v>710</v>
      </c>
      <c r="C146" s="262" t="s">
        <v>711</v>
      </c>
      <c r="D146" s="262" t="s">
        <v>639</v>
      </c>
      <c r="E146" s="262" t="s">
        <v>854</v>
      </c>
      <c r="F146" s="262" t="s">
        <v>1308</v>
      </c>
      <c r="G146" s="262" t="s">
        <v>712</v>
      </c>
      <c r="H146" s="262" t="s">
        <v>270</v>
      </c>
      <c r="I146" s="262">
        <f t="shared" si="2"/>
        <v>530</v>
      </c>
      <c r="J146" s="262">
        <v>0</v>
      </c>
      <c r="K146" s="262">
        <f t="shared" si="3"/>
        <v>530</v>
      </c>
      <c r="M146" s="263">
        <v>510</v>
      </c>
      <c r="N146" s="263">
        <v>20</v>
      </c>
    </row>
    <row r="147" spans="1:14" s="268" customFormat="1" ht="20" customHeight="1">
      <c r="A147" s="261">
        <v>43433</v>
      </c>
      <c r="B147" s="262" t="s">
        <v>713</v>
      </c>
      <c r="C147" s="262" t="s">
        <v>714</v>
      </c>
      <c r="D147" s="262" t="s">
        <v>715</v>
      </c>
      <c r="E147" s="262" t="s">
        <v>978</v>
      </c>
      <c r="F147" s="262" t="s">
        <v>1311</v>
      </c>
      <c r="G147" s="262" t="s">
        <v>716</v>
      </c>
      <c r="H147" s="262" t="s">
        <v>471</v>
      </c>
      <c r="I147" s="262">
        <f t="shared" si="2"/>
        <v>600</v>
      </c>
      <c r="J147" s="262">
        <v>0</v>
      </c>
      <c r="K147" s="262">
        <f t="shared" si="3"/>
        <v>600</v>
      </c>
      <c r="M147" s="263">
        <v>580</v>
      </c>
      <c r="N147" s="263">
        <v>20</v>
      </c>
    </row>
    <row r="148" spans="1:14" s="268" customFormat="1" ht="20" customHeight="1">
      <c r="A148" s="261">
        <v>43433</v>
      </c>
      <c r="B148" s="262" t="s">
        <v>717</v>
      </c>
      <c r="C148" s="262" t="s">
        <v>718</v>
      </c>
      <c r="D148" s="262" t="s">
        <v>719</v>
      </c>
      <c r="E148" s="262" t="s">
        <v>933</v>
      </c>
      <c r="F148" s="262" t="s">
        <v>1326</v>
      </c>
      <c r="G148" s="262" t="s">
        <v>720</v>
      </c>
      <c r="H148" s="262" t="s">
        <v>721</v>
      </c>
      <c r="I148" s="262">
        <f t="shared" si="2"/>
        <v>272</v>
      </c>
      <c r="J148" s="262">
        <v>0</v>
      </c>
      <c r="K148" s="262">
        <f t="shared" si="3"/>
        <v>272</v>
      </c>
      <c r="M148" s="263">
        <v>252</v>
      </c>
      <c r="N148" s="263">
        <v>20</v>
      </c>
    </row>
    <row r="149" spans="1:14" s="268" customFormat="1" ht="20" customHeight="1">
      <c r="A149" s="261">
        <v>43432</v>
      </c>
      <c r="B149" s="262" t="s">
        <v>722</v>
      </c>
      <c r="C149" s="262" t="s">
        <v>723</v>
      </c>
      <c r="D149" s="262" t="s">
        <v>670</v>
      </c>
      <c r="E149" s="262" t="s">
        <v>898</v>
      </c>
      <c r="F149" s="262" t="s">
        <v>1267</v>
      </c>
      <c r="G149" s="262" t="s">
        <v>671</v>
      </c>
      <c r="H149" s="262" t="s">
        <v>288</v>
      </c>
      <c r="I149" s="262">
        <f t="shared" si="2"/>
        <v>465</v>
      </c>
      <c r="J149" s="262">
        <v>0</v>
      </c>
      <c r="K149" s="262">
        <f t="shared" si="3"/>
        <v>465</v>
      </c>
      <c r="M149" s="263">
        <v>445</v>
      </c>
      <c r="N149" s="263">
        <v>20</v>
      </c>
    </row>
    <row r="150" spans="1:14" s="268" customFormat="1" ht="20" customHeight="1">
      <c r="A150" s="261">
        <v>43430</v>
      </c>
      <c r="B150" s="262" t="s">
        <v>724</v>
      </c>
      <c r="C150" s="262" t="s">
        <v>725</v>
      </c>
      <c r="D150" s="262" t="s">
        <v>726</v>
      </c>
      <c r="E150" s="262" t="s">
        <v>971</v>
      </c>
      <c r="F150" s="262" t="s">
        <v>1322</v>
      </c>
      <c r="G150" s="262" t="s">
        <v>727</v>
      </c>
      <c r="H150" s="262" t="s">
        <v>211</v>
      </c>
      <c r="I150" s="262">
        <f t="shared" si="2"/>
        <v>480</v>
      </c>
      <c r="J150" s="262">
        <v>0</v>
      </c>
      <c r="K150" s="262">
        <f t="shared" si="3"/>
        <v>480</v>
      </c>
      <c r="M150" s="263">
        <v>460</v>
      </c>
      <c r="N150" s="263">
        <v>20</v>
      </c>
    </row>
    <row r="151" spans="1:14" s="268" customFormat="1" ht="20" customHeight="1">
      <c r="A151" s="261">
        <v>43434</v>
      </c>
      <c r="B151" s="262" t="s">
        <v>728</v>
      </c>
      <c r="C151" s="262" t="s">
        <v>729</v>
      </c>
      <c r="D151" s="262" t="s">
        <v>730</v>
      </c>
      <c r="E151" s="262" t="s">
        <v>838</v>
      </c>
      <c r="F151" s="262" t="s">
        <v>1305</v>
      </c>
      <c r="G151" s="262" t="s">
        <v>731</v>
      </c>
      <c r="H151" s="262" t="s">
        <v>244</v>
      </c>
      <c r="I151" s="262">
        <f t="shared" si="2"/>
        <v>285</v>
      </c>
      <c r="J151" s="262">
        <v>0</v>
      </c>
      <c r="K151" s="262">
        <f t="shared" si="3"/>
        <v>285</v>
      </c>
      <c r="M151" s="263">
        <v>265</v>
      </c>
      <c r="N151" s="263">
        <v>20</v>
      </c>
    </row>
    <row r="152" spans="1:14" s="268" customFormat="1" ht="20" customHeight="1">
      <c r="A152" s="261">
        <v>43433</v>
      </c>
      <c r="B152" s="262" t="s">
        <v>732</v>
      </c>
      <c r="C152" s="262" t="s">
        <v>677</v>
      </c>
      <c r="D152" s="262" t="s">
        <v>678</v>
      </c>
      <c r="E152" s="262" t="s">
        <v>882</v>
      </c>
      <c r="F152" s="262" t="s">
        <v>1284</v>
      </c>
      <c r="G152" s="262" t="s">
        <v>679</v>
      </c>
      <c r="H152" s="262" t="s">
        <v>363</v>
      </c>
      <c r="I152" s="262">
        <f t="shared" si="2"/>
        <v>270</v>
      </c>
      <c r="J152" s="262">
        <v>0</v>
      </c>
      <c r="K152" s="262">
        <f t="shared" si="3"/>
        <v>270</v>
      </c>
      <c r="M152" s="263">
        <v>250</v>
      </c>
      <c r="N152" s="263">
        <v>20</v>
      </c>
    </row>
    <row r="153" spans="1:14" s="268" customFormat="1" ht="20" customHeight="1">
      <c r="A153" s="261">
        <v>43446</v>
      </c>
      <c r="B153" s="262" t="s">
        <v>733</v>
      </c>
      <c r="C153" s="262" t="s">
        <v>315</v>
      </c>
      <c r="D153" s="262" t="s">
        <v>316</v>
      </c>
      <c r="E153" s="262" t="s">
        <v>882</v>
      </c>
      <c r="F153" s="262" t="s">
        <v>1284</v>
      </c>
      <c r="G153" s="262" t="s">
        <v>317</v>
      </c>
      <c r="H153" s="262" t="s">
        <v>157</v>
      </c>
      <c r="I153" s="262">
        <f t="shared" si="2"/>
        <v>320</v>
      </c>
      <c r="J153" s="262">
        <v>0</v>
      </c>
      <c r="K153" s="262">
        <f t="shared" si="3"/>
        <v>320</v>
      </c>
      <c r="M153" s="263">
        <v>300</v>
      </c>
      <c r="N153" s="263">
        <v>20</v>
      </c>
    </row>
    <row r="154" spans="1:14" s="268" customFormat="1" ht="20" customHeight="1">
      <c r="A154" s="261">
        <v>43430</v>
      </c>
      <c r="B154" s="262" t="s">
        <v>734</v>
      </c>
      <c r="C154" s="262" t="s">
        <v>735</v>
      </c>
      <c r="D154" s="262" t="s">
        <v>736</v>
      </c>
      <c r="E154" s="262" t="s">
        <v>867</v>
      </c>
      <c r="F154" s="262" t="s">
        <v>1322</v>
      </c>
      <c r="G154" s="262" t="s">
        <v>737</v>
      </c>
      <c r="H154" s="262" t="s">
        <v>244</v>
      </c>
      <c r="I154" s="262">
        <f t="shared" si="2"/>
        <v>350</v>
      </c>
      <c r="J154" s="262">
        <v>0</v>
      </c>
      <c r="K154" s="262">
        <f t="shared" si="3"/>
        <v>350</v>
      </c>
      <c r="M154" s="263">
        <v>330</v>
      </c>
      <c r="N154" s="263">
        <v>20</v>
      </c>
    </row>
    <row r="155" spans="1:14" s="268" customFormat="1" ht="20" customHeight="1">
      <c r="A155" s="261">
        <v>43434</v>
      </c>
      <c r="B155" s="262" t="s">
        <v>738</v>
      </c>
      <c r="C155" s="262" t="s">
        <v>739</v>
      </c>
      <c r="D155" s="262" t="s">
        <v>730</v>
      </c>
      <c r="E155" s="262" t="s">
        <v>892</v>
      </c>
      <c r="F155" s="262" t="s">
        <v>1305</v>
      </c>
      <c r="G155" s="262" t="s">
        <v>731</v>
      </c>
      <c r="H155" s="262" t="s">
        <v>244</v>
      </c>
      <c r="I155" s="262">
        <f t="shared" si="2"/>
        <v>285</v>
      </c>
      <c r="J155" s="262">
        <v>0</v>
      </c>
      <c r="K155" s="262">
        <f t="shared" si="3"/>
        <v>285</v>
      </c>
      <c r="M155" s="263">
        <v>265</v>
      </c>
      <c r="N155" s="263">
        <v>20</v>
      </c>
    </row>
    <row r="156" spans="1:14" s="268" customFormat="1" ht="20" customHeight="1">
      <c r="A156" s="261">
        <v>43434</v>
      </c>
      <c r="B156" s="262" t="s">
        <v>740</v>
      </c>
      <c r="C156" s="262" t="s">
        <v>741</v>
      </c>
      <c r="D156" s="262" t="s">
        <v>730</v>
      </c>
      <c r="E156" s="262" t="s">
        <v>1005</v>
      </c>
      <c r="F156" s="262" t="s">
        <v>1305</v>
      </c>
      <c r="G156" s="262" t="s">
        <v>731</v>
      </c>
      <c r="H156" s="262" t="s">
        <v>244</v>
      </c>
      <c r="I156" s="262">
        <f t="shared" si="2"/>
        <v>285</v>
      </c>
      <c r="J156" s="262">
        <v>0</v>
      </c>
      <c r="K156" s="262">
        <f t="shared" si="3"/>
        <v>285</v>
      </c>
      <c r="M156" s="263">
        <v>265</v>
      </c>
      <c r="N156" s="263">
        <v>20</v>
      </c>
    </row>
    <row r="157" spans="1:14" s="268" customFormat="1" ht="20" customHeight="1">
      <c r="A157" s="261">
        <v>43430</v>
      </c>
      <c r="B157" s="262" t="s">
        <v>742</v>
      </c>
      <c r="C157" s="262" t="s">
        <v>743</v>
      </c>
      <c r="D157" s="262" t="s">
        <v>209</v>
      </c>
      <c r="E157" s="262" t="s">
        <v>830</v>
      </c>
      <c r="F157" s="262" t="s">
        <v>1265</v>
      </c>
      <c r="G157" s="262" t="s">
        <v>519</v>
      </c>
      <c r="H157" s="262" t="s">
        <v>211</v>
      </c>
      <c r="I157" s="262">
        <f t="shared" si="2"/>
        <v>405</v>
      </c>
      <c r="J157" s="262">
        <v>0</v>
      </c>
      <c r="K157" s="262">
        <f t="shared" si="3"/>
        <v>405</v>
      </c>
      <c r="M157" s="263">
        <v>385</v>
      </c>
      <c r="N157" s="263">
        <v>20</v>
      </c>
    </row>
    <row r="158" spans="1:14" s="268" customFormat="1" ht="20" customHeight="1">
      <c r="A158" s="261">
        <v>43434</v>
      </c>
      <c r="B158" s="262" t="s">
        <v>744</v>
      </c>
      <c r="C158" s="262" t="s">
        <v>745</v>
      </c>
      <c r="D158" s="262" t="s">
        <v>746</v>
      </c>
      <c r="E158" s="262" t="s">
        <v>936</v>
      </c>
      <c r="F158" s="262" t="s">
        <v>1304</v>
      </c>
      <c r="G158" s="262" t="s">
        <v>747</v>
      </c>
      <c r="H158" s="262" t="s">
        <v>368</v>
      </c>
      <c r="I158" s="262">
        <f t="shared" si="2"/>
        <v>305</v>
      </c>
      <c r="J158" s="262">
        <v>0</v>
      </c>
      <c r="K158" s="262">
        <f t="shared" si="3"/>
        <v>305</v>
      </c>
      <c r="M158" s="263">
        <v>285</v>
      </c>
      <c r="N158" s="263">
        <v>20</v>
      </c>
    </row>
    <row r="159" spans="1:14" s="268" customFormat="1" ht="20" customHeight="1">
      <c r="A159" s="261">
        <v>43430</v>
      </c>
      <c r="B159" s="262" t="s">
        <v>748</v>
      </c>
      <c r="C159" s="262" t="s">
        <v>749</v>
      </c>
      <c r="D159" s="262" t="s">
        <v>439</v>
      </c>
      <c r="E159" s="262" t="s">
        <v>890</v>
      </c>
      <c r="F159" s="262" t="s">
        <v>1308</v>
      </c>
      <c r="G159" s="262" t="s">
        <v>440</v>
      </c>
      <c r="H159" s="262" t="s">
        <v>496</v>
      </c>
      <c r="I159" s="262">
        <f t="shared" si="2"/>
        <v>305</v>
      </c>
      <c r="J159" s="262">
        <v>0</v>
      </c>
      <c r="K159" s="262">
        <f t="shared" si="3"/>
        <v>305</v>
      </c>
      <c r="M159" s="263">
        <v>285</v>
      </c>
      <c r="N159" s="263">
        <v>20</v>
      </c>
    </row>
    <row r="160" spans="1:14" s="268" customFormat="1" ht="20" customHeight="1">
      <c r="A160" s="270"/>
      <c r="B160" s="270"/>
      <c r="C160" s="270"/>
      <c r="D160" s="270"/>
      <c r="E160" s="270"/>
      <c r="F160" s="270"/>
      <c r="G160" s="270"/>
      <c r="H160" s="270"/>
      <c r="I160" s="270"/>
      <c r="J160" s="270"/>
      <c r="K160" s="270"/>
      <c r="M160" s="269"/>
      <c r="N160" s="269"/>
    </row>
    <row r="161" spans="1:14" s="268" customFormat="1" ht="20" customHeight="1">
      <c r="A161" s="267" t="s">
        <v>1327</v>
      </c>
      <c r="B161" s="267"/>
      <c r="C161" s="267"/>
      <c r="D161" s="267"/>
      <c r="E161" s="267"/>
      <c r="F161" s="267"/>
      <c r="G161" s="267"/>
      <c r="H161" s="267"/>
      <c r="I161" s="267"/>
      <c r="J161" s="267"/>
      <c r="K161" s="267">
        <f>SUM(K3:K160)</f>
        <v>138894</v>
      </c>
      <c r="M161" s="269"/>
      <c r="N161" s="269"/>
    </row>
    <row r="162" spans="1:14" s="268" customFormat="1" ht="20" customHeight="1">
      <c r="M162" s="269"/>
      <c r="N162" s="269"/>
    </row>
    <row r="163" spans="1:14" s="268" customFormat="1" ht="20" customHeight="1">
      <c r="M163" s="269"/>
      <c r="N163" s="269"/>
    </row>
    <row r="164" spans="1:14" s="268" customFormat="1" ht="20" customHeight="1">
      <c r="M164" s="269"/>
      <c r="N164" s="269"/>
    </row>
  </sheetData>
  <autoFilter ref="A2:K159"/>
  <mergeCells count="1">
    <mergeCell ref="A1:K1"/>
  </mergeCells>
  <phoneticPr fontId="35" type="noConversion"/>
  <pageMargins left="0.75" right="0.75" top="1" bottom="1" header="0.51180555555555596" footer="0.51180555555555596"/>
  <pageSetup paperSize="9" scale="46"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topLeftCell="A13" workbookViewId="0">
      <selection activeCell="G43" sqref="G43"/>
    </sheetView>
  </sheetViews>
  <sheetFormatPr defaultColWidth="9" defaultRowHeight="16.5"/>
  <cols>
    <col min="1" max="1" width="6.453125" style="783" customWidth="1"/>
    <col min="2" max="2" width="20.453125" style="783" customWidth="1"/>
    <col min="3" max="3" width="11" style="783" customWidth="1"/>
    <col min="4" max="5" width="6.26953125" style="783" customWidth="1"/>
    <col min="6" max="6" width="12.36328125" style="784" customWidth="1"/>
    <col min="7" max="7" width="31.90625" style="783" customWidth="1"/>
    <col min="8" max="256" width="9" style="718"/>
    <col min="257" max="257" width="6.453125" style="718" customWidth="1"/>
    <col min="258" max="258" width="20.453125" style="718" customWidth="1"/>
    <col min="259" max="259" width="11" style="718" customWidth="1"/>
    <col min="260" max="261" width="6.26953125" style="718" customWidth="1"/>
    <col min="262" max="262" width="12.36328125" style="718" customWidth="1"/>
    <col min="263" max="263" width="31.90625" style="718" customWidth="1"/>
    <col min="264" max="512" width="9" style="718"/>
    <col min="513" max="513" width="6.453125" style="718" customWidth="1"/>
    <col min="514" max="514" width="20.453125" style="718" customWidth="1"/>
    <col min="515" max="515" width="11" style="718" customWidth="1"/>
    <col min="516" max="517" width="6.26953125" style="718" customWidth="1"/>
    <col min="518" max="518" width="12.36328125" style="718" customWidth="1"/>
    <col min="519" max="519" width="31.90625" style="718" customWidth="1"/>
    <col min="520" max="768" width="9" style="718"/>
    <col min="769" max="769" width="6.453125" style="718" customWidth="1"/>
    <col min="770" max="770" width="20.453125" style="718" customWidth="1"/>
    <col min="771" max="771" width="11" style="718" customWidth="1"/>
    <col min="772" max="773" width="6.26953125" style="718" customWidth="1"/>
    <col min="774" max="774" width="12.36328125" style="718" customWidth="1"/>
    <col min="775" max="775" width="31.90625" style="718" customWidth="1"/>
    <col min="776" max="1024" width="9" style="718"/>
    <col min="1025" max="1025" width="6.453125" style="718" customWidth="1"/>
    <col min="1026" max="1026" width="20.453125" style="718" customWidth="1"/>
    <col min="1027" max="1027" width="11" style="718" customWidth="1"/>
    <col min="1028" max="1029" width="6.26953125" style="718" customWidth="1"/>
    <col min="1030" max="1030" width="12.36328125" style="718" customWidth="1"/>
    <col min="1031" max="1031" width="31.90625" style="718" customWidth="1"/>
    <col min="1032" max="1280" width="9" style="718"/>
    <col min="1281" max="1281" width="6.453125" style="718" customWidth="1"/>
    <col min="1282" max="1282" width="20.453125" style="718" customWidth="1"/>
    <col min="1283" max="1283" width="11" style="718" customWidth="1"/>
    <col min="1284" max="1285" width="6.26953125" style="718" customWidth="1"/>
    <col min="1286" max="1286" width="12.36328125" style="718" customWidth="1"/>
    <col min="1287" max="1287" width="31.90625" style="718" customWidth="1"/>
    <col min="1288" max="1536" width="9" style="718"/>
    <col min="1537" max="1537" width="6.453125" style="718" customWidth="1"/>
    <col min="1538" max="1538" width="20.453125" style="718" customWidth="1"/>
    <col min="1539" max="1539" width="11" style="718" customWidth="1"/>
    <col min="1540" max="1541" width="6.26953125" style="718" customWidth="1"/>
    <col min="1542" max="1542" width="12.36328125" style="718" customWidth="1"/>
    <col min="1543" max="1543" width="31.90625" style="718" customWidth="1"/>
    <col min="1544" max="1792" width="9" style="718"/>
    <col min="1793" max="1793" width="6.453125" style="718" customWidth="1"/>
    <col min="1794" max="1794" width="20.453125" style="718" customWidth="1"/>
    <col min="1795" max="1795" width="11" style="718" customWidth="1"/>
    <col min="1796" max="1797" width="6.26953125" style="718" customWidth="1"/>
    <col min="1798" max="1798" width="12.36328125" style="718" customWidth="1"/>
    <col min="1799" max="1799" width="31.90625" style="718" customWidth="1"/>
    <col min="1800" max="2048" width="9" style="718"/>
    <col min="2049" max="2049" width="6.453125" style="718" customWidth="1"/>
    <col min="2050" max="2050" width="20.453125" style="718" customWidth="1"/>
    <col min="2051" max="2051" width="11" style="718" customWidth="1"/>
    <col min="2052" max="2053" width="6.26953125" style="718" customWidth="1"/>
    <col min="2054" max="2054" width="12.36328125" style="718" customWidth="1"/>
    <col min="2055" max="2055" width="31.90625" style="718" customWidth="1"/>
    <col min="2056" max="2304" width="9" style="718"/>
    <col min="2305" max="2305" width="6.453125" style="718" customWidth="1"/>
    <col min="2306" max="2306" width="20.453125" style="718" customWidth="1"/>
    <col min="2307" max="2307" width="11" style="718" customWidth="1"/>
    <col min="2308" max="2309" width="6.26953125" style="718" customWidth="1"/>
    <col min="2310" max="2310" width="12.36328125" style="718" customWidth="1"/>
    <col min="2311" max="2311" width="31.90625" style="718" customWidth="1"/>
    <col min="2312" max="2560" width="9" style="718"/>
    <col min="2561" max="2561" width="6.453125" style="718" customWidth="1"/>
    <col min="2562" max="2562" width="20.453125" style="718" customWidth="1"/>
    <col min="2563" max="2563" width="11" style="718" customWidth="1"/>
    <col min="2564" max="2565" width="6.26953125" style="718" customWidth="1"/>
    <col min="2566" max="2566" width="12.36328125" style="718" customWidth="1"/>
    <col min="2567" max="2567" width="31.90625" style="718" customWidth="1"/>
    <col min="2568" max="2816" width="9" style="718"/>
    <col min="2817" max="2817" width="6.453125" style="718" customWidth="1"/>
    <col min="2818" max="2818" width="20.453125" style="718" customWidth="1"/>
    <col min="2819" max="2819" width="11" style="718" customWidth="1"/>
    <col min="2820" max="2821" width="6.26953125" style="718" customWidth="1"/>
    <col min="2822" max="2822" width="12.36328125" style="718" customWidth="1"/>
    <col min="2823" max="2823" width="31.90625" style="718" customWidth="1"/>
    <col min="2824" max="3072" width="9" style="718"/>
    <col min="3073" max="3073" width="6.453125" style="718" customWidth="1"/>
    <col min="3074" max="3074" width="20.453125" style="718" customWidth="1"/>
    <col min="3075" max="3075" width="11" style="718" customWidth="1"/>
    <col min="3076" max="3077" width="6.26953125" style="718" customWidth="1"/>
    <col min="3078" max="3078" width="12.36328125" style="718" customWidth="1"/>
    <col min="3079" max="3079" width="31.90625" style="718" customWidth="1"/>
    <col min="3080" max="3328" width="9" style="718"/>
    <col min="3329" max="3329" width="6.453125" style="718" customWidth="1"/>
    <col min="3330" max="3330" width="20.453125" style="718" customWidth="1"/>
    <col min="3331" max="3331" width="11" style="718" customWidth="1"/>
    <col min="3332" max="3333" width="6.26953125" style="718" customWidth="1"/>
    <col min="3334" max="3334" width="12.36328125" style="718" customWidth="1"/>
    <col min="3335" max="3335" width="31.90625" style="718" customWidth="1"/>
    <col min="3336" max="3584" width="9" style="718"/>
    <col min="3585" max="3585" width="6.453125" style="718" customWidth="1"/>
    <col min="3586" max="3586" width="20.453125" style="718" customWidth="1"/>
    <col min="3587" max="3587" width="11" style="718" customWidth="1"/>
    <col min="3588" max="3589" width="6.26953125" style="718" customWidth="1"/>
    <col min="3590" max="3590" width="12.36328125" style="718" customWidth="1"/>
    <col min="3591" max="3591" width="31.90625" style="718" customWidth="1"/>
    <col min="3592" max="3840" width="9" style="718"/>
    <col min="3841" max="3841" width="6.453125" style="718" customWidth="1"/>
    <col min="3842" max="3842" width="20.453125" style="718" customWidth="1"/>
    <col min="3843" max="3843" width="11" style="718" customWidth="1"/>
    <col min="3844" max="3845" width="6.26953125" style="718" customWidth="1"/>
    <col min="3846" max="3846" width="12.36328125" style="718" customWidth="1"/>
    <col min="3847" max="3847" width="31.90625" style="718" customWidth="1"/>
    <col min="3848" max="4096" width="9" style="718"/>
    <col min="4097" max="4097" width="6.453125" style="718" customWidth="1"/>
    <col min="4098" max="4098" width="20.453125" style="718" customWidth="1"/>
    <col min="4099" max="4099" width="11" style="718" customWidth="1"/>
    <col min="4100" max="4101" width="6.26953125" style="718" customWidth="1"/>
    <col min="4102" max="4102" width="12.36328125" style="718" customWidth="1"/>
    <col min="4103" max="4103" width="31.90625" style="718" customWidth="1"/>
    <col min="4104" max="4352" width="9" style="718"/>
    <col min="4353" max="4353" width="6.453125" style="718" customWidth="1"/>
    <col min="4354" max="4354" width="20.453125" style="718" customWidth="1"/>
    <col min="4355" max="4355" width="11" style="718" customWidth="1"/>
    <col min="4356" max="4357" width="6.26953125" style="718" customWidth="1"/>
    <col min="4358" max="4358" width="12.36328125" style="718" customWidth="1"/>
    <col min="4359" max="4359" width="31.90625" style="718" customWidth="1"/>
    <col min="4360" max="4608" width="9" style="718"/>
    <col min="4609" max="4609" width="6.453125" style="718" customWidth="1"/>
    <col min="4610" max="4610" width="20.453125" style="718" customWidth="1"/>
    <col min="4611" max="4611" width="11" style="718" customWidth="1"/>
    <col min="4612" max="4613" width="6.26953125" style="718" customWidth="1"/>
    <col min="4614" max="4614" width="12.36328125" style="718" customWidth="1"/>
    <col min="4615" max="4615" width="31.90625" style="718" customWidth="1"/>
    <col min="4616" max="4864" width="9" style="718"/>
    <col min="4865" max="4865" width="6.453125" style="718" customWidth="1"/>
    <col min="4866" max="4866" width="20.453125" style="718" customWidth="1"/>
    <col min="4867" max="4867" width="11" style="718" customWidth="1"/>
    <col min="4868" max="4869" width="6.26953125" style="718" customWidth="1"/>
    <col min="4870" max="4870" width="12.36328125" style="718" customWidth="1"/>
    <col min="4871" max="4871" width="31.90625" style="718" customWidth="1"/>
    <col min="4872" max="5120" width="9" style="718"/>
    <col min="5121" max="5121" width="6.453125" style="718" customWidth="1"/>
    <col min="5122" max="5122" width="20.453125" style="718" customWidth="1"/>
    <col min="5123" max="5123" width="11" style="718" customWidth="1"/>
    <col min="5124" max="5125" width="6.26953125" style="718" customWidth="1"/>
    <col min="5126" max="5126" width="12.36328125" style="718" customWidth="1"/>
    <col min="5127" max="5127" width="31.90625" style="718" customWidth="1"/>
    <col min="5128" max="5376" width="9" style="718"/>
    <col min="5377" max="5377" width="6.453125" style="718" customWidth="1"/>
    <col min="5378" max="5378" width="20.453125" style="718" customWidth="1"/>
    <col min="5379" max="5379" width="11" style="718" customWidth="1"/>
    <col min="5380" max="5381" width="6.26953125" style="718" customWidth="1"/>
    <col min="5382" max="5382" width="12.36328125" style="718" customWidth="1"/>
    <col min="5383" max="5383" width="31.90625" style="718" customWidth="1"/>
    <col min="5384" max="5632" width="9" style="718"/>
    <col min="5633" max="5633" width="6.453125" style="718" customWidth="1"/>
    <col min="5634" max="5634" width="20.453125" style="718" customWidth="1"/>
    <col min="5635" max="5635" width="11" style="718" customWidth="1"/>
    <col min="5636" max="5637" width="6.26953125" style="718" customWidth="1"/>
    <col min="5638" max="5638" width="12.36328125" style="718" customWidth="1"/>
    <col min="5639" max="5639" width="31.90625" style="718" customWidth="1"/>
    <col min="5640" max="5888" width="9" style="718"/>
    <col min="5889" max="5889" width="6.453125" style="718" customWidth="1"/>
    <col min="5890" max="5890" width="20.453125" style="718" customWidth="1"/>
    <col min="5891" max="5891" width="11" style="718" customWidth="1"/>
    <col min="5892" max="5893" width="6.26953125" style="718" customWidth="1"/>
    <col min="5894" max="5894" width="12.36328125" style="718" customWidth="1"/>
    <col min="5895" max="5895" width="31.90625" style="718" customWidth="1"/>
    <col min="5896" max="6144" width="9" style="718"/>
    <col min="6145" max="6145" width="6.453125" style="718" customWidth="1"/>
    <col min="6146" max="6146" width="20.453125" style="718" customWidth="1"/>
    <col min="6147" max="6147" width="11" style="718" customWidth="1"/>
    <col min="6148" max="6149" width="6.26953125" style="718" customWidth="1"/>
    <col min="6150" max="6150" width="12.36328125" style="718" customWidth="1"/>
    <col min="6151" max="6151" width="31.90625" style="718" customWidth="1"/>
    <col min="6152" max="6400" width="9" style="718"/>
    <col min="6401" max="6401" width="6.453125" style="718" customWidth="1"/>
    <col min="6402" max="6402" width="20.453125" style="718" customWidth="1"/>
    <col min="6403" max="6403" width="11" style="718" customWidth="1"/>
    <col min="6404" max="6405" width="6.26953125" style="718" customWidth="1"/>
    <col min="6406" max="6406" width="12.36328125" style="718" customWidth="1"/>
    <col min="6407" max="6407" width="31.90625" style="718" customWidth="1"/>
    <col min="6408" max="6656" width="9" style="718"/>
    <col min="6657" max="6657" width="6.453125" style="718" customWidth="1"/>
    <col min="6658" max="6658" width="20.453125" style="718" customWidth="1"/>
    <col min="6659" max="6659" width="11" style="718" customWidth="1"/>
    <col min="6660" max="6661" width="6.26953125" style="718" customWidth="1"/>
    <col min="6662" max="6662" width="12.36328125" style="718" customWidth="1"/>
    <col min="6663" max="6663" width="31.90625" style="718" customWidth="1"/>
    <col min="6664" max="6912" width="9" style="718"/>
    <col min="6913" max="6913" width="6.453125" style="718" customWidth="1"/>
    <col min="6914" max="6914" width="20.453125" style="718" customWidth="1"/>
    <col min="6915" max="6915" width="11" style="718" customWidth="1"/>
    <col min="6916" max="6917" width="6.26953125" style="718" customWidth="1"/>
    <col min="6918" max="6918" width="12.36328125" style="718" customWidth="1"/>
    <col min="6919" max="6919" width="31.90625" style="718" customWidth="1"/>
    <col min="6920" max="7168" width="9" style="718"/>
    <col min="7169" max="7169" width="6.453125" style="718" customWidth="1"/>
    <col min="7170" max="7170" width="20.453125" style="718" customWidth="1"/>
    <col min="7171" max="7171" width="11" style="718" customWidth="1"/>
    <col min="7172" max="7173" width="6.26953125" style="718" customWidth="1"/>
    <col min="7174" max="7174" width="12.36328125" style="718" customWidth="1"/>
    <col min="7175" max="7175" width="31.90625" style="718" customWidth="1"/>
    <col min="7176" max="7424" width="9" style="718"/>
    <col min="7425" max="7425" width="6.453125" style="718" customWidth="1"/>
    <col min="7426" max="7426" width="20.453125" style="718" customWidth="1"/>
    <col min="7427" max="7427" width="11" style="718" customWidth="1"/>
    <col min="7428" max="7429" width="6.26953125" style="718" customWidth="1"/>
    <col min="7430" max="7430" width="12.36328125" style="718" customWidth="1"/>
    <col min="7431" max="7431" width="31.90625" style="718" customWidth="1"/>
    <col min="7432" max="7680" width="9" style="718"/>
    <col min="7681" max="7681" width="6.453125" style="718" customWidth="1"/>
    <col min="7682" max="7682" width="20.453125" style="718" customWidth="1"/>
    <col min="7683" max="7683" width="11" style="718" customWidth="1"/>
    <col min="7684" max="7685" width="6.26953125" style="718" customWidth="1"/>
    <col min="7686" max="7686" width="12.36328125" style="718" customWidth="1"/>
    <col min="7687" max="7687" width="31.90625" style="718" customWidth="1"/>
    <col min="7688" max="7936" width="9" style="718"/>
    <col min="7937" max="7937" width="6.453125" style="718" customWidth="1"/>
    <col min="7938" max="7938" width="20.453125" style="718" customWidth="1"/>
    <col min="7939" max="7939" width="11" style="718" customWidth="1"/>
    <col min="7940" max="7941" width="6.26953125" style="718" customWidth="1"/>
    <col min="7942" max="7942" width="12.36328125" style="718" customWidth="1"/>
    <col min="7943" max="7943" width="31.90625" style="718" customWidth="1"/>
    <col min="7944" max="8192" width="9" style="718"/>
    <col min="8193" max="8193" width="6.453125" style="718" customWidth="1"/>
    <col min="8194" max="8194" width="20.453125" style="718" customWidth="1"/>
    <col min="8195" max="8195" width="11" style="718" customWidth="1"/>
    <col min="8196" max="8197" width="6.26953125" style="718" customWidth="1"/>
    <col min="8198" max="8198" width="12.36328125" style="718" customWidth="1"/>
    <col min="8199" max="8199" width="31.90625" style="718" customWidth="1"/>
    <col min="8200" max="8448" width="9" style="718"/>
    <col min="8449" max="8449" width="6.453125" style="718" customWidth="1"/>
    <col min="8450" max="8450" width="20.453125" style="718" customWidth="1"/>
    <col min="8451" max="8451" width="11" style="718" customWidth="1"/>
    <col min="8452" max="8453" width="6.26953125" style="718" customWidth="1"/>
    <col min="8454" max="8454" width="12.36328125" style="718" customWidth="1"/>
    <col min="8455" max="8455" width="31.90625" style="718" customWidth="1"/>
    <col min="8456" max="8704" width="9" style="718"/>
    <col min="8705" max="8705" width="6.453125" style="718" customWidth="1"/>
    <col min="8706" max="8706" width="20.453125" style="718" customWidth="1"/>
    <col min="8707" max="8707" width="11" style="718" customWidth="1"/>
    <col min="8708" max="8709" width="6.26953125" style="718" customWidth="1"/>
    <col min="8710" max="8710" width="12.36328125" style="718" customWidth="1"/>
    <col min="8711" max="8711" width="31.90625" style="718" customWidth="1"/>
    <col min="8712" max="8960" width="9" style="718"/>
    <col min="8961" max="8961" width="6.453125" style="718" customWidth="1"/>
    <col min="8962" max="8962" width="20.453125" style="718" customWidth="1"/>
    <col min="8963" max="8963" width="11" style="718" customWidth="1"/>
    <col min="8964" max="8965" width="6.26953125" style="718" customWidth="1"/>
    <col min="8966" max="8966" width="12.36328125" style="718" customWidth="1"/>
    <col min="8967" max="8967" width="31.90625" style="718" customWidth="1"/>
    <col min="8968" max="9216" width="9" style="718"/>
    <col min="9217" max="9217" width="6.453125" style="718" customWidth="1"/>
    <col min="9218" max="9218" width="20.453125" style="718" customWidth="1"/>
    <col min="9219" max="9219" width="11" style="718" customWidth="1"/>
    <col min="9220" max="9221" width="6.26953125" style="718" customWidth="1"/>
    <col min="9222" max="9222" width="12.36328125" style="718" customWidth="1"/>
    <col min="9223" max="9223" width="31.90625" style="718" customWidth="1"/>
    <col min="9224" max="9472" width="9" style="718"/>
    <col min="9473" max="9473" width="6.453125" style="718" customWidth="1"/>
    <col min="9474" max="9474" width="20.453125" style="718" customWidth="1"/>
    <col min="9475" max="9475" width="11" style="718" customWidth="1"/>
    <col min="9476" max="9477" width="6.26953125" style="718" customWidth="1"/>
    <col min="9478" max="9478" width="12.36328125" style="718" customWidth="1"/>
    <col min="9479" max="9479" width="31.90625" style="718" customWidth="1"/>
    <col min="9480" max="9728" width="9" style="718"/>
    <col min="9729" max="9729" width="6.453125" style="718" customWidth="1"/>
    <col min="9730" max="9730" width="20.453125" style="718" customWidth="1"/>
    <col min="9731" max="9731" width="11" style="718" customWidth="1"/>
    <col min="9732" max="9733" width="6.26953125" style="718" customWidth="1"/>
    <col min="9734" max="9734" width="12.36328125" style="718" customWidth="1"/>
    <col min="9735" max="9735" width="31.90625" style="718" customWidth="1"/>
    <col min="9736" max="9984" width="9" style="718"/>
    <col min="9985" max="9985" width="6.453125" style="718" customWidth="1"/>
    <col min="9986" max="9986" width="20.453125" style="718" customWidth="1"/>
    <col min="9987" max="9987" width="11" style="718" customWidth="1"/>
    <col min="9988" max="9989" width="6.26953125" style="718" customWidth="1"/>
    <col min="9990" max="9990" width="12.36328125" style="718" customWidth="1"/>
    <col min="9991" max="9991" width="31.90625" style="718" customWidth="1"/>
    <col min="9992" max="10240" width="9" style="718"/>
    <col min="10241" max="10241" width="6.453125" style="718" customWidth="1"/>
    <col min="10242" max="10242" width="20.453125" style="718" customWidth="1"/>
    <col min="10243" max="10243" width="11" style="718" customWidth="1"/>
    <col min="10244" max="10245" width="6.26953125" style="718" customWidth="1"/>
    <col min="10246" max="10246" width="12.36328125" style="718" customWidth="1"/>
    <col min="10247" max="10247" width="31.90625" style="718" customWidth="1"/>
    <col min="10248" max="10496" width="9" style="718"/>
    <col min="10497" max="10497" width="6.453125" style="718" customWidth="1"/>
    <col min="10498" max="10498" width="20.453125" style="718" customWidth="1"/>
    <col min="10499" max="10499" width="11" style="718" customWidth="1"/>
    <col min="10500" max="10501" width="6.26953125" style="718" customWidth="1"/>
    <col min="10502" max="10502" width="12.36328125" style="718" customWidth="1"/>
    <col min="10503" max="10503" width="31.90625" style="718" customWidth="1"/>
    <col min="10504" max="10752" width="9" style="718"/>
    <col min="10753" max="10753" width="6.453125" style="718" customWidth="1"/>
    <col min="10754" max="10754" width="20.453125" style="718" customWidth="1"/>
    <col min="10755" max="10755" width="11" style="718" customWidth="1"/>
    <col min="10756" max="10757" width="6.26953125" style="718" customWidth="1"/>
    <col min="10758" max="10758" width="12.36328125" style="718" customWidth="1"/>
    <col min="10759" max="10759" width="31.90625" style="718" customWidth="1"/>
    <col min="10760" max="11008" width="9" style="718"/>
    <col min="11009" max="11009" width="6.453125" style="718" customWidth="1"/>
    <col min="11010" max="11010" width="20.453125" style="718" customWidth="1"/>
    <col min="11011" max="11011" width="11" style="718" customWidth="1"/>
    <col min="11012" max="11013" width="6.26953125" style="718" customWidth="1"/>
    <col min="11014" max="11014" width="12.36328125" style="718" customWidth="1"/>
    <col min="11015" max="11015" width="31.90625" style="718" customWidth="1"/>
    <col min="11016" max="11264" width="9" style="718"/>
    <col min="11265" max="11265" width="6.453125" style="718" customWidth="1"/>
    <col min="11266" max="11266" width="20.453125" style="718" customWidth="1"/>
    <col min="11267" max="11267" width="11" style="718" customWidth="1"/>
    <col min="11268" max="11269" width="6.26953125" style="718" customWidth="1"/>
    <col min="11270" max="11270" width="12.36328125" style="718" customWidth="1"/>
    <col min="11271" max="11271" width="31.90625" style="718" customWidth="1"/>
    <col min="11272" max="11520" width="9" style="718"/>
    <col min="11521" max="11521" width="6.453125" style="718" customWidth="1"/>
    <col min="11522" max="11522" width="20.453125" style="718" customWidth="1"/>
    <col min="11523" max="11523" width="11" style="718" customWidth="1"/>
    <col min="11524" max="11525" width="6.26953125" style="718" customWidth="1"/>
    <col min="11526" max="11526" width="12.36328125" style="718" customWidth="1"/>
    <col min="11527" max="11527" width="31.90625" style="718" customWidth="1"/>
    <col min="11528" max="11776" width="9" style="718"/>
    <col min="11777" max="11777" width="6.453125" style="718" customWidth="1"/>
    <col min="11778" max="11778" width="20.453125" style="718" customWidth="1"/>
    <col min="11779" max="11779" width="11" style="718" customWidth="1"/>
    <col min="11780" max="11781" width="6.26953125" style="718" customWidth="1"/>
    <col min="11782" max="11782" width="12.36328125" style="718" customWidth="1"/>
    <col min="11783" max="11783" width="31.90625" style="718" customWidth="1"/>
    <col min="11784" max="12032" width="9" style="718"/>
    <col min="12033" max="12033" width="6.453125" style="718" customWidth="1"/>
    <col min="12034" max="12034" width="20.453125" style="718" customWidth="1"/>
    <col min="12035" max="12035" width="11" style="718" customWidth="1"/>
    <col min="12036" max="12037" width="6.26953125" style="718" customWidth="1"/>
    <col min="12038" max="12038" width="12.36328125" style="718" customWidth="1"/>
    <col min="12039" max="12039" width="31.90625" style="718" customWidth="1"/>
    <col min="12040" max="12288" width="9" style="718"/>
    <col min="12289" max="12289" width="6.453125" style="718" customWidth="1"/>
    <col min="12290" max="12290" width="20.453125" style="718" customWidth="1"/>
    <col min="12291" max="12291" width="11" style="718" customWidth="1"/>
    <col min="12292" max="12293" width="6.26953125" style="718" customWidth="1"/>
    <col min="12294" max="12294" width="12.36328125" style="718" customWidth="1"/>
    <col min="12295" max="12295" width="31.90625" style="718" customWidth="1"/>
    <col min="12296" max="12544" width="9" style="718"/>
    <col min="12545" max="12545" width="6.453125" style="718" customWidth="1"/>
    <col min="12546" max="12546" width="20.453125" style="718" customWidth="1"/>
    <col min="12547" max="12547" width="11" style="718" customWidth="1"/>
    <col min="12548" max="12549" width="6.26953125" style="718" customWidth="1"/>
    <col min="12550" max="12550" width="12.36328125" style="718" customWidth="1"/>
    <col min="12551" max="12551" width="31.90625" style="718" customWidth="1"/>
    <col min="12552" max="12800" width="9" style="718"/>
    <col min="12801" max="12801" width="6.453125" style="718" customWidth="1"/>
    <col min="12802" max="12802" width="20.453125" style="718" customWidth="1"/>
    <col min="12803" max="12803" width="11" style="718" customWidth="1"/>
    <col min="12804" max="12805" width="6.26953125" style="718" customWidth="1"/>
    <col min="12806" max="12806" width="12.36328125" style="718" customWidth="1"/>
    <col min="12807" max="12807" width="31.90625" style="718" customWidth="1"/>
    <col min="12808" max="13056" width="9" style="718"/>
    <col min="13057" max="13057" width="6.453125" style="718" customWidth="1"/>
    <col min="13058" max="13058" width="20.453125" style="718" customWidth="1"/>
    <col min="13059" max="13059" width="11" style="718" customWidth="1"/>
    <col min="13060" max="13061" width="6.26953125" style="718" customWidth="1"/>
    <col min="13062" max="13062" width="12.36328125" style="718" customWidth="1"/>
    <col min="13063" max="13063" width="31.90625" style="718" customWidth="1"/>
    <col min="13064" max="13312" width="9" style="718"/>
    <col min="13313" max="13313" width="6.453125" style="718" customWidth="1"/>
    <col min="13314" max="13314" width="20.453125" style="718" customWidth="1"/>
    <col min="13315" max="13315" width="11" style="718" customWidth="1"/>
    <col min="13316" max="13317" width="6.26953125" style="718" customWidth="1"/>
    <col min="13318" max="13318" width="12.36328125" style="718" customWidth="1"/>
    <col min="13319" max="13319" width="31.90625" style="718" customWidth="1"/>
    <col min="13320" max="13568" width="9" style="718"/>
    <col min="13569" max="13569" width="6.453125" style="718" customWidth="1"/>
    <col min="13570" max="13570" width="20.453125" style="718" customWidth="1"/>
    <col min="13571" max="13571" width="11" style="718" customWidth="1"/>
    <col min="13572" max="13573" width="6.26953125" style="718" customWidth="1"/>
    <col min="13574" max="13574" width="12.36328125" style="718" customWidth="1"/>
    <col min="13575" max="13575" width="31.90625" style="718" customWidth="1"/>
    <col min="13576" max="13824" width="9" style="718"/>
    <col min="13825" max="13825" width="6.453125" style="718" customWidth="1"/>
    <col min="13826" max="13826" width="20.453125" style="718" customWidth="1"/>
    <col min="13827" max="13827" width="11" style="718" customWidth="1"/>
    <col min="13828" max="13829" width="6.26953125" style="718" customWidth="1"/>
    <col min="13830" max="13830" width="12.36328125" style="718" customWidth="1"/>
    <col min="13831" max="13831" width="31.90625" style="718" customWidth="1"/>
    <col min="13832" max="14080" width="9" style="718"/>
    <col min="14081" max="14081" width="6.453125" style="718" customWidth="1"/>
    <col min="14082" max="14082" width="20.453125" style="718" customWidth="1"/>
    <col min="14083" max="14083" width="11" style="718" customWidth="1"/>
    <col min="14084" max="14085" width="6.26953125" style="718" customWidth="1"/>
    <col min="14086" max="14086" width="12.36328125" style="718" customWidth="1"/>
    <col min="14087" max="14087" width="31.90625" style="718" customWidth="1"/>
    <col min="14088" max="14336" width="9" style="718"/>
    <col min="14337" max="14337" width="6.453125" style="718" customWidth="1"/>
    <col min="14338" max="14338" width="20.453125" style="718" customWidth="1"/>
    <col min="14339" max="14339" width="11" style="718" customWidth="1"/>
    <col min="14340" max="14341" width="6.26953125" style="718" customWidth="1"/>
    <col min="14342" max="14342" width="12.36328125" style="718" customWidth="1"/>
    <col min="14343" max="14343" width="31.90625" style="718" customWidth="1"/>
    <col min="14344" max="14592" width="9" style="718"/>
    <col min="14593" max="14593" width="6.453125" style="718" customWidth="1"/>
    <col min="14594" max="14594" width="20.453125" style="718" customWidth="1"/>
    <col min="14595" max="14595" width="11" style="718" customWidth="1"/>
    <col min="14596" max="14597" width="6.26953125" style="718" customWidth="1"/>
    <col min="14598" max="14598" width="12.36328125" style="718" customWidth="1"/>
    <col min="14599" max="14599" width="31.90625" style="718" customWidth="1"/>
    <col min="14600" max="14848" width="9" style="718"/>
    <col min="14849" max="14849" width="6.453125" style="718" customWidth="1"/>
    <col min="14850" max="14850" width="20.453125" style="718" customWidth="1"/>
    <col min="14851" max="14851" width="11" style="718" customWidth="1"/>
    <col min="14852" max="14853" width="6.26953125" style="718" customWidth="1"/>
    <col min="14854" max="14854" width="12.36328125" style="718" customWidth="1"/>
    <col min="14855" max="14855" width="31.90625" style="718" customWidth="1"/>
    <col min="14856" max="15104" width="9" style="718"/>
    <col min="15105" max="15105" width="6.453125" style="718" customWidth="1"/>
    <col min="15106" max="15106" width="20.453125" style="718" customWidth="1"/>
    <col min="15107" max="15107" width="11" style="718" customWidth="1"/>
    <col min="15108" max="15109" width="6.26953125" style="718" customWidth="1"/>
    <col min="15110" max="15110" width="12.36328125" style="718" customWidth="1"/>
    <col min="15111" max="15111" width="31.90625" style="718" customWidth="1"/>
    <col min="15112" max="15360" width="9" style="718"/>
    <col min="15361" max="15361" width="6.453125" style="718" customWidth="1"/>
    <col min="15362" max="15362" width="20.453125" style="718" customWidth="1"/>
    <col min="15363" max="15363" width="11" style="718" customWidth="1"/>
    <col min="15364" max="15365" width="6.26953125" style="718" customWidth="1"/>
    <col min="15366" max="15366" width="12.36328125" style="718" customWidth="1"/>
    <col min="15367" max="15367" width="31.90625" style="718" customWidth="1"/>
    <col min="15368" max="15616" width="9" style="718"/>
    <col min="15617" max="15617" width="6.453125" style="718" customWidth="1"/>
    <col min="15618" max="15618" width="20.453125" style="718" customWidth="1"/>
    <col min="15619" max="15619" width="11" style="718" customWidth="1"/>
    <col min="15620" max="15621" width="6.26953125" style="718" customWidth="1"/>
    <col min="15622" max="15622" width="12.36328125" style="718" customWidth="1"/>
    <col min="15623" max="15623" width="31.90625" style="718" customWidth="1"/>
    <col min="15624" max="15872" width="9" style="718"/>
    <col min="15873" max="15873" width="6.453125" style="718" customWidth="1"/>
    <col min="15874" max="15874" width="20.453125" style="718" customWidth="1"/>
    <col min="15875" max="15875" width="11" style="718" customWidth="1"/>
    <col min="15876" max="15877" width="6.26953125" style="718" customWidth="1"/>
    <col min="15878" max="15878" width="12.36328125" style="718" customWidth="1"/>
    <col min="15879" max="15879" width="31.90625" style="718" customWidth="1"/>
    <col min="15880" max="16128" width="9" style="718"/>
    <col min="16129" max="16129" width="6.453125" style="718" customWidth="1"/>
    <col min="16130" max="16130" width="20.453125" style="718" customWidth="1"/>
    <col min="16131" max="16131" width="11" style="718" customWidth="1"/>
    <col min="16132" max="16133" width="6.26953125" style="718" customWidth="1"/>
    <col min="16134" max="16134" width="12.36328125" style="718" customWidth="1"/>
    <col min="16135" max="16135" width="31.90625" style="718" customWidth="1"/>
    <col min="16136" max="16384" width="9" style="718"/>
  </cols>
  <sheetData>
    <row r="1" spans="1:7" ht="60.75" customHeight="1">
      <c r="A1" s="715"/>
      <c r="B1" s="716"/>
      <c r="C1" s="716"/>
      <c r="D1" s="716"/>
      <c r="E1" s="716"/>
      <c r="F1" s="716"/>
      <c r="G1" s="717"/>
    </row>
    <row r="2" spans="1:7" ht="25">
      <c r="A2" s="719" t="s">
        <v>750</v>
      </c>
      <c r="B2" s="720"/>
      <c r="C2" s="720"/>
      <c r="D2" s="720"/>
      <c r="E2" s="720"/>
      <c r="F2" s="720"/>
      <c r="G2" s="721"/>
    </row>
    <row r="3" spans="1:7" ht="15.75" customHeight="1">
      <c r="A3" s="722" t="s">
        <v>751</v>
      </c>
      <c r="B3" s="723"/>
      <c r="C3" s="724" t="s">
        <v>752</v>
      </c>
      <c r="D3" s="724"/>
      <c r="E3" s="724"/>
      <c r="F3" s="724"/>
      <c r="G3" s="725"/>
    </row>
    <row r="4" spans="1:7" ht="15" customHeight="1">
      <c r="A4" s="722" t="s">
        <v>753</v>
      </c>
      <c r="B4" s="723"/>
      <c r="C4" s="724" t="s">
        <v>754</v>
      </c>
      <c r="D4" s="724"/>
      <c r="E4" s="724"/>
      <c r="F4" s="724"/>
      <c r="G4" s="725"/>
    </row>
    <row r="5" spans="1:7" ht="16.5" customHeight="1">
      <c r="A5" s="722" t="s">
        <v>755</v>
      </c>
      <c r="B5" s="723"/>
      <c r="C5" s="724" t="s">
        <v>756</v>
      </c>
      <c r="D5" s="724"/>
      <c r="E5" s="724"/>
      <c r="F5" s="724"/>
      <c r="G5" s="725"/>
    </row>
    <row r="6" spans="1:7" ht="15.75" customHeight="1">
      <c r="A6" s="722" t="s">
        <v>757</v>
      </c>
      <c r="B6" s="723"/>
      <c r="C6" s="724" t="s">
        <v>758</v>
      </c>
      <c r="D6" s="724"/>
      <c r="E6" s="724"/>
      <c r="F6" s="724"/>
      <c r="G6" s="725"/>
    </row>
    <row r="7" spans="1:7" ht="15.75" customHeight="1">
      <c r="A7" s="722" t="s">
        <v>759</v>
      </c>
      <c r="B7" s="723"/>
      <c r="C7" s="724" t="s">
        <v>760</v>
      </c>
      <c r="D7" s="724"/>
      <c r="E7" s="724"/>
      <c r="F7" s="724"/>
      <c r="G7" s="725"/>
    </row>
    <row r="8" spans="1:7" ht="29">
      <c r="A8" s="726" t="s">
        <v>18</v>
      </c>
      <c r="B8" s="727" t="s">
        <v>16</v>
      </c>
      <c r="C8" s="728" t="s">
        <v>23</v>
      </c>
      <c r="D8" s="729" t="s">
        <v>761</v>
      </c>
      <c r="E8" s="729" t="s">
        <v>762</v>
      </c>
      <c r="F8" s="730" t="s">
        <v>763</v>
      </c>
      <c r="G8" s="731" t="s">
        <v>25</v>
      </c>
    </row>
    <row r="9" spans="1:7">
      <c r="A9" s="732">
        <v>1</v>
      </c>
      <c r="B9" s="733" t="s">
        <v>764</v>
      </c>
      <c r="C9" s="734"/>
      <c r="D9" s="734"/>
      <c r="E9" s="734"/>
      <c r="F9" s="735"/>
      <c r="G9" s="736"/>
    </row>
    <row r="10" spans="1:7" ht="16" customHeight="1">
      <c r="A10" s="732">
        <v>1.1000000000000001</v>
      </c>
      <c r="B10" s="733" t="s">
        <v>765</v>
      </c>
      <c r="C10" s="734"/>
      <c r="D10" s="734"/>
      <c r="E10" s="734"/>
      <c r="F10" s="735"/>
      <c r="G10" s="736"/>
    </row>
    <row r="11" spans="1:7" ht="16" customHeight="1">
      <c r="A11" s="737"/>
      <c r="B11" s="738">
        <v>43448</v>
      </c>
      <c r="C11" s="734"/>
      <c r="D11" s="734"/>
      <c r="E11" s="734"/>
      <c r="F11" s="735"/>
      <c r="G11" s="736"/>
    </row>
    <row r="12" spans="1:7" ht="16" customHeight="1">
      <c r="A12" s="739"/>
      <c r="B12" s="740" t="s">
        <v>766</v>
      </c>
      <c r="C12" s="741">
        <v>800</v>
      </c>
      <c r="D12" s="741">
        <v>1</v>
      </c>
      <c r="E12" s="741">
        <v>1</v>
      </c>
      <c r="F12" s="742">
        <f t="shared" ref="F12:F21" si="0">C12*D12*E12</f>
        <v>800</v>
      </c>
      <c r="G12" s="743" t="s">
        <v>767</v>
      </c>
    </row>
    <row r="13" spans="1:7" ht="16" customHeight="1">
      <c r="A13" s="739"/>
      <c r="B13" s="740" t="s">
        <v>768</v>
      </c>
      <c r="C13" s="741">
        <v>800</v>
      </c>
      <c r="D13" s="741">
        <v>1</v>
      </c>
      <c r="E13" s="741">
        <v>1</v>
      </c>
      <c r="F13" s="742">
        <f t="shared" si="0"/>
        <v>800</v>
      </c>
      <c r="G13" s="743" t="s">
        <v>767</v>
      </c>
    </row>
    <row r="14" spans="1:7" ht="16" customHeight="1">
      <c r="A14" s="732">
        <v>1.2</v>
      </c>
      <c r="B14" s="744" t="s">
        <v>769</v>
      </c>
      <c r="C14" s="745"/>
      <c r="D14" s="745"/>
      <c r="E14" s="745"/>
      <c r="F14" s="746"/>
      <c r="G14" s="747"/>
    </row>
    <row r="15" spans="1:7" ht="15.75" customHeight="1">
      <c r="A15" s="737" t="s">
        <v>770</v>
      </c>
      <c r="B15" s="738">
        <v>43448</v>
      </c>
      <c r="C15" s="734"/>
      <c r="D15" s="734"/>
      <c r="E15" s="734"/>
      <c r="F15" s="735"/>
      <c r="G15" s="748"/>
    </row>
    <row r="16" spans="1:7" ht="15.75" customHeight="1">
      <c r="A16" s="737"/>
      <c r="B16" s="738" t="s">
        <v>771</v>
      </c>
      <c r="C16" s="734">
        <v>220</v>
      </c>
      <c r="D16" s="734">
        <v>1</v>
      </c>
      <c r="E16" s="734">
        <v>47</v>
      </c>
      <c r="F16" s="735">
        <f t="shared" si="0"/>
        <v>10340</v>
      </c>
      <c r="G16" s="748" t="s">
        <v>772</v>
      </c>
    </row>
    <row r="17" spans="1:7" ht="15.75" customHeight="1">
      <c r="A17" s="737"/>
      <c r="B17" s="738" t="s">
        <v>773</v>
      </c>
      <c r="C17" s="734">
        <v>260</v>
      </c>
      <c r="D17" s="734">
        <v>1</v>
      </c>
      <c r="E17" s="734">
        <v>2</v>
      </c>
      <c r="F17" s="735">
        <f t="shared" si="0"/>
        <v>520</v>
      </c>
      <c r="G17" s="748" t="s">
        <v>772</v>
      </c>
    </row>
    <row r="18" spans="1:7" ht="15.75" customHeight="1">
      <c r="A18" s="737"/>
      <c r="B18" s="738" t="s">
        <v>771</v>
      </c>
      <c r="C18" s="734">
        <v>220</v>
      </c>
      <c r="D18" s="734">
        <v>1</v>
      </c>
      <c r="E18" s="734">
        <v>8</v>
      </c>
      <c r="F18" s="735">
        <f t="shared" si="0"/>
        <v>1760</v>
      </c>
      <c r="G18" s="748" t="s">
        <v>774</v>
      </c>
    </row>
    <row r="19" spans="1:7" ht="15.75" customHeight="1">
      <c r="A19" s="737"/>
      <c r="B19" s="738" t="s">
        <v>773</v>
      </c>
      <c r="C19" s="734">
        <v>260</v>
      </c>
      <c r="D19" s="734">
        <v>1</v>
      </c>
      <c r="E19" s="734">
        <v>1</v>
      </c>
      <c r="F19" s="735">
        <f t="shared" si="0"/>
        <v>260</v>
      </c>
      <c r="G19" s="748" t="s">
        <v>774</v>
      </c>
    </row>
    <row r="20" spans="1:7" ht="15.75" customHeight="1">
      <c r="A20" s="737"/>
      <c r="B20" s="738" t="s">
        <v>771</v>
      </c>
      <c r="C20" s="734">
        <v>320</v>
      </c>
      <c r="D20" s="734">
        <v>1</v>
      </c>
      <c r="E20" s="734">
        <v>7</v>
      </c>
      <c r="F20" s="735">
        <f t="shared" si="0"/>
        <v>2240</v>
      </c>
      <c r="G20" s="748" t="s">
        <v>775</v>
      </c>
    </row>
    <row r="21" spans="1:7" ht="15.75" customHeight="1">
      <c r="A21" s="737"/>
      <c r="B21" s="738" t="s">
        <v>773</v>
      </c>
      <c r="C21" s="734">
        <v>360</v>
      </c>
      <c r="D21" s="734">
        <v>1</v>
      </c>
      <c r="E21" s="734">
        <v>1</v>
      </c>
      <c r="F21" s="735">
        <f t="shared" si="0"/>
        <v>360</v>
      </c>
      <c r="G21" s="748" t="s">
        <v>775</v>
      </c>
    </row>
    <row r="22" spans="1:7" ht="15.75" customHeight="1">
      <c r="A22" s="737" t="s">
        <v>776</v>
      </c>
      <c r="B22" s="738">
        <v>43449</v>
      </c>
      <c r="C22" s="734"/>
      <c r="D22" s="734"/>
      <c r="E22" s="734"/>
      <c r="F22" s="735"/>
      <c r="G22" s="748"/>
    </row>
    <row r="23" spans="1:7" ht="15.75" customHeight="1">
      <c r="A23" s="737"/>
      <c r="B23" s="738" t="s">
        <v>771</v>
      </c>
      <c r="C23" s="734">
        <v>220</v>
      </c>
      <c r="D23" s="734">
        <v>1</v>
      </c>
      <c r="E23" s="734">
        <v>1</v>
      </c>
      <c r="F23" s="735">
        <f t="shared" ref="F23:F28" si="1">C23*D23*E23</f>
        <v>220</v>
      </c>
      <c r="G23" s="748" t="s">
        <v>772</v>
      </c>
    </row>
    <row r="24" spans="1:7" ht="15.75" customHeight="1">
      <c r="A24" s="737"/>
      <c r="B24" s="738" t="s">
        <v>771</v>
      </c>
      <c r="C24" s="734">
        <v>220</v>
      </c>
      <c r="D24" s="734">
        <v>1</v>
      </c>
      <c r="E24" s="734">
        <v>8</v>
      </c>
      <c r="F24" s="735">
        <f t="shared" si="1"/>
        <v>1760</v>
      </c>
      <c r="G24" s="748" t="s">
        <v>777</v>
      </c>
    </row>
    <row r="25" spans="1:7" ht="15.75" customHeight="1">
      <c r="A25" s="737"/>
      <c r="B25" s="738" t="s">
        <v>773</v>
      </c>
      <c r="C25" s="734">
        <v>260</v>
      </c>
      <c r="D25" s="734">
        <v>1</v>
      </c>
      <c r="E25" s="734">
        <v>6</v>
      </c>
      <c r="F25" s="735">
        <f t="shared" si="1"/>
        <v>1560</v>
      </c>
      <c r="G25" s="748" t="s">
        <v>777</v>
      </c>
    </row>
    <row r="26" spans="1:7" ht="15.75" customHeight="1">
      <c r="A26" s="737"/>
      <c r="B26" s="738" t="s">
        <v>771</v>
      </c>
      <c r="C26" s="734">
        <v>220</v>
      </c>
      <c r="D26" s="734">
        <v>1</v>
      </c>
      <c r="E26" s="734">
        <v>4</v>
      </c>
      <c r="F26" s="735">
        <f t="shared" si="1"/>
        <v>880</v>
      </c>
      <c r="G26" s="748" t="s">
        <v>778</v>
      </c>
    </row>
    <row r="27" spans="1:7" ht="15.75" customHeight="1">
      <c r="A27" s="737"/>
      <c r="B27" s="738" t="s">
        <v>773</v>
      </c>
      <c r="C27" s="734">
        <v>260</v>
      </c>
      <c r="D27" s="734">
        <v>1</v>
      </c>
      <c r="E27" s="734">
        <v>1</v>
      </c>
      <c r="F27" s="735">
        <f t="shared" si="1"/>
        <v>260</v>
      </c>
      <c r="G27" s="748" t="s">
        <v>778</v>
      </c>
    </row>
    <row r="28" spans="1:7" ht="15.75" customHeight="1">
      <c r="A28" s="737"/>
      <c r="B28" s="738" t="s">
        <v>771</v>
      </c>
      <c r="C28" s="734">
        <v>320</v>
      </c>
      <c r="D28" s="734">
        <v>1</v>
      </c>
      <c r="E28" s="734">
        <v>2</v>
      </c>
      <c r="F28" s="735">
        <f t="shared" si="1"/>
        <v>640</v>
      </c>
      <c r="G28" s="748" t="s">
        <v>779</v>
      </c>
    </row>
    <row r="29" spans="1:7" ht="15.75" customHeight="1">
      <c r="A29" s="737" t="s">
        <v>780</v>
      </c>
      <c r="B29" s="738">
        <v>43450</v>
      </c>
      <c r="C29" s="734"/>
      <c r="D29" s="734"/>
      <c r="E29" s="734"/>
      <c r="F29" s="735"/>
      <c r="G29" s="748"/>
    </row>
    <row r="30" spans="1:7" ht="15.75" customHeight="1">
      <c r="A30" s="737"/>
      <c r="B30" s="738" t="s">
        <v>771</v>
      </c>
      <c r="C30" s="734">
        <v>220</v>
      </c>
      <c r="D30" s="734">
        <v>1</v>
      </c>
      <c r="E30" s="734">
        <v>6</v>
      </c>
      <c r="F30" s="735">
        <f t="shared" ref="F30:F33" si="2">C30*D30*E30</f>
        <v>1320</v>
      </c>
      <c r="G30" s="748" t="s">
        <v>777</v>
      </c>
    </row>
    <row r="31" spans="1:7" ht="15.75" customHeight="1">
      <c r="A31" s="737"/>
      <c r="B31" s="738" t="s">
        <v>773</v>
      </c>
      <c r="C31" s="734">
        <v>260</v>
      </c>
      <c r="D31" s="734">
        <v>1</v>
      </c>
      <c r="E31" s="734">
        <v>7</v>
      </c>
      <c r="F31" s="735">
        <f t="shared" si="2"/>
        <v>1820</v>
      </c>
      <c r="G31" s="748" t="s">
        <v>777</v>
      </c>
    </row>
    <row r="32" spans="1:7" ht="15.75" customHeight="1">
      <c r="A32" s="737"/>
      <c r="B32" s="738" t="s">
        <v>771</v>
      </c>
      <c r="C32" s="734">
        <v>220</v>
      </c>
      <c r="D32" s="734">
        <v>1</v>
      </c>
      <c r="E32" s="734">
        <v>2</v>
      </c>
      <c r="F32" s="735">
        <f t="shared" si="2"/>
        <v>440</v>
      </c>
      <c r="G32" s="748" t="s">
        <v>778</v>
      </c>
    </row>
    <row r="33" spans="1:7" ht="15.75" customHeight="1">
      <c r="A33" s="737"/>
      <c r="B33" s="738" t="s">
        <v>773</v>
      </c>
      <c r="C33" s="734">
        <v>260</v>
      </c>
      <c r="D33" s="734">
        <v>1</v>
      </c>
      <c r="E33" s="734">
        <v>2</v>
      </c>
      <c r="F33" s="735">
        <f t="shared" si="2"/>
        <v>520</v>
      </c>
      <c r="G33" s="748" t="s">
        <v>778</v>
      </c>
    </row>
    <row r="34" spans="1:7" ht="17.25" customHeight="1">
      <c r="A34" s="749"/>
      <c r="B34" s="750" t="s">
        <v>781</v>
      </c>
      <c r="C34" s="751"/>
      <c r="D34" s="752"/>
      <c r="E34" s="752"/>
      <c r="F34" s="753">
        <f>SUM(F12:F33)</f>
        <v>26500</v>
      </c>
      <c r="G34" s="754"/>
    </row>
    <row r="35" spans="1:7" ht="16" customHeight="1">
      <c r="A35" s="732">
        <v>2</v>
      </c>
      <c r="B35" s="733" t="s">
        <v>782</v>
      </c>
      <c r="C35" s="745"/>
      <c r="D35" s="745"/>
      <c r="E35" s="745"/>
      <c r="F35" s="746"/>
      <c r="G35" s="747"/>
    </row>
    <row r="36" spans="1:7" ht="16" customHeight="1">
      <c r="A36" s="737">
        <v>2.1</v>
      </c>
      <c r="B36" s="755" t="s">
        <v>783</v>
      </c>
      <c r="C36" s="734">
        <v>50</v>
      </c>
      <c r="D36" s="734">
        <v>4</v>
      </c>
      <c r="E36" s="734">
        <v>1</v>
      </c>
      <c r="F36" s="735">
        <f>C36*D36*E36</f>
        <v>200</v>
      </c>
      <c r="G36" s="748"/>
    </row>
    <row r="37" spans="1:7" ht="16" customHeight="1">
      <c r="A37" s="737">
        <v>2.2000000000000002</v>
      </c>
      <c r="B37" s="755" t="s">
        <v>784</v>
      </c>
      <c r="C37" s="734">
        <v>500</v>
      </c>
      <c r="D37" s="734">
        <v>1</v>
      </c>
      <c r="E37" s="734">
        <v>1</v>
      </c>
      <c r="F37" s="735">
        <f>C37*D37*E37</f>
        <v>500</v>
      </c>
      <c r="G37" s="748"/>
    </row>
    <row r="38" spans="1:7" ht="16" customHeight="1">
      <c r="A38" s="749"/>
      <c r="B38" s="750" t="s">
        <v>785</v>
      </c>
      <c r="C38" s="752"/>
      <c r="D38" s="752"/>
      <c r="E38" s="752"/>
      <c r="F38" s="753">
        <f>SUM(F36:F37)</f>
        <v>700</v>
      </c>
      <c r="G38" s="754"/>
    </row>
    <row r="39" spans="1:7" ht="16" customHeight="1">
      <c r="A39" s="732">
        <v>3</v>
      </c>
      <c r="B39" s="733" t="s">
        <v>786</v>
      </c>
      <c r="C39" s="734"/>
      <c r="D39" s="745"/>
      <c r="E39" s="745"/>
      <c r="F39" s="746"/>
      <c r="G39" s="756"/>
    </row>
    <row r="40" spans="1:7" ht="16" customHeight="1">
      <c r="A40" s="737">
        <v>3.1</v>
      </c>
      <c r="B40" s="757" t="s">
        <v>787</v>
      </c>
      <c r="C40" s="758"/>
      <c r="D40" s="758"/>
      <c r="E40" s="758"/>
      <c r="F40" s="735"/>
      <c r="G40" s="759"/>
    </row>
    <row r="41" spans="1:7" ht="16" customHeight="1">
      <c r="A41" s="737" t="s">
        <v>788</v>
      </c>
      <c r="B41" s="757" t="s">
        <v>789</v>
      </c>
      <c r="C41" s="758">
        <v>500</v>
      </c>
      <c r="D41" s="758">
        <v>11</v>
      </c>
      <c r="E41" s="758">
        <v>1</v>
      </c>
      <c r="F41" s="735">
        <f>C41*D41*E41</f>
        <v>5500</v>
      </c>
      <c r="G41" s="759"/>
    </row>
    <row r="42" spans="1:7" ht="16" customHeight="1">
      <c r="A42" s="737">
        <v>3.2</v>
      </c>
      <c r="B42" s="757" t="s">
        <v>790</v>
      </c>
      <c r="C42" s="758"/>
      <c r="D42" s="758"/>
      <c r="E42" s="758"/>
      <c r="F42" s="735"/>
      <c r="G42" s="759"/>
    </row>
    <row r="43" spans="1:7" ht="29">
      <c r="A43" s="737" t="s">
        <v>791</v>
      </c>
      <c r="B43" s="757" t="s">
        <v>790</v>
      </c>
      <c r="C43" s="758">
        <v>600</v>
      </c>
      <c r="D43" s="758">
        <v>1</v>
      </c>
      <c r="E43" s="758">
        <v>8</v>
      </c>
      <c r="F43" s="735">
        <f>C43*D43*E43</f>
        <v>4800</v>
      </c>
      <c r="G43" s="759" t="s">
        <v>792</v>
      </c>
    </row>
    <row r="44" spans="1:7" ht="16" customHeight="1">
      <c r="A44" s="760"/>
      <c r="B44" s="761" t="s">
        <v>793</v>
      </c>
      <c r="C44" s="752"/>
      <c r="D44" s="752"/>
      <c r="E44" s="752"/>
      <c r="F44" s="753">
        <f>SUM(F40:F43)</f>
        <v>10300</v>
      </c>
      <c r="G44" s="762"/>
    </row>
    <row r="45" spans="1:7" ht="16" customHeight="1">
      <c r="A45" s="763">
        <v>6</v>
      </c>
      <c r="B45" s="764" t="s">
        <v>75</v>
      </c>
      <c r="C45" s="765"/>
      <c r="D45" s="766"/>
      <c r="E45" s="766"/>
      <c r="F45" s="767">
        <f>F34+F38+F44</f>
        <v>37500</v>
      </c>
      <c r="G45" s="768"/>
    </row>
    <row r="46" spans="1:7" ht="16" customHeight="1">
      <c r="A46" s="769"/>
      <c r="B46" s="769"/>
      <c r="C46" s="770"/>
      <c r="D46" s="771"/>
      <c r="E46" s="771"/>
      <c r="F46" s="772"/>
      <c r="G46" s="773"/>
    </row>
    <row r="47" spans="1:7" ht="16" customHeight="1">
      <c r="A47" s="774"/>
      <c r="B47" s="774"/>
      <c r="C47" s="774"/>
      <c r="D47" s="774"/>
      <c r="E47" s="774"/>
      <c r="F47" s="775"/>
      <c r="G47" s="776"/>
    </row>
    <row r="48" spans="1:7" ht="16" customHeight="1">
      <c r="A48" s="777" t="s">
        <v>794</v>
      </c>
      <c r="B48" s="778"/>
      <c r="C48" s="779"/>
      <c r="D48" s="779"/>
      <c r="E48" s="779"/>
      <c r="F48" s="780"/>
      <c r="G48" s="779"/>
    </row>
    <row r="49" spans="1:7" ht="16" customHeight="1">
      <c r="A49" s="781" t="s">
        <v>795</v>
      </c>
      <c r="B49" s="781"/>
      <c r="C49" s="779"/>
      <c r="D49" s="779"/>
      <c r="E49" s="779"/>
      <c r="F49" s="780"/>
      <c r="G49" s="779"/>
    </row>
    <row r="50" spans="1:7" ht="16" customHeight="1">
      <c r="A50" s="777" t="s">
        <v>796</v>
      </c>
      <c r="B50" s="779"/>
      <c r="C50" s="779"/>
      <c r="D50" s="779"/>
      <c r="E50" s="779"/>
      <c r="F50" s="780"/>
      <c r="G50" s="779"/>
    </row>
    <row r="51" spans="1:7" ht="16" customHeight="1">
      <c r="A51" s="718"/>
      <c r="B51" s="782"/>
      <c r="C51" s="718"/>
      <c r="D51" s="718"/>
      <c r="E51" s="718"/>
      <c r="F51" s="718"/>
      <c r="G51" s="718"/>
    </row>
    <row r="52" spans="1:7" ht="16" customHeight="1">
      <c r="A52" s="718"/>
      <c r="B52" s="782"/>
      <c r="C52" s="718"/>
      <c r="D52" s="718"/>
      <c r="E52" s="718"/>
      <c r="F52" s="718"/>
      <c r="G52" s="718"/>
    </row>
    <row r="53" spans="1:7" ht="16" customHeight="1">
      <c r="A53" s="718"/>
      <c r="B53" s="782"/>
      <c r="C53" s="718"/>
      <c r="D53" s="718"/>
      <c r="E53" s="718"/>
      <c r="F53" s="718"/>
      <c r="G53" s="718"/>
    </row>
    <row r="54" spans="1:7" ht="16" customHeight="1">
      <c r="A54" s="718"/>
      <c r="B54" s="782"/>
      <c r="C54" s="718"/>
      <c r="D54" s="718"/>
      <c r="E54" s="718"/>
      <c r="F54" s="718"/>
      <c r="G54" s="718"/>
    </row>
    <row r="55" spans="1:7" ht="16" customHeight="1">
      <c r="A55" s="718"/>
      <c r="B55" s="782"/>
      <c r="C55" s="718"/>
      <c r="D55" s="718"/>
      <c r="E55" s="718"/>
      <c r="F55" s="718"/>
      <c r="G55" s="718"/>
    </row>
    <row r="56" spans="1:7" ht="16" customHeight="1">
      <c r="A56" s="718"/>
      <c r="B56" s="782"/>
      <c r="C56" s="718"/>
      <c r="D56" s="718"/>
      <c r="E56" s="718"/>
      <c r="F56" s="718"/>
      <c r="G56" s="718"/>
    </row>
    <row r="57" spans="1:7" ht="16" customHeight="1">
      <c r="A57" s="718"/>
      <c r="B57" s="782"/>
      <c r="C57" s="718"/>
      <c r="D57" s="718"/>
      <c r="E57" s="718"/>
      <c r="F57" s="718"/>
      <c r="G57" s="718"/>
    </row>
    <row r="58" spans="1:7" ht="16" customHeight="1">
      <c r="A58" s="718"/>
      <c r="B58" s="782"/>
      <c r="C58" s="718"/>
      <c r="D58" s="718"/>
      <c r="E58" s="718"/>
      <c r="F58" s="718"/>
      <c r="G58" s="718"/>
    </row>
    <row r="59" spans="1:7" ht="16" customHeight="1">
      <c r="A59" s="718"/>
      <c r="B59" s="782"/>
      <c r="C59" s="718"/>
      <c r="D59" s="718"/>
      <c r="E59" s="718"/>
      <c r="F59" s="718"/>
      <c r="G59" s="718"/>
    </row>
    <row r="60" spans="1:7" ht="16" customHeight="1">
      <c r="A60" s="718"/>
      <c r="B60" s="782"/>
      <c r="C60" s="718"/>
      <c r="D60" s="718"/>
      <c r="E60" s="718"/>
      <c r="F60" s="718"/>
      <c r="G60" s="718"/>
    </row>
    <row r="61" spans="1:7" ht="16" customHeight="1">
      <c r="A61" s="718"/>
      <c r="B61" s="782"/>
      <c r="C61" s="718"/>
      <c r="D61" s="718"/>
      <c r="E61" s="718"/>
      <c r="F61" s="718"/>
      <c r="G61" s="718"/>
    </row>
    <row r="62" spans="1:7" ht="16" customHeight="1">
      <c r="A62" s="718"/>
      <c r="B62" s="782"/>
      <c r="C62" s="718"/>
      <c r="D62" s="718"/>
      <c r="E62" s="718"/>
      <c r="F62" s="718"/>
      <c r="G62" s="718"/>
    </row>
    <row r="63" spans="1:7" ht="16" customHeight="1">
      <c r="A63" s="718"/>
      <c r="B63" s="782"/>
      <c r="C63" s="718"/>
      <c r="D63" s="718"/>
      <c r="E63" s="718"/>
      <c r="F63" s="718"/>
      <c r="G63" s="718"/>
    </row>
    <row r="64" spans="1:7" ht="16" customHeight="1">
      <c r="A64" s="718"/>
      <c r="B64" s="782"/>
      <c r="C64" s="718"/>
      <c r="D64" s="718"/>
      <c r="E64" s="718"/>
      <c r="F64" s="718"/>
      <c r="G64" s="718"/>
    </row>
    <row r="65" spans="2:2" s="718" customFormat="1" ht="16" customHeight="1">
      <c r="B65" s="782"/>
    </row>
    <row r="66" spans="2:2" s="718" customFormat="1" ht="16" customHeight="1">
      <c r="B66" s="782"/>
    </row>
    <row r="67" spans="2:2" s="718" customFormat="1" ht="16" customHeight="1">
      <c r="B67" s="782"/>
    </row>
    <row r="68" spans="2:2" s="718" customFormat="1" ht="16" customHeight="1">
      <c r="B68" s="782"/>
    </row>
    <row r="69" spans="2:2" s="718" customFormat="1" ht="16" customHeight="1">
      <c r="B69" s="782"/>
    </row>
    <row r="70" spans="2:2" s="718" customFormat="1" ht="16" customHeight="1">
      <c r="B70" s="782"/>
    </row>
    <row r="71" spans="2:2" s="718" customFormat="1" ht="16" customHeight="1">
      <c r="B71" s="782"/>
    </row>
    <row r="72" spans="2:2" s="718" customFormat="1" ht="16" customHeight="1">
      <c r="B72" s="782"/>
    </row>
    <row r="73" spans="2:2" s="718" customFormat="1" ht="16" customHeight="1">
      <c r="B73" s="782"/>
    </row>
    <row r="74" spans="2:2" s="718" customFormat="1" ht="16" customHeight="1">
      <c r="B74" s="782"/>
    </row>
    <row r="75" spans="2:2" s="718" customFormat="1" ht="16" customHeight="1">
      <c r="B75" s="782"/>
    </row>
    <row r="76" spans="2:2" s="718" customFormat="1" ht="16" customHeight="1">
      <c r="B76" s="782"/>
    </row>
    <row r="77" spans="2:2" s="718" customFormat="1" ht="16" customHeight="1">
      <c r="B77" s="782"/>
    </row>
    <row r="78" spans="2:2" s="718" customFormat="1" ht="16" customHeight="1">
      <c r="B78" s="782"/>
    </row>
    <row r="79" spans="2:2" s="718" customFormat="1" ht="16" customHeight="1">
      <c r="B79" s="782"/>
    </row>
    <row r="80" spans="2:2" s="718" customFormat="1" ht="16" customHeight="1">
      <c r="B80" s="782"/>
    </row>
    <row r="81" spans="2:2" s="718" customFormat="1" ht="16" customHeight="1">
      <c r="B81" s="782"/>
    </row>
    <row r="82" spans="2:2" s="718" customFormat="1" ht="16" customHeight="1">
      <c r="B82" s="782"/>
    </row>
    <row r="83" spans="2:2" s="718" customFormat="1" ht="16" customHeight="1">
      <c r="B83" s="782"/>
    </row>
    <row r="84" spans="2:2" s="718" customFormat="1" ht="16" customHeight="1">
      <c r="B84" s="782"/>
    </row>
    <row r="85" spans="2:2" s="718" customFormat="1" ht="16" customHeight="1">
      <c r="B85" s="782"/>
    </row>
    <row r="86" spans="2:2" s="718" customFormat="1" ht="16" customHeight="1">
      <c r="B86" s="782"/>
    </row>
    <row r="87" spans="2:2" s="718" customFormat="1" ht="16" customHeight="1">
      <c r="B87" s="782"/>
    </row>
    <row r="88" spans="2:2" s="718" customFormat="1" ht="16" customHeight="1">
      <c r="B88" s="782"/>
    </row>
    <row r="89" spans="2:2" s="718" customFormat="1" ht="16" customHeight="1">
      <c r="B89" s="782"/>
    </row>
    <row r="90" spans="2:2" s="718" customFormat="1" ht="16" customHeight="1">
      <c r="B90" s="782"/>
    </row>
    <row r="91" spans="2:2" s="718" customFormat="1" ht="16" customHeight="1">
      <c r="B91" s="782"/>
    </row>
    <row r="92" spans="2:2" s="718" customFormat="1" ht="15.75" customHeight="1">
      <c r="B92" s="782"/>
    </row>
    <row r="93" spans="2:2" s="718" customFormat="1" ht="15.75" customHeight="1">
      <c r="B93" s="782"/>
    </row>
    <row r="94" spans="2:2" s="718" customFormat="1" ht="16" customHeight="1">
      <c r="B94" s="782"/>
    </row>
    <row r="95" spans="2:2" s="718" customFormat="1" ht="16" customHeight="1">
      <c r="B95" s="782"/>
    </row>
    <row r="96" spans="2:2" s="718" customFormat="1" ht="16" customHeight="1">
      <c r="B96" s="782"/>
    </row>
    <row r="97" spans="2:2" s="718" customFormat="1" ht="16" customHeight="1">
      <c r="B97" s="782"/>
    </row>
    <row r="98" spans="2:2" s="718" customFormat="1" ht="16" customHeight="1">
      <c r="B98" s="782"/>
    </row>
    <row r="99" spans="2:2" s="718" customFormat="1" ht="16" customHeight="1">
      <c r="B99" s="782"/>
    </row>
    <row r="100" spans="2:2" s="718" customFormat="1" ht="16" customHeight="1">
      <c r="B100" s="782"/>
    </row>
    <row r="101" spans="2:2" s="718" customFormat="1" ht="16" customHeight="1">
      <c r="B101" s="782"/>
    </row>
    <row r="102" spans="2:2" s="718" customFormat="1" ht="16" customHeight="1">
      <c r="B102" s="782"/>
    </row>
    <row r="103" spans="2:2" s="718" customFormat="1" ht="16" customHeight="1">
      <c r="B103" s="782"/>
    </row>
    <row r="104" spans="2:2" s="718" customFormat="1" ht="15" customHeight="1">
      <c r="B104" s="782"/>
    </row>
    <row r="105" spans="2:2" s="718" customFormat="1" ht="16" customHeight="1">
      <c r="B105" s="782"/>
    </row>
    <row r="106" spans="2:2" s="718" customFormat="1" ht="16" customHeight="1">
      <c r="B106" s="782"/>
    </row>
    <row r="107" spans="2:2" s="718" customFormat="1" ht="16" customHeight="1">
      <c r="B107" s="782"/>
    </row>
    <row r="108" spans="2:2" s="718" customFormat="1" ht="16" customHeight="1">
      <c r="B108" s="782"/>
    </row>
    <row r="109" spans="2:2" s="718" customFormat="1" ht="16" customHeight="1">
      <c r="B109" s="782"/>
    </row>
    <row r="110" spans="2:2" s="718" customFormat="1" ht="16" customHeight="1">
      <c r="B110" s="782"/>
    </row>
    <row r="111" spans="2:2" s="718" customFormat="1" ht="16" customHeight="1">
      <c r="B111" s="782"/>
    </row>
    <row r="112" spans="2:2" s="718" customFormat="1">
      <c r="B112" s="782"/>
    </row>
  </sheetData>
  <mergeCells count="12">
    <mergeCell ref="A1:G1"/>
    <mergeCell ref="A2:G2"/>
    <mergeCell ref="A3:B3"/>
    <mergeCell ref="C3:G3"/>
    <mergeCell ref="A4:B4"/>
    <mergeCell ref="C4:G4"/>
    <mergeCell ref="A5:B5"/>
    <mergeCell ref="C5:G5"/>
    <mergeCell ref="A6:B6"/>
    <mergeCell ref="C6:G6"/>
    <mergeCell ref="A7:B7"/>
    <mergeCell ref="C7:G7"/>
  </mergeCells>
  <phoneticPr fontId="35" type="noConversion"/>
  <pageMargins left="0.75" right="0.75" top="1" bottom="1" header="0.51180555555555596" footer="0.51180555555555596"/>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87"/>
  <sheetViews>
    <sheetView workbookViewId="0">
      <selection activeCell="G11" sqref="G11"/>
    </sheetView>
  </sheetViews>
  <sheetFormatPr defaultColWidth="9.453125" defaultRowHeight="14.5"/>
  <cols>
    <col min="1" max="1" width="9.453125" style="1" bestFit="1" customWidth="1"/>
    <col min="2" max="2" width="13.08984375" style="1" bestFit="1" customWidth="1"/>
    <col min="3" max="4" width="9.453125" style="1" bestFit="1" customWidth="1"/>
    <col min="5" max="5" width="14.7265625" style="1" bestFit="1" customWidth="1"/>
    <col min="6" max="6" width="11.26953125" style="12" bestFit="1" customWidth="1"/>
    <col min="7" max="7" width="16.90625" style="1" bestFit="1" customWidth="1"/>
    <col min="8" max="8" width="10.36328125" style="1" bestFit="1" customWidth="1"/>
    <col min="9" max="9" width="12.36328125" style="1" bestFit="1" customWidth="1"/>
    <col min="10" max="12" width="13.08984375" style="1" bestFit="1" customWidth="1"/>
    <col min="13" max="13" width="9.453125" style="1" bestFit="1" customWidth="1"/>
    <col min="14" max="14" width="13.08984375" style="1" bestFit="1" customWidth="1"/>
    <col min="15" max="15" width="28.08984375" style="1" bestFit="1" customWidth="1"/>
    <col min="16" max="16384" width="9.453125" style="1"/>
  </cols>
  <sheetData>
    <row r="1" spans="1:16383" ht="30">
      <c r="A1" s="668" t="s">
        <v>1350</v>
      </c>
      <c r="B1" s="643"/>
      <c r="C1" s="643"/>
      <c r="D1" s="643"/>
      <c r="E1" s="643"/>
      <c r="F1" s="643"/>
      <c r="G1" s="643"/>
      <c r="H1" s="643"/>
      <c r="I1" s="643"/>
      <c r="J1" s="643"/>
      <c r="K1" s="643"/>
      <c r="L1" s="644"/>
      <c r="M1" s="645"/>
      <c r="N1" s="645"/>
      <c r="O1" s="643"/>
    </row>
    <row r="2" spans="1:16383" s="2" customFormat="1" ht="20" customHeight="1">
      <c r="A2" s="13" t="s">
        <v>797</v>
      </c>
      <c r="B2" s="13" t="s">
        <v>798</v>
      </c>
      <c r="C2" s="13" t="s">
        <v>799</v>
      </c>
      <c r="D2" s="14" t="s">
        <v>800</v>
      </c>
      <c r="E2" s="14" t="s">
        <v>801</v>
      </c>
      <c r="F2" s="15" t="s">
        <v>802</v>
      </c>
      <c r="G2" s="16" t="s">
        <v>803</v>
      </c>
      <c r="H2" s="17" t="s">
        <v>804</v>
      </c>
      <c r="I2" s="17" t="s">
        <v>804</v>
      </c>
      <c r="J2" s="17" t="s">
        <v>805</v>
      </c>
      <c r="K2" s="17" t="s">
        <v>806</v>
      </c>
      <c r="L2" s="19" t="s">
        <v>807</v>
      </c>
      <c r="M2" s="20" t="s">
        <v>808</v>
      </c>
      <c r="N2" s="236" t="s">
        <v>809</v>
      </c>
      <c r="O2" s="18" t="s">
        <v>810</v>
      </c>
    </row>
    <row r="3" spans="1:16383" s="233" customFormat="1" ht="20" customHeight="1">
      <c r="A3" s="22" t="s">
        <v>811</v>
      </c>
      <c r="B3" s="22" t="s">
        <v>812</v>
      </c>
      <c r="C3" s="8" t="s">
        <v>813</v>
      </c>
      <c r="D3" s="21" t="s">
        <v>814</v>
      </c>
      <c r="E3" s="21">
        <v>13623326896</v>
      </c>
      <c r="F3" s="669" t="s">
        <v>815</v>
      </c>
      <c r="G3" s="8" t="s">
        <v>816</v>
      </c>
      <c r="H3" s="8" t="s">
        <v>817</v>
      </c>
      <c r="I3" s="8" t="s">
        <v>818</v>
      </c>
      <c r="J3" s="235" t="s">
        <v>819</v>
      </c>
      <c r="K3" s="235">
        <v>0.44791666666666702</v>
      </c>
      <c r="L3" s="21" t="s">
        <v>820</v>
      </c>
      <c r="M3" s="235" t="s">
        <v>821</v>
      </c>
      <c r="N3" s="22" t="s">
        <v>822</v>
      </c>
      <c r="O3" s="8" t="s">
        <v>823</v>
      </c>
    </row>
    <row r="4" spans="1:16383" s="3" customFormat="1" ht="20" customHeight="1">
      <c r="A4" s="22" t="s">
        <v>824</v>
      </c>
      <c r="B4" s="22"/>
      <c r="C4" s="8" t="s">
        <v>825</v>
      </c>
      <c r="D4" s="8" t="s">
        <v>814</v>
      </c>
      <c r="E4" s="21">
        <v>18982136865</v>
      </c>
      <c r="F4" s="669">
        <v>43448</v>
      </c>
      <c r="G4" s="8" t="s">
        <v>826</v>
      </c>
      <c r="H4" s="8" t="s">
        <v>827</v>
      </c>
      <c r="I4" s="8" t="s">
        <v>818</v>
      </c>
      <c r="J4" s="235">
        <v>0.38194444444444398</v>
      </c>
      <c r="K4" s="235">
        <v>0.48958333333333298</v>
      </c>
      <c r="L4" s="235" t="s">
        <v>820</v>
      </c>
      <c r="M4" s="235" t="s">
        <v>821</v>
      </c>
      <c r="N4" s="22" t="s">
        <v>828</v>
      </c>
      <c r="O4" s="8"/>
    </row>
    <row r="5" spans="1:16383" s="3" customFormat="1" ht="20" customHeight="1">
      <c r="A5" s="22" t="s">
        <v>829</v>
      </c>
      <c r="B5" s="8"/>
      <c r="C5" s="8" t="s">
        <v>830</v>
      </c>
      <c r="D5" s="8" t="s">
        <v>814</v>
      </c>
      <c r="E5" s="21">
        <v>18545122688</v>
      </c>
      <c r="F5" s="669" t="s">
        <v>815</v>
      </c>
      <c r="G5" s="8" t="s">
        <v>831</v>
      </c>
      <c r="H5" s="8" t="s">
        <v>832</v>
      </c>
      <c r="I5" s="8" t="s">
        <v>818</v>
      </c>
      <c r="J5" s="235">
        <v>0.3125</v>
      </c>
      <c r="K5" s="235">
        <v>0.48958333333333298</v>
      </c>
      <c r="L5" s="8" t="s">
        <v>820</v>
      </c>
      <c r="M5" s="642" t="s">
        <v>833</v>
      </c>
      <c r="N5" s="633" t="s">
        <v>834</v>
      </c>
      <c r="O5" s="8"/>
    </row>
    <row r="6" spans="1:16383" s="3" customFormat="1" ht="20" customHeight="1">
      <c r="A6" s="22" t="s">
        <v>829</v>
      </c>
      <c r="B6" s="8"/>
      <c r="C6" s="8" t="s">
        <v>835</v>
      </c>
      <c r="D6" s="8" t="s">
        <v>814</v>
      </c>
      <c r="E6" s="21">
        <v>15804636619</v>
      </c>
      <c r="F6" s="669" t="s">
        <v>815</v>
      </c>
      <c r="G6" s="8" t="s">
        <v>831</v>
      </c>
      <c r="H6" s="8" t="s">
        <v>832</v>
      </c>
      <c r="I6" s="8" t="s">
        <v>818</v>
      </c>
      <c r="J6" s="235">
        <v>0.3125</v>
      </c>
      <c r="K6" s="235">
        <v>0.48958333333333298</v>
      </c>
      <c r="L6" s="8" t="s">
        <v>820</v>
      </c>
      <c r="M6" s="640"/>
      <c r="N6" s="635"/>
      <c r="O6" s="8"/>
    </row>
    <row r="7" spans="1:16383" s="4" customFormat="1" ht="20" customHeight="1">
      <c r="A7" s="22" t="s">
        <v>829</v>
      </c>
      <c r="B7" s="22"/>
      <c r="C7" s="8" t="s">
        <v>836</v>
      </c>
      <c r="D7" s="8" t="s">
        <v>814</v>
      </c>
      <c r="E7" s="21">
        <v>15004666010</v>
      </c>
      <c r="F7" s="669">
        <v>43448</v>
      </c>
      <c r="G7" s="8" t="s">
        <v>831</v>
      </c>
      <c r="H7" s="8" t="s">
        <v>832</v>
      </c>
      <c r="I7" s="8" t="s">
        <v>818</v>
      </c>
      <c r="J7" s="235">
        <v>0.3125</v>
      </c>
      <c r="K7" s="235">
        <v>0.48958333333333298</v>
      </c>
      <c r="L7" s="235" t="s">
        <v>820</v>
      </c>
      <c r="M7" s="641"/>
      <c r="N7" s="634"/>
      <c r="O7" s="22"/>
    </row>
    <row r="8" spans="1:16383" s="4" customFormat="1" ht="20" customHeight="1">
      <c r="A8" s="22" t="s">
        <v>837</v>
      </c>
      <c r="B8" s="22"/>
      <c r="C8" s="8" t="s">
        <v>838</v>
      </c>
      <c r="D8" s="22" t="s">
        <v>839</v>
      </c>
      <c r="E8" s="21">
        <v>13871867752</v>
      </c>
      <c r="F8" s="669" t="s">
        <v>815</v>
      </c>
      <c r="G8" s="8" t="s">
        <v>840</v>
      </c>
      <c r="H8" s="8" t="s">
        <v>841</v>
      </c>
      <c r="I8" s="8" t="s">
        <v>818</v>
      </c>
      <c r="J8" s="235">
        <v>0.42013888888888901</v>
      </c>
      <c r="K8" s="235">
        <v>0.49305555555555602</v>
      </c>
      <c r="L8" s="235" t="s">
        <v>820</v>
      </c>
      <c r="M8" s="235" t="s">
        <v>821</v>
      </c>
      <c r="N8" s="23" t="s">
        <v>842</v>
      </c>
      <c r="O8" s="22"/>
    </row>
    <row r="9" spans="1:16383" s="5" customFormat="1" ht="20" customHeight="1">
      <c r="A9" s="23" t="s">
        <v>843</v>
      </c>
      <c r="B9" s="23"/>
      <c r="C9" s="23" t="s">
        <v>844</v>
      </c>
      <c r="D9" s="23" t="s">
        <v>814</v>
      </c>
      <c r="E9" s="21">
        <v>18920020251</v>
      </c>
      <c r="F9" s="669" t="s">
        <v>815</v>
      </c>
      <c r="G9" s="8" t="s">
        <v>845</v>
      </c>
      <c r="H9" s="8" t="s">
        <v>846</v>
      </c>
      <c r="I9" s="8" t="s">
        <v>818</v>
      </c>
      <c r="J9" s="235">
        <v>0.38888888888888901</v>
      </c>
      <c r="K9" s="235">
        <v>0.49652777777777801</v>
      </c>
      <c r="L9" s="8" t="s">
        <v>820</v>
      </c>
      <c r="M9" s="235" t="s">
        <v>821</v>
      </c>
      <c r="N9" s="22" t="s">
        <v>847</v>
      </c>
      <c r="O9" s="21"/>
    </row>
    <row r="10" spans="1:16383" s="233" customFormat="1" ht="20" customHeight="1">
      <c r="A10" s="21" t="s">
        <v>848</v>
      </c>
      <c r="B10" s="21" t="s">
        <v>849</v>
      </c>
      <c r="C10" s="8" t="s">
        <v>850</v>
      </c>
      <c r="D10" s="21" t="s">
        <v>814</v>
      </c>
      <c r="E10" s="8">
        <v>13851992771</v>
      </c>
      <c r="F10" s="669" t="s">
        <v>815</v>
      </c>
      <c r="G10" s="8" t="s">
        <v>851</v>
      </c>
      <c r="H10" s="8" t="s">
        <v>852</v>
      </c>
      <c r="I10" s="8" t="s">
        <v>818</v>
      </c>
      <c r="J10" s="8" t="s">
        <v>853</v>
      </c>
      <c r="K10" s="235">
        <v>0.53125</v>
      </c>
      <c r="L10" s="8" t="s">
        <v>820</v>
      </c>
      <c r="M10" s="642" t="s">
        <v>821</v>
      </c>
      <c r="N10" s="638" t="s">
        <v>828</v>
      </c>
      <c r="O10" s="8"/>
    </row>
    <row r="11" spans="1:16383" s="4" customFormat="1" ht="20" customHeight="1">
      <c r="A11" s="22" t="s">
        <v>829</v>
      </c>
      <c r="B11" s="22"/>
      <c r="C11" s="8" t="s">
        <v>854</v>
      </c>
      <c r="D11" s="8" t="s">
        <v>814</v>
      </c>
      <c r="E11" s="21">
        <v>18141158882</v>
      </c>
      <c r="F11" s="669">
        <v>43448</v>
      </c>
      <c r="G11" s="8" t="s">
        <v>855</v>
      </c>
      <c r="H11" s="8" t="s">
        <v>856</v>
      </c>
      <c r="I11" s="8" t="s">
        <v>818</v>
      </c>
      <c r="J11" s="235">
        <v>0.33333333333333298</v>
      </c>
      <c r="K11" s="235">
        <v>0.53125</v>
      </c>
      <c r="L11" s="235" t="s">
        <v>820</v>
      </c>
      <c r="M11" s="641"/>
      <c r="N11" s="639"/>
      <c r="O11" s="22"/>
    </row>
    <row r="12" spans="1:16383" s="233" customFormat="1" ht="20" customHeight="1">
      <c r="A12" s="23" t="s">
        <v>843</v>
      </c>
      <c r="B12" s="23"/>
      <c r="C12" s="8" t="s">
        <v>857</v>
      </c>
      <c r="D12" s="8" t="s">
        <v>814</v>
      </c>
      <c r="E12" s="21">
        <v>18618375605</v>
      </c>
      <c r="F12" s="669" t="s">
        <v>815</v>
      </c>
      <c r="G12" s="8" t="s">
        <v>858</v>
      </c>
      <c r="H12" s="8" t="s">
        <v>859</v>
      </c>
      <c r="I12" s="8" t="s">
        <v>818</v>
      </c>
      <c r="J12" s="235" t="s">
        <v>853</v>
      </c>
      <c r="K12" s="235">
        <v>0.57986111111111105</v>
      </c>
      <c r="L12" s="235" t="s">
        <v>820</v>
      </c>
      <c r="M12" s="642" t="s">
        <v>821</v>
      </c>
      <c r="N12" s="638" t="s">
        <v>842</v>
      </c>
      <c r="O12" s="8"/>
    </row>
    <row r="13" spans="1:16383" s="233" customFormat="1" ht="20" customHeight="1">
      <c r="A13" s="23" t="s">
        <v>843</v>
      </c>
      <c r="B13" s="23"/>
      <c r="C13" s="8" t="s">
        <v>860</v>
      </c>
      <c r="D13" s="8" t="s">
        <v>814</v>
      </c>
      <c r="E13" s="21">
        <v>15810611526</v>
      </c>
      <c r="F13" s="669" t="s">
        <v>815</v>
      </c>
      <c r="G13" s="8" t="s">
        <v>858</v>
      </c>
      <c r="H13" s="8" t="s">
        <v>859</v>
      </c>
      <c r="I13" s="8" t="s">
        <v>818</v>
      </c>
      <c r="J13" s="235" t="s">
        <v>853</v>
      </c>
      <c r="K13" s="235">
        <v>0.57986111111111105</v>
      </c>
      <c r="L13" s="235" t="s">
        <v>820</v>
      </c>
      <c r="M13" s="641"/>
      <c r="N13" s="639"/>
      <c r="O13" s="8"/>
    </row>
    <row r="14" spans="1:16383" s="6" customFormat="1" ht="20" customHeight="1">
      <c r="A14" s="22" t="s">
        <v>861</v>
      </c>
      <c r="B14" s="22" t="s">
        <v>862</v>
      </c>
      <c r="C14" s="22" t="s">
        <v>863</v>
      </c>
      <c r="D14" s="22" t="s">
        <v>814</v>
      </c>
      <c r="E14" s="22">
        <v>13817740073</v>
      </c>
      <c r="F14" s="669" t="s">
        <v>815</v>
      </c>
      <c r="G14" s="22" t="s">
        <v>864</v>
      </c>
      <c r="H14" s="8" t="s">
        <v>859</v>
      </c>
      <c r="I14" s="8" t="s">
        <v>818</v>
      </c>
      <c r="J14" s="670">
        <v>0.45138888888888901</v>
      </c>
      <c r="K14" s="670">
        <v>0.57986111111111105</v>
      </c>
      <c r="L14" s="235" t="s">
        <v>865</v>
      </c>
      <c r="M14" s="235" t="s">
        <v>821</v>
      </c>
      <c r="N14" s="22" t="s">
        <v>866</v>
      </c>
      <c r="O14" s="22"/>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c r="XEW14" s="24"/>
      <c r="XEX14" s="24"/>
      <c r="XEY14" s="24"/>
      <c r="XEZ14" s="24"/>
      <c r="XFA14" s="24"/>
      <c r="XFB14" s="24"/>
      <c r="XFC14" s="24"/>
    </row>
    <row r="15" spans="1:16383" s="233" customFormat="1" ht="20" customHeight="1">
      <c r="A15" s="22" t="s">
        <v>829</v>
      </c>
      <c r="B15" s="22"/>
      <c r="C15" s="8" t="s">
        <v>867</v>
      </c>
      <c r="D15" s="8" t="s">
        <v>814</v>
      </c>
      <c r="E15" s="21">
        <v>15541285666</v>
      </c>
      <c r="F15" s="669" t="s">
        <v>815</v>
      </c>
      <c r="G15" s="8" t="s">
        <v>868</v>
      </c>
      <c r="H15" s="8" t="s">
        <v>869</v>
      </c>
      <c r="I15" s="8" t="s">
        <v>818</v>
      </c>
      <c r="J15" s="235">
        <v>0.41666666666666702</v>
      </c>
      <c r="K15" s="235">
        <v>0.58680555555555602</v>
      </c>
      <c r="L15" s="8" t="s">
        <v>820</v>
      </c>
      <c r="M15" s="235" t="s">
        <v>821</v>
      </c>
      <c r="N15" s="8" t="s">
        <v>834</v>
      </c>
      <c r="O15" s="8"/>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s="5" customFormat="1" ht="20" customHeight="1">
      <c r="A16" s="21" t="s">
        <v>848</v>
      </c>
      <c r="B16" s="21" t="s">
        <v>849</v>
      </c>
      <c r="C16" s="8" t="s">
        <v>870</v>
      </c>
      <c r="D16" s="21" t="s">
        <v>839</v>
      </c>
      <c r="E16" s="21">
        <v>13327832793</v>
      </c>
      <c r="F16" s="669" t="s">
        <v>815</v>
      </c>
      <c r="G16" s="8" t="s">
        <v>871</v>
      </c>
      <c r="H16" s="8" t="s">
        <v>852</v>
      </c>
      <c r="I16" s="8" t="s">
        <v>818</v>
      </c>
      <c r="J16" s="235" t="s">
        <v>872</v>
      </c>
      <c r="K16" s="235">
        <v>0.62152777777777801</v>
      </c>
      <c r="L16" s="235" t="s">
        <v>820</v>
      </c>
      <c r="M16" s="642" t="s">
        <v>821</v>
      </c>
      <c r="N16" s="633" t="s">
        <v>873</v>
      </c>
      <c r="O16" s="25"/>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c r="XEW16" s="24"/>
      <c r="XEX16" s="24"/>
      <c r="XEY16" s="24"/>
      <c r="XEZ16" s="24"/>
      <c r="XFA16" s="24"/>
      <c r="XFB16" s="24"/>
      <c r="XFC16" s="24"/>
    </row>
    <row r="17" spans="1:16383" s="233" customFormat="1" ht="20" customHeight="1">
      <c r="A17" s="21" t="s">
        <v>848</v>
      </c>
      <c r="B17" s="21" t="s">
        <v>849</v>
      </c>
      <c r="C17" s="8" t="s">
        <v>874</v>
      </c>
      <c r="D17" s="21" t="s">
        <v>839</v>
      </c>
      <c r="E17" s="21">
        <v>15874004984</v>
      </c>
      <c r="F17" s="669" t="s">
        <v>815</v>
      </c>
      <c r="G17" s="8" t="s">
        <v>871</v>
      </c>
      <c r="H17" s="8" t="s">
        <v>852</v>
      </c>
      <c r="I17" s="8" t="s">
        <v>818</v>
      </c>
      <c r="J17" s="235">
        <v>0.54861111111111105</v>
      </c>
      <c r="K17" s="235">
        <v>0.62152777777777801</v>
      </c>
      <c r="L17" s="235" t="s">
        <v>820</v>
      </c>
      <c r="M17" s="641"/>
      <c r="N17" s="634"/>
      <c r="O17" s="8"/>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1:16383" s="5" customFormat="1" ht="20" customHeight="1">
      <c r="A18" s="21" t="s">
        <v>848</v>
      </c>
      <c r="B18" s="21" t="s">
        <v>849</v>
      </c>
      <c r="C18" s="8" t="s">
        <v>875</v>
      </c>
      <c r="D18" s="21" t="s">
        <v>839</v>
      </c>
      <c r="E18" s="21">
        <v>13337810954</v>
      </c>
      <c r="F18" s="669" t="s">
        <v>815</v>
      </c>
      <c r="G18" s="8" t="s">
        <v>876</v>
      </c>
      <c r="H18" s="8" t="s">
        <v>852</v>
      </c>
      <c r="I18" s="8" t="s">
        <v>818</v>
      </c>
      <c r="J18" s="235">
        <v>0.54861111111111105</v>
      </c>
      <c r="K18" s="235">
        <v>0.62152777777777801</v>
      </c>
      <c r="L18" s="235" t="s">
        <v>820</v>
      </c>
      <c r="M18" s="235" t="s">
        <v>821</v>
      </c>
      <c r="N18" s="22" t="s">
        <v>828</v>
      </c>
      <c r="O18" s="8"/>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row>
    <row r="19" spans="1:16383" s="5" customFormat="1" ht="20" customHeight="1">
      <c r="A19" s="22" t="s">
        <v>811</v>
      </c>
      <c r="B19" s="22" t="s">
        <v>877</v>
      </c>
      <c r="C19" s="8" t="s">
        <v>878</v>
      </c>
      <c r="D19" s="22" t="s">
        <v>839</v>
      </c>
      <c r="E19" s="21">
        <v>13075353146</v>
      </c>
      <c r="F19" s="669">
        <v>43448</v>
      </c>
      <c r="G19" s="8" t="s">
        <v>879</v>
      </c>
      <c r="H19" s="8" t="s">
        <v>880</v>
      </c>
      <c r="I19" s="8" t="s">
        <v>818</v>
      </c>
      <c r="J19" s="235" t="s">
        <v>881</v>
      </c>
      <c r="K19" s="235">
        <v>0.62847222222222199</v>
      </c>
      <c r="L19" s="8" t="s">
        <v>820</v>
      </c>
      <c r="M19" s="642" t="s">
        <v>821</v>
      </c>
      <c r="N19" s="633" t="s">
        <v>847</v>
      </c>
      <c r="O19" s="8"/>
    </row>
    <row r="20" spans="1:16383" s="5" customFormat="1" ht="20" customHeight="1">
      <c r="A20" s="22" t="s">
        <v>811</v>
      </c>
      <c r="B20" s="22" t="s">
        <v>812</v>
      </c>
      <c r="C20" s="8" t="s">
        <v>882</v>
      </c>
      <c r="D20" s="22" t="s">
        <v>814</v>
      </c>
      <c r="E20" s="21">
        <v>13953199180</v>
      </c>
      <c r="F20" s="669">
        <v>43448</v>
      </c>
      <c r="G20" s="8" t="s">
        <v>879</v>
      </c>
      <c r="H20" s="8" t="s">
        <v>880</v>
      </c>
      <c r="I20" s="8" t="s">
        <v>818</v>
      </c>
      <c r="J20" s="235" t="s">
        <v>881</v>
      </c>
      <c r="K20" s="235">
        <v>0.62847222222222199</v>
      </c>
      <c r="L20" s="235" t="s">
        <v>820</v>
      </c>
      <c r="M20" s="641"/>
      <c r="N20" s="634"/>
      <c r="O20" s="21"/>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233"/>
      <c r="FJ20" s="233"/>
      <c r="FK20" s="233"/>
      <c r="FL20" s="233"/>
      <c r="FM20" s="233"/>
      <c r="FN20" s="233"/>
      <c r="FO20" s="233"/>
      <c r="FP20" s="233"/>
      <c r="FQ20" s="233"/>
      <c r="FR20" s="233"/>
      <c r="FS20" s="233"/>
      <c r="FT20" s="233"/>
      <c r="FU20" s="233"/>
      <c r="FV20" s="233"/>
      <c r="FW20" s="233"/>
      <c r="FX20" s="233"/>
      <c r="FY20" s="233"/>
      <c r="FZ20" s="233"/>
      <c r="GA20" s="233"/>
      <c r="GB20" s="233"/>
      <c r="GC20" s="233"/>
      <c r="GD20" s="233"/>
      <c r="GE20" s="233"/>
      <c r="GF20" s="233"/>
      <c r="GG20" s="233"/>
      <c r="GH20" s="233"/>
      <c r="GI20" s="233"/>
      <c r="GJ20" s="233"/>
      <c r="GK20" s="233"/>
      <c r="GL20" s="233"/>
      <c r="GM20" s="233"/>
      <c r="GN20" s="233"/>
      <c r="GO20" s="233"/>
      <c r="GP20" s="233"/>
      <c r="GQ20" s="233"/>
      <c r="GR20" s="233"/>
      <c r="GS20" s="233"/>
      <c r="GT20" s="233"/>
      <c r="GU20" s="233"/>
      <c r="GV20" s="233"/>
      <c r="GW20" s="233"/>
      <c r="GX20" s="233"/>
      <c r="GY20" s="233"/>
      <c r="GZ20" s="233"/>
      <c r="HA20" s="233"/>
      <c r="HB20" s="233"/>
      <c r="HC20" s="233"/>
      <c r="HD20" s="233"/>
      <c r="HE20" s="233"/>
      <c r="HF20" s="233"/>
      <c r="HG20" s="233"/>
      <c r="HH20" s="233"/>
      <c r="HI20" s="233"/>
      <c r="HJ20" s="233"/>
      <c r="HK20" s="233"/>
      <c r="HL20" s="233"/>
      <c r="HM20" s="233"/>
      <c r="HN20" s="233"/>
      <c r="HO20" s="233"/>
      <c r="HP20" s="233"/>
      <c r="HQ20" s="233"/>
      <c r="HR20" s="233"/>
      <c r="HS20" s="233"/>
      <c r="HT20" s="233"/>
      <c r="HU20" s="233"/>
      <c r="HV20" s="233"/>
      <c r="HW20" s="233"/>
      <c r="HX20" s="233"/>
      <c r="HY20" s="233"/>
      <c r="HZ20" s="233"/>
      <c r="IA20" s="233"/>
      <c r="IB20" s="233"/>
      <c r="IC20" s="233"/>
      <c r="ID20" s="233"/>
      <c r="IE20" s="233"/>
      <c r="IF20" s="233"/>
      <c r="IG20" s="233"/>
      <c r="IH20" s="233"/>
      <c r="II20" s="233"/>
      <c r="IJ20" s="233"/>
      <c r="IK20" s="233"/>
      <c r="IL20" s="233"/>
      <c r="IM20" s="233"/>
      <c r="IN20" s="233"/>
      <c r="IO20" s="233"/>
      <c r="IP20" s="233"/>
      <c r="IQ20" s="233"/>
      <c r="IR20" s="233"/>
      <c r="IS20" s="233"/>
      <c r="IT20" s="233"/>
      <c r="IU20" s="233"/>
      <c r="IV20" s="233"/>
      <c r="IW20" s="233"/>
      <c r="IX20" s="233"/>
      <c r="IY20" s="233"/>
      <c r="IZ20" s="233"/>
      <c r="JA20" s="233"/>
      <c r="JB20" s="233"/>
      <c r="JC20" s="233"/>
      <c r="JD20" s="233"/>
      <c r="JE20" s="233"/>
      <c r="JF20" s="233"/>
      <c r="JG20" s="233"/>
      <c r="JH20" s="233"/>
      <c r="JI20" s="233"/>
      <c r="JJ20" s="233"/>
      <c r="JK20" s="233"/>
      <c r="JL20" s="233"/>
      <c r="JM20" s="233"/>
      <c r="JN20" s="233"/>
      <c r="JO20" s="233"/>
      <c r="JP20" s="233"/>
      <c r="JQ20" s="233"/>
      <c r="JR20" s="233"/>
      <c r="JS20" s="233"/>
      <c r="JT20" s="233"/>
      <c r="JU20" s="233"/>
      <c r="JV20" s="233"/>
      <c r="JW20" s="233"/>
      <c r="JX20" s="233"/>
      <c r="JY20" s="233"/>
      <c r="JZ20" s="233"/>
      <c r="KA20" s="233"/>
      <c r="KB20" s="233"/>
      <c r="KC20" s="233"/>
      <c r="KD20" s="233"/>
      <c r="KE20" s="233"/>
      <c r="KF20" s="233"/>
      <c r="KG20" s="233"/>
      <c r="KH20" s="233"/>
      <c r="KI20" s="233"/>
      <c r="KJ20" s="233"/>
      <c r="KK20" s="233"/>
      <c r="KL20" s="233"/>
      <c r="KM20" s="233"/>
      <c r="KN20" s="233"/>
      <c r="KO20" s="233"/>
      <c r="KP20" s="233"/>
      <c r="KQ20" s="233"/>
      <c r="KR20" s="233"/>
      <c r="KS20" s="233"/>
      <c r="KT20" s="233"/>
      <c r="KU20" s="233"/>
      <c r="KV20" s="233"/>
      <c r="KW20" s="233"/>
      <c r="KX20" s="233"/>
      <c r="KY20" s="233"/>
      <c r="KZ20" s="233"/>
      <c r="LA20" s="233"/>
      <c r="LB20" s="233"/>
      <c r="LC20" s="233"/>
      <c r="LD20" s="233"/>
      <c r="LE20" s="233"/>
      <c r="LF20" s="233"/>
      <c r="LG20" s="233"/>
      <c r="LH20" s="233"/>
      <c r="LI20" s="233"/>
      <c r="LJ20" s="233"/>
      <c r="LK20" s="233"/>
      <c r="LL20" s="233"/>
      <c r="LM20" s="233"/>
      <c r="LN20" s="233"/>
      <c r="LO20" s="233"/>
      <c r="LP20" s="233"/>
      <c r="LQ20" s="233"/>
      <c r="LR20" s="233"/>
      <c r="LS20" s="233"/>
      <c r="LT20" s="233"/>
      <c r="LU20" s="233"/>
      <c r="LV20" s="233"/>
      <c r="LW20" s="233"/>
      <c r="LX20" s="233"/>
      <c r="LY20" s="233"/>
      <c r="LZ20" s="233"/>
      <c r="MA20" s="233"/>
      <c r="MB20" s="233"/>
      <c r="MC20" s="233"/>
      <c r="MD20" s="233"/>
      <c r="ME20" s="233"/>
      <c r="MF20" s="233"/>
      <c r="MG20" s="233"/>
      <c r="MH20" s="233"/>
      <c r="MI20" s="233"/>
      <c r="MJ20" s="233"/>
      <c r="MK20" s="233"/>
      <c r="ML20" s="233"/>
      <c r="MM20" s="233"/>
      <c r="MN20" s="233"/>
      <c r="MO20" s="233"/>
      <c r="MP20" s="233"/>
      <c r="MQ20" s="233"/>
      <c r="MR20" s="233"/>
      <c r="MS20" s="233"/>
      <c r="MT20" s="233"/>
      <c r="MU20" s="233"/>
      <c r="MV20" s="233"/>
      <c r="MW20" s="233"/>
      <c r="MX20" s="233"/>
      <c r="MY20" s="233"/>
      <c r="MZ20" s="233"/>
      <c r="NA20" s="233"/>
      <c r="NB20" s="233"/>
      <c r="NC20" s="233"/>
      <c r="ND20" s="233"/>
      <c r="NE20" s="233"/>
      <c r="NF20" s="233"/>
      <c r="NG20" s="233"/>
      <c r="NH20" s="233"/>
      <c r="NI20" s="233"/>
      <c r="NJ20" s="233"/>
      <c r="NK20" s="233"/>
      <c r="NL20" s="233"/>
      <c r="NM20" s="233"/>
      <c r="NN20" s="233"/>
      <c r="NO20" s="233"/>
      <c r="NP20" s="233"/>
      <c r="NQ20" s="233"/>
      <c r="NR20" s="233"/>
      <c r="NS20" s="233"/>
      <c r="NT20" s="233"/>
      <c r="NU20" s="233"/>
      <c r="NV20" s="233"/>
      <c r="NW20" s="233"/>
      <c r="NX20" s="233"/>
      <c r="NY20" s="233"/>
      <c r="NZ20" s="233"/>
      <c r="OA20" s="233"/>
      <c r="OB20" s="233"/>
      <c r="OC20" s="233"/>
      <c r="OD20" s="233"/>
      <c r="OE20" s="233"/>
      <c r="OF20" s="233"/>
      <c r="OG20" s="233"/>
      <c r="OH20" s="233"/>
      <c r="OI20" s="233"/>
      <c r="OJ20" s="233"/>
      <c r="OK20" s="233"/>
      <c r="OL20" s="233"/>
      <c r="OM20" s="233"/>
      <c r="ON20" s="233"/>
      <c r="OO20" s="233"/>
      <c r="OP20" s="233"/>
      <c r="OQ20" s="233"/>
      <c r="OR20" s="233"/>
      <c r="OS20" s="233"/>
      <c r="OT20" s="233"/>
      <c r="OU20" s="233"/>
      <c r="OV20" s="233"/>
      <c r="OW20" s="233"/>
      <c r="OX20" s="233"/>
      <c r="OY20" s="233"/>
      <c r="OZ20" s="233"/>
      <c r="PA20" s="233"/>
      <c r="PB20" s="233"/>
      <c r="PC20" s="233"/>
      <c r="PD20" s="233"/>
      <c r="PE20" s="233"/>
      <c r="PF20" s="233"/>
      <c r="PG20" s="233"/>
      <c r="PH20" s="233"/>
      <c r="PI20" s="233"/>
      <c r="PJ20" s="233"/>
      <c r="PK20" s="233"/>
      <c r="PL20" s="233"/>
      <c r="PM20" s="233"/>
      <c r="PN20" s="233"/>
      <c r="PO20" s="233"/>
      <c r="PP20" s="233"/>
      <c r="PQ20" s="233"/>
      <c r="PR20" s="233"/>
      <c r="PS20" s="233"/>
      <c r="PT20" s="233"/>
      <c r="PU20" s="233"/>
      <c r="PV20" s="233"/>
      <c r="PW20" s="233"/>
      <c r="PX20" s="233"/>
      <c r="PY20" s="233"/>
      <c r="PZ20" s="233"/>
      <c r="QA20" s="233"/>
      <c r="QB20" s="233"/>
      <c r="QC20" s="233"/>
      <c r="QD20" s="233"/>
      <c r="QE20" s="233"/>
      <c r="QF20" s="233"/>
      <c r="QG20" s="233"/>
      <c r="QH20" s="233"/>
      <c r="QI20" s="233"/>
      <c r="QJ20" s="233"/>
      <c r="QK20" s="233"/>
      <c r="QL20" s="233"/>
      <c r="QM20" s="233"/>
      <c r="QN20" s="233"/>
      <c r="QO20" s="233"/>
      <c r="QP20" s="233"/>
      <c r="QQ20" s="233"/>
      <c r="QR20" s="233"/>
      <c r="QS20" s="233"/>
      <c r="QT20" s="233"/>
      <c r="QU20" s="233"/>
      <c r="QV20" s="233"/>
      <c r="QW20" s="233"/>
      <c r="QX20" s="233"/>
      <c r="QY20" s="233"/>
      <c r="QZ20" s="233"/>
      <c r="RA20" s="233"/>
      <c r="RB20" s="233"/>
      <c r="RC20" s="233"/>
      <c r="RD20" s="233"/>
      <c r="RE20" s="233"/>
      <c r="RF20" s="233"/>
      <c r="RG20" s="233"/>
      <c r="RH20" s="233"/>
      <c r="RI20" s="233"/>
      <c r="RJ20" s="233"/>
      <c r="RK20" s="233"/>
      <c r="RL20" s="233"/>
      <c r="RM20" s="233"/>
      <c r="RN20" s="233"/>
      <c r="RO20" s="233"/>
      <c r="RP20" s="233"/>
      <c r="RQ20" s="233"/>
      <c r="RR20" s="233"/>
      <c r="RS20" s="233"/>
      <c r="RT20" s="233"/>
      <c r="RU20" s="233"/>
      <c r="RV20" s="233"/>
      <c r="RW20" s="233"/>
      <c r="RX20" s="233"/>
      <c r="RY20" s="233"/>
      <c r="RZ20" s="233"/>
      <c r="SA20" s="233"/>
      <c r="SB20" s="233"/>
      <c r="SC20" s="233"/>
      <c r="SD20" s="233"/>
      <c r="SE20" s="233"/>
      <c r="SF20" s="233"/>
      <c r="SG20" s="233"/>
      <c r="SH20" s="233"/>
      <c r="SI20" s="233"/>
      <c r="SJ20" s="233"/>
      <c r="SK20" s="233"/>
      <c r="SL20" s="233"/>
      <c r="SM20" s="233"/>
      <c r="SN20" s="233"/>
      <c r="SO20" s="233"/>
      <c r="SP20" s="233"/>
      <c r="SQ20" s="233"/>
      <c r="SR20" s="233"/>
      <c r="SS20" s="233"/>
      <c r="ST20" s="233"/>
      <c r="SU20" s="233"/>
      <c r="SV20" s="233"/>
      <c r="SW20" s="233"/>
      <c r="SX20" s="233"/>
      <c r="SY20" s="233"/>
      <c r="SZ20" s="233"/>
      <c r="TA20" s="233"/>
      <c r="TB20" s="233"/>
      <c r="TC20" s="233"/>
      <c r="TD20" s="233"/>
      <c r="TE20" s="233"/>
      <c r="TF20" s="233"/>
      <c r="TG20" s="233"/>
      <c r="TH20" s="233"/>
      <c r="TI20" s="233"/>
      <c r="TJ20" s="233"/>
      <c r="TK20" s="233"/>
      <c r="TL20" s="233"/>
      <c r="TM20" s="233"/>
      <c r="TN20" s="233"/>
      <c r="TO20" s="233"/>
      <c r="TP20" s="233"/>
      <c r="TQ20" s="233"/>
      <c r="TR20" s="233"/>
      <c r="TS20" s="233"/>
      <c r="TT20" s="233"/>
      <c r="TU20" s="233"/>
      <c r="TV20" s="233"/>
      <c r="TW20" s="233"/>
      <c r="TX20" s="233"/>
      <c r="TY20" s="233"/>
      <c r="TZ20" s="233"/>
      <c r="UA20" s="233"/>
      <c r="UB20" s="233"/>
      <c r="UC20" s="233"/>
      <c r="UD20" s="233"/>
      <c r="UE20" s="233"/>
      <c r="UF20" s="233"/>
      <c r="UG20" s="233"/>
      <c r="UH20" s="233"/>
      <c r="UI20" s="233"/>
      <c r="UJ20" s="233"/>
      <c r="UK20" s="233"/>
      <c r="UL20" s="233"/>
      <c r="UM20" s="233"/>
      <c r="UN20" s="233"/>
      <c r="UO20" s="233"/>
      <c r="UP20" s="233"/>
      <c r="UQ20" s="233"/>
      <c r="UR20" s="233"/>
      <c r="US20" s="233"/>
      <c r="UT20" s="233"/>
      <c r="UU20" s="233"/>
      <c r="UV20" s="233"/>
      <c r="UW20" s="233"/>
      <c r="UX20" s="233"/>
      <c r="UY20" s="233"/>
      <c r="UZ20" s="233"/>
      <c r="VA20" s="233"/>
      <c r="VB20" s="233"/>
      <c r="VC20" s="233"/>
      <c r="VD20" s="233"/>
      <c r="VE20" s="233"/>
      <c r="VF20" s="233"/>
      <c r="VG20" s="233"/>
      <c r="VH20" s="233"/>
      <c r="VI20" s="233"/>
      <c r="VJ20" s="233"/>
      <c r="VK20" s="233"/>
      <c r="VL20" s="233"/>
      <c r="VM20" s="233"/>
      <c r="VN20" s="233"/>
      <c r="VO20" s="233"/>
      <c r="VP20" s="233"/>
      <c r="VQ20" s="233"/>
      <c r="VR20" s="233"/>
      <c r="VS20" s="233"/>
      <c r="VT20" s="233"/>
      <c r="VU20" s="233"/>
      <c r="VV20" s="233"/>
      <c r="VW20" s="233"/>
      <c r="VX20" s="233"/>
      <c r="VY20" s="233"/>
      <c r="VZ20" s="233"/>
      <c r="WA20" s="233"/>
      <c r="WB20" s="233"/>
      <c r="WC20" s="233"/>
      <c r="WD20" s="233"/>
      <c r="WE20" s="233"/>
      <c r="WF20" s="233"/>
      <c r="WG20" s="233"/>
      <c r="WH20" s="233"/>
      <c r="WI20" s="233"/>
      <c r="WJ20" s="233"/>
      <c r="WK20" s="233"/>
      <c r="WL20" s="233"/>
      <c r="WM20" s="233"/>
      <c r="WN20" s="233"/>
      <c r="WO20" s="233"/>
      <c r="WP20" s="233"/>
      <c r="WQ20" s="233"/>
      <c r="WR20" s="233"/>
      <c r="WS20" s="233"/>
      <c r="WT20" s="233"/>
      <c r="WU20" s="233"/>
      <c r="WV20" s="233"/>
      <c r="WW20" s="233"/>
      <c r="WX20" s="233"/>
      <c r="WY20" s="233"/>
      <c r="WZ20" s="233"/>
      <c r="XA20" s="233"/>
      <c r="XB20" s="233"/>
      <c r="XC20" s="233"/>
      <c r="XD20" s="233"/>
      <c r="XE20" s="233"/>
      <c r="XF20" s="233"/>
      <c r="XG20" s="233"/>
      <c r="XH20" s="233"/>
      <c r="XI20" s="233"/>
      <c r="XJ20" s="233"/>
      <c r="XK20" s="233"/>
      <c r="XL20" s="233"/>
      <c r="XM20" s="233"/>
      <c r="XN20" s="233"/>
      <c r="XO20" s="233"/>
      <c r="XP20" s="233"/>
      <c r="XQ20" s="233"/>
      <c r="XR20" s="233"/>
      <c r="XS20" s="233"/>
      <c r="XT20" s="233"/>
      <c r="XU20" s="233"/>
      <c r="XV20" s="233"/>
      <c r="XW20" s="233"/>
      <c r="XX20" s="233"/>
      <c r="XY20" s="233"/>
      <c r="XZ20" s="233"/>
      <c r="YA20" s="233"/>
      <c r="YB20" s="233"/>
      <c r="YC20" s="233"/>
      <c r="YD20" s="233"/>
      <c r="YE20" s="233"/>
      <c r="YF20" s="233"/>
      <c r="YG20" s="233"/>
      <c r="YH20" s="233"/>
      <c r="YI20" s="233"/>
      <c r="YJ20" s="233"/>
      <c r="YK20" s="233"/>
      <c r="YL20" s="233"/>
      <c r="YM20" s="233"/>
      <c r="YN20" s="233"/>
      <c r="YO20" s="233"/>
      <c r="YP20" s="233"/>
      <c r="YQ20" s="233"/>
      <c r="YR20" s="233"/>
      <c r="YS20" s="233"/>
      <c r="YT20" s="233"/>
      <c r="YU20" s="233"/>
      <c r="YV20" s="233"/>
      <c r="YW20" s="233"/>
      <c r="YX20" s="233"/>
      <c r="YY20" s="233"/>
      <c r="YZ20" s="233"/>
      <c r="ZA20" s="233"/>
      <c r="ZB20" s="233"/>
      <c r="ZC20" s="233"/>
      <c r="ZD20" s="233"/>
      <c r="ZE20" s="233"/>
      <c r="ZF20" s="233"/>
      <c r="ZG20" s="233"/>
      <c r="ZH20" s="233"/>
      <c r="ZI20" s="233"/>
      <c r="ZJ20" s="233"/>
      <c r="ZK20" s="233"/>
      <c r="ZL20" s="233"/>
      <c r="ZM20" s="233"/>
      <c r="ZN20" s="233"/>
      <c r="ZO20" s="233"/>
      <c r="ZP20" s="233"/>
      <c r="ZQ20" s="233"/>
      <c r="ZR20" s="233"/>
      <c r="ZS20" s="233"/>
      <c r="ZT20" s="233"/>
      <c r="ZU20" s="233"/>
      <c r="ZV20" s="233"/>
      <c r="ZW20" s="233"/>
      <c r="ZX20" s="233"/>
      <c r="ZY20" s="233"/>
      <c r="ZZ20" s="233"/>
      <c r="AAA20" s="233"/>
      <c r="AAB20" s="233"/>
      <c r="AAC20" s="233"/>
      <c r="AAD20" s="233"/>
      <c r="AAE20" s="233"/>
      <c r="AAF20" s="233"/>
      <c r="AAG20" s="233"/>
      <c r="AAH20" s="233"/>
      <c r="AAI20" s="233"/>
      <c r="AAJ20" s="233"/>
      <c r="AAK20" s="233"/>
      <c r="AAL20" s="233"/>
      <c r="AAM20" s="233"/>
      <c r="AAN20" s="233"/>
      <c r="AAO20" s="233"/>
      <c r="AAP20" s="233"/>
      <c r="AAQ20" s="233"/>
      <c r="AAR20" s="233"/>
      <c r="AAS20" s="233"/>
      <c r="AAT20" s="233"/>
      <c r="AAU20" s="233"/>
      <c r="AAV20" s="233"/>
      <c r="AAW20" s="233"/>
      <c r="AAX20" s="233"/>
      <c r="AAY20" s="233"/>
      <c r="AAZ20" s="233"/>
      <c r="ABA20" s="233"/>
      <c r="ABB20" s="233"/>
      <c r="ABC20" s="233"/>
      <c r="ABD20" s="233"/>
      <c r="ABE20" s="233"/>
      <c r="ABF20" s="233"/>
      <c r="ABG20" s="233"/>
      <c r="ABH20" s="233"/>
      <c r="ABI20" s="233"/>
      <c r="ABJ20" s="233"/>
      <c r="ABK20" s="233"/>
      <c r="ABL20" s="233"/>
      <c r="ABM20" s="233"/>
      <c r="ABN20" s="233"/>
      <c r="ABO20" s="233"/>
      <c r="ABP20" s="233"/>
      <c r="ABQ20" s="233"/>
      <c r="ABR20" s="233"/>
      <c r="ABS20" s="233"/>
      <c r="ABT20" s="233"/>
      <c r="ABU20" s="233"/>
      <c r="ABV20" s="233"/>
      <c r="ABW20" s="233"/>
      <c r="ABX20" s="233"/>
      <c r="ABY20" s="233"/>
      <c r="ABZ20" s="233"/>
      <c r="ACA20" s="233"/>
      <c r="ACB20" s="233"/>
      <c r="ACC20" s="233"/>
      <c r="ACD20" s="233"/>
      <c r="ACE20" s="233"/>
      <c r="ACF20" s="233"/>
      <c r="ACG20" s="233"/>
      <c r="ACH20" s="233"/>
      <c r="ACI20" s="233"/>
      <c r="ACJ20" s="233"/>
      <c r="ACK20" s="233"/>
      <c r="ACL20" s="233"/>
      <c r="ACM20" s="233"/>
      <c r="ACN20" s="233"/>
      <c r="ACO20" s="233"/>
      <c r="ACP20" s="233"/>
      <c r="ACQ20" s="233"/>
      <c r="ACR20" s="233"/>
      <c r="ACS20" s="233"/>
      <c r="ACT20" s="233"/>
      <c r="ACU20" s="233"/>
      <c r="ACV20" s="233"/>
      <c r="ACW20" s="233"/>
      <c r="ACX20" s="233"/>
      <c r="ACY20" s="233"/>
      <c r="ACZ20" s="233"/>
      <c r="ADA20" s="233"/>
      <c r="ADB20" s="233"/>
      <c r="ADC20" s="233"/>
      <c r="ADD20" s="233"/>
      <c r="ADE20" s="233"/>
      <c r="ADF20" s="233"/>
      <c r="ADG20" s="233"/>
      <c r="ADH20" s="233"/>
      <c r="ADI20" s="233"/>
      <c r="ADJ20" s="233"/>
      <c r="ADK20" s="233"/>
      <c r="ADL20" s="233"/>
      <c r="ADM20" s="233"/>
      <c r="ADN20" s="233"/>
      <c r="ADO20" s="233"/>
      <c r="ADP20" s="233"/>
      <c r="ADQ20" s="233"/>
      <c r="ADR20" s="233"/>
      <c r="ADS20" s="233"/>
      <c r="ADT20" s="233"/>
      <c r="ADU20" s="233"/>
      <c r="ADV20" s="233"/>
      <c r="ADW20" s="233"/>
      <c r="ADX20" s="233"/>
      <c r="ADY20" s="233"/>
      <c r="ADZ20" s="233"/>
      <c r="AEA20" s="233"/>
      <c r="AEB20" s="233"/>
      <c r="AEC20" s="233"/>
      <c r="AED20" s="233"/>
      <c r="AEE20" s="233"/>
      <c r="AEF20" s="233"/>
      <c r="AEG20" s="233"/>
      <c r="AEH20" s="233"/>
      <c r="AEI20" s="233"/>
      <c r="AEJ20" s="233"/>
      <c r="AEK20" s="233"/>
      <c r="AEL20" s="233"/>
      <c r="AEM20" s="233"/>
      <c r="AEN20" s="233"/>
      <c r="AEO20" s="233"/>
      <c r="AEP20" s="233"/>
      <c r="AEQ20" s="233"/>
      <c r="AER20" s="233"/>
      <c r="AES20" s="233"/>
      <c r="AET20" s="233"/>
      <c r="AEU20" s="233"/>
      <c r="AEV20" s="233"/>
      <c r="AEW20" s="233"/>
      <c r="AEX20" s="233"/>
      <c r="AEY20" s="233"/>
      <c r="AEZ20" s="233"/>
      <c r="AFA20" s="233"/>
      <c r="AFB20" s="233"/>
      <c r="AFC20" s="233"/>
      <c r="AFD20" s="233"/>
      <c r="AFE20" s="233"/>
      <c r="AFF20" s="233"/>
      <c r="AFG20" s="233"/>
      <c r="AFH20" s="233"/>
      <c r="AFI20" s="233"/>
      <c r="AFJ20" s="233"/>
      <c r="AFK20" s="233"/>
      <c r="AFL20" s="233"/>
      <c r="AFM20" s="233"/>
      <c r="AFN20" s="233"/>
      <c r="AFO20" s="233"/>
      <c r="AFP20" s="233"/>
      <c r="AFQ20" s="233"/>
      <c r="AFR20" s="233"/>
      <c r="AFS20" s="233"/>
      <c r="AFT20" s="233"/>
      <c r="AFU20" s="233"/>
      <c r="AFV20" s="233"/>
      <c r="AFW20" s="233"/>
      <c r="AFX20" s="233"/>
      <c r="AFY20" s="233"/>
      <c r="AFZ20" s="233"/>
      <c r="AGA20" s="233"/>
      <c r="AGB20" s="233"/>
      <c r="AGC20" s="233"/>
      <c r="AGD20" s="233"/>
      <c r="AGE20" s="233"/>
      <c r="AGF20" s="233"/>
      <c r="AGG20" s="233"/>
      <c r="AGH20" s="233"/>
      <c r="AGI20" s="233"/>
      <c r="AGJ20" s="233"/>
      <c r="AGK20" s="233"/>
      <c r="AGL20" s="233"/>
      <c r="AGM20" s="233"/>
      <c r="AGN20" s="233"/>
      <c r="AGO20" s="233"/>
      <c r="AGP20" s="233"/>
      <c r="AGQ20" s="233"/>
      <c r="AGR20" s="233"/>
      <c r="AGS20" s="233"/>
      <c r="AGT20" s="233"/>
      <c r="AGU20" s="233"/>
      <c r="AGV20" s="233"/>
      <c r="AGW20" s="233"/>
      <c r="AGX20" s="233"/>
      <c r="AGY20" s="233"/>
      <c r="AGZ20" s="233"/>
      <c r="AHA20" s="233"/>
      <c r="AHB20" s="233"/>
      <c r="AHC20" s="233"/>
      <c r="AHD20" s="233"/>
      <c r="AHE20" s="233"/>
      <c r="AHF20" s="233"/>
      <c r="AHG20" s="233"/>
      <c r="AHH20" s="233"/>
      <c r="AHI20" s="233"/>
      <c r="AHJ20" s="233"/>
      <c r="AHK20" s="233"/>
      <c r="AHL20" s="233"/>
      <c r="AHM20" s="233"/>
      <c r="AHN20" s="233"/>
      <c r="AHO20" s="233"/>
      <c r="AHP20" s="233"/>
      <c r="AHQ20" s="233"/>
      <c r="AHR20" s="233"/>
      <c r="AHS20" s="233"/>
      <c r="AHT20" s="233"/>
      <c r="AHU20" s="233"/>
      <c r="AHV20" s="233"/>
      <c r="AHW20" s="233"/>
      <c r="AHX20" s="233"/>
      <c r="AHY20" s="233"/>
      <c r="AHZ20" s="233"/>
      <c r="AIA20" s="233"/>
      <c r="AIB20" s="233"/>
      <c r="AIC20" s="233"/>
      <c r="AID20" s="233"/>
      <c r="AIE20" s="233"/>
      <c r="AIF20" s="233"/>
      <c r="AIG20" s="233"/>
      <c r="AIH20" s="233"/>
      <c r="AII20" s="233"/>
      <c r="AIJ20" s="233"/>
      <c r="AIK20" s="233"/>
      <c r="AIL20" s="233"/>
      <c r="AIM20" s="233"/>
      <c r="AIN20" s="233"/>
      <c r="AIO20" s="233"/>
      <c r="AIP20" s="233"/>
      <c r="AIQ20" s="233"/>
      <c r="AIR20" s="233"/>
      <c r="AIS20" s="233"/>
      <c r="AIT20" s="233"/>
      <c r="AIU20" s="233"/>
      <c r="AIV20" s="233"/>
      <c r="AIW20" s="233"/>
      <c r="AIX20" s="233"/>
      <c r="AIY20" s="233"/>
      <c r="AIZ20" s="233"/>
      <c r="AJA20" s="233"/>
      <c r="AJB20" s="233"/>
      <c r="AJC20" s="233"/>
      <c r="AJD20" s="233"/>
      <c r="AJE20" s="233"/>
      <c r="AJF20" s="233"/>
      <c r="AJG20" s="233"/>
      <c r="AJH20" s="233"/>
      <c r="AJI20" s="233"/>
      <c r="AJJ20" s="233"/>
      <c r="AJK20" s="233"/>
      <c r="AJL20" s="233"/>
      <c r="AJM20" s="233"/>
      <c r="AJN20" s="233"/>
      <c r="AJO20" s="233"/>
      <c r="AJP20" s="233"/>
      <c r="AJQ20" s="233"/>
      <c r="AJR20" s="233"/>
      <c r="AJS20" s="233"/>
      <c r="AJT20" s="233"/>
      <c r="AJU20" s="233"/>
      <c r="AJV20" s="233"/>
      <c r="AJW20" s="233"/>
      <c r="AJX20" s="233"/>
      <c r="AJY20" s="233"/>
      <c r="AJZ20" s="233"/>
      <c r="AKA20" s="233"/>
      <c r="AKB20" s="233"/>
      <c r="AKC20" s="233"/>
      <c r="AKD20" s="233"/>
      <c r="AKE20" s="233"/>
      <c r="AKF20" s="233"/>
      <c r="AKG20" s="233"/>
      <c r="AKH20" s="233"/>
      <c r="AKI20" s="233"/>
      <c r="AKJ20" s="233"/>
      <c r="AKK20" s="233"/>
      <c r="AKL20" s="233"/>
      <c r="AKM20" s="233"/>
      <c r="AKN20" s="233"/>
      <c r="AKO20" s="233"/>
      <c r="AKP20" s="233"/>
      <c r="AKQ20" s="233"/>
      <c r="AKR20" s="233"/>
      <c r="AKS20" s="233"/>
      <c r="AKT20" s="233"/>
      <c r="AKU20" s="233"/>
      <c r="AKV20" s="233"/>
      <c r="AKW20" s="233"/>
      <c r="AKX20" s="233"/>
      <c r="AKY20" s="233"/>
      <c r="AKZ20" s="233"/>
      <c r="ALA20" s="233"/>
      <c r="ALB20" s="233"/>
      <c r="ALC20" s="233"/>
      <c r="ALD20" s="233"/>
      <c r="ALE20" s="233"/>
      <c r="ALF20" s="233"/>
      <c r="ALG20" s="233"/>
      <c r="ALH20" s="233"/>
      <c r="ALI20" s="233"/>
      <c r="ALJ20" s="233"/>
      <c r="ALK20" s="233"/>
      <c r="ALL20" s="233"/>
      <c r="ALM20" s="233"/>
      <c r="ALN20" s="233"/>
      <c r="ALO20" s="233"/>
      <c r="ALP20" s="233"/>
      <c r="ALQ20" s="233"/>
      <c r="ALR20" s="233"/>
      <c r="ALS20" s="233"/>
      <c r="ALT20" s="233"/>
      <c r="ALU20" s="233"/>
      <c r="ALV20" s="233"/>
      <c r="ALW20" s="233"/>
      <c r="ALX20" s="233"/>
      <c r="ALY20" s="233"/>
      <c r="ALZ20" s="233"/>
      <c r="AMA20" s="233"/>
      <c r="AMB20" s="233"/>
      <c r="AMC20" s="233"/>
      <c r="AMD20" s="233"/>
      <c r="AME20" s="233"/>
      <c r="AMF20" s="233"/>
      <c r="AMG20" s="233"/>
      <c r="AMH20" s="233"/>
      <c r="AMI20" s="233"/>
      <c r="AMJ20" s="233"/>
      <c r="AMK20" s="233"/>
      <c r="AML20" s="233"/>
      <c r="AMM20" s="233"/>
      <c r="AMN20" s="233"/>
      <c r="AMO20" s="233"/>
      <c r="AMP20" s="233"/>
      <c r="AMQ20" s="233"/>
      <c r="AMR20" s="233"/>
      <c r="AMS20" s="233"/>
      <c r="AMT20" s="233"/>
      <c r="AMU20" s="233"/>
      <c r="AMV20" s="233"/>
      <c r="AMW20" s="233"/>
      <c r="AMX20" s="233"/>
      <c r="AMY20" s="233"/>
      <c r="AMZ20" s="233"/>
      <c r="ANA20" s="233"/>
      <c r="ANB20" s="233"/>
      <c r="ANC20" s="233"/>
      <c r="AND20" s="233"/>
      <c r="ANE20" s="233"/>
      <c r="ANF20" s="233"/>
      <c r="ANG20" s="233"/>
      <c r="ANH20" s="233"/>
      <c r="ANI20" s="233"/>
      <c r="ANJ20" s="233"/>
      <c r="ANK20" s="233"/>
      <c r="ANL20" s="233"/>
      <c r="ANM20" s="233"/>
      <c r="ANN20" s="233"/>
      <c r="ANO20" s="233"/>
      <c r="ANP20" s="233"/>
      <c r="ANQ20" s="233"/>
      <c r="ANR20" s="233"/>
      <c r="ANS20" s="233"/>
      <c r="ANT20" s="233"/>
      <c r="ANU20" s="233"/>
      <c r="ANV20" s="233"/>
      <c r="ANW20" s="233"/>
      <c r="ANX20" s="233"/>
      <c r="ANY20" s="233"/>
      <c r="ANZ20" s="233"/>
      <c r="AOA20" s="233"/>
      <c r="AOB20" s="233"/>
      <c r="AOC20" s="233"/>
      <c r="AOD20" s="233"/>
      <c r="AOE20" s="233"/>
      <c r="AOF20" s="233"/>
      <c r="AOG20" s="233"/>
      <c r="AOH20" s="233"/>
      <c r="AOI20" s="233"/>
      <c r="AOJ20" s="233"/>
      <c r="AOK20" s="233"/>
      <c r="AOL20" s="233"/>
      <c r="AOM20" s="233"/>
      <c r="AON20" s="233"/>
      <c r="AOO20" s="233"/>
      <c r="AOP20" s="233"/>
      <c r="AOQ20" s="233"/>
      <c r="AOR20" s="233"/>
      <c r="AOS20" s="233"/>
      <c r="AOT20" s="233"/>
      <c r="AOU20" s="233"/>
      <c r="AOV20" s="233"/>
      <c r="AOW20" s="233"/>
      <c r="AOX20" s="233"/>
      <c r="AOY20" s="233"/>
      <c r="AOZ20" s="233"/>
      <c r="APA20" s="233"/>
      <c r="APB20" s="233"/>
      <c r="APC20" s="233"/>
      <c r="APD20" s="233"/>
      <c r="APE20" s="233"/>
      <c r="APF20" s="233"/>
      <c r="APG20" s="233"/>
      <c r="APH20" s="233"/>
      <c r="API20" s="233"/>
      <c r="APJ20" s="233"/>
      <c r="APK20" s="233"/>
      <c r="APL20" s="233"/>
      <c r="APM20" s="233"/>
      <c r="APN20" s="233"/>
      <c r="APO20" s="233"/>
      <c r="APP20" s="233"/>
      <c r="APQ20" s="233"/>
      <c r="APR20" s="233"/>
      <c r="APS20" s="233"/>
      <c r="APT20" s="233"/>
      <c r="APU20" s="233"/>
      <c r="APV20" s="233"/>
      <c r="APW20" s="233"/>
      <c r="APX20" s="233"/>
      <c r="APY20" s="233"/>
      <c r="APZ20" s="233"/>
      <c r="AQA20" s="233"/>
      <c r="AQB20" s="233"/>
      <c r="AQC20" s="233"/>
      <c r="AQD20" s="233"/>
      <c r="AQE20" s="233"/>
      <c r="AQF20" s="233"/>
      <c r="AQG20" s="233"/>
      <c r="AQH20" s="233"/>
      <c r="AQI20" s="233"/>
      <c r="AQJ20" s="233"/>
      <c r="AQK20" s="233"/>
      <c r="AQL20" s="233"/>
      <c r="AQM20" s="233"/>
      <c r="AQN20" s="233"/>
      <c r="AQO20" s="233"/>
      <c r="AQP20" s="233"/>
      <c r="AQQ20" s="233"/>
      <c r="AQR20" s="233"/>
      <c r="AQS20" s="233"/>
      <c r="AQT20" s="233"/>
      <c r="AQU20" s="233"/>
      <c r="AQV20" s="233"/>
      <c r="AQW20" s="233"/>
      <c r="AQX20" s="233"/>
      <c r="AQY20" s="233"/>
      <c r="AQZ20" s="233"/>
      <c r="ARA20" s="233"/>
      <c r="ARB20" s="233"/>
      <c r="ARC20" s="233"/>
      <c r="ARD20" s="233"/>
      <c r="ARE20" s="233"/>
      <c r="ARF20" s="233"/>
      <c r="ARG20" s="233"/>
      <c r="ARH20" s="233"/>
      <c r="ARI20" s="233"/>
      <c r="ARJ20" s="233"/>
      <c r="ARK20" s="233"/>
      <c r="ARL20" s="233"/>
      <c r="ARM20" s="233"/>
      <c r="ARN20" s="233"/>
      <c r="ARO20" s="233"/>
      <c r="ARP20" s="233"/>
      <c r="ARQ20" s="233"/>
      <c r="ARR20" s="233"/>
      <c r="ARS20" s="233"/>
      <c r="ART20" s="233"/>
      <c r="ARU20" s="233"/>
      <c r="ARV20" s="233"/>
      <c r="ARW20" s="233"/>
      <c r="ARX20" s="233"/>
      <c r="ARY20" s="233"/>
      <c r="ARZ20" s="233"/>
      <c r="ASA20" s="233"/>
      <c r="ASB20" s="233"/>
      <c r="ASC20" s="233"/>
      <c r="ASD20" s="233"/>
      <c r="ASE20" s="233"/>
      <c r="ASF20" s="233"/>
      <c r="ASG20" s="233"/>
      <c r="ASH20" s="233"/>
      <c r="ASI20" s="233"/>
      <c r="ASJ20" s="233"/>
      <c r="ASK20" s="233"/>
      <c r="ASL20" s="233"/>
      <c r="ASM20" s="233"/>
      <c r="ASN20" s="233"/>
      <c r="ASO20" s="233"/>
      <c r="ASP20" s="233"/>
      <c r="ASQ20" s="233"/>
      <c r="ASR20" s="233"/>
      <c r="ASS20" s="233"/>
      <c r="AST20" s="233"/>
      <c r="ASU20" s="233"/>
      <c r="ASV20" s="233"/>
      <c r="ASW20" s="233"/>
      <c r="ASX20" s="233"/>
      <c r="ASY20" s="233"/>
      <c r="ASZ20" s="233"/>
      <c r="ATA20" s="233"/>
      <c r="ATB20" s="233"/>
      <c r="ATC20" s="233"/>
      <c r="ATD20" s="233"/>
      <c r="ATE20" s="233"/>
      <c r="ATF20" s="233"/>
      <c r="ATG20" s="233"/>
      <c r="ATH20" s="233"/>
      <c r="ATI20" s="233"/>
      <c r="ATJ20" s="233"/>
      <c r="ATK20" s="233"/>
      <c r="ATL20" s="233"/>
      <c r="ATM20" s="233"/>
      <c r="ATN20" s="233"/>
      <c r="ATO20" s="233"/>
      <c r="ATP20" s="233"/>
      <c r="ATQ20" s="233"/>
      <c r="ATR20" s="233"/>
      <c r="ATS20" s="233"/>
      <c r="ATT20" s="233"/>
      <c r="ATU20" s="233"/>
      <c r="ATV20" s="233"/>
      <c r="ATW20" s="233"/>
      <c r="ATX20" s="233"/>
      <c r="ATY20" s="233"/>
      <c r="ATZ20" s="233"/>
      <c r="AUA20" s="233"/>
      <c r="AUB20" s="233"/>
      <c r="AUC20" s="233"/>
      <c r="AUD20" s="233"/>
      <c r="AUE20" s="233"/>
      <c r="AUF20" s="233"/>
      <c r="AUG20" s="233"/>
      <c r="AUH20" s="233"/>
      <c r="AUI20" s="233"/>
      <c r="AUJ20" s="233"/>
      <c r="AUK20" s="233"/>
      <c r="AUL20" s="233"/>
      <c r="AUM20" s="233"/>
      <c r="AUN20" s="233"/>
      <c r="AUO20" s="233"/>
      <c r="AUP20" s="233"/>
      <c r="AUQ20" s="233"/>
      <c r="AUR20" s="233"/>
      <c r="AUS20" s="233"/>
      <c r="AUT20" s="233"/>
      <c r="AUU20" s="233"/>
      <c r="AUV20" s="233"/>
      <c r="AUW20" s="233"/>
      <c r="AUX20" s="233"/>
      <c r="AUY20" s="233"/>
      <c r="AUZ20" s="233"/>
      <c r="AVA20" s="233"/>
      <c r="AVB20" s="233"/>
      <c r="AVC20" s="233"/>
      <c r="AVD20" s="233"/>
      <c r="AVE20" s="233"/>
      <c r="AVF20" s="233"/>
      <c r="AVG20" s="233"/>
      <c r="AVH20" s="233"/>
      <c r="AVI20" s="233"/>
      <c r="AVJ20" s="233"/>
      <c r="AVK20" s="233"/>
      <c r="AVL20" s="233"/>
      <c r="AVM20" s="233"/>
      <c r="AVN20" s="233"/>
      <c r="AVO20" s="233"/>
      <c r="AVP20" s="233"/>
      <c r="AVQ20" s="233"/>
      <c r="AVR20" s="233"/>
      <c r="AVS20" s="233"/>
      <c r="AVT20" s="233"/>
      <c r="AVU20" s="233"/>
      <c r="AVV20" s="233"/>
      <c r="AVW20" s="233"/>
      <c r="AVX20" s="233"/>
      <c r="AVY20" s="233"/>
      <c r="AVZ20" s="233"/>
      <c r="AWA20" s="233"/>
      <c r="AWB20" s="233"/>
      <c r="AWC20" s="233"/>
      <c r="AWD20" s="233"/>
      <c r="AWE20" s="233"/>
      <c r="AWF20" s="233"/>
      <c r="AWG20" s="233"/>
      <c r="AWH20" s="233"/>
      <c r="AWI20" s="233"/>
      <c r="AWJ20" s="233"/>
      <c r="AWK20" s="233"/>
      <c r="AWL20" s="233"/>
      <c r="AWM20" s="233"/>
      <c r="AWN20" s="233"/>
      <c r="AWO20" s="233"/>
      <c r="AWP20" s="233"/>
      <c r="AWQ20" s="233"/>
      <c r="AWR20" s="233"/>
      <c r="AWS20" s="233"/>
      <c r="AWT20" s="233"/>
      <c r="AWU20" s="233"/>
      <c r="AWV20" s="233"/>
      <c r="AWW20" s="233"/>
      <c r="AWX20" s="233"/>
      <c r="AWY20" s="233"/>
      <c r="AWZ20" s="233"/>
      <c r="AXA20" s="233"/>
      <c r="AXB20" s="233"/>
      <c r="AXC20" s="233"/>
      <c r="AXD20" s="233"/>
      <c r="AXE20" s="233"/>
      <c r="AXF20" s="233"/>
      <c r="AXG20" s="233"/>
      <c r="AXH20" s="233"/>
      <c r="AXI20" s="233"/>
      <c r="AXJ20" s="233"/>
      <c r="AXK20" s="233"/>
      <c r="AXL20" s="233"/>
      <c r="AXM20" s="233"/>
      <c r="AXN20" s="233"/>
      <c r="AXO20" s="233"/>
      <c r="AXP20" s="233"/>
      <c r="AXQ20" s="233"/>
      <c r="AXR20" s="233"/>
      <c r="AXS20" s="233"/>
      <c r="AXT20" s="233"/>
      <c r="AXU20" s="233"/>
      <c r="AXV20" s="233"/>
      <c r="AXW20" s="233"/>
      <c r="AXX20" s="233"/>
      <c r="AXY20" s="233"/>
      <c r="AXZ20" s="233"/>
      <c r="AYA20" s="233"/>
      <c r="AYB20" s="233"/>
      <c r="AYC20" s="233"/>
      <c r="AYD20" s="233"/>
      <c r="AYE20" s="233"/>
      <c r="AYF20" s="233"/>
      <c r="AYG20" s="233"/>
      <c r="AYH20" s="233"/>
      <c r="AYI20" s="233"/>
      <c r="AYJ20" s="233"/>
      <c r="AYK20" s="233"/>
      <c r="AYL20" s="233"/>
      <c r="AYM20" s="233"/>
      <c r="AYN20" s="233"/>
      <c r="AYO20" s="233"/>
      <c r="AYP20" s="233"/>
      <c r="AYQ20" s="233"/>
      <c r="AYR20" s="233"/>
      <c r="AYS20" s="233"/>
      <c r="AYT20" s="233"/>
      <c r="AYU20" s="233"/>
      <c r="AYV20" s="233"/>
      <c r="AYW20" s="233"/>
      <c r="AYX20" s="233"/>
      <c r="AYY20" s="233"/>
      <c r="AYZ20" s="233"/>
      <c r="AZA20" s="233"/>
      <c r="AZB20" s="233"/>
      <c r="AZC20" s="233"/>
      <c r="AZD20" s="233"/>
      <c r="AZE20" s="233"/>
      <c r="AZF20" s="233"/>
      <c r="AZG20" s="233"/>
      <c r="AZH20" s="233"/>
      <c r="AZI20" s="233"/>
      <c r="AZJ20" s="233"/>
      <c r="AZK20" s="233"/>
      <c r="AZL20" s="233"/>
      <c r="AZM20" s="233"/>
      <c r="AZN20" s="233"/>
      <c r="AZO20" s="233"/>
      <c r="AZP20" s="233"/>
      <c r="AZQ20" s="233"/>
      <c r="AZR20" s="233"/>
      <c r="AZS20" s="233"/>
      <c r="AZT20" s="233"/>
      <c r="AZU20" s="233"/>
      <c r="AZV20" s="233"/>
      <c r="AZW20" s="233"/>
      <c r="AZX20" s="233"/>
      <c r="AZY20" s="233"/>
      <c r="AZZ20" s="233"/>
      <c r="BAA20" s="233"/>
      <c r="BAB20" s="233"/>
      <c r="BAC20" s="233"/>
      <c r="BAD20" s="233"/>
      <c r="BAE20" s="233"/>
      <c r="BAF20" s="233"/>
      <c r="BAG20" s="233"/>
      <c r="BAH20" s="233"/>
      <c r="BAI20" s="233"/>
      <c r="BAJ20" s="233"/>
      <c r="BAK20" s="233"/>
      <c r="BAL20" s="233"/>
      <c r="BAM20" s="233"/>
      <c r="BAN20" s="233"/>
      <c r="BAO20" s="233"/>
      <c r="BAP20" s="233"/>
      <c r="BAQ20" s="233"/>
      <c r="BAR20" s="233"/>
      <c r="BAS20" s="233"/>
      <c r="BAT20" s="233"/>
      <c r="BAU20" s="233"/>
      <c r="BAV20" s="233"/>
      <c r="BAW20" s="233"/>
      <c r="BAX20" s="233"/>
      <c r="BAY20" s="233"/>
      <c r="BAZ20" s="233"/>
      <c r="BBA20" s="233"/>
      <c r="BBB20" s="233"/>
      <c r="BBC20" s="233"/>
      <c r="BBD20" s="233"/>
      <c r="BBE20" s="233"/>
      <c r="BBF20" s="233"/>
      <c r="BBG20" s="233"/>
      <c r="BBH20" s="233"/>
      <c r="BBI20" s="233"/>
      <c r="BBJ20" s="233"/>
      <c r="BBK20" s="233"/>
      <c r="BBL20" s="233"/>
      <c r="BBM20" s="233"/>
      <c r="BBN20" s="233"/>
      <c r="BBO20" s="233"/>
      <c r="BBP20" s="233"/>
      <c r="BBQ20" s="233"/>
      <c r="BBR20" s="233"/>
      <c r="BBS20" s="233"/>
      <c r="BBT20" s="233"/>
      <c r="BBU20" s="233"/>
      <c r="BBV20" s="233"/>
      <c r="BBW20" s="233"/>
      <c r="BBX20" s="233"/>
      <c r="BBY20" s="233"/>
      <c r="BBZ20" s="233"/>
      <c r="BCA20" s="233"/>
      <c r="BCB20" s="233"/>
      <c r="BCC20" s="233"/>
      <c r="BCD20" s="233"/>
      <c r="BCE20" s="233"/>
      <c r="BCF20" s="233"/>
      <c r="BCG20" s="233"/>
      <c r="BCH20" s="233"/>
      <c r="BCI20" s="233"/>
      <c r="BCJ20" s="233"/>
      <c r="BCK20" s="233"/>
      <c r="BCL20" s="233"/>
      <c r="BCM20" s="233"/>
      <c r="BCN20" s="233"/>
      <c r="BCO20" s="233"/>
      <c r="BCP20" s="233"/>
      <c r="BCQ20" s="233"/>
      <c r="BCR20" s="233"/>
      <c r="BCS20" s="233"/>
      <c r="BCT20" s="233"/>
      <c r="BCU20" s="233"/>
      <c r="BCV20" s="233"/>
      <c r="BCW20" s="233"/>
      <c r="BCX20" s="233"/>
      <c r="BCY20" s="233"/>
      <c r="BCZ20" s="233"/>
      <c r="BDA20" s="233"/>
      <c r="BDB20" s="233"/>
      <c r="BDC20" s="233"/>
      <c r="BDD20" s="233"/>
      <c r="BDE20" s="233"/>
      <c r="BDF20" s="233"/>
      <c r="BDG20" s="233"/>
      <c r="BDH20" s="233"/>
      <c r="BDI20" s="233"/>
      <c r="BDJ20" s="233"/>
      <c r="BDK20" s="233"/>
      <c r="BDL20" s="233"/>
      <c r="BDM20" s="233"/>
      <c r="BDN20" s="233"/>
      <c r="BDO20" s="233"/>
      <c r="BDP20" s="233"/>
      <c r="BDQ20" s="233"/>
      <c r="BDR20" s="233"/>
      <c r="BDS20" s="233"/>
      <c r="BDT20" s="233"/>
      <c r="BDU20" s="233"/>
      <c r="BDV20" s="233"/>
      <c r="BDW20" s="233"/>
      <c r="BDX20" s="233"/>
      <c r="BDY20" s="233"/>
      <c r="BDZ20" s="233"/>
      <c r="BEA20" s="233"/>
      <c r="BEB20" s="233"/>
      <c r="BEC20" s="233"/>
      <c r="BED20" s="233"/>
      <c r="BEE20" s="233"/>
      <c r="BEF20" s="233"/>
      <c r="BEG20" s="233"/>
      <c r="BEH20" s="233"/>
      <c r="BEI20" s="233"/>
      <c r="BEJ20" s="233"/>
      <c r="BEK20" s="233"/>
      <c r="BEL20" s="233"/>
      <c r="BEM20" s="233"/>
      <c r="BEN20" s="233"/>
      <c r="BEO20" s="233"/>
      <c r="BEP20" s="233"/>
      <c r="BEQ20" s="233"/>
      <c r="BER20" s="233"/>
      <c r="BES20" s="233"/>
      <c r="BET20" s="233"/>
      <c r="BEU20" s="233"/>
      <c r="BEV20" s="233"/>
      <c r="BEW20" s="233"/>
      <c r="BEX20" s="233"/>
      <c r="BEY20" s="233"/>
      <c r="BEZ20" s="233"/>
      <c r="BFA20" s="233"/>
      <c r="BFB20" s="233"/>
      <c r="BFC20" s="233"/>
      <c r="BFD20" s="233"/>
      <c r="BFE20" s="233"/>
      <c r="BFF20" s="233"/>
      <c r="BFG20" s="233"/>
      <c r="BFH20" s="233"/>
      <c r="BFI20" s="233"/>
      <c r="BFJ20" s="233"/>
      <c r="BFK20" s="233"/>
      <c r="BFL20" s="233"/>
      <c r="BFM20" s="233"/>
      <c r="BFN20" s="233"/>
      <c r="BFO20" s="233"/>
      <c r="BFP20" s="233"/>
      <c r="BFQ20" s="233"/>
      <c r="BFR20" s="233"/>
      <c r="BFS20" s="233"/>
      <c r="BFT20" s="233"/>
      <c r="BFU20" s="233"/>
      <c r="BFV20" s="233"/>
      <c r="BFW20" s="233"/>
      <c r="BFX20" s="233"/>
      <c r="BFY20" s="233"/>
      <c r="BFZ20" s="233"/>
      <c r="BGA20" s="233"/>
      <c r="BGB20" s="233"/>
      <c r="BGC20" s="233"/>
      <c r="BGD20" s="233"/>
      <c r="BGE20" s="233"/>
      <c r="BGF20" s="233"/>
      <c r="BGG20" s="233"/>
      <c r="BGH20" s="233"/>
      <c r="BGI20" s="233"/>
      <c r="BGJ20" s="233"/>
      <c r="BGK20" s="233"/>
      <c r="BGL20" s="233"/>
      <c r="BGM20" s="233"/>
      <c r="BGN20" s="233"/>
      <c r="BGO20" s="233"/>
      <c r="BGP20" s="233"/>
      <c r="BGQ20" s="233"/>
      <c r="BGR20" s="233"/>
      <c r="BGS20" s="233"/>
      <c r="BGT20" s="233"/>
      <c r="BGU20" s="233"/>
      <c r="BGV20" s="233"/>
      <c r="BGW20" s="233"/>
      <c r="BGX20" s="233"/>
      <c r="BGY20" s="233"/>
      <c r="BGZ20" s="233"/>
      <c r="BHA20" s="233"/>
      <c r="BHB20" s="233"/>
      <c r="BHC20" s="233"/>
      <c r="BHD20" s="233"/>
      <c r="BHE20" s="233"/>
      <c r="BHF20" s="233"/>
      <c r="BHG20" s="233"/>
      <c r="BHH20" s="233"/>
      <c r="BHI20" s="233"/>
      <c r="BHJ20" s="233"/>
      <c r="BHK20" s="233"/>
      <c r="BHL20" s="233"/>
      <c r="BHM20" s="233"/>
      <c r="BHN20" s="233"/>
      <c r="BHO20" s="233"/>
      <c r="BHP20" s="233"/>
      <c r="BHQ20" s="233"/>
      <c r="BHR20" s="233"/>
      <c r="BHS20" s="233"/>
      <c r="BHT20" s="233"/>
      <c r="BHU20" s="233"/>
      <c r="BHV20" s="233"/>
      <c r="BHW20" s="233"/>
      <c r="BHX20" s="233"/>
      <c r="BHY20" s="233"/>
      <c r="BHZ20" s="233"/>
      <c r="BIA20" s="233"/>
      <c r="BIB20" s="233"/>
      <c r="BIC20" s="233"/>
      <c r="BID20" s="233"/>
      <c r="BIE20" s="233"/>
      <c r="BIF20" s="233"/>
      <c r="BIG20" s="233"/>
      <c r="BIH20" s="233"/>
      <c r="BII20" s="233"/>
      <c r="BIJ20" s="233"/>
      <c r="BIK20" s="233"/>
      <c r="BIL20" s="233"/>
      <c r="BIM20" s="233"/>
      <c r="BIN20" s="233"/>
      <c r="BIO20" s="233"/>
      <c r="BIP20" s="233"/>
      <c r="BIQ20" s="233"/>
      <c r="BIR20" s="233"/>
      <c r="BIS20" s="233"/>
      <c r="BIT20" s="233"/>
      <c r="BIU20" s="233"/>
      <c r="BIV20" s="233"/>
      <c r="BIW20" s="233"/>
      <c r="BIX20" s="233"/>
      <c r="BIY20" s="233"/>
      <c r="BIZ20" s="233"/>
      <c r="BJA20" s="233"/>
      <c r="BJB20" s="233"/>
      <c r="BJC20" s="233"/>
      <c r="BJD20" s="233"/>
      <c r="BJE20" s="233"/>
      <c r="BJF20" s="233"/>
      <c r="BJG20" s="233"/>
      <c r="BJH20" s="233"/>
      <c r="BJI20" s="233"/>
      <c r="BJJ20" s="233"/>
      <c r="BJK20" s="233"/>
      <c r="BJL20" s="233"/>
      <c r="BJM20" s="233"/>
      <c r="BJN20" s="233"/>
      <c r="BJO20" s="233"/>
      <c r="BJP20" s="233"/>
      <c r="BJQ20" s="233"/>
      <c r="BJR20" s="233"/>
      <c r="BJS20" s="233"/>
      <c r="BJT20" s="233"/>
      <c r="BJU20" s="233"/>
      <c r="BJV20" s="233"/>
      <c r="BJW20" s="233"/>
      <c r="BJX20" s="233"/>
      <c r="BJY20" s="233"/>
      <c r="BJZ20" s="233"/>
      <c r="BKA20" s="233"/>
      <c r="BKB20" s="233"/>
      <c r="BKC20" s="233"/>
      <c r="BKD20" s="233"/>
      <c r="BKE20" s="233"/>
      <c r="BKF20" s="233"/>
      <c r="BKG20" s="233"/>
      <c r="BKH20" s="233"/>
      <c r="BKI20" s="233"/>
      <c r="BKJ20" s="233"/>
      <c r="BKK20" s="233"/>
      <c r="BKL20" s="233"/>
      <c r="BKM20" s="233"/>
      <c r="BKN20" s="233"/>
      <c r="BKO20" s="233"/>
      <c r="BKP20" s="233"/>
      <c r="BKQ20" s="233"/>
      <c r="BKR20" s="233"/>
      <c r="BKS20" s="233"/>
      <c r="BKT20" s="233"/>
      <c r="BKU20" s="233"/>
      <c r="BKV20" s="233"/>
      <c r="BKW20" s="233"/>
      <c r="BKX20" s="233"/>
      <c r="BKY20" s="233"/>
      <c r="BKZ20" s="233"/>
      <c r="BLA20" s="233"/>
      <c r="BLB20" s="233"/>
      <c r="BLC20" s="233"/>
      <c r="BLD20" s="233"/>
      <c r="BLE20" s="233"/>
      <c r="BLF20" s="233"/>
      <c r="BLG20" s="233"/>
      <c r="BLH20" s="233"/>
      <c r="BLI20" s="233"/>
      <c r="BLJ20" s="233"/>
      <c r="BLK20" s="233"/>
      <c r="BLL20" s="233"/>
      <c r="BLM20" s="233"/>
      <c r="BLN20" s="233"/>
      <c r="BLO20" s="233"/>
      <c r="BLP20" s="233"/>
      <c r="BLQ20" s="233"/>
      <c r="BLR20" s="233"/>
      <c r="BLS20" s="233"/>
      <c r="BLT20" s="233"/>
      <c r="BLU20" s="233"/>
      <c r="BLV20" s="233"/>
      <c r="BLW20" s="233"/>
      <c r="BLX20" s="233"/>
      <c r="BLY20" s="233"/>
      <c r="BLZ20" s="233"/>
      <c r="BMA20" s="233"/>
      <c r="BMB20" s="233"/>
      <c r="BMC20" s="233"/>
      <c r="BMD20" s="233"/>
      <c r="BME20" s="233"/>
      <c r="BMF20" s="233"/>
      <c r="BMG20" s="233"/>
      <c r="BMH20" s="233"/>
      <c r="BMI20" s="233"/>
      <c r="BMJ20" s="233"/>
      <c r="BMK20" s="233"/>
      <c r="BML20" s="233"/>
      <c r="BMM20" s="233"/>
      <c r="BMN20" s="233"/>
      <c r="BMO20" s="233"/>
      <c r="BMP20" s="233"/>
      <c r="BMQ20" s="233"/>
      <c r="BMR20" s="233"/>
      <c r="BMS20" s="233"/>
      <c r="BMT20" s="233"/>
      <c r="BMU20" s="233"/>
      <c r="BMV20" s="233"/>
      <c r="BMW20" s="233"/>
      <c r="BMX20" s="233"/>
      <c r="BMY20" s="233"/>
      <c r="BMZ20" s="233"/>
      <c r="BNA20" s="233"/>
      <c r="BNB20" s="233"/>
      <c r="BNC20" s="233"/>
      <c r="BND20" s="233"/>
      <c r="BNE20" s="233"/>
      <c r="BNF20" s="233"/>
      <c r="BNG20" s="233"/>
      <c r="BNH20" s="233"/>
      <c r="BNI20" s="233"/>
      <c r="BNJ20" s="233"/>
      <c r="BNK20" s="233"/>
      <c r="BNL20" s="233"/>
      <c r="BNM20" s="233"/>
      <c r="BNN20" s="233"/>
      <c r="BNO20" s="233"/>
      <c r="BNP20" s="233"/>
      <c r="BNQ20" s="233"/>
      <c r="BNR20" s="233"/>
      <c r="BNS20" s="233"/>
      <c r="BNT20" s="233"/>
      <c r="BNU20" s="233"/>
      <c r="BNV20" s="233"/>
      <c r="BNW20" s="233"/>
      <c r="BNX20" s="233"/>
      <c r="BNY20" s="233"/>
      <c r="BNZ20" s="233"/>
      <c r="BOA20" s="233"/>
      <c r="BOB20" s="233"/>
      <c r="BOC20" s="233"/>
      <c r="BOD20" s="233"/>
      <c r="BOE20" s="233"/>
      <c r="BOF20" s="233"/>
      <c r="BOG20" s="233"/>
      <c r="BOH20" s="233"/>
      <c r="BOI20" s="233"/>
      <c r="BOJ20" s="233"/>
      <c r="BOK20" s="233"/>
      <c r="BOL20" s="233"/>
      <c r="BOM20" s="233"/>
      <c r="BON20" s="233"/>
      <c r="BOO20" s="233"/>
      <c r="BOP20" s="233"/>
      <c r="BOQ20" s="233"/>
      <c r="BOR20" s="233"/>
      <c r="BOS20" s="233"/>
      <c r="BOT20" s="233"/>
      <c r="BOU20" s="233"/>
      <c r="BOV20" s="233"/>
      <c r="BOW20" s="233"/>
      <c r="BOX20" s="233"/>
      <c r="BOY20" s="233"/>
      <c r="BOZ20" s="233"/>
      <c r="BPA20" s="233"/>
      <c r="BPB20" s="233"/>
      <c r="BPC20" s="233"/>
      <c r="BPD20" s="233"/>
      <c r="BPE20" s="233"/>
      <c r="BPF20" s="233"/>
      <c r="BPG20" s="233"/>
      <c r="BPH20" s="233"/>
      <c r="BPI20" s="233"/>
      <c r="BPJ20" s="233"/>
      <c r="BPK20" s="233"/>
      <c r="BPL20" s="233"/>
      <c r="BPM20" s="233"/>
      <c r="BPN20" s="233"/>
      <c r="BPO20" s="233"/>
      <c r="BPP20" s="233"/>
      <c r="BPQ20" s="233"/>
      <c r="BPR20" s="233"/>
      <c r="BPS20" s="233"/>
      <c r="BPT20" s="233"/>
      <c r="BPU20" s="233"/>
      <c r="BPV20" s="233"/>
      <c r="BPW20" s="233"/>
      <c r="BPX20" s="233"/>
      <c r="BPY20" s="233"/>
      <c r="BPZ20" s="233"/>
      <c r="BQA20" s="233"/>
      <c r="BQB20" s="233"/>
      <c r="BQC20" s="233"/>
      <c r="BQD20" s="233"/>
      <c r="BQE20" s="233"/>
      <c r="BQF20" s="233"/>
      <c r="BQG20" s="233"/>
      <c r="BQH20" s="233"/>
      <c r="BQI20" s="233"/>
      <c r="BQJ20" s="233"/>
      <c r="BQK20" s="233"/>
      <c r="BQL20" s="233"/>
      <c r="BQM20" s="233"/>
      <c r="BQN20" s="233"/>
      <c r="BQO20" s="233"/>
      <c r="BQP20" s="233"/>
      <c r="BQQ20" s="233"/>
      <c r="BQR20" s="233"/>
      <c r="BQS20" s="233"/>
      <c r="BQT20" s="233"/>
      <c r="BQU20" s="233"/>
      <c r="BQV20" s="233"/>
      <c r="BQW20" s="233"/>
      <c r="BQX20" s="233"/>
      <c r="BQY20" s="233"/>
      <c r="BQZ20" s="233"/>
      <c r="BRA20" s="233"/>
      <c r="BRB20" s="233"/>
      <c r="BRC20" s="233"/>
      <c r="BRD20" s="233"/>
      <c r="BRE20" s="233"/>
      <c r="BRF20" s="233"/>
      <c r="BRG20" s="233"/>
      <c r="BRH20" s="233"/>
      <c r="BRI20" s="233"/>
      <c r="BRJ20" s="233"/>
      <c r="BRK20" s="233"/>
      <c r="BRL20" s="233"/>
      <c r="BRM20" s="233"/>
      <c r="BRN20" s="233"/>
      <c r="BRO20" s="233"/>
      <c r="BRP20" s="233"/>
      <c r="BRQ20" s="233"/>
      <c r="BRR20" s="233"/>
      <c r="BRS20" s="233"/>
      <c r="BRT20" s="233"/>
      <c r="BRU20" s="233"/>
      <c r="BRV20" s="233"/>
      <c r="BRW20" s="233"/>
      <c r="BRX20" s="233"/>
      <c r="BRY20" s="233"/>
      <c r="BRZ20" s="233"/>
      <c r="BSA20" s="233"/>
      <c r="BSB20" s="233"/>
      <c r="BSC20" s="233"/>
      <c r="BSD20" s="233"/>
      <c r="BSE20" s="233"/>
      <c r="BSF20" s="233"/>
      <c r="BSG20" s="233"/>
      <c r="BSH20" s="233"/>
      <c r="BSI20" s="233"/>
      <c r="BSJ20" s="233"/>
      <c r="BSK20" s="233"/>
      <c r="BSL20" s="233"/>
      <c r="BSM20" s="233"/>
      <c r="BSN20" s="233"/>
      <c r="BSO20" s="233"/>
      <c r="BSP20" s="233"/>
      <c r="BSQ20" s="233"/>
      <c r="BSR20" s="233"/>
      <c r="BSS20" s="233"/>
      <c r="BST20" s="233"/>
      <c r="BSU20" s="233"/>
      <c r="BSV20" s="233"/>
      <c r="BSW20" s="233"/>
      <c r="BSX20" s="233"/>
      <c r="BSY20" s="233"/>
      <c r="BSZ20" s="233"/>
      <c r="BTA20" s="233"/>
      <c r="BTB20" s="233"/>
      <c r="BTC20" s="233"/>
      <c r="BTD20" s="233"/>
      <c r="BTE20" s="233"/>
      <c r="BTF20" s="233"/>
      <c r="BTG20" s="233"/>
      <c r="BTH20" s="233"/>
      <c r="BTI20" s="233"/>
      <c r="BTJ20" s="233"/>
      <c r="BTK20" s="233"/>
      <c r="BTL20" s="233"/>
      <c r="BTM20" s="233"/>
      <c r="BTN20" s="233"/>
      <c r="BTO20" s="233"/>
      <c r="BTP20" s="233"/>
      <c r="BTQ20" s="233"/>
      <c r="BTR20" s="233"/>
      <c r="BTS20" s="233"/>
      <c r="BTT20" s="233"/>
      <c r="BTU20" s="233"/>
      <c r="BTV20" s="233"/>
      <c r="BTW20" s="233"/>
      <c r="BTX20" s="233"/>
      <c r="BTY20" s="233"/>
      <c r="BTZ20" s="233"/>
      <c r="BUA20" s="233"/>
      <c r="BUB20" s="233"/>
      <c r="BUC20" s="233"/>
      <c r="BUD20" s="233"/>
      <c r="BUE20" s="233"/>
      <c r="BUF20" s="233"/>
      <c r="BUG20" s="233"/>
      <c r="BUH20" s="233"/>
      <c r="BUI20" s="233"/>
      <c r="BUJ20" s="233"/>
      <c r="BUK20" s="233"/>
      <c r="BUL20" s="233"/>
      <c r="BUM20" s="233"/>
      <c r="BUN20" s="233"/>
      <c r="BUO20" s="233"/>
      <c r="BUP20" s="233"/>
      <c r="BUQ20" s="233"/>
      <c r="BUR20" s="233"/>
      <c r="BUS20" s="233"/>
      <c r="BUT20" s="233"/>
      <c r="BUU20" s="233"/>
      <c r="BUV20" s="233"/>
      <c r="BUW20" s="233"/>
      <c r="BUX20" s="233"/>
      <c r="BUY20" s="233"/>
      <c r="BUZ20" s="233"/>
      <c r="BVA20" s="233"/>
      <c r="BVB20" s="233"/>
      <c r="BVC20" s="233"/>
      <c r="BVD20" s="233"/>
      <c r="BVE20" s="233"/>
      <c r="BVF20" s="233"/>
      <c r="BVG20" s="233"/>
      <c r="BVH20" s="233"/>
      <c r="BVI20" s="233"/>
      <c r="BVJ20" s="233"/>
      <c r="BVK20" s="233"/>
      <c r="BVL20" s="233"/>
      <c r="BVM20" s="233"/>
      <c r="BVN20" s="233"/>
      <c r="BVO20" s="233"/>
      <c r="BVP20" s="233"/>
      <c r="BVQ20" s="233"/>
      <c r="BVR20" s="233"/>
      <c r="BVS20" s="233"/>
      <c r="BVT20" s="233"/>
      <c r="BVU20" s="233"/>
      <c r="BVV20" s="233"/>
      <c r="BVW20" s="233"/>
      <c r="BVX20" s="233"/>
      <c r="BVY20" s="233"/>
      <c r="BVZ20" s="233"/>
      <c r="BWA20" s="233"/>
      <c r="BWB20" s="233"/>
      <c r="BWC20" s="233"/>
      <c r="BWD20" s="233"/>
      <c r="BWE20" s="233"/>
      <c r="BWF20" s="233"/>
      <c r="BWG20" s="233"/>
      <c r="BWH20" s="233"/>
      <c r="BWI20" s="233"/>
      <c r="BWJ20" s="233"/>
      <c r="BWK20" s="233"/>
      <c r="BWL20" s="233"/>
      <c r="BWM20" s="233"/>
      <c r="BWN20" s="233"/>
      <c r="BWO20" s="233"/>
      <c r="BWP20" s="233"/>
      <c r="BWQ20" s="233"/>
      <c r="BWR20" s="233"/>
      <c r="BWS20" s="233"/>
      <c r="BWT20" s="233"/>
      <c r="BWU20" s="233"/>
      <c r="BWV20" s="233"/>
      <c r="BWW20" s="233"/>
      <c r="BWX20" s="233"/>
      <c r="BWY20" s="233"/>
      <c r="BWZ20" s="233"/>
      <c r="BXA20" s="233"/>
      <c r="BXB20" s="233"/>
      <c r="BXC20" s="233"/>
      <c r="BXD20" s="233"/>
      <c r="BXE20" s="233"/>
      <c r="BXF20" s="233"/>
      <c r="BXG20" s="233"/>
      <c r="BXH20" s="233"/>
      <c r="BXI20" s="233"/>
      <c r="BXJ20" s="233"/>
      <c r="BXK20" s="233"/>
      <c r="BXL20" s="233"/>
      <c r="BXM20" s="233"/>
      <c r="BXN20" s="233"/>
      <c r="BXO20" s="233"/>
      <c r="BXP20" s="233"/>
      <c r="BXQ20" s="233"/>
      <c r="BXR20" s="233"/>
      <c r="BXS20" s="233"/>
      <c r="BXT20" s="233"/>
      <c r="BXU20" s="233"/>
      <c r="BXV20" s="233"/>
      <c r="BXW20" s="233"/>
      <c r="BXX20" s="233"/>
      <c r="BXY20" s="233"/>
      <c r="BXZ20" s="233"/>
      <c r="BYA20" s="233"/>
      <c r="BYB20" s="233"/>
      <c r="BYC20" s="233"/>
      <c r="BYD20" s="233"/>
      <c r="BYE20" s="233"/>
      <c r="BYF20" s="233"/>
      <c r="BYG20" s="233"/>
      <c r="BYH20" s="233"/>
      <c r="BYI20" s="233"/>
      <c r="BYJ20" s="233"/>
      <c r="BYK20" s="233"/>
      <c r="BYL20" s="233"/>
      <c r="BYM20" s="233"/>
      <c r="BYN20" s="233"/>
      <c r="BYO20" s="233"/>
      <c r="BYP20" s="233"/>
      <c r="BYQ20" s="233"/>
      <c r="BYR20" s="233"/>
      <c r="BYS20" s="233"/>
      <c r="BYT20" s="233"/>
      <c r="BYU20" s="233"/>
      <c r="BYV20" s="233"/>
      <c r="BYW20" s="233"/>
      <c r="BYX20" s="233"/>
      <c r="BYY20" s="233"/>
      <c r="BYZ20" s="233"/>
      <c r="BZA20" s="233"/>
      <c r="BZB20" s="233"/>
      <c r="BZC20" s="233"/>
      <c r="BZD20" s="233"/>
      <c r="BZE20" s="233"/>
      <c r="BZF20" s="233"/>
      <c r="BZG20" s="233"/>
      <c r="BZH20" s="233"/>
      <c r="BZI20" s="233"/>
      <c r="BZJ20" s="233"/>
      <c r="BZK20" s="233"/>
      <c r="BZL20" s="233"/>
      <c r="BZM20" s="233"/>
      <c r="BZN20" s="233"/>
      <c r="BZO20" s="233"/>
      <c r="BZP20" s="233"/>
      <c r="BZQ20" s="233"/>
      <c r="BZR20" s="233"/>
      <c r="BZS20" s="233"/>
      <c r="BZT20" s="233"/>
      <c r="BZU20" s="233"/>
      <c r="BZV20" s="233"/>
      <c r="BZW20" s="233"/>
      <c r="BZX20" s="233"/>
      <c r="BZY20" s="233"/>
      <c r="BZZ20" s="233"/>
      <c r="CAA20" s="233"/>
      <c r="CAB20" s="233"/>
      <c r="CAC20" s="233"/>
      <c r="CAD20" s="233"/>
      <c r="CAE20" s="233"/>
      <c r="CAF20" s="233"/>
      <c r="CAG20" s="233"/>
      <c r="CAH20" s="233"/>
      <c r="CAI20" s="233"/>
      <c r="CAJ20" s="233"/>
      <c r="CAK20" s="233"/>
      <c r="CAL20" s="233"/>
      <c r="CAM20" s="233"/>
      <c r="CAN20" s="233"/>
      <c r="CAO20" s="233"/>
      <c r="CAP20" s="233"/>
      <c r="CAQ20" s="233"/>
      <c r="CAR20" s="233"/>
      <c r="CAS20" s="233"/>
      <c r="CAT20" s="233"/>
      <c r="CAU20" s="233"/>
      <c r="CAV20" s="233"/>
      <c r="CAW20" s="233"/>
      <c r="CAX20" s="233"/>
      <c r="CAY20" s="233"/>
      <c r="CAZ20" s="233"/>
      <c r="CBA20" s="233"/>
      <c r="CBB20" s="233"/>
      <c r="CBC20" s="233"/>
      <c r="CBD20" s="233"/>
      <c r="CBE20" s="233"/>
      <c r="CBF20" s="233"/>
      <c r="CBG20" s="233"/>
      <c r="CBH20" s="233"/>
      <c r="CBI20" s="233"/>
      <c r="CBJ20" s="233"/>
      <c r="CBK20" s="233"/>
      <c r="CBL20" s="233"/>
      <c r="CBM20" s="233"/>
      <c r="CBN20" s="233"/>
      <c r="CBO20" s="233"/>
      <c r="CBP20" s="233"/>
      <c r="CBQ20" s="233"/>
      <c r="CBR20" s="233"/>
      <c r="CBS20" s="233"/>
      <c r="CBT20" s="233"/>
      <c r="CBU20" s="233"/>
      <c r="CBV20" s="233"/>
      <c r="CBW20" s="233"/>
      <c r="CBX20" s="233"/>
      <c r="CBY20" s="233"/>
      <c r="CBZ20" s="233"/>
      <c r="CCA20" s="233"/>
      <c r="CCB20" s="233"/>
      <c r="CCC20" s="233"/>
      <c r="CCD20" s="233"/>
      <c r="CCE20" s="233"/>
      <c r="CCF20" s="233"/>
      <c r="CCG20" s="233"/>
      <c r="CCH20" s="233"/>
      <c r="CCI20" s="233"/>
      <c r="CCJ20" s="233"/>
      <c r="CCK20" s="233"/>
      <c r="CCL20" s="233"/>
      <c r="CCM20" s="233"/>
      <c r="CCN20" s="233"/>
      <c r="CCO20" s="233"/>
      <c r="CCP20" s="233"/>
      <c r="CCQ20" s="233"/>
      <c r="CCR20" s="233"/>
      <c r="CCS20" s="233"/>
      <c r="CCT20" s="233"/>
      <c r="CCU20" s="233"/>
      <c r="CCV20" s="233"/>
      <c r="CCW20" s="233"/>
      <c r="CCX20" s="233"/>
      <c r="CCY20" s="233"/>
      <c r="CCZ20" s="233"/>
      <c r="CDA20" s="233"/>
      <c r="CDB20" s="233"/>
      <c r="CDC20" s="233"/>
      <c r="CDD20" s="233"/>
      <c r="CDE20" s="233"/>
      <c r="CDF20" s="233"/>
      <c r="CDG20" s="233"/>
      <c r="CDH20" s="233"/>
      <c r="CDI20" s="233"/>
      <c r="CDJ20" s="233"/>
      <c r="CDK20" s="233"/>
      <c r="CDL20" s="233"/>
      <c r="CDM20" s="233"/>
      <c r="CDN20" s="233"/>
      <c r="CDO20" s="233"/>
      <c r="CDP20" s="233"/>
      <c r="CDQ20" s="233"/>
      <c r="CDR20" s="233"/>
      <c r="CDS20" s="233"/>
      <c r="CDT20" s="233"/>
      <c r="CDU20" s="233"/>
      <c r="CDV20" s="233"/>
      <c r="CDW20" s="233"/>
      <c r="CDX20" s="233"/>
      <c r="CDY20" s="233"/>
      <c r="CDZ20" s="233"/>
      <c r="CEA20" s="233"/>
      <c r="CEB20" s="233"/>
      <c r="CEC20" s="233"/>
      <c r="CED20" s="233"/>
      <c r="CEE20" s="233"/>
      <c r="CEF20" s="233"/>
      <c r="CEG20" s="233"/>
      <c r="CEH20" s="233"/>
      <c r="CEI20" s="233"/>
      <c r="CEJ20" s="233"/>
      <c r="CEK20" s="233"/>
      <c r="CEL20" s="233"/>
      <c r="CEM20" s="233"/>
      <c r="CEN20" s="233"/>
      <c r="CEO20" s="233"/>
      <c r="CEP20" s="233"/>
      <c r="CEQ20" s="233"/>
      <c r="CER20" s="233"/>
      <c r="CES20" s="233"/>
      <c r="CET20" s="233"/>
      <c r="CEU20" s="233"/>
      <c r="CEV20" s="233"/>
      <c r="CEW20" s="233"/>
      <c r="CEX20" s="233"/>
      <c r="CEY20" s="233"/>
      <c r="CEZ20" s="233"/>
      <c r="CFA20" s="233"/>
      <c r="CFB20" s="233"/>
      <c r="CFC20" s="233"/>
      <c r="CFD20" s="233"/>
      <c r="CFE20" s="233"/>
      <c r="CFF20" s="233"/>
      <c r="CFG20" s="233"/>
      <c r="CFH20" s="233"/>
      <c r="CFI20" s="233"/>
      <c r="CFJ20" s="233"/>
      <c r="CFK20" s="233"/>
      <c r="CFL20" s="233"/>
      <c r="CFM20" s="233"/>
      <c r="CFN20" s="233"/>
      <c r="CFO20" s="233"/>
      <c r="CFP20" s="233"/>
      <c r="CFQ20" s="233"/>
      <c r="CFR20" s="233"/>
      <c r="CFS20" s="233"/>
      <c r="CFT20" s="233"/>
      <c r="CFU20" s="233"/>
      <c r="CFV20" s="233"/>
      <c r="CFW20" s="233"/>
      <c r="CFX20" s="233"/>
      <c r="CFY20" s="233"/>
      <c r="CFZ20" s="233"/>
      <c r="CGA20" s="233"/>
      <c r="CGB20" s="233"/>
      <c r="CGC20" s="233"/>
      <c r="CGD20" s="233"/>
      <c r="CGE20" s="233"/>
      <c r="CGF20" s="233"/>
      <c r="CGG20" s="233"/>
      <c r="CGH20" s="233"/>
      <c r="CGI20" s="233"/>
      <c r="CGJ20" s="233"/>
      <c r="CGK20" s="233"/>
      <c r="CGL20" s="233"/>
      <c r="CGM20" s="233"/>
      <c r="CGN20" s="233"/>
      <c r="CGO20" s="233"/>
      <c r="CGP20" s="233"/>
      <c r="CGQ20" s="233"/>
      <c r="CGR20" s="233"/>
      <c r="CGS20" s="233"/>
      <c r="CGT20" s="233"/>
      <c r="CGU20" s="233"/>
      <c r="CGV20" s="233"/>
      <c r="CGW20" s="233"/>
      <c r="CGX20" s="233"/>
      <c r="CGY20" s="233"/>
      <c r="CGZ20" s="233"/>
      <c r="CHA20" s="233"/>
      <c r="CHB20" s="233"/>
      <c r="CHC20" s="233"/>
      <c r="CHD20" s="233"/>
      <c r="CHE20" s="233"/>
      <c r="CHF20" s="233"/>
      <c r="CHG20" s="233"/>
      <c r="CHH20" s="233"/>
      <c r="CHI20" s="233"/>
      <c r="CHJ20" s="233"/>
      <c r="CHK20" s="233"/>
      <c r="CHL20" s="233"/>
      <c r="CHM20" s="233"/>
      <c r="CHN20" s="233"/>
      <c r="CHO20" s="233"/>
      <c r="CHP20" s="233"/>
      <c r="CHQ20" s="233"/>
      <c r="CHR20" s="233"/>
      <c r="CHS20" s="233"/>
      <c r="CHT20" s="233"/>
      <c r="CHU20" s="233"/>
      <c r="CHV20" s="233"/>
      <c r="CHW20" s="233"/>
      <c r="CHX20" s="233"/>
      <c r="CHY20" s="233"/>
      <c r="CHZ20" s="233"/>
      <c r="CIA20" s="233"/>
      <c r="CIB20" s="233"/>
      <c r="CIC20" s="233"/>
      <c r="CID20" s="233"/>
      <c r="CIE20" s="233"/>
      <c r="CIF20" s="233"/>
      <c r="CIG20" s="233"/>
      <c r="CIH20" s="233"/>
      <c r="CII20" s="233"/>
      <c r="CIJ20" s="233"/>
      <c r="CIK20" s="233"/>
      <c r="CIL20" s="233"/>
      <c r="CIM20" s="233"/>
      <c r="CIN20" s="233"/>
      <c r="CIO20" s="233"/>
      <c r="CIP20" s="233"/>
      <c r="CIQ20" s="233"/>
      <c r="CIR20" s="233"/>
      <c r="CIS20" s="233"/>
      <c r="CIT20" s="233"/>
      <c r="CIU20" s="233"/>
      <c r="CIV20" s="233"/>
      <c r="CIW20" s="233"/>
      <c r="CIX20" s="233"/>
      <c r="CIY20" s="233"/>
      <c r="CIZ20" s="233"/>
      <c r="CJA20" s="233"/>
      <c r="CJB20" s="233"/>
      <c r="CJC20" s="233"/>
      <c r="CJD20" s="233"/>
      <c r="CJE20" s="233"/>
      <c r="CJF20" s="233"/>
      <c r="CJG20" s="233"/>
      <c r="CJH20" s="233"/>
      <c r="CJI20" s="233"/>
      <c r="CJJ20" s="233"/>
      <c r="CJK20" s="233"/>
      <c r="CJL20" s="233"/>
      <c r="CJM20" s="233"/>
      <c r="CJN20" s="233"/>
      <c r="CJO20" s="233"/>
      <c r="CJP20" s="233"/>
      <c r="CJQ20" s="233"/>
      <c r="CJR20" s="233"/>
      <c r="CJS20" s="233"/>
      <c r="CJT20" s="233"/>
      <c r="CJU20" s="233"/>
      <c r="CJV20" s="233"/>
      <c r="CJW20" s="233"/>
      <c r="CJX20" s="233"/>
      <c r="CJY20" s="233"/>
      <c r="CJZ20" s="233"/>
      <c r="CKA20" s="233"/>
      <c r="CKB20" s="233"/>
      <c r="CKC20" s="233"/>
      <c r="CKD20" s="233"/>
      <c r="CKE20" s="233"/>
      <c r="CKF20" s="233"/>
      <c r="CKG20" s="233"/>
      <c r="CKH20" s="233"/>
      <c r="CKI20" s="233"/>
      <c r="CKJ20" s="233"/>
      <c r="CKK20" s="233"/>
      <c r="CKL20" s="233"/>
      <c r="CKM20" s="233"/>
      <c r="CKN20" s="233"/>
      <c r="CKO20" s="233"/>
      <c r="CKP20" s="233"/>
      <c r="CKQ20" s="233"/>
      <c r="CKR20" s="233"/>
      <c r="CKS20" s="233"/>
      <c r="CKT20" s="233"/>
      <c r="CKU20" s="233"/>
      <c r="CKV20" s="233"/>
      <c r="CKW20" s="233"/>
      <c r="CKX20" s="233"/>
      <c r="CKY20" s="233"/>
      <c r="CKZ20" s="233"/>
      <c r="CLA20" s="233"/>
      <c r="CLB20" s="233"/>
      <c r="CLC20" s="233"/>
      <c r="CLD20" s="233"/>
      <c r="CLE20" s="233"/>
      <c r="CLF20" s="233"/>
      <c r="CLG20" s="233"/>
      <c r="CLH20" s="233"/>
      <c r="CLI20" s="233"/>
      <c r="CLJ20" s="233"/>
      <c r="CLK20" s="233"/>
      <c r="CLL20" s="233"/>
      <c r="CLM20" s="233"/>
      <c r="CLN20" s="233"/>
      <c r="CLO20" s="233"/>
      <c r="CLP20" s="233"/>
      <c r="CLQ20" s="233"/>
      <c r="CLR20" s="233"/>
      <c r="CLS20" s="233"/>
      <c r="CLT20" s="233"/>
      <c r="CLU20" s="233"/>
      <c r="CLV20" s="233"/>
      <c r="CLW20" s="233"/>
      <c r="CLX20" s="233"/>
      <c r="CLY20" s="233"/>
      <c r="CLZ20" s="233"/>
      <c r="CMA20" s="233"/>
      <c r="CMB20" s="233"/>
      <c r="CMC20" s="233"/>
      <c r="CMD20" s="233"/>
      <c r="CME20" s="233"/>
      <c r="CMF20" s="233"/>
      <c r="CMG20" s="233"/>
      <c r="CMH20" s="233"/>
      <c r="CMI20" s="233"/>
      <c r="CMJ20" s="233"/>
      <c r="CMK20" s="233"/>
      <c r="CML20" s="233"/>
      <c r="CMM20" s="233"/>
      <c r="CMN20" s="233"/>
      <c r="CMO20" s="233"/>
      <c r="CMP20" s="233"/>
      <c r="CMQ20" s="233"/>
      <c r="CMR20" s="233"/>
      <c r="CMS20" s="233"/>
      <c r="CMT20" s="233"/>
      <c r="CMU20" s="233"/>
      <c r="CMV20" s="233"/>
      <c r="CMW20" s="233"/>
      <c r="CMX20" s="233"/>
      <c r="CMY20" s="233"/>
      <c r="CMZ20" s="233"/>
      <c r="CNA20" s="233"/>
      <c r="CNB20" s="233"/>
      <c r="CNC20" s="233"/>
      <c r="CND20" s="233"/>
      <c r="CNE20" s="233"/>
      <c r="CNF20" s="233"/>
      <c r="CNG20" s="233"/>
      <c r="CNH20" s="233"/>
      <c r="CNI20" s="233"/>
      <c r="CNJ20" s="233"/>
      <c r="CNK20" s="233"/>
      <c r="CNL20" s="233"/>
      <c r="CNM20" s="233"/>
      <c r="CNN20" s="233"/>
      <c r="CNO20" s="233"/>
      <c r="CNP20" s="233"/>
      <c r="CNQ20" s="233"/>
      <c r="CNR20" s="233"/>
      <c r="CNS20" s="233"/>
      <c r="CNT20" s="233"/>
      <c r="CNU20" s="233"/>
      <c r="CNV20" s="233"/>
      <c r="CNW20" s="233"/>
      <c r="CNX20" s="233"/>
      <c r="CNY20" s="233"/>
      <c r="CNZ20" s="233"/>
      <c r="COA20" s="233"/>
      <c r="COB20" s="233"/>
      <c r="COC20" s="233"/>
      <c r="COD20" s="233"/>
      <c r="COE20" s="233"/>
      <c r="COF20" s="233"/>
      <c r="COG20" s="233"/>
      <c r="COH20" s="233"/>
      <c r="COI20" s="233"/>
      <c r="COJ20" s="233"/>
      <c r="COK20" s="233"/>
      <c r="COL20" s="233"/>
      <c r="COM20" s="233"/>
      <c r="CON20" s="233"/>
      <c r="COO20" s="233"/>
      <c r="COP20" s="233"/>
      <c r="COQ20" s="233"/>
      <c r="COR20" s="233"/>
      <c r="COS20" s="233"/>
      <c r="COT20" s="233"/>
      <c r="COU20" s="233"/>
      <c r="COV20" s="233"/>
      <c r="COW20" s="233"/>
      <c r="COX20" s="233"/>
      <c r="COY20" s="233"/>
      <c r="COZ20" s="233"/>
      <c r="CPA20" s="233"/>
      <c r="CPB20" s="233"/>
      <c r="CPC20" s="233"/>
      <c r="CPD20" s="233"/>
      <c r="CPE20" s="233"/>
      <c r="CPF20" s="233"/>
      <c r="CPG20" s="233"/>
      <c r="CPH20" s="233"/>
      <c r="CPI20" s="233"/>
      <c r="CPJ20" s="233"/>
      <c r="CPK20" s="233"/>
      <c r="CPL20" s="233"/>
      <c r="CPM20" s="233"/>
      <c r="CPN20" s="233"/>
      <c r="CPO20" s="233"/>
      <c r="CPP20" s="233"/>
      <c r="CPQ20" s="233"/>
      <c r="CPR20" s="233"/>
      <c r="CPS20" s="233"/>
      <c r="CPT20" s="233"/>
      <c r="CPU20" s="233"/>
      <c r="CPV20" s="233"/>
      <c r="CPW20" s="233"/>
      <c r="CPX20" s="233"/>
      <c r="CPY20" s="233"/>
      <c r="CPZ20" s="233"/>
      <c r="CQA20" s="233"/>
      <c r="CQB20" s="233"/>
      <c r="CQC20" s="233"/>
      <c r="CQD20" s="233"/>
      <c r="CQE20" s="233"/>
      <c r="CQF20" s="233"/>
      <c r="CQG20" s="233"/>
      <c r="CQH20" s="233"/>
      <c r="CQI20" s="233"/>
      <c r="CQJ20" s="233"/>
      <c r="CQK20" s="233"/>
      <c r="CQL20" s="233"/>
      <c r="CQM20" s="233"/>
      <c r="CQN20" s="233"/>
      <c r="CQO20" s="233"/>
      <c r="CQP20" s="233"/>
      <c r="CQQ20" s="233"/>
      <c r="CQR20" s="233"/>
      <c r="CQS20" s="233"/>
      <c r="CQT20" s="233"/>
      <c r="CQU20" s="233"/>
      <c r="CQV20" s="233"/>
      <c r="CQW20" s="233"/>
      <c r="CQX20" s="233"/>
      <c r="CQY20" s="233"/>
      <c r="CQZ20" s="233"/>
      <c r="CRA20" s="233"/>
      <c r="CRB20" s="233"/>
      <c r="CRC20" s="233"/>
      <c r="CRD20" s="233"/>
      <c r="CRE20" s="233"/>
      <c r="CRF20" s="233"/>
      <c r="CRG20" s="233"/>
      <c r="CRH20" s="233"/>
      <c r="CRI20" s="233"/>
      <c r="CRJ20" s="233"/>
      <c r="CRK20" s="233"/>
      <c r="CRL20" s="233"/>
      <c r="CRM20" s="233"/>
      <c r="CRN20" s="233"/>
      <c r="CRO20" s="233"/>
      <c r="CRP20" s="233"/>
      <c r="CRQ20" s="233"/>
      <c r="CRR20" s="233"/>
      <c r="CRS20" s="233"/>
      <c r="CRT20" s="233"/>
      <c r="CRU20" s="233"/>
      <c r="CRV20" s="233"/>
      <c r="CRW20" s="233"/>
      <c r="CRX20" s="233"/>
      <c r="CRY20" s="233"/>
      <c r="CRZ20" s="233"/>
      <c r="CSA20" s="233"/>
      <c r="CSB20" s="233"/>
      <c r="CSC20" s="233"/>
      <c r="CSD20" s="233"/>
      <c r="CSE20" s="233"/>
      <c r="CSF20" s="233"/>
      <c r="CSG20" s="233"/>
      <c r="CSH20" s="233"/>
      <c r="CSI20" s="233"/>
      <c r="CSJ20" s="233"/>
      <c r="CSK20" s="233"/>
      <c r="CSL20" s="233"/>
      <c r="CSM20" s="233"/>
      <c r="CSN20" s="233"/>
      <c r="CSO20" s="233"/>
      <c r="CSP20" s="233"/>
      <c r="CSQ20" s="233"/>
      <c r="CSR20" s="233"/>
      <c r="CSS20" s="233"/>
      <c r="CST20" s="233"/>
      <c r="CSU20" s="233"/>
      <c r="CSV20" s="233"/>
      <c r="CSW20" s="233"/>
      <c r="CSX20" s="233"/>
      <c r="CSY20" s="233"/>
      <c r="CSZ20" s="233"/>
      <c r="CTA20" s="233"/>
      <c r="CTB20" s="233"/>
      <c r="CTC20" s="233"/>
      <c r="CTD20" s="233"/>
      <c r="CTE20" s="233"/>
      <c r="CTF20" s="233"/>
      <c r="CTG20" s="233"/>
      <c r="CTH20" s="233"/>
      <c r="CTI20" s="233"/>
      <c r="CTJ20" s="233"/>
      <c r="CTK20" s="233"/>
      <c r="CTL20" s="233"/>
      <c r="CTM20" s="233"/>
      <c r="CTN20" s="233"/>
      <c r="CTO20" s="233"/>
      <c r="CTP20" s="233"/>
      <c r="CTQ20" s="233"/>
      <c r="CTR20" s="233"/>
      <c r="CTS20" s="233"/>
      <c r="CTT20" s="233"/>
      <c r="CTU20" s="233"/>
      <c r="CTV20" s="233"/>
      <c r="CTW20" s="233"/>
      <c r="CTX20" s="233"/>
      <c r="CTY20" s="233"/>
      <c r="CTZ20" s="233"/>
      <c r="CUA20" s="233"/>
      <c r="CUB20" s="233"/>
      <c r="CUC20" s="233"/>
      <c r="CUD20" s="233"/>
      <c r="CUE20" s="233"/>
      <c r="CUF20" s="233"/>
      <c r="CUG20" s="233"/>
      <c r="CUH20" s="233"/>
      <c r="CUI20" s="233"/>
      <c r="CUJ20" s="233"/>
      <c r="CUK20" s="233"/>
      <c r="CUL20" s="233"/>
      <c r="CUM20" s="233"/>
      <c r="CUN20" s="233"/>
      <c r="CUO20" s="233"/>
      <c r="CUP20" s="233"/>
      <c r="CUQ20" s="233"/>
      <c r="CUR20" s="233"/>
      <c r="CUS20" s="233"/>
      <c r="CUT20" s="233"/>
      <c r="CUU20" s="233"/>
      <c r="CUV20" s="233"/>
      <c r="CUW20" s="233"/>
      <c r="CUX20" s="233"/>
      <c r="CUY20" s="233"/>
      <c r="CUZ20" s="233"/>
      <c r="CVA20" s="233"/>
      <c r="CVB20" s="233"/>
      <c r="CVC20" s="233"/>
      <c r="CVD20" s="233"/>
      <c r="CVE20" s="233"/>
      <c r="CVF20" s="233"/>
      <c r="CVG20" s="233"/>
      <c r="CVH20" s="233"/>
      <c r="CVI20" s="233"/>
      <c r="CVJ20" s="233"/>
      <c r="CVK20" s="233"/>
      <c r="CVL20" s="233"/>
      <c r="CVM20" s="233"/>
      <c r="CVN20" s="233"/>
      <c r="CVO20" s="233"/>
      <c r="CVP20" s="233"/>
      <c r="CVQ20" s="233"/>
      <c r="CVR20" s="233"/>
      <c r="CVS20" s="233"/>
      <c r="CVT20" s="233"/>
      <c r="CVU20" s="233"/>
      <c r="CVV20" s="233"/>
      <c r="CVW20" s="233"/>
      <c r="CVX20" s="233"/>
      <c r="CVY20" s="233"/>
      <c r="CVZ20" s="233"/>
      <c r="CWA20" s="233"/>
      <c r="CWB20" s="233"/>
      <c r="CWC20" s="233"/>
      <c r="CWD20" s="233"/>
      <c r="CWE20" s="233"/>
      <c r="CWF20" s="233"/>
      <c r="CWG20" s="233"/>
      <c r="CWH20" s="233"/>
      <c r="CWI20" s="233"/>
      <c r="CWJ20" s="233"/>
      <c r="CWK20" s="233"/>
      <c r="CWL20" s="233"/>
      <c r="CWM20" s="233"/>
      <c r="CWN20" s="233"/>
      <c r="CWO20" s="233"/>
      <c r="CWP20" s="233"/>
      <c r="CWQ20" s="233"/>
      <c r="CWR20" s="233"/>
      <c r="CWS20" s="233"/>
      <c r="CWT20" s="233"/>
      <c r="CWU20" s="233"/>
      <c r="CWV20" s="233"/>
      <c r="CWW20" s="233"/>
      <c r="CWX20" s="233"/>
      <c r="CWY20" s="233"/>
      <c r="CWZ20" s="233"/>
      <c r="CXA20" s="233"/>
      <c r="CXB20" s="233"/>
      <c r="CXC20" s="233"/>
      <c r="CXD20" s="233"/>
      <c r="CXE20" s="233"/>
      <c r="CXF20" s="233"/>
      <c r="CXG20" s="233"/>
      <c r="CXH20" s="233"/>
      <c r="CXI20" s="233"/>
      <c r="CXJ20" s="233"/>
      <c r="CXK20" s="233"/>
      <c r="CXL20" s="233"/>
      <c r="CXM20" s="233"/>
      <c r="CXN20" s="233"/>
      <c r="CXO20" s="233"/>
      <c r="CXP20" s="233"/>
      <c r="CXQ20" s="233"/>
      <c r="CXR20" s="233"/>
      <c r="CXS20" s="233"/>
      <c r="CXT20" s="233"/>
      <c r="CXU20" s="233"/>
      <c r="CXV20" s="233"/>
      <c r="CXW20" s="233"/>
      <c r="CXX20" s="233"/>
      <c r="CXY20" s="233"/>
      <c r="CXZ20" s="233"/>
      <c r="CYA20" s="233"/>
      <c r="CYB20" s="233"/>
      <c r="CYC20" s="233"/>
      <c r="CYD20" s="233"/>
      <c r="CYE20" s="233"/>
      <c r="CYF20" s="233"/>
      <c r="CYG20" s="233"/>
      <c r="CYH20" s="233"/>
      <c r="CYI20" s="233"/>
      <c r="CYJ20" s="233"/>
      <c r="CYK20" s="233"/>
      <c r="CYL20" s="233"/>
      <c r="CYM20" s="233"/>
      <c r="CYN20" s="233"/>
      <c r="CYO20" s="233"/>
      <c r="CYP20" s="233"/>
      <c r="CYQ20" s="233"/>
      <c r="CYR20" s="233"/>
      <c r="CYS20" s="233"/>
      <c r="CYT20" s="233"/>
      <c r="CYU20" s="233"/>
      <c r="CYV20" s="233"/>
      <c r="CYW20" s="233"/>
      <c r="CYX20" s="233"/>
      <c r="CYY20" s="233"/>
      <c r="CYZ20" s="233"/>
      <c r="CZA20" s="233"/>
      <c r="CZB20" s="233"/>
      <c r="CZC20" s="233"/>
      <c r="CZD20" s="233"/>
      <c r="CZE20" s="233"/>
      <c r="CZF20" s="233"/>
      <c r="CZG20" s="233"/>
      <c r="CZH20" s="233"/>
      <c r="CZI20" s="233"/>
      <c r="CZJ20" s="233"/>
      <c r="CZK20" s="233"/>
      <c r="CZL20" s="233"/>
      <c r="CZM20" s="233"/>
      <c r="CZN20" s="233"/>
      <c r="CZO20" s="233"/>
      <c r="CZP20" s="233"/>
      <c r="CZQ20" s="233"/>
      <c r="CZR20" s="233"/>
      <c r="CZS20" s="233"/>
      <c r="CZT20" s="233"/>
      <c r="CZU20" s="233"/>
      <c r="CZV20" s="233"/>
      <c r="CZW20" s="233"/>
      <c r="CZX20" s="233"/>
      <c r="CZY20" s="233"/>
      <c r="CZZ20" s="233"/>
      <c r="DAA20" s="233"/>
      <c r="DAB20" s="233"/>
      <c r="DAC20" s="233"/>
      <c r="DAD20" s="233"/>
      <c r="DAE20" s="233"/>
      <c r="DAF20" s="233"/>
      <c r="DAG20" s="233"/>
      <c r="DAH20" s="233"/>
      <c r="DAI20" s="233"/>
      <c r="DAJ20" s="233"/>
      <c r="DAK20" s="233"/>
      <c r="DAL20" s="233"/>
      <c r="DAM20" s="233"/>
      <c r="DAN20" s="233"/>
      <c r="DAO20" s="233"/>
      <c r="DAP20" s="233"/>
      <c r="DAQ20" s="233"/>
      <c r="DAR20" s="233"/>
      <c r="DAS20" s="233"/>
      <c r="DAT20" s="233"/>
      <c r="DAU20" s="233"/>
      <c r="DAV20" s="233"/>
      <c r="DAW20" s="233"/>
      <c r="DAX20" s="233"/>
      <c r="DAY20" s="233"/>
      <c r="DAZ20" s="233"/>
      <c r="DBA20" s="233"/>
      <c r="DBB20" s="233"/>
      <c r="DBC20" s="233"/>
      <c r="DBD20" s="233"/>
      <c r="DBE20" s="233"/>
      <c r="DBF20" s="233"/>
      <c r="DBG20" s="233"/>
      <c r="DBH20" s="233"/>
      <c r="DBI20" s="233"/>
      <c r="DBJ20" s="233"/>
      <c r="DBK20" s="233"/>
      <c r="DBL20" s="233"/>
      <c r="DBM20" s="233"/>
      <c r="DBN20" s="233"/>
      <c r="DBO20" s="233"/>
      <c r="DBP20" s="233"/>
      <c r="DBQ20" s="233"/>
      <c r="DBR20" s="233"/>
      <c r="DBS20" s="233"/>
      <c r="DBT20" s="233"/>
      <c r="DBU20" s="233"/>
      <c r="DBV20" s="233"/>
      <c r="DBW20" s="233"/>
      <c r="DBX20" s="233"/>
      <c r="DBY20" s="233"/>
      <c r="DBZ20" s="233"/>
      <c r="DCA20" s="233"/>
      <c r="DCB20" s="233"/>
      <c r="DCC20" s="233"/>
      <c r="DCD20" s="233"/>
      <c r="DCE20" s="233"/>
      <c r="DCF20" s="233"/>
      <c r="DCG20" s="233"/>
      <c r="DCH20" s="233"/>
      <c r="DCI20" s="233"/>
      <c r="DCJ20" s="233"/>
      <c r="DCK20" s="233"/>
      <c r="DCL20" s="233"/>
      <c r="DCM20" s="233"/>
      <c r="DCN20" s="233"/>
      <c r="DCO20" s="233"/>
      <c r="DCP20" s="233"/>
      <c r="DCQ20" s="233"/>
      <c r="DCR20" s="233"/>
      <c r="DCS20" s="233"/>
      <c r="DCT20" s="233"/>
      <c r="DCU20" s="233"/>
      <c r="DCV20" s="233"/>
      <c r="DCW20" s="233"/>
      <c r="DCX20" s="233"/>
      <c r="DCY20" s="233"/>
      <c r="DCZ20" s="233"/>
      <c r="DDA20" s="233"/>
      <c r="DDB20" s="233"/>
      <c r="DDC20" s="233"/>
      <c r="DDD20" s="233"/>
      <c r="DDE20" s="233"/>
      <c r="DDF20" s="233"/>
      <c r="DDG20" s="233"/>
      <c r="DDH20" s="233"/>
      <c r="DDI20" s="233"/>
      <c r="DDJ20" s="233"/>
      <c r="DDK20" s="233"/>
      <c r="DDL20" s="233"/>
      <c r="DDM20" s="233"/>
      <c r="DDN20" s="233"/>
      <c r="DDO20" s="233"/>
      <c r="DDP20" s="233"/>
      <c r="DDQ20" s="233"/>
      <c r="DDR20" s="233"/>
      <c r="DDS20" s="233"/>
      <c r="DDT20" s="233"/>
      <c r="DDU20" s="233"/>
      <c r="DDV20" s="233"/>
      <c r="DDW20" s="233"/>
      <c r="DDX20" s="233"/>
      <c r="DDY20" s="233"/>
      <c r="DDZ20" s="233"/>
      <c r="DEA20" s="233"/>
      <c r="DEB20" s="233"/>
      <c r="DEC20" s="233"/>
      <c r="DED20" s="233"/>
      <c r="DEE20" s="233"/>
      <c r="DEF20" s="233"/>
      <c r="DEG20" s="233"/>
      <c r="DEH20" s="233"/>
      <c r="DEI20" s="233"/>
      <c r="DEJ20" s="233"/>
      <c r="DEK20" s="233"/>
      <c r="DEL20" s="233"/>
      <c r="DEM20" s="233"/>
      <c r="DEN20" s="233"/>
      <c r="DEO20" s="233"/>
      <c r="DEP20" s="233"/>
      <c r="DEQ20" s="233"/>
      <c r="DER20" s="233"/>
      <c r="DES20" s="233"/>
      <c r="DET20" s="233"/>
      <c r="DEU20" s="233"/>
      <c r="DEV20" s="233"/>
      <c r="DEW20" s="233"/>
      <c r="DEX20" s="233"/>
      <c r="DEY20" s="233"/>
      <c r="DEZ20" s="233"/>
      <c r="DFA20" s="233"/>
      <c r="DFB20" s="233"/>
      <c r="DFC20" s="233"/>
      <c r="DFD20" s="233"/>
      <c r="DFE20" s="233"/>
      <c r="DFF20" s="233"/>
      <c r="DFG20" s="233"/>
      <c r="DFH20" s="233"/>
      <c r="DFI20" s="233"/>
      <c r="DFJ20" s="233"/>
      <c r="DFK20" s="233"/>
      <c r="DFL20" s="233"/>
      <c r="DFM20" s="233"/>
      <c r="DFN20" s="233"/>
      <c r="DFO20" s="233"/>
      <c r="DFP20" s="233"/>
      <c r="DFQ20" s="233"/>
      <c r="DFR20" s="233"/>
      <c r="DFS20" s="233"/>
      <c r="DFT20" s="233"/>
      <c r="DFU20" s="233"/>
      <c r="DFV20" s="233"/>
      <c r="DFW20" s="233"/>
      <c r="DFX20" s="233"/>
      <c r="DFY20" s="233"/>
      <c r="DFZ20" s="233"/>
      <c r="DGA20" s="233"/>
      <c r="DGB20" s="233"/>
      <c r="DGC20" s="233"/>
      <c r="DGD20" s="233"/>
      <c r="DGE20" s="233"/>
      <c r="DGF20" s="233"/>
      <c r="DGG20" s="233"/>
      <c r="DGH20" s="233"/>
      <c r="DGI20" s="233"/>
      <c r="DGJ20" s="233"/>
      <c r="DGK20" s="233"/>
      <c r="DGL20" s="233"/>
      <c r="DGM20" s="233"/>
      <c r="DGN20" s="233"/>
      <c r="DGO20" s="233"/>
      <c r="DGP20" s="233"/>
      <c r="DGQ20" s="233"/>
      <c r="DGR20" s="233"/>
      <c r="DGS20" s="233"/>
      <c r="DGT20" s="233"/>
      <c r="DGU20" s="233"/>
      <c r="DGV20" s="233"/>
      <c r="DGW20" s="233"/>
      <c r="DGX20" s="233"/>
      <c r="DGY20" s="233"/>
      <c r="DGZ20" s="233"/>
      <c r="DHA20" s="233"/>
      <c r="DHB20" s="233"/>
      <c r="DHC20" s="233"/>
      <c r="DHD20" s="233"/>
      <c r="DHE20" s="233"/>
      <c r="DHF20" s="233"/>
      <c r="DHG20" s="233"/>
      <c r="DHH20" s="233"/>
      <c r="DHI20" s="233"/>
      <c r="DHJ20" s="233"/>
      <c r="DHK20" s="233"/>
      <c r="DHL20" s="233"/>
      <c r="DHM20" s="233"/>
      <c r="DHN20" s="233"/>
      <c r="DHO20" s="233"/>
      <c r="DHP20" s="233"/>
      <c r="DHQ20" s="233"/>
      <c r="DHR20" s="233"/>
      <c r="DHS20" s="233"/>
      <c r="DHT20" s="233"/>
      <c r="DHU20" s="233"/>
      <c r="DHV20" s="233"/>
      <c r="DHW20" s="233"/>
      <c r="DHX20" s="233"/>
      <c r="DHY20" s="233"/>
      <c r="DHZ20" s="233"/>
      <c r="DIA20" s="233"/>
      <c r="DIB20" s="233"/>
      <c r="DIC20" s="233"/>
      <c r="DID20" s="233"/>
      <c r="DIE20" s="233"/>
      <c r="DIF20" s="233"/>
      <c r="DIG20" s="233"/>
      <c r="DIH20" s="233"/>
      <c r="DII20" s="233"/>
      <c r="DIJ20" s="233"/>
      <c r="DIK20" s="233"/>
      <c r="DIL20" s="233"/>
      <c r="DIM20" s="233"/>
      <c r="DIN20" s="233"/>
      <c r="DIO20" s="233"/>
      <c r="DIP20" s="233"/>
      <c r="DIQ20" s="233"/>
      <c r="DIR20" s="233"/>
      <c r="DIS20" s="233"/>
      <c r="DIT20" s="233"/>
      <c r="DIU20" s="233"/>
      <c r="DIV20" s="233"/>
      <c r="DIW20" s="233"/>
      <c r="DIX20" s="233"/>
      <c r="DIY20" s="233"/>
      <c r="DIZ20" s="233"/>
      <c r="DJA20" s="233"/>
      <c r="DJB20" s="233"/>
      <c r="DJC20" s="233"/>
      <c r="DJD20" s="233"/>
      <c r="DJE20" s="233"/>
      <c r="DJF20" s="233"/>
      <c r="DJG20" s="233"/>
      <c r="DJH20" s="233"/>
      <c r="DJI20" s="233"/>
      <c r="DJJ20" s="233"/>
      <c r="DJK20" s="233"/>
      <c r="DJL20" s="233"/>
      <c r="DJM20" s="233"/>
      <c r="DJN20" s="233"/>
      <c r="DJO20" s="233"/>
      <c r="DJP20" s="233"/>
      <c r="DJQ20" s="233"/>
      <c r="DJR20" s="233"/>
      <c r="DJS20" s="233"/>
      <c r="DJT20" s="233"/>
      <c r="DJU20" s="233"/>
      <c r="DJV20" s="233"/>
      <c r="DJW20" s="233"/>
      <c r="DJX20" s="233"/>
      <c r="DJY20" s="233"/>
      <c r="DJZ20" s="233"/>
      <c r="DKA20" s="233"/>
      <c r="DKB20" s="233"/>
      <c r="DKC20" s="233"/>
      <c r="DKD20" s="233"/>
      <c r="DKE20" s="233"/>
      <c r="DKF20" s="233"/>
      <c r="DKG20" s="233"/>
      <c r="DKH20" s="233"/>
      <c r="DKI20" s="233"/>
      <c r="DKJ20" s="233"/>
      <c r="DKK20" s="233"/>
      <c r="DKL20" s="233"/>
      <c r="DKM20" s="233"/>
      <c r="DKN20" s="233"/>
      <c r="DKO20" s="233"/>
      <c r="DKP20" s="233"/>
      <c r="DKQ20" s="233"/>
      <c r="DKR20" s="233"/>
      <c r="DKS20" s="233"/>
      <c r="DKT20" s="233"/>
      <c r="DKU20" s="233"/>
      <c r="DKV20" s="233"/>
      <c r="DKW20" s="233"/>
      <c r="DKX20" s="233"/>
      <c r="DKY20" s="233"/>
      <c r="DKZ20" s="233"/>
      <c r="DLA20" s="233"/>
      <c r="DLB20" s="233"/>
      <c r="DLC20" s="233"/>
      <c r="DLD20" s="233"/>
      <c r="DLE20" s="233"/>
      <c r="DLF20" s="233"/>
      <c r="DLG20" s="233"/>
      <c r="DLH20" s="233"/>
      <c r="DLI20" s="233"/>
      <c r="DLJ20" s="233"/>
      <c r="DLK20" s="233"/>
      <c r="DLL20" s="233"/>
      <c r="DLM20" s="233"/>
      <c r="DLN20" s="233"/>
      <c r="DLO20" s="233"/>
      <c r="DLP20" s="233"/>
      <c r="DLQ20" s="233"/>
      <c r="DLR20" s="233"/>
      <c r="DLS20" s="233"/>
      <c r="DLT20" s="233"/>
      <c r="DLU20" s="233"/>
      <c r="DLV20" s="233"/>
      <c r="DLW20" s="233"/>
      <c r="DLX20" s="233"/>
      <c r="DLY20" s="233"/>
      <c r="DLZ20" s="233"/>
      <c r="DMA20" s="233"/>
      <c r="DMB20" s="233"/>
      <c r="DMC20" s="233"/>
      <c r="DMD20" s="233"/>
      <c r="DME20" s="233"/>
      <c r="DMF20" s="233"/>
      <c r="DMG20" s="233"/>
      <c r="DMH20" s="233"/>
      <c r="DMI20" s="233"/>
      <c r="DMJ20" s="233"/>
      <c r="DMK20" s="233"/>
      <c r="DML20" s="233"/>
      <c r="DMM20" s="233"/>
      <c r="DMN20" s="233"/>
      <c r="DMO20" s="233"/>
      <c r="DMP20" s="233"/>
      <c r="DMQ20" s="233"/>
      <c r="DMR20" s="233"/>
      <c r="DMS20" s="233"/>
      <c r="DMT20" s="233"/>
      <c r="DMU20" s="233"/>
      <c r="DMV20" s="233"/>
      <c r="DMW20" s="233"/>
      <c r="DMX20" s="233"/>
      <c r="DMY20" s="233"/>
      <c r="DMZ20" s="233"/>
      <c r="DNA20" s="233"/>
      <c r="DNB20" s="233"/>
      <c r="DNC20" s="233"/>
      <c r="DND20" s="233"/>
      <c r="DNE20" s="233"/>
      <c r="DNF20" s="233"/>
      <c r="DNG20" s="233"/>
      <c r="DNH20" s="233"/>
      <c r="DNI20" s="233"/>
      <c r="DNJ20" s="233"/>
      <c r="DNK20" s="233"/>
      <c r="DNL20" s="233"/>
      <c r="DNM20" s="233"/>
      <c r="DNN20" s="233"/>
      <c r="DNO20" s="233"/>
      <c r="DNP20" s="233"/>
      <c r="DNQ20" s="233"/>
      <c r="DNR20" s="233"/>
      <c r="DNS20" s="233"/>
      <c r="DNT20" s="233"/>
      <c r="DNU20" s="233"/>
      <c r="DNV20" s="233"/>
      <c r="DNW20" s="233"/>
      <c r="DNX20" s="233"/>
      <c r="DNY20" s="233"/>
      <c r="DNZ20" s="233"/>
      <c r="DOA20" s="233"/>
      <c r="DOB20" s="233"/>
      <c r="DOC20" s="233"/>
      <c r="DOD20" s="233"/>
      <c r="DOE20" s="233"/>
      <c r="DOF20" s="233"/>
      <c r="DOG20" s="233"/>
      <c r="DOH20" s="233"/>
      <c r="DOI20" s="233"/>
      <c r="DOJ20" s="233"/>
      <c r="DOK20" s="233"/>
      <c r="DOL20" s="233"/>
      <c r="DOM20" s="233"/>
      <c r="DON20" s="233"/>
      <c r="DOO20" s="233"/>
      <c r="DOP20" s="233"/>
      <c r="DOQ20" s="233"/>
      <c r="DOR20" s="233"/>
      <c r="DOS20" s="233"/>
      <c r="DOT20" s="233"/>
      <c r="DOU20" s="233"/>
      <c r="DOV20" s="233"/>
      <c r="DOW20" s="233"/>
      <c r="DOX20" s="233"/>
      <c r="DOY20" s="233"/>
      <c r="DOZ20" s="233"/>
      <c r="DPA20" s="233"/>
      <c r="DPB20" s="233"/>
      <c r="DPC20" s="233"/>
      <c r="DPD20" s="233"/>
      <c r="DPE20" s="233"/>
      <c r="DPF20" s="233"/>
      <c r="DPG20" s="233"/>
      <c r="DPH20" s="233"/>
      <c r="DPI20" s="233"/>
      <c r="DPJ20" s="233"/>
      <c r="DPK20" s="233"/>
      <c r="DPL20" s="233"/>
      <c r="DPM20" s="233"/>
      <c r="DPN20" s="233"/>
      <c r="DPO20" s="233"/>
      <c r="DPP20" s="233"/>
      <c r="DPQ20" s="233"/>
      <c r="DPR20" s="233"/>
      <c r="DPS20" s="233"/>
      <c r="DPT20" s="233"/>
      <c r="DPU20" s="233"/>
      <c r="DPV20" s="233"/>
      <c r="DPW20" s="233"/>
      <c r="DPX20" s="233"/>
      <c r="DPY20" s="233"/>
      <c r="DPZ20" s="233"/>
      <c r="DQA20" s="233"/>
      <c r="DQB20" s="233"/>
      <c r="DQC20" s="233"/>
      <c r="DQD20" s="233"/>
      <c r="DQE20" s="233"/>
      <c r="DQF20" s="233"/>
      <c r="DQG20" s="233"/>
      <c r="DQH20" s="233"/>
      <c r="DQI20" s="233"/>
      <c r="DQJ20" s="233"/>
      <c r="DQK20" s="233"/>
      <c r="DQL20" s="233"/>
      <c r="DQM20" s="233"/>
      <c r="DQN20" s="233"/>
      <c r="DQO20" s="233"/>
      <c r="DQP20" s="233"/>
      <c r="DQQ20" s="233"/>
      <c r="DQR20" s="233"/>
      <c r="DQS20" s="233"/>
      <c r="DQT20" s="233"/>
      <c r="DQU20" s="233"/>
      <c r="DQV20" s="233"/>
      <c r="DQW20" s="233"/>
      <c r="DQX20" s="233"/>
      <c r="DQY20" s="233"/>
      <c r="DQZ20" s="233"/>
      <c r="DRA20" s="233"/>
      <c r="DRB20" s="233"/>
      <c r="DRC20" s="233"/>
      <c r="DRD20" s="233"/>
      <c r="DRE20" s="233"/>
      <c r="DRF20" s="233"/>
      <c r="DRG20" s="233"/>
      <c r="DRH20" s="233"/>
      <c r="DRI20" s="233"/>
      <c r="DRJ20" s="233"/>
      <c r="DRK20" s="233"/>
      <c r="DRL20" s="233"/>
      <c r="DRM20" s="233"/>
      <c r="DRN20" s="233"/>
      <c r="DRO20" s="233"/>
      <c r="DRP20" s="233"/>
      <c r="DRQ20" s="233"/>
      <c r="DRR20" s="233"/>
      <c r="DRS20" s="233"/>
      <c r="DRT20" s="233"/>
      <c r="DRU20" s="233"/>
      <c r="DRV20" s="233"/>
      <c r="DRW20" s="233"/>
      <c r="DRX20" s="233"/>
      <c r="DRY20" s="233"/>
      <c r="DRZ20" s="233"/>
      <c r="DSA20" s="233"/>
      <c r="DSB20" s="233"/>
      <c r="DSC20" s="233"/>
      <c r="DSD20" s="233"/>
      <c r="DSE20" s="233"/>
      <c r="DSF20" s="233"/>
      <c r="DSG20" s="233"/>
      <c r="DSH20" s="233"/>
      <c r="DSI20" s="233"/>
      <c r="DSJ20" s="233"/>
      <c r="DSK20" s="233"/>
      <c r="DSL20" s="233"/>
      <c r="DSM20" s="233"/>
      <c r="DSN20" s="233"/>
      <c r="DSO20" s="233"/>
      <c r="DSP20" s="233"/>
      <c r="DSQ20" s="233"/>
      <c r="DSR20" s="233"/>
      <c r="DSS20" s="233"/>
      <c r="DST20" s="233"/>
      <c r="DSU20" s="233"/>
      <c r="DSV20" s="233"/>
      <c r="DSW20" s="233"/>
      <c r="DSX20" s="233"/>
      <c r="DSY20" s="233"/>
      <c r="DSZ20" s="233"/>
      <c r="DTA20" s="233"/>
      <c r="DTB20" s="233"/>
      <c r="DTC20" s="233"/>
      <c r="DTD20" s="233"/>
      <c r="DTE20" s="233"/>
      <c r="DTF20" s="233"/>
      <c r="DTG20" s="233"/>
      <c r="DTH20" s="233"/>
      <c r="DTI20" s="233"/>
      <c r="DTJ20" s="233"/>
      <c r="DTK20" s="233"/>
      <c r="DTL20" s="233"/>
      <c r="DTM20" s="233"/>
      <c r="DTN20" s="233"/>
      <c r="DTO20" s="233"/>
      <c r="DTP20" s="233"/>
      <c r="DTQ20" s="233"/>
      <c r="DTR20" s="233"/>
      <c r="DTS20" s="233"/>
      <c r="DTT20" s="233"/>
      <c r="DTU20" s="233"/>
      <c r="DTV20" s="233"/>
      <c r="DTW20" s="233"/>
      <c r="DTX20" s="233"/>
      <c r="DTY20" s="233"/>
      <c r="DTZ20" s="233"/>
      <c r="DUA20" s="233"/>
      <c r="DUB20" s="233"/>
      <c r="DUC20" s="233"/>
      <c r="DUD20" s="233"/>
      <c r="DUE20" s="233"/>
      <c r="DUF20" s="233"/>
      <c r="DUG20" s="233"/>
      <c r="DUH20" s="233"/>
      <c r="DUI20" s="233"/>
      <c r="DUJ20" s="233"/>
      <c r="DUK20" s="233"/>
      <c r="DUL20" s="233"/>
      <c r="DUM20" s="233"/>
      <c r="DUN20" s="233"/>
      <c r="DUO20" s="233"/>
      <c r="DUP20" s="233"/>
      <c r="DUQ20" s="233"/>
      <c r="DUR20" s="233"/>
      <c r="DUS20" s="233"/>
      <c r="DUT20" s="233"/>
      <c r="DUU20" s="233"/>
      <c r="DUV20" s="233"/>
      <c r="DUW20" s="233"/>
      <c r="DUX20" s="233"/>
      <c r="DUY20" s="233"/>
      <c r="DUZ20" s="233"/>
      <c r="DVA20" s="233"/>
      <c r="DVB20" s="233"/>
      <c r="DVC20" s="233"/>
      <c r="DVD20" s="233"/>
      <c r="DVE20" s="233"/>
      <c r="DVF20" s="233"/>
      <c r="DVG20" s="233"/>
      <c r="DVH20" s="233"/>
      <c r="DVI20" s="233"/>
      <c r="DVJ20" s="233"/>
      <c r="DVK20" s="233"/>
      <c r="DVL20" s="233"/>
      <c r="DVM20" s="233"/>
      <c r="DVN20" s="233"/>
      <c r="DVO20" s="233"/>
      <c r="DVP20" s="233"/>
      <c r="DVQ20" s="233"/>
      <c r="DVR20" s="233"/>
      <c r="DVS20" s="233"/>
      <c r="DVT20" s="233"/>
      <c r="DVU20" s="233"/>
      <c r="DVV20" s="233"/>
      <c r="DVW20" s="233"/>
      <c r="DVX20" s="233"/>
      <c r="DVY20" s="233"/>
      <c r="DVZ20" s="233"/>
      <c r="DWA20" s="233"/>
      <c r="DWB20" s="233"/>
      <c r="DWC20" s="233"/>
      <c r="DWD20" s="233"/>
      <c r="DWE20" s="233"/>
      <c r="DWF20" s="233"/>
      <c r="DWG20" s="233"/>
      <c r="DWH20" s="233"/>
      <c r="DWI20" s="233"/>
      <c r="DWJ20" s="233"/>
      <c r="DWK20" s="233"/>
      <c r="DWL20" s="233"/>
      <c r="DWM20" s="233"/>
      <c r="DWN20" s="233"/>
      <c r="DWO20" s="233"/>
      <c r="DWP20" s="233"/>
      <c r="DWQ20" s="233"/>
      <c r="DWR20" s="233"/>
      <c r="DWS20" s="233"/>
      <c r="DWT20" s="233"/>
      <c r="DWU20" s="233"/>
      <c r="DWV20" s="233"/>
      <c r="DWW20" s="233"/>
      <c r="DWX20" s="233"/>
      <c r="DWY20" s="233"/>
      <c r="DWZ20" s="233"/>
      <c r="DXA20" s="233"/>
      <c r="DXB20" s="233"/>
      <c r="DXC20" s="233"/>
      <c r="DXD20" s="233"/>
      <c r="DXE20" s="233"/>
      <c r="DXF20" s="233"/>
      <c r="DXG20" s="233"/>
      <c r="DXH20" s="233"/>
      <c r="DXI20" s="233"/>
      <c r="DXJ20" s="233"/>
      <c r="DXK20" s="233"/>
      <c r="DXL20" s="233"/>
      <c r="DXM20" s="233"/>
      <c r="DXN20" s="233"/>
      <c r="DXO20" s="233"/>
      <c r="DXP20" s="233"/>
      <c r="DXQ20" s="233"/>
      <c r="DXR20" s="233"/>
      <c r="DXS20" s="233"/>
      <c r="DXT20" s="233"/>
      <c r="DXU20" s="233"/>
      <c r="DXV20" s="233"/>
      <c r="DXW20" s="233"/>
      <c r="DXX20" s="233"/>
      <c r="DXY20" s="233"/>
      <c r="DXZ20" s="233"/>
      <c r="DYA20" s="233"/>
      <c r="DYB20" s="233"/>
      <c r="DYC20" s="233"/>
      <c r="DYD20" s="233"/>
      <c r="DYE20" s="233"/>
      <c r="DYF20" s="233"/>
      <c r="DYG20" s="233"/>
      <c r="DYH20" s="233"/>
      <c r="DYI20" s="233"/>
      <c r="DYJ20" s="233"/>
      <c r="DYK20" s="233"/>
      <c r="DYL20" s="233"/>
      <c r="DYM20" s="233"/>
      <c r="DYN20" s="233"/>
      <c r="DYO20" s="233"/>
      <c r="DYP20" s="233"/>
      <c r="DYQ20" s="233"/>
      <c r="DYR20" s="233"/>
      <c r="DYS20" s="233"/>
      <c r="DYT20" s="233"/>
      <c r="DYU20" s="233"/>
      <c r="DYV20" s="233"/>
      <c r="DYW20" s="233"/>
      <c r="DYX20" s="233"/>
      <c r="DYY20" s="233"/>
      <c r="DYZ20" s="233"/>
      <c r="DZA20" s="233"/>
      <c r="DZB20" s="233"/>
      <c r="DZC20" s="233"/>
      <c r="DZD20" s="233"/>
      <c r="DZE20" s="233"/>
      <c r="DZF20" s="233"/>
      <c r="DZG20" s="233"/>
      <c r="DZH20" s="233"/>
      <c r="DZI20" s="233"/>
      <c r="DZJ20" s="233"/>
      <c r="DZK20" s="233"/>
      <c r="DZL20" s="233"/>
      <c r="DZM20" s="233"/>
      <c r="DZN20" s="233"/>
      <c r="DZO20" s="233"/>
      <c r="DZP20" s="233"/>
      <c r="DZQ20" s="233"/>
      <c r="DZR20" s="233"/>
      <c r="DZS20" s="233"/>
      <c r="DZT20" s="233"/>
      <c r="DZU20" s="233"/>
      <c r="DZV20" s="233"/>
      <c r="DZW20" s="233"/>
      <c r="DZX20" s="233"/>
      <c r="DZY20" s="233"/>
      <c r="DZZ20" s="233"/>
      <c r="EAA20" s="233"/>
      <c r="EAB20" s="233"/>
      <c r="EAC20" s="233"/>
      <c r="EAD20" s="233"/>
      <c r="EAE20" s="233"/>
      <c r="EAF20" s="233"/>
      <c r="EAG20" s="233"/>
      <c r="EAH20" s="233"/>
      <c r="EAI20" s="233"/>
      <c r="EAJ20" s="233"/>
      <c r="EAK20" s="233"/>
      <c r="EAL20" s="233"/>
      <c r="EAM20" s="233"/>
      <c r="EAN20" s="233"/>
      <c r="EAO20" s="233"/>
      <c r="EAP20" s="233"/>
      <c r="EAQ20" s="233"/>
      <c r="EAR20" s="233"/>
      <c r="EAS20" s="233"/>
      <c r="EAT20" s="233"/>
      <c r="EAU20" s="233"/>
      <c r="EAV20" s="233"/>
      <c r="EAW20" s="233"/>
      <c r="EAX20" s="233"/>
      <c r="EAY20" s="233"/>
      <c r="EAZ20" s="233"/>
      <c r="EBA20" s="233"/>
      <c r="EBB20" s="233"/>
      <c r="EBC20" s="233"/>
      <c r="EBD20" s="233"/>
      <c r="EBE20" s="233"/>
      <c r="EBF20" s="233"/>
      <c r="EBG20" s="233"/>
      <c r="EBH20" s="233"/>
      <c r="EBI20" s="233"/>
      <c r="EBJ20" s="233"/>
      <c r="EBK20" s="233"/>
      <c r="EBL20" s="233"/>
      <c r="EBM20" s="233"/>
      <c r="EBN20" s="233"/>
      <c r="EBO20" s="233"/>
      <c r="EBP20" s="233"/>
      <c r="EBQ20" s="233"/>
      <c r="EBR20" s="233"/>
      <c r="EBS20" s="233"/>
      <c r="EBT20" s="233"/>
      <c r="EBU20" s="233"/>
      <c r="EBV20" s="233"/>
      <c r="EBW20" s="233"/>
      <c r="EBX20" s="233"/>
      <c r="EBY20" s="233"/>
      <c r="EBZ20" s="233"/>
      <c r="ECA20" s="233"/>
      <c r="ECB20" s="233"/>
      <c r="ECC20" s="233"/>
      <c r="ECD20" s="233"/>
      <c r="ECE20" s="233"/>
      <c r="ECF20" s="233"/>
      <c r="ECG20" s="233"/>
      <c r="ECH20" s="233"/>
      <c r="ECI20" s="233"/>
      <c r="ECJ20" s="233"/>
      <c r="ECK20" s="233"/>
      <c r="ECL20" s="233"/>
      <c r="ECM20" s="233"/>
      <c r="ECN20" s="233"/>
      <c r="ECO20" s="233"/>
      <c r="ECP20" s="233"/>
      <c r="ECQ20" s="233"/>
      <c r="ECR20" s="233"/>
      <c r="ECS20" s="233"/>
      <c r="ECT20" s="233"/>
      <c r="ECU20" s="233"/>
      <c r="ECV20" s="233"/>
      <c r="ECW20" s="233"/>
      <c r="ECX20" s="233"/>
      <c r="ECY20" s="233"/>
      <c r="ECZ20" s="233"/>
      <c r="EDA20" s="233"/>
      <c r="EDB20" s="233"/>
      <c r="EDC20" s="233"/>
      <c r="EDD20" s="233"/>
      <c r="EDE20" s="233"/>
      <c r="EDF20" s="233"/>
      <c r="EDG20" s="233"/>
      <c r="EDH20" s="233"/>
      <c r="EDI20" s="233"/>
      <c r="EDJ20" s="233"/>
      <c r="EDK20" s="233"/>
      <c r="EDL20" s="233"/>
      <c r="EDM20" s="233"/>
      <c r="EDN20" s="233"/>
      <c r="EDO20" s="233"/>
      <c r="EDP20" s="233"/>
      <c r="EDQ20" s="233"/>
      <c r="EDR20" s="233"/>
      <c r="EDS20" s="233"/>
      <c r="EDT20" s="233"/>
      <c r="EDU20" s="233"/>
      <c r="EDV20" s="233"/>
      <c r="EDW20" s="233"/>
      <c r="EDX20" s="233"/>
      <c r="EDY20" s="233"/>
      <c r="EDZ20" s="233"/>
      <c r="EEA20" s="233"/>
      <c r="EEB20" s="233"/>
      <c r="EEC20" s="233"/>
      <c r="EED20" s="233"/>
      <c r="EEE20" s="233"/>
      <c r="EEF20" s="233"/>
      <c r="EEG20" s="233"/>
      <c r="EEH20" s="233"/>
      <c r="EEI20" s="233"/>
      <c r="EEJ20" s="233"/>
      <c r="EEK20" s="233"/>
      <c r="EEL20" s="233"/>
      <c r="EEM20" s="233"/>
      <c r="EEN20" s="233"/>
      <c r="EEO20" s="233"/>
      <c r="EEP20" s="233"/>
      <c r="EEQ20" s="233"/>
      <c r="EER20" s="233"/>
      <c r="EES20" s="233"/>
      <c r="EET20" s="233"/>
      <c r="EEU20" s="233"/>
      <c r="EEV20" s="233"/>
      <c r="EEW20" s="233"/>
      <c r="EEX20" s="233"/>
      <c r="EEY20" s="233"/>
      <c r="EEZ20" s="233"/>
      <c r="EFA20" s="233"/>
      <c r="EFB20" s="233"/>
      <c r="EFC20" s="233"/>
      <c r="EFD20" s="233"/>
      <c r="EFE20" s="233"/>
      <c r="EFF20" s="233"/>
      <c r="EFG20" s="233"/>
      <c r="EFH20" s="233"/>
      <c r="EFI20" s="233"/>
      <c r="EFJ20" s="233"/>
      <c r="EFK20" s="233"/>
      <c r="EFL20" s="233"/>
      <c r="EFM20" s="233"/>
      <c r="EFN20" s="233"/>
      <c r="EFO20" s="233"/>
      <c r="EFP20" s="233"/>
      <c r="EFQ20" s="233"/>
      <c r="EFR20" s="233"/>
      <c r="EFS20" s="233"/>
      <c r="EFT20" s="233"/>
      <c r="EFU20" s="233"/>
      <c r="EFV20" s="233"/>
      <c r="EFW20" s="233"/>
      <c r="EFX20" s="233"/>
      <c r="EFY20" s="233"/>
      <c r="EFZ20" s="233"/>
      <c r="EGA20" s="233"/>
      <c r="EGB20" s="233"/>
      <c r="EGC20" s="233"/>
      <c r="EGD20" s="233"/>
      <c r="EGE20" s="233"/>
      <c r="EGF20" s="233"/>
      <c r="EGG20" s="233"/>
      <c r="EGH20" s="233"/>
      <c r="EGI20" s="233"/>
      <c r="EGJ20" s="233"/>
      <c r="EGK20" s="233"/>
      <c r="EGL20" s="233"/>
      <c r="EGM20" s="233"/>
      <c r="EGN20" s="233"/>
      <c r="EGO20" s="233"/>
      <c r="EGP20" s="233"/>
      <c r="EGQ20" s="233"/>
      <c r="EGR20" s="233"/>
      <c r="EGS20" s="233"/>
      <c r="EGT20" s="233"/>
      <c r="EGU20" s="233"/>
      <c r="EGV20" s="233"/>
      <c r="EGW20" s="233"/>
      <c r="EGX20" s="233"/>
      <c r="EGY20" s="233"/>
      <c r="EGZ20" s="233"/>
      <c r="EHA20" s="233"/>
      <c r="EHB20" s="233"/>
      <c r="EHC20" s="233"/>
      <c r="EHD20" s="233"/>
      <c r="EHE20" s="233"/>
      <c r="EHF20" s="233"/>
      <c r="EHG20" s="233"/>
      <c r="EHH20" s="233"/>
      <c r="EHI20" s="233"/>
      <c r="EHJ20" s="233"/>
      <c r="EHK20" s="233"/>
      <c r="EHL20" s="233"/>
      <c r="EHM20" s="233"/>
      <c r="EHN20" s="233"/>
      <c r="EHO20" s="233"/>
      <c r="EHP20" s="233"/>
      <c r="EHQ20" s="233"/>
      <c r="EHR20" s="233"/>
      <c r="EHS20" s="233"/>
      <c r="EHT20" s="233"/>
      <c r="EHU20" s="233"/>
      <c r="EHV20" s="233"/>
      <c r="EHW20" s="233"/>
      <c r="EHX20" s="233"/>
      <c r="EHY20" s="233"/>
      <c r="EHZ20" s="233"/>
      <c r="EIA20" s="233"/>
      <c r="EIB20" s="233"/>
      <c r="EIC20" s="233"/>
      <c r="EID20" s="233"/>
      <c r="EIE20" s="233"/>
      <c r="EIF20" s="233"/>
      <c r="EIG20" s="233"/>
      <c r="EIH20" s="233"/>
      <c r="EII20" s="233"/>
      <c r="EIJ20" s="233"/>
      <c r="EIK20" s="233"/>
      <c r="EIL20" s="233"/>
      <c r="EIM20" s="233"/>
      <c r="EIN20" s="233"/>
      <c r="EIO20" s="233"/>
      <c r="EIP20" s="233"/>
      <c r="EIQ20" s="233"/>
      <c r="EIR20" s="233"/>
      <c r="EIS20" s="233"/>
      <c r="EIT20" s="233"/>
      <c r="EIU20" s="233"/>
      <c r="EIV20" s="233"/>
      <c r="EIW20" s="233"/>
      <c r="EIX20" s="233"/>
      <c r="EIY20" s="233"/>
      <c r="EIZ20" s="233"/>
      <c r="EJA20" s="233"/>
      <c r="EJB20" s="233"/>
      <c r="EJC20" s="233"/>
      <c r="EJD20" s="233"/>
      <c r="EJE20" s="233"/>
      <c r="EJF20" s="233"/>
      <c r="EJG20" s="233"/>
      <c r="EJH20" s="233"/>
      <c r="EJI20" s="233"/>
      <c r="EJJ20" s="233"/>
      <c r="EJK20" s="233"/>
      <c r="EJL20" s="233"/>
      <c r="EJM20" s="233"/>
      <c r="EJN20" s="233"/>
      <c r="EJO20" s="233"/>
      <c r="EJP20" s="233"/>
      <c r="EJQ20" s="233"/>
      <c r="EJR20" s="233"/>
      <c r="EJS20" s="233"/>
      <c r="EJT20" s="233"/>
      <c r="EJU20" s="233"/>
      <c r="EJV20" s="233"/>
      <c r="EJW20" s="233"/>
      <c r="EJX20" s="233"/>
      <c r="EJY20" s="233"/>
      <c r="EJZ20" s="233"/>
      <c r="EKA20" s="233"/>
      <c r="EKB20" s="233"/>
      <c r="EKC20" s="233"/>
      <c r="EKD20" s="233"/>
      <c r="EKE20" s="233"/>
      <c r="EKF20" s="233"/>
      <c r="EKG20" s="233"/>
      <c r="EKH20" s="233"/>
      <c r="EKI20" s="233"/>
      <c r="EKJ20" s="233"/>
      <c r="EKK20" s="233"/>
      <c r="EKL20" s="233"/>
      <c r="EKM20" s="233"/>
      <c r="EKN20" s="233"/>
      <c r="EKO20" s="233"/>
      <c r="EKP20" s="233"/>
      <c r="EKQ20" s="233"/>
      <c r="EKR20" s="233"/>
      <c r="EKS20" s="233"/>
      <c r="EKT20" s="233"/>
      <c r="EKU20" s="233"/>
      <c r="EKV20" s="233"/>
      <c r="EKW20" s="233"/>
      <c r="EKX20" s="233"/>
      <c r="EKY20" s="233"/>
      <c r="EKZ20" s="233"/>
      <c r="ELA20" s="233"/>
      <c r="ELB20" s="233"/>
      <c r="ELC20" s="233"/>
      <c r="ELD20" s="233"/>
      <c r="ELE20" s="233"/>
      <c r="ELF20" s="233"/>
      <c r="ELG20" s="233"/>
      <c r="ELH20" s="233"/>
      <c r="ELI20" s="233"/>
      <c r="ELJ20" s="233"/>
      <c r="ELK20" s="233"/>
      <c r="ELL20" s="233"/>
      <c r="ELM20" s="233"/>
      <c r="ELN20" s="233"/>
      <c r="ELO20" s="233"/>
      <c r="ELP20" s="233"/>
      <c r="ELQ20" s="233"/>
      <c r="ELR20" s="233"/>
      <c r="ELS20" s="233"/>
      <c r="ELT20" s="233"/>
      <c r="ELU20" s="233"/>
      <c r="ELV20" s="233"/>
      <c r="ELW20" s="233"/>
      <c r="ELX20" s="233"/>
      <c r="ELY20" s="233"/>
      <c r="ELZ20" s="233"/>
      <c r="EMA20" s="233"/>
      <c r="EMB20" s="233"/>
      <c r="EMC20" s="233"/>
      <c r="EMD20" s="233"/>
      <c r="EME20" s="233"/>
      <c r="EMF20" s="233"/>
      <c r="EMG20" s="233"/>
      <c r="EMH20" s="233"/>
      <c r="EMI20" s="233"/>
      <c r="EMJ20" s="233"/>
      <c r="EMK20" s="233"/>
      <c r="EML20" s="233"/>
      <c r="EMM20" s="233"/>
      <c r="EMN20" s="233"/>
      <c r="EMO20" s="233"/>
      <c r="EMP20" s="233"/>
      <c r="EMQ20" s="233"/>
      <c r="EMR20" s="233"/>
      <c r="EMS20" s="233"/>
      <c r="EMT20" s="233"/>
      <c r="EMU20" s="233"/>
      <c r="EMV20" s="233"/>
      <c r="EMW20" s="233"/>
      <c r="EMX20" s="233"/>
      <c r="EMY20" s="233"/>
      <c r="EMZ20" s="233"/>
      <c r="ENA20" s="233"/>
      <c r="ENB20" s="233"/>
      <c r="ENC20" s="233"/>
      <c r="END20" s="233"/>
      <c r="ENE20" s="233"/>
      <c r="ENF20" s="233"/>
      <c r="ENG20" s="233"/>
      <c r="ENH20" s="233"/>
      <c r="ENI20" s="233"/>
      <c r="ENJ20" s="233"/>
      <c r="ENK20" s="233"/>
      <c r="ENL20" s="233"/>
      <c r="ENM20" s="233"/>
      <c r="ENN20" s="233"/>
      <c r="ENO20" s="233"/>
      <c r="ENP20" s="233"/>
      <c r="ENQ20" s="233"/>
      <c r="ENR20" s="233"/>
      <c r="ENS20" s="233"/>
      <c r="ENT20" s="233"/>
      <c r="ENU20" s="233"/>
      <c r="ENV20" s="233"/>
      <c r="ENW20" s="233"/>
      <c r="ENX20" s="233"/>
      <c r="ENY20" s="233"/>
      <c r="ENZ20" s="233"/>
      <c r="EOA20" s="233"/>
      <c r="EOB20" s="233"/>
      <c r="EOC20" s="233"/>
      <c r="EOD20" s="233"/>
      <c r="EOE20" s="233"/>
      <c r="EOF20" s="233"/>
      <c r="EOG20" s="233"/>
      <c r="EOH20" s="233"/>
      <c r="EOI20" s="233"/>
      <c r="EOJ20" s="233"/>
      <c r="EOK20" s="233"/>
      <c r="EOL20" s="233"/>
      <c r="EOM20" s="233"/>
      <c r="EON20" s="233"/>
      <c r="EOO20" s="233"/>
      <c r="EOP20" s="233"/>
      <c r="EOQ20" s="233"/>
      <c r="EOR20" s="233"/>
      <c r="EOS20" s="233"/>
      <c r="EOT20" s="233"/>
      <c r="EOU20" s="233"/>
      <c r="EOV20" s="233"/>
      <c r="EOW20" s="233"/>
      <c r="EOX20" s="233"/>
      <c r="EOY20" s="233"/>
      <c r="EOZ20" s="233"/>
      <c r="EPA20" s="233"/>
      <c r="EPB20" s="233"/>
      <c r="EPC20" s="233"/>
      <c r="EPD20" s="233"/>
      <c r="EPE20" s="233"/>
      <c r="EPF20" s="233"/>
      <c r="EPG20" s="233"/>
      <c r="EPH20" s="233"/>
      <c r="EPI20" s="233"/>
      <c r="EPJ20" s="233"/>
      <c r="EPK20" s="233"/>
      <c r="EPL20" s="233"/>
      <c r="EPM20" s="233"/>
      <c r="EPN20" s="233"/>
      <c r="EPO20" s="233"/>
      <c r="EPP20" s="233"/>
      <c r="EPQ20" s="233"/>
      <c r="EPR20" s="233"/>
      <c r="EPS20" s="233"/>
      <c r="EPT20" s="233"/>
      <c r="EPU20" s="233"/>
      <c r="EPV20" s="233"/>
      <c r="EPW20" s="233"/>
      <c r="EPX20" s="233"/>
      <c r="EPY20" s="233"/>
      <c r="EPZ20" s="233"/>
      <c r="EQA20" s="233"/>
      <c r="EQB20" s="233"/>
      <c r="EQC20" s="233"/>
      <c r="EQD20" s="233"/>
      <c r="EQE20" s="233"/>
      <c r="EQF20" s="233"/>
      <c r="EQG20" s="233"/>
      <c r="EQH20" s="233"/>
      <c r="EQI20" s="233"/>
      <c r="EQJ20" s="233"/>
      <c r="EQK20" s="233"/>
      <c r="EQL20" s="233"/>
      <c r="EQM20" s="233"/>
      <c r="EQN20" s="233"/>
      <c r="EQO20" s="233"/>
      <c r="EQP20" s="233"/>
      <c r="EQQ20" s="233"/>
      <c r="EQR20" s="233"/>
      <c r="EQS20" s="233"/>
      <c r="EQT20" s="233"/>
      <c r="EQU20" s="233"/>
      <c r="EQV20" s="233"/>
      <c r="EQW20" s="233"/>
      <c r="EQX20" s="233"/>
      <c r="EQY20" s="233"/>
      <c r="EQZ20" s="233"/>
      <c r="ERA20" s="233"/>
      <c r="ERB20" s="233"/>
      <c r="ERC20" s="233"/>
      <c r="ERD20" s="233"/>
      <c r="ERE20" s="233"/>
      <c r="ERF20" s="233"/>
      <c r="ERG20" s="233"/>
      <c r="ERH20" s="233"/>
      <c r="ERI20" s="233"/>
      <c r="ERJ20" s="233"/>
      <c r="ERK20" s="233"/>
      <c r="ERL20" s="233"/>
      <c r="ERM20" s="233"/>
      <c r="ERN20" s="233"/>
      <c r="ERO20" s="233"/>
      <c r="ERP20" s="233"/>
      <c r="ERQ20" s="233"/>
      <c r="ERR20" s="233"/>
      <c r="ERS20" s="233"/>
      <c r="ERT20" s="233"/>
      <c r="ERU20" s="233"/>
      <c r="ERV20" s="233"/>
      <c r="ERW20" s="233"/>
      <c r="ERX20" s="233"/>
      <c r="ERY20" s="233"/>
      <c r="ERZ20" s="233"/>
      <c r="ESA20" s="233"/>
      <c r="ESB20" s="233"/>
      <c r="ESC20" s="233"/>
      <c r="ESD20" s="233"/>
      <c r="ESE20" s="233"/>
      <c r="ESF20" s="233"/>
      <c r="ESG20" s="233"/>
      <c r="ESH20" s="233"/>
      <c r="ESI20" s="233"/>
      <c r="ESJ20" s="233"/>
      <c r="ESK20" s="233"/>
      <c r="ESL20" s="233"/>
      <c r="ESM20" s="233"/>
      <c r="ESN20" s="233"/>
      <c r="ESO20" s="233"/>
      <c r="ESP20" s="233"/>
      <c r="ESQ20" s="233"/>
      <c r="ESR20" s="233"/>
      <c r="ESS20" s="233"/>
      <c r="EST20" s="233"/>
      <c r="ESU20" s="233"/>
      <c r="ESV20" s="233"/>
      <c r="ESW20" s="233"/>
      <c r="ESX20" s="233"/>
      <c r="ESY20" s="233"/>
      <c r="ESZ20" s="233"/>
      <c r="ETA20" s="233"/>
      <c r="ETB20" s="233"/>
      <c r="ETC20" s="233"/>
      <c r="ETD20" s="233"/>
      <c r="ETE20" s="233"/>
      <c r="ETF20" s="233"/>
      <c r="ETG20" s="233"/>
      <c r="ETH20" s="233"/>
      <c r="ETI20" s="233"/>
      <c r="ETJ20" s="233"/>
      <c r="ETK20" s="233"/>
      <c r="ETL20" s="233"/>
      <c r="ETM20" s="233"/>
      <c r="ETN20" s="233"/>
      <c r="ETO20" s="233"/>
      <c r="ETP20" s="233"/>
      <c r="ETQ20" s="233"/>
      <c r="ETR20" s="233"/>
      <c r="ETS20" s="233"/>
      <c r="ETT20" s="233"/>
      <c r="ETU20" s="233"/>
      <c r="ETV20" s="233"/>
      <c r="ETW20" s="233"/>
      <c r="ETX20" s="233"/>
      <c r="ETY20" s="233"/>
      <c r="ETZ20" s="233"/>
      <c r="EUA20" s="233"/>
      <c r="EUB20" s="233"/>
      <c r="EUC20" s="233"/>
      <c r="EUD20" s="233"/>
      <c r="EUE20" s="233"/>
      <c r="EUF20" s="233"/>
      <c r="EUG20" s="233"/>
      <c r="EUH20" s="233"/>
      <c r="EUI20" s="233"/>
      <c r="EUJ20" s="233"/>
      <c r="EUK20" s="233"/>
      <c r="EUL20" s="233"/>
      <c r="EUM20" s="233"/>
      <c r="EUN20" s="233"/>
      <c r="EUO20" s="233"/>
      <c r="EUP20" s="233"/>
      <c r="EUQ20" s="233"/>
      <c r="EUR20" s="233"/>
      <c r="EUS20" s="233"/>
      <c r="EUT20" s="233"/>
      <c r="EUU20" s="233"/>
      <c r="EUV20" s="233"/>
      <c r="EUW20" s="233"/>
      <c r="EUX20" s="233"/>
      <c r="EUY20" s="233"/>
      <c r="EUZ20" s="233"/>
      <c r="EVA20" s="233"/>
      <c r="EVB20" s="233"/>
      <c r="EVC20" s="233"/>
      <c r="EVD20" s="233"/>
      <c r="EVE20" s="233"/>
      <c r="EVF20" s="233"/>
      <c r="EVG20" s="233"/>
      <c r="EVH20" s="233"/>
      <c r="EVI20" s="233"/>
      <c r="EVJ20" s="233"/>
      <c r="EVK20" s="233"/>
      <c r="EVL20" s="233"/>
      <c r="EVM20" s="233"/>
      <c r="EVN20" s="233"/>
      <c r="EVO20" s="233"/>
      <c r="EVP20" s="233"/>
      <c r="EVQ20" s="233"/>
      <c r="EVR20" s="233"/>
      <c r="EVS20" s="233"/>
      <c r="EVT20" s="233"/>
      <c r="EVU20" s="233"/>
      <c r="EVV20" s="233"/>
      <c r="EVW20" s="233"/>
      <c r="EVX20" s="233"/>
      <c r="EVY20" s="233"/>
      <c r="EVZ20" s="233"/>
      <c r="EWA20" s="233"/>
      <c r="EWB20" s="233"/>
      <c r="EWC20" s="233"/>
      <c r="EWD20" s="233"/>
      <c r="EWE20" s="233"/>
      <c r="EWF20" s="233"/>
      <c r="EWG20" s="233"/>
      <c r="EWH20" s="233"/>
      <c r="EWI20" s="233"/>
      <c r="EWJ20" s="233"/>
      <c r="EWK20" s="233"/>
      <c r="EWL20" s="233"/>
      <c r="EWM20" s="233"/>
      <c r="EWN20" s="233"/>
      <c r="EWO20" s="233"/>
      <c r="EWP20" s="233"/>
      <c r="EWQ20" s="233"/>
      <c r="EWR20" s="233"/>
      <c r="EWS20" s="233"/>
      <c r="EWT20" s="233"/>
      <c r="EWU20" s="233"/>
      <c r="EWV20" s="233"/>
      <c r="EWW20" s="233"/>
      <c r="EWX20" s="233"/>
      <c r="EWY20" s="233"/>
      <c r="EWZ20" s="233"/>
      <c r="EXA20" s="233"/>
      <c r="EXB20" s="233"/>
      <c r="EXC20" s="233"/>
      <c r="EXD20" s="233"/>
      <c r="EXE20" s="233"/>
      <c r="EXF20" s="233"/>
      <c r="EXG20" s="233"/>
      <c r="EXH20" s="233"/>
      <c r="EXI20" s="233"/>
      <c r="EXJ20" s="233"/>
      <c r="EXK20" s="233"/>
      <c r="EXL20" s="233"/>
      <c r="EXM20" s="233"/>
      <c r="EXN20" s="233"/>
      <c r="EXO20" s="233"/>
      <c r="EXP20" s="233"/>
      <c r="EXQ20" s="233"/>
      <c r="EXR20" s="233"/>
      <c r="EXS20" s="233"/>
      <c r="EXT20" s="233"/>
      <c r="EXU20" s="233"/>
      <c r="EXV20" s="233"/>
      <c r="EXW20" s="233"/>
      <c r="EXX20" s="233"/>
      <c r="EXY20" s="233"/>
      <c r="EXZ20" s="233"/>
      <c r="EYA20" s="233"/>
      <c r="EYB20" s="233"/>
      <c r="EYC20" s="233"/>
      <c r="EYD20" s="233"/>
      <c r="EYE20" s="233"/>
      <c r="EYF20" s="233"/>
      <c r="EYG20" s="233"/>
      <c r="EYH20" s="233"/>
      <c r="EYI20" s="233"/>
      <c r="EYJ20" s="233"/>
      <c r="EYK20" s="233"/>
      <c r="EYL20" s="233"/>
      <c r="EYM20" s="233"/>
      <c r="EYN20" s="233"/>
      <c r="EYO20" s="233"/>
      <c r="EYP20" s="233"/>
      <c r="EYQ20" s="233"/>
      <c r="EYR20" s="233"/>
      <c r="EYS20" s="233"/>
      <c r="EYT20" s="233"/>
      <c r="EYU20" s="233"/>
      <c r="EYV20" s="233"/>
      <c r="EYW20" s="233"/>
      <c r="EYX20" s="233"/>
      <c r="EYY20" s="233"/>
      <c r="EYZ20" s="233"/>
      <c r="EZA20" s="233"/>
      <c r="EZB20" s="233"/>
      <c r="EZC20" s="233"/>
      <c r="EZD20" s="233"/>
      <c r="EZE20" s="233"/>
      <c r="EZF20" s="233"/>
      <c r="EZG20" s="233"/>
      <c r="EZH20" s="233"/>
      <c r="EZI20" s="233"/>
      <c r="EZJ20" s="233"/>
      <c r="EZK20" s="233"/>
      <c r="EZL20" s="233"/>
      <c r="EZM20" s="233"/>
      <c r="EZN20" s="233"/>
      <c r="EZO20" s="233"/>
      <c r="EZP20" s="233"/>
      <c r="EZQ20" s="233"/>
      <c r="EZR20" s="233"/>
      <c r="EZS20" s="233"/>
      <c r="EZT20" s="233"/>
      <c r="EZU20" s="233"/>
      <c r="EZV20" s="233"/>
      <c r="EZW20" s="233"/>
      <c r="EZX20" s="233"/>
      <c r="EZY20" s="233"/>
      <c r="EZZ20" s="233"/>
      <c r="FAA20" s="233"/>
      <c r="FAB20" s="233"/>
      <c r="FAC20" s="233"/>
      <c r="FAD20" s="233"/>
      <c r="FAE20" s="233"/>
      <c r="FAF20" s="233"/>
      <c r="FAG20" s="233"/>
      <c r="FAH20" s="233"/>
      <c r="FAI20" s="233"/>
      <c r="FAJ20" s="233"/>
      <c r="FAK20" s="233"/>
      <c r="FAL20" s="233"/>
      <c r="FAM20" s="233"/>
      <c r="FAN20" s="233"/>
      <c r="FAO20" s="233"/>
      <c r="FAP20" s="233"/>
      <c r="FAQ20" s="233"/>
      <c r="FAR20" s="233"/>
      <c r="FAS20" s="233"/>
      <c r="FAT20" s="233"/>
      <c r="FAU20" s="233"/>
      <c r="FAV20" s="233"/>
      <c r="FAW20" s="233"/>
      <c r="FAX20" s="233"/>
      <c r="FAY20" s="233"/>
      <c r="FAZ20" s="233"/>
      <c r="FBA20" s="233"/>
      <c r="FBB20" s="233"/>
      <c r="FBC20" s="233"/>
      <c r="FBD20" s="233"/>
      <c r="FBE20" s="233"/>
      <c r="FBF20" s="233"/>
      <c r="FBG20" s="233"/>
      <c r="FBH20" s="233"/>
      <c r="FBI20" s="233"/>
      <c r="FBJ20" s="233"/>
      <c r="FBK20" s="233"/>
      <c r="FBL20" s="233"/>
      <c r="FBM20" s="233"/>
      <c r="FBN20" s="233"/>
      <c r="FBO20" s="233"/>
      <c r="FBP20" s="233"/>
      <c r="FBQ20" s="233"/>
      <c r="FBR20" s="233"/>
      <c r="FBS20" s="233"/>
      <c r="FBT20" s="233"/>
      <c r="FBU20" s="233"/>
      <c r="FBV20" s="233"/>
      <c r="FBW20" s="233"/>
      <c r="FBX20" s="233"/>
      <c r="FBY20" s="233"/>
      <c r="FBZ20" s="233"/>
      <c r="FCA20" s="233"/>
      <c r="FCB20" s="233"/>
      <c r="FCC20" s="233"/>
      <c r="FCD20" s="233"/>
      <c r="FCE20" s="233"/>
      <c r="FCF20" s="233"/>
      <c r="FCG20" s="233"/>
      <c r="FCH20" s="233"/>
      <c r="FCI20" s="233"/>
      <c r="FCJ20" s="233"/>
      <c r="FCK20" s="233"/>
      <c r="FCL20" s="233"/>
      <c r="FCM20" s="233"/>
      <c r="FCN20" s="233"/>
      <c r="FCO20" s="233"/>
      <c r="FCP20" s="233"/>
      <c r="FCQ20" s="233"/>
      <c r="FCR20" s="233"/>
      <c r="FCS20" s="233"/>
      <c r="FCT20" s="233"/>
      <c r="FCU20" s="233"/>
      <c r="FCV20" s="233"/>
      <c r="FCW20" s="233"/>
      <c r="FCX20" s="233"/>
      <c r="FCY20" s="233"/>
      <c r="FCZ20" s="233"/>
      <c r="FDA20" s="233"/>
      <c r="FDB20" s="233"/>
      <c r="FDC20" s="233"/>
      <c r="FDD20" s="233"/>
      <c r="FDE20" s="233"/>
      <c r="FDF20" s="233"/>
      <c r="FDG20" s="233"/>
      <c r="FDH20" s="233"/>
      <c r="FDI20" s="233"/>
      <c r="FDJ20" s="233"/>
      <c r="FDK20" s="233"/>
      <c r="FDL20" s="233"/>
      <c r="FDM20" s="233"/>
      <c r="FDN20" s="233"/>
      <c r="FDO20" s="233"/>
      <c r="FDP20" s="233"/>
      <c r="FDQ20" s="233"/>
      <c r="FDR20" s="233"/>
      <c r="FDS20" s="233"/>
      <c r="FDT20" s="233"/>
      <c r="FDU20" s="233"/>
      <c r="FDV20" s="233"/>
      <c r="FDW20" s="233"/>
      <c r="FDX20" s="233"/>
      <c r="FDY20" s="233"/>
      <c r="FDZ20" s="233"/>
      <c r="FEA20" s="233"/>
      <c r="FEB20" s="233"/>
      <c r="FEC20" s="233"/>
      <c r="FED20" s="233"/>
      <c r="FEE20" s="233"/>
      <c r="FEF20" s="233"/>
      <c r="FEG20" s="233"/>
      <c r="FEH20" s="233"/>
      <c r="FEI20" s="233"/>
      <c r="FEJ20" s="233"/>
      <c r="FEK20" s="233"/>
      <c r="FEL20" s="233"/>
      <c r="FEM20" s="233"/>
      <c r="FEN20" s="233"/>
      <c r="FEO20" s="233"/>
      <c r="FEP20" s="233"/>
      <c r="FEQ20" s="233"/>
      <c r="FER20" s="233"/>
      <c r="FES20" s="233"/>
      <c r="FET20" s="233"/>
      <c r="FEU20" s="233"/>
      <c r="FEV20" s="233"/>
      <c r="FEW20" s="233"/>
      <c r="FEX20" s="233"/>
      <c r="FEY20" s="233"/>
      <c r="FEZ20" s="233"/>
      <c r="FFA20" s="233"/>
      <c r="FFB20" s="233"/>
      <c r="FFC20" s="233"/>
      <c r="FFD20" s="233"/>
      <c r="FFE20" s="233"/>
      <c r="FFF20" s="233"/>
      <c r="FFG20" s="233"/>
      <c r="FFH20" s="233"/>
      <c r="FFI20" s="233"/>
      <c r="FFJ20" s="233"/>
      <c r="FFK20" s="233"/>
      <c r="FFL20" s="233"/>
      <c r="FFM20" s="233"/>
      <c r="FFN20" s="233"/>
      <c r="FFO20" s="233"/>
      <c r="FFP20" s="233"/>
      <c r="FFQ20" s="233"/>
      <c r="FFR20" s="233"/>
      <c r="FFS20" s="233"/>
      <c r="FFT20" s="233"/>
      <c r="FFU20" s="233"/>
      <c r="FFV20" s="233"/>
      <c r="FFW20" s="233"/>
      <c r="FFX20" s="233"/>
      <c r="FFY20" s="233"/>
      <c r="FFZ20" s="233"/>
      <c r="FGA20" s="233"/>
      <c r="FGB20" s="233"/>
      <c r="FGC20" s="233"/>
      <c r="FGD20" s="233"/>
      <c r="FGE20" s="233"/>
      <c r="FGF20" s="233"/>
      <c r="FGG20" s="233"/>
      <c r="FGH20" s="233"/>
      <c r="FGI20" s="233"/>
      <c r="FGJ20" s="233"/>
      <c r="FGK20" s="233"/>
      <c r="FGL20" s="233"/>
      <c r="FGM20" s="233"/>
      <c r="FGN20" s="233"/>
      <c r="FGO20" s="233"/>
      <c r="FGP20" s="233"/>
      <c r="FGQ20" s="233"/>
      <c r="FGR20" s="233"/>
      <c r="FGS20" s="233"/>
      <c r="FGT20" s="233"/>
      <c r="FGU20" s="233"/>
      <c r="FGV20" s="233"/>
      <c r="FGW20" s="233"/>
      <c r="FGX20" s="233"/>
      <c r="FGY20" s="233"/>
      <c r="FGZ20" s="233"/>
      <c r="FHA20" s="233"/>
      <c r="FHB20" s="233"/>
      <c r="FHC20" s="233"/>
      <c r="FHD20" s="233"/>
      <c r="FHE20" s="233"/>
      <c r="FHF20" s="233"/>
      <c r="FHG20" s="233"/>
      <c r="FHH20" s="233"/>
      <c r="FHI20" s="233"/>
      <c r="FHJ20" s="233"/>
      <c r="FHK20" s="233"/>
      <c r="FHL20" s="233"/>
      <c r="FHM20" s="233"/>
      <c r="FHN20" s="233"/>
      <c r="FHO20" s="233"/>
      <c r="FHP20" s="233"/>
      <c r="FHQ20" s="233"/>
      <c r="FHR20" s="233"/>
      <c r="FHS20" s="233"/>
      <c r="FHT20" s="233"/>
      <c r="FHU20" s="233"/>
      <c r="FHV20" s="233"/>
      <c r="FHW20" s="233"/>
      <c r="FHX20" s="233"/>
      <c r="FHY20" s="233"/>
      <c r="FHZ20" s="233"/>
      <c r="FIA20" s="233"/>
      <c r="FIB20" s="233"/>
      <c r="FIC20" s="233"/>
      <c r="FID20" s="233"/>
      <c r="FIE20" s="233"/>
      <c r="FIF20" s="233"/>
      <c r="FIG20" s="233"/>
      <c r="FIH20" s="233"/>
      <c r="FII20" s="233"/>
      <c r="FIJ20" s="233"/>
      <c r="FIK20" s="233"/>
      <c r="FIL20" s="233"/>
      <c r="FIM20" s="233"/>
      <c r="FIN20" s="233"/>
      <c r="FIO20" s="233"/>
      <c r="FIP20" s="233"/>
      <c r="FIQ20" s="233"/>
      <c r="FIR20" s="233"/>
      <c r="FIS20" s="233"/>
      <c r="FIT20" s="233"/>
      <c r="FIU20" s="233"/>
      <c r="FIV20" s="233"/>
      <c r="FIW20" s="233"/>
      <c r="FIX20" s="233"/>
      <c r="FIY20" s="233"/>
      <c r="FIZ20" s="233"/>
      <c r="FJA20" s="233"/>
      <c r="FJB20" s="233"/>
      <c r="FJC20" s="233"/>
      <c r="FJD20" s="233"/>
      <c r="FJE20" s="233"/>
      <c r="FJF20" s="233"/>
      <c r="FJG20" s="233"/>
      <c r="FJH20" s="233"/>
      <c r="FJI20" s="233"/>
      <c r="FJJ20" s="233"/>
      <c r="FJK20" s="233"/>
      <c r="FJL20" s="233"/>
      <c r="FJM20" s="233"/>
      <c r="FJN20" s="233"/>
      <c r="FJO20" s="233"/>
      <c r="FJP20" s="233"/>
      <c r="FJQ20" s="233"/>
      <c r="FJR20" s="233"/>
      <c r="FJS20" s="233"/>
      <c r="FJT20" s="233"/>
      <c r="FJU20" s="233"/>
      <c r="FJV20" s="233"/>
      <c r="FJW20" s="233"/>
      <c r="FJX20" s="233"/>
      <c r="FJY20" s="233"/>
      <c r="FJZ20" s="233"/>
      <c r="FKA20" s="233"/>
      <c r="FKB20" s="233"/>
      <c r="FKC20" s="233"/>
      <c r="FKD20" s="233"/>
      <c r="FKE20" s="233"/>
      <c r="FKF20" s="233"/>
      <c r="FKG20" s="233"/>
      <c r="FKH20" s="233"/>
      <c r="FKI20" s="233"/>
      <c r="FKJ20" s="233"/>
      <c r="FKK20" s="233"/>
      <c r="FKL20" s="233"/>
      <c r="FKM20" s="233"/>
      <c r="FKN20" s="233"/>
      <c r="FKO20" s="233"/>
      <c r="FKP20" s="233"/>
      <c r="FKQ20" s="233"/>
      <c r="FKR20" s="233"/>
      <c r="FKS20" s="233"/>
      <c r="FKT20" s="233"/>
      <c r="FKU20" s="233"/>
      <c r="FKV20" s="233"/>
      <c r="FKW20" s="233"/>
      <c r="FKX20" s="233"/>
      <c r="FKY20" s="233"/>
      <c r="FKZ20" s="233"/>
      <c r="FLA20" s="233"/>
      <c r="FLB20" s="233"/>
      <c r="FLC20" s="233"/>
      <c r="FLD20" s="233"/>
      <c r="FLE20" s="233"/>
      <c r="FLF20" s="233"/>
      <c r="FLG20" s="233"/>
      <c r="FLH20" s="233"/>
      <c r="FLI20" s="233"/>
      <c r="FLJ20" s="233"/>
      <c r="FLK20" s="233"/>
      <c r="FLL20" s="233"/>
      <c r="FLM20" s="233"/>
      <c r="FLN20" s="233"/>
      <c r="FLO20" s="233"/>
      <c r="FLP20" s="233"/>
      <c r="FLQ20" s="233"/>
      <c r="FLR20" s="233"/>
      <c r="FLS20" s="233"/>
      <c r="FLT20" s="233"/>
      <c r="FLU20" s="233"/>
      <c r="FLV20" s="233"/>
      <c r="FLW20" s="233"/>
      <c r="FLX20" s="233"/>
      <c r="FLY20" s="233"/>
      <c r="FLZ20" s="233"/>
      <c r="FMA20" s="233"/>
      <c r="FMB20" s="233"/>
      <c r="FMC20" s="233"/>
      <c r="FMD20" s="233"/>
      <c r="FME20" s="233"/>
      <c r="FMF20" s="233"/>
      <c r="FMG20" s="233"/>
      <c r="FMH20" s="233"/>
      <c r="FMI20" s="233"/>
      <c r="FMJ20" s="233"/>
      <c r="FMK20" s="233"/>
      <c r="FML20" s="233"/>
      <c r="FMM20" s="233"/>
      <c r="FMN20" s="233"/>
      <c r="FMO20" s="233"/>
      <c r="FMP20" s="233"/>
      <c r="FMQ20" s="233"/>
      <c r="FMR20" s="233"/>
      <c r="FMS20" s="233"/>
      <c r="FMT20" s="233"/>
      <c r="FMU20" s="233"/>
      <c r="FMV20" s="233"/>
      <c r="FMW20" s="233"/>
      <c r="FMX20" s="233"/>
      <c r="FMY20" s="233"/>
      <c r="FMZ20" s="233"/>
      <c r="FNA20" s="233"/>
      <c r="FNB20" s="233"/>
      <c r="FNC20" s="233"/>
      <c r="FND20" s="233"/>
      <c r="FNE20" s="233"/>
      <c r="FNF20" s="233"/>
      <c r="FNG20" s="233"/>
      <c r="FNH20" s="233"/>
      <c r="FNI20" s="233"/>
      <c r="FNJ20" s="233"/>
      <c r="FNK20" s="233"/>
      <c r="FNL20" s="233"/>
      <c r="FNM20" s="233"/>
      <c r="FNN20" s="233"/>
      <c r="FNO20" s="233"/>
      <c r="FNP20" s="233"/>
      <c r="FNQ20" s="233"/>
      <c r="FNR20" s="233"/>
      <c r="FNS20" s="233"/>
      <c r="FNT20" s="233"/>
      <c r="FNU20" s="233"/>
      <c r="FNV20" s="233"/>
      <c r="FNW20" s="233"/>
      <c r="FNX20" s="233"/>
      <c r="FNY20" s="233"/>
      <c r="FNZ20" s="233"/>
      <c r="FOA20" s="233"/>
      <c r="FOB20" s="233"/>
      <c r="FOC20" s="233"/>
      <c r="FOD20" s="233"/>
      <c r="FOE20" s="233"/>
      <c r="FOF20" s="233"/>
      <c r="FOG20" s="233"/>
      <c r="FOH20" s="233"/>
      <c r="FOI20" s="233"/>
      <c r="FOJ20" s="233"/>
      <c r="FOK20" s="233"/>
      <c r="FOL20" s="233"/>
      <c r="FOM20" s="233"/>
      <c r="FON20" s="233"/>
      <c r="FOO20" s="233"/>
      <c r="FOP20" s="233"/>
      <c r="FOQ20" s="233"/>
      <c r="FOR20" s="233"/>
      <c r="FOS20" s="233"/>
      <c r="FOT20" s="233"/>
      <c r="FOU20" s="233"/>
      <c r="FOV20" s="233"/>
      <c r="FOW20" s="233"/>
      <c r="FOX20" s="233"/>
      <c r="FOY20" s="233"/>
      <c r="FOZ20" s="233"/>
      <c r="FPA20" s="233"/>
      <c r="FPB20" s="233"/>
      <c r="FPC20" s="233"/>
      <c r="FPD20" s="233"/>
      <c r="FPE20" s="233"/>
      <c r="FPF20" s="233"/>
      <c r="FPG20" s="233"/>
      <c r="FPH20" s="233"/>
      <c r="FPI20" s="233"/>
      <c r="FPJ20" s="233"/>
      <c r="FPK20" s="233"/>
      <c r="FPL20" s="233"/>
      <c r="FPM20" s="233"/>
      <c r="FPN20" s="233"/>
      <c r="FPO20" s="233"/>
      <c r="FPP20" s="233"/>
      <c r="FPQ20" s="233"/>
      <c r="FPR20" s="233"/>
      <c r="FPS20" s="233"/>
      <c r="FPT20" s="233"/>
      <c r="FPU20" s="233"/>
      <c r="FPV20" s="233"/>
      <c r="FPW20" s="233"/>
      <c r="FPX20" s="233"/>
      <c r="FPY20" s="233"/>
      <c r="FPZ20" s="233"/>
      <c r="FQA20" s="233"/>
      <c r="FQB20" s="233"/>
      <c r="FQC20" s="233"/>
      <c r="FQD20" s="233"/>
      <c r="FQE20" s="233"/>
      <c r="FQF20" s="233"/>
      <c r="FQG20" s="233"/>
      <c r="FQH20" s="233"/>
      <c r="FQI20" s="233"/>
      <c r="FQJ20" s="233"/>
      <c r="FQK20" s="233"/>
      <c r="FQL20" s="233"/>
      <c r="FQM20" s="233"/>
      <c r="FQN20" s="233"/>
      <c r="FQO20" s="233"/>
      <c r="FQP20" s="233"/>
      <c r="FQQ20" s="233"/>
      <c r="FQR20" s="233"/>
      <c r="FQS20" s="233"/>
      <c r="FQT20" s="233"/>
      <c r="FQU20" s="233"/>
      <c r="FQV20" s="233"/>
      <c r="FQW20" s="233"/>
      <c r="FQX20" s="233"/>
      <c r="FQY20" s="233"/>
      <c r="FQZ20" s="233"/>
      <c r="FRA20" s="233"/>
      <c r="FRB20" s="233"/>
      <c r="FRC20" s="233"/>
      <c r="FRD20" s="233"/>
      <c r="FRE20" s="233"/>
      <c r="FRF20" s="233"/>
      <c r="FRG20" s="233"/>
      <c r="FRH20" s="233"/>
      <c r="FRI20" s="233"/>
      <c r="FRJ20" s="233"/>
      <c r="FRK20" s="233"/>
      <c r="FRL20" s="233"/>
      <c r="FRM20" s="233"/>
      <c r="FRN20" s="233"/>
      <c r="FRO20" s="233"/>
      <c r="FRP20" s="233"/>
      <c r="FRQ20" s="233"/>
      <c r="FRR20" s="233"/>
      <c r="FRS20" s="233"/>
      <c r="FRT20" s="233"/>
      <c r="FRU20" s="233"/>
      <c r="FRV20" s="233"/>
      <c r="FRW20" s="233"/>
      <c r="FRX20" s="233"/>
      <c r="FRY20" s="233"/>
      <c r="FRZ20" s="233"/>
      <c r="FSA20" s="233"/>
      <c r="FSB20" s="233"/>
      <c r="FSC20" s="233"/>
      <c r="FSD20" s="233"/>
      <c r="FSE20" s="233"/>
      <c r="FSF20" s="233"/>
      <c r="FSG20" s="233"/>
      <c r="FSH20" s="233"/>
      <c r="FSI20" s="233"/>
      <c r="FSJ20" s="233"/>
      <c r="FSK20" s="233"/>
      <c r="FSL20" s="233"/>
      <c r="FSM20" s="233"/>
      <c r="FSN20" s="233"/>
      <c r="FSO20" s="233"/>
      <c r="FSP20" s="233"/>
      <c r="FSQ20" s="233"/>
      <c r="FSR20" s="233"/>
      <c r="FSS20" s="233"/>
      <c r="FST20" s="233"/>
      <c r="FSU20" s="233"/>
      <c r="FSV20" s="233"/>
      <c r="FSW20" s="233"/>
      <c r="FSX20" s="233"/>
      <c r="FSY20" s="233"/>
      <c r="FSZ20" s="233"/>
      <c r="FTA20" s="233"/>
      <c r="FTB20" s="233"/>
      <c r="FTC20" s="233"/>
      <c r="FTD20" s="233"/>
      <c r="FTE20" s="233"/>
      <c r="FTF20" s="233"/>
      <c r="FTG20" s="233"/>
      <c r="FTH20" s="233"/>
      <c r="FTI20" s="233"/>
      <c r="FTJ20" s="233"/>
      <c r="FTK20" s="233"/>
      <c r="FTL20" s="233"/>
      <c r="FTM20" s="233"/>
      <c r="FTN20" s="233"/>
      <c r="FTO20" s="233"/>
      <c r="FTP20" s="233"/>
      <c r="FTQ20" s="233"/>
      <c r="FTR20" s="233"/>
      <c r="FTS20" s="233"/>
      <c r="FTT20" s="233"/>
      <c r="FTU20" s="233"/>
      <c r="FTV20" s="233"/>
      <c r="FTW20" s="233"/>
      <c r="FTX20" s="233"/>
      <c r="FTY20" s="233"/>
      <c r="FTZ20" s="233"/>
      <c r="FUA20" s="233"/>
      <c r="FUB20" s="233"/>
      <c r="FUC20" s="233"/>
      <c r="FUD20" s="233"/>
      <c r="FUE20" s="233"/>
      <c r="FUF20" s="233"/>
      <c r="FUG20" s="233"/>
      <c r="FUH20" s="233"/>
      <c r="FUI20" s="233"/>
      <c r="FUJ20" s="233"/>
      <c r="FUK20" s="233"/>
      <c r="FUL20" s="233"/>
      <c r="FUM20" s="233"/>
      <c r="FUN20" s="233"/>
      <c r="FUO20" s="233"/>
      <c r="FUP20" s="233"/>
      <c r="FUQ20" s="233"/>
      <c r="FUR20" s="233"/>
      <c r="FUS20" s="233"/>
      <c r="FUT20" s="233"/>
      <c r="FUU20" s="233"/>
      <c r="FUV20" s="233"/>
      <c r="FUW20" s="233"/>
      <c r="FUX20" s="233"/>
      <c r="FUY20" s="233"/>
      <c r="FUZ20" s="233"/>
      <c r="FVA20" s="233"/>
      <c r="FVB20" s="233"/>
      <c r="FVC20" s="233"/>
      <c r="FVD20" s="233"/>
      <c r="FVE20" s="233"/>
      <c r="FVF20" s="233"/>
      <c r="FVG20" s="233"/>
      <c r="FVH20" s="233"/>
      <c r="FVI20" s="233"/>
      <c r="FVJ20" s="233"/>
      <c r="FVK20" s="233"/>
      <c r="FVL20" s="233"/>
      <c r="FVM20" s="233"/>
      <c r="FVN20" s="233"/>
      <c r="FVO20" s="233"/>
      <c r="FVP20" s="233"/>
      <c r="FVQ20" s="233"/>
      <c r="FVR20" s="233"/>
      <c r="FVS20" s="233"/>
      <c r="FVT20" s="233"/>
      <c r="FVU20" s="233"/>
      <c r="FVV20" s="233"/>
      <c r="FVW20" s="233"/>
      <c r="FVX20" s="233"/>
      <c r="FVY20" s="233"/>
      <c r="FVZ20" s="233"/>
      <c r="FWA20" s="233"/>
      <c r="FWB20" s="233"/>
      <c r="FWC20" s="233"/>
      <c r="FWD20" s="233"/>
      <c r="FWE20" s="233"/>
      <c r="FWF20" s="233"/>
      <c r="FWG20" s="233"/>
      <c r="FWH20" s="233"/>
      <c r="FWI20" s="233"/>
      <c r="FWJ20" s="233"/>
      <c r="FWK20" s="233"/>
      <c r="FWL20" s="233"/>
      <c r="FWM20" s="233"/>
      <c r="FWN20" s="233"/>
      <c r="FWO20" s="233"/>
      <c r="FWP20" s="233"/>
      <c r="FWQ20" s="233"/>
      <c r="FWR20" s="233"/>
      <c r="FWS20" s="233"/>
      <c r="FWT20" s="233"/>
      <c r="FWU20" s="233"/>
      <c r="FWV20" s="233"/>
      <c r="FWW20" s="233"/>
      <c r="FWX20" s="233"/>
      <c r="FWY20" s="233"/>
      <c r="FWZ20" s="233"/>
      <c r="FXA20" s="233"/>
      <c r="FXB20" s="233"/>
      <c r="FXC20" s="233"/>
      <c r="FXD20" s="233"/>
      <c r="FXE20" s="233"/>
      <c r="FXF20" s="233"/>
      <c r="FXG20" s="233"/>
      <c r="FXH20" s="233"/>
      <c r="FXI20" s="233"/>
      <c r="FXJ20" s="233"/>
      <c r="FXK20" s="233"/>
      <c r="FXL20" s="233"/>
      <c r="FXM20" s="233"/>
      <c r="FXN20" s="233"/>
      <c r="FXO20" s="233"/>
      <c r="FXP20" s="233"/>
      <c r="FXQ20" s="233"/>
      <c r="FXR20" s="233"/>
      <c r="FXS20" s="233"/>
      <c r="FXT20" s="233"/>
      <c r="FXU20" s="233"/>
      <c r="FXV20" s="233"/>
      <c r="FXW20" s="233"/>
      <c r="FXX20" s="233"/>
      <c r="FXY20" s="233"/>
      <c r="FXZ20" s="233"/>
      <c r="FYA20" s="233"/>
      <c r="FYB20" s="233"/>
      <c r="FYC20" s="233"/>
      <c r="FYD20" s="233"/>
      <c r="FYE20" s="233"/>
      <c r="FYF20" s="233"/>
      <c r="FYG20" s="233"/>
      <c r="FYH20" s="233"/>
      <c r="FYI20" s="233"/>
      <c r="FYJ20" s="233"/>
      <c r="FYK20" s="233"/>
      <c r="FYL20" s="233"/>
      <c r="FYM20" s="233"/>
      <c r="FYN20" s="233"/>
      <c r="FYO20" s="233"/>
      <c r="FYP20" s="233"/>
      <c r="FYQ20" s="233"/>
      <c r="FYR20" s="233"/>
      <c r="FYS20" s="233"/>
      <c r="FYT20" s="233"/>
      <c r="FYU20" s="233"/>
      <c r="FYV20" s="233"/>
      <c r="FYW20" s="233"/>
      <c r="FYX20" s="233"/>
      <c r="FYY20" s="233"/>
      <c r="FYZ20" s="233"/>
      <c r="FZA20" s="233"/>
      <c r="FZB20" s="233"/>
      <c r="FZC20" s="233"/>
      <c r="FZD20" s="233"/>
      <c r="FZE20" s="233"/>
      <c r="FZF20" s="233"/>
      <c r="FZG20" s="233"/>
      <c r="FZH20" s="233"/>
      <c r="FZI20" s="233"/>
      <c r="FZJ20" s="233"/>
      <c r="FZK20" s="233"/>
      <c r="FZL20" s="233"/>
      <c r="FZM20" s="233"/>
      <c r="FZN20" s="233"/>
      <c r="FZO20" s="233"/>
      <c r="FZP20" s="233"/>
      <c r="FZQ20" s="233"/>
      <c r="FZR20" s="233"/>
      <c r="FZS20" s="233"/>
      <c r="FZT20" s="233"/>
      <c r="FZU20" s="233"/>
      <c r="FZV20" s="233"/>
      <c r="FZW20" s="233"/>
      <c r="FZX20" s="233"/>
      <c r="FZY20" s="233"/>
      <c r="FZZ20" s="233"/>
      <c r="GAA20" s="233"/>
      <c r="GAB20" s="233"/>
      <c r="GAC20" s="233"/>
      <c r="GAD20" s="233"/>
      <c r="GAE20" s="233"/>
      <c r="GAF20" s="233"/>
      <c r="GAG20" s="233"/>
      <c r="GAH20" s="233"/>
      <c r="GAI20" s="233"/>
      <c r="GAJ20" s="233"/>
      <c r="GAK20" s="233"/>
      <c r="GAL20" s="233"/>
      <c r="GAM20" s="233"/>
      <c r="GAN20" s="233"/>
      <c r="GAO20" s="233"/>
      <c r="GAP20" s="233"/>
      <c r="GAQ20" s="233"/>
      <c r="GAR20" s="233"/>
      <c r="GAS20" s="233"/>
      <c r="GAT20" s="233"/>
      <c r="GAU20" s="233"/>
      <c r="GAV20" s="233"/>
      <c r="GAW20" s="233"/>
      <c r="GAX20" s="233"/>
      <c r="GAY20" s="233"/>
      <c r="GAZ20" s="233"/>
      <c r="GBA20" s="233"/>
      <c r="GBB20" s="233"/>
      <c r="GBC20" s="233"/>
      <c r="GBD20" s="233"/>
      <c r="GBE20" s="233"/>
      <c r="GBF20" s="233"/>
      <c r="GBG20" s="233"/>
      <c r="GBH20" s="233"/>
      <c r="GBI20" s="233"/>
      <c r="GBJ20" s="233"/>
      <c r="GBK20" s="233"/>
      <c r="GBL20" s="233"/>
      <c r="GBM20" s="233"/>
      <c r="GBN20" s="233"/>
      <c r="GBO20" s="233"/>
      <c r="GBP20" s="233"/>
      <c r="GBQ20" s="233"/>
      <c r="GBR20" s="233"/>
      <c r="GBS20" s="233"/>
      <c r="GBT20" s="233"/>
      <c r="GBU20" s="233"/>
      <c r="GBV20" s="233"/>
      <c r="GBW20" s="233"/>
      <c r="GBX20" s="233"/>
      <c r="GBY20" s="233"/>
      <c r="GBZ20" s="233"/>
      <c r="GCA20" s="233"/>
      <c r="GCB20" s="233"/>
      <c r="GCC20" s="233"/>
      <c r="GCD20" s="233"/>
      <c r="GCE20" s="233"/>
      <c r="GCF20" s="233"/>
      <c r="GCG20" s="233"/>
      <c r="GCH20" s="233"/>
      <c r="GCI20" s="233"/>
      <c r="GCJ20" s="233"/>
      <c r="GCK20" s="233"/>
      <c r="GCL20" s="233"/>
      <c r="GCM20" s="233"/>
      <c r="GCN20" s="233"/>
      <c r="GCO20" s="233"/>
      <c r="GCP20" s="233"/>
      <c r="GCQ20" s="233"/>
      <c r="GCR20" s="233"/>
      <c r="GCS20" s="233"/>
      <c r="GCT20" s="233"/>
      <c r="GCU20" s="233"/>
      <c r="GCV20" s="233"/>
      <c r="GCW20" s="233"/>
      <c r="GCX20" s="233"/>
      <c r="GCY20" s="233"/>
      <c r="GCZ20" s="233"/>
      <c r="GDA20" s="233"/>
      <c r="GDB20" s="233"/>
      <c r="GDC20" s="233"/>
      <c r="GDD20" s="233"/>
      <c r="GDE20" s="233"/>
      <c r="GDF20" s="233"/>
      <c r="GDG20" s="233"/>
      <c r="GDH20" s="233"/>
      <c r="GDI20" s="233"/>
      <c r="GDJ20" s="233"/>
      <c r="GDK20" s="233"/>
      <c r="GDL20" s="233"/>
      <c r="GDM20" s="233"/>
      <c r="GDN20" s="233"/>
      <c r="GDO20" s="233"/>
      <c r="GDP20" s="233"/>
      <c r="GDQ20" s="233"/>
      <c r="GDR20" s="233"/>
      <c r="GDS20" s="233"/>
      <c r="GDT20" s="233"/>
      <c r="GDU20" s="233"/>
      <c r="GDV20" s="233"/>
      <c r="GDW20" s="233"/>
      <c r="GDX20" s="233"/>
      <c r="GDY20" s="233"/>
      <c r="GDZ20" s="233"/>
      <c r="GEA20" s="233"/>
      <c r="GEB20" s="233"/>
      <c r="GEC20" s="233"/>
      <c r="GED20" s="233"/>
      <c r="GEE20" s="233"/>
      <c r="GEF20" s="233"/>
      <c r="GEG20" s="233"/>
      <c r="GEH20" s="233"/>
      <c r="GEI20" s="233"/>
      <c r="GEJ20" s="233"/>
      <c r="GEK20" s="233"/>
      <c r="GEL20" s="233"/>
      <c r="GEM20" s="233"/>
      <c r="GEN20" s="233"/>
      <c r="GEO20" s="233"/>
      <c r="GEP20" s="233"/>
      <c r="GEQ20" s="233"/>
      <c r="GER20" s="233"/>
      <c r="GES20" s="233"/>
      <c r="GET20" s="233"/>
      <c r="GEU20" s="233"/>
      <c r="GEV20" s="233"/>
      <c r="GEW20" s="233"/>
      <c r="GEX20" s="233"/>
      <c r="GEY20" s="233"/>
      <c r="GEZ20" s="233"/>
      <c r="GFA20" s="233"/>
      <c r="GFB20" s="233"/>
      <c r="GFC20" s="233"/>
      <c r="GFD20" s="233"/>
      <c r="GFE20" s="233"/>
      <c r="GFF20" s="233"/>
      <c r="GFG20" s="233"/>
      <c r="GFH20" s="233"/>
      <c r="GFI20" s="233"/>
      <c r="GFJ20" s="233"/>
      <c r="GFK20" s="233"/>
      <c r="GFL20" s="233"/>
      <c r="GFM20" s="233"/>
      <c r="GFN20" s="233"/>
      <c r="GFO20" s="233"/>
      <c r="GFP20" s="233"/>
      <c r="GFQ20" s="233"/>
      <c r="GFR20" s="233"/>
      <c r="GFS20" s="233"/>
      <c r="GFT20" s="233"/>
      <c r="GFU20" s="233"/>
      <c r="GFV20" s="233"/>
      <c r="GFW20" s="233"/>
      <c r="GFX20" s="233"/>
      <c r="GFY20" s="233"/>
      <c r="GFZ20" s="233"/>
      <c r="GGA20" s="233"/>
      <c r="GGB20" s="233"/>
      <c r="GGC20" s="233"/>
      <c r="GGD20" s="233"/>
      <c r="GGE20" s="233"/>
      <c r="GGF20" s="233"/>
      <c r="GGG20" s="233"/>
      <c r="GGH20" s="233"/>
      <c r="GGI20" s="233"/>
      <c r="GGJ20" s="233"/>
      <c r="GGK20" s="233"/>
      <c r="GGL20" s="233"/>
      <c r="GGM20" s="233"/>
      <c r="GGN20" s="233"/>
      <c r="GGO20" s="233"/>
      <c r="GGP20" s="233"/>
      <c r="GGQ20" s="233"/>
      <c r="GGR20" s="233"/>
      <c r="GGS20" s="233"/>
      <c r="GGT20" s="233"/>
      <c r="GGU20" s="233"/>
      <c r="GGV20" s="233"/>
      <c r="GGW20" s="233"/>
      <c r="GGX20" s="233"/>
      <c r="GGY20" s="233"/>
      <c r="GGZ20" s="233"/>
      <c r="GHA20" s="233"/>
      <c r="GHB20" s="233"/>
      <c r="GHC20" s="233"/>
      <c r="GHD20" s="233"/>
      <c r="GHE20" s="233"/>
      <c r="GHF20" s="233"/>
      <c r="GHG20" s="233"/>
      <c r="GHH20" s="233"/>
      <c r="GHI20" s="233"/>
      <c r="GHJ20" s="233"/>
      <c r="GHK20" s="233"/>
      <c r="GHL20" s="233"/>
      <c r="GHM20" s="233"/>
      <c r="GHN20" s="233"/>
      <c r="GHO20" s="233"/>
      <c r="GHP20" s="233"/>
      <c r="GHQ20" s="233"/>
      <c r="GHR20" s="233"/>
      <c r="GHS20" s="233"/>
      <c r="GHT20" s="233"/>
      <c r="GHU20" s="233"/>
      <c r="GHV20" s="233"/>
      <c r="GHW20" s="233"/>
      <c r="GHX20" s="233"/>
      <c r="GHY20" s="233"/>
      <c r="GHZ20" s="233"/>
      <c r="GIA20" s="233"/>
      <c r="GIB20" s="233"/>
      <c r="GIC20" s="233"/>
      <c r="GID20" s="233"/>
      <c r="GIE20" s="233"/>
      <c r="GIF20" s="233"/>
      <c r="GIG20" s="233"/>
      <c r="GIH20" s="233"/>
      <c r="GII20" s="233"/>
      <c r="GIJ20" s="233"/>
      <c r="GIK20" s="233"/>
      <c r="GIL20" s="233"/>
      <c r="GIM20" s="233"/>
      <c r="GIN20" s="233"/>
      <c r="GIO20" s="233"/>
      <c r="GIP20" s="233"/>
      <c r="GIQ20" s="233"/>
      <c r="GIR20" s="233"/>
      <c r="GIS20" s="233"/>
      <c r="GIT20" s="233"/>
      <c r="GIU20" s="233"/>
      <c r="GIV20" s="233"/>
      <c r="GIW20" s="233"/>
      <c r="GIX20" s="233"/>
      <c r="GIY20" s="233"/>
      <c r="GIZ20" s="233"/>
      <c r="GJA20" s="233"/>
      <c r="GJB20" s="233"/>
      <c r="GJC20" s="233"/>
      <c r="GJD20" s="233"/>
      <c r="GJE20" s="233"/>
      <c r="GJF20" s="233"/>
      <c r="GJG20" s="233"/>
      <c r="GJH20" s="233"/>
      <c r="GJI20" s="233"/>
      <c r="GJJ20" s="233"/>
      <c r="GJK20" s="233"/>
      <c r="GJL20" s="233"/>
      <c r="GJM20" s="233"/>
      <c r="GJN20" s="233"/>
      <c r="GJO20" s="233"/>
      <c r="GJP20" s="233"/>
      <c r="GJQ20" s="233"/>
      <c r="GJR20" s="233"/>
      <c r="GJS20" s="233"/>
      <c r="GJT20" s="233"/>
      <c r="GJU20" s="233"/>
      <c r="GJV20" s="233"/>
      <c r="GJW20" s="233"/>
      <c r="GJX20" s="233"/>
      <c r="GJY20" s="233"/>
      <c r="GJZ20" s="233"/>
      <c r="GKA20" s="233"/>
      <c r="GKB20" s="233"/>
      <c r="GKC20" s="233"/>
      <c r="GKD20" s="233"/>
      <c r="GKE20" s="233"/>
      <c r="GKF20" s="233"/>
      <c r="GKG20" s="233"/>
      <c r="GKH20" s="233"/>
      <c r="GKI20" s="233"/>
      <c r="GKJ20" s="233"/>
      <c r="GKK20" s="233"/>
      <c r="GKL20" s="233"/>
      <c r="GKM20" s="233"/>
      <c r="GKN20" s="233"/>
      <c r="GKO20" s="233"/>
      <c r="GKP20" s="233"/>
      <c r="GKQ20" s="233"/>
      <c r="GKR20" s="233"/>
      <c r="GKS20" s="233"/>
      <c r="GKT20" s="233"/>
      <c r="GKU20" s="233"/>
      <c r="GKV20" s="233"/>
      <c r="GKW20" s="233"/>
      <c r="GKX20" s="233"/>
      <c r="GKY20" s="233"/>
      <c r="GKZ20" s="233"/>
      <c r="GLA20" s="233"/>
      <c r="GLB20" s="233"/>
      <c r="GLC20" s="233"/>
      <c r="GLD20" s="233"/>
      <c r="GLE20" s="233"/>
      <c r="GLF20" s="233"/>
      <c r="GLG20" s="233"/>
      <c r="GLH20" s="233"/>
      <c r="GLI20" s="233"/>
      <c r="GLJ20" s="233"/>
      <c r="GLK20" s="233"/>
      <c r="GLL20" s="233"/>
      <c r="GLM20" s="233"/>
      <c r="GLN20" s="233"/>
      <c r="GLO20" s="233"/>
      <c r="GLP20" s="233"/>
      <c r="GLQ20" s="233"/>
      <c r="GLR20" s="233"/>
      <c r="GLS20" s="233"/>
      <c r="GLT20" s="233"/>
      <c r="GLU20" s="233"/>
      <c r="GLV20" s="233"/>
      <c r="GLW20" s="233"/>
      <c r="GLX20" s="233"/>
      <c r="GLY20" s="233"/>
      <c r="GLZ20" s="233"/>
      <c r="GMA20" s="233"/>
      <c r="GMB20" s="233"/>
      <c r="GMC20" s="233"/>
      <c r="GMD20" s="233"/>
      <c r="GME20" s="233"/>
      <c r="GMF20" s="233"/>
      <c r="GMG20" s="233"/>
      <c r="GMH20" s="233"/>
      <c r="GMI20" s="233"/>
      <c r="GMJ20" s="233"/>
      <c r="GMK20" s="233"/>
      <c r="GML20" s="233"/>
      <c r="GMM20" s="233"/>
      <c r="GMN20" s="233"/>
      <c r="GMO20" s="233"/>
      <c r="GMP20" s="233"/>
      <c r="GMQ20" s="233"/>
      <c r="GMR20" s="233"/>
      <c r="GMS20" s="233"/>
      <c r="GMT20" s="233"/>
      <c r="GMU20" s="233"/>
      <c r="GMV20" s="233"/>
      <c r="GMW20" s="233"/>
      <c r="GMX20" s="233"/>
      <c r="GMY20" s="233"/>
      <c r="GMZ20" s="233"/>
      <c r="GNA20" s="233"/>
      <c r="GNB20" s="233"/>
      <c r="GNC20" s="233"/>
      <c r="GND20" s="233"/>
      <c r="GNE20" s="233"/>
      <c r="GNF20" s="233"/>
      <c r="GNG20" s="233"/>
      <c r="GNH20" s="233"/>
      <c r="GNI20" s="233"/>
      <c r="GNJ20" s="233"/>
      <c r="GNK20" s="233"/>
      <c r="GNL20" s="233"/>
      <c r="GNM20" s="233"/>
      <c r="GNN20" s="233"/>
      <c r="GNO20" s="233"/>
      <c r="GNP20" s="233"/>
      <c r="GNQ20" s="233"/>
      <c r="GNR20" s="233"/>
      <c r="GNS20" s="233"/>
      <c r="GNT20" s="233"/>
      <c r="GNU20" s="233"/>
      <c r="GNV20" s="233"/>
      <c r="GNW20" s="233"/>
      <c r="GNX20" s="233"/>
      <c r="GNY20" s="233"/>
      <c r="GNZ20" s="233"/>
      <c r="GOA20" s="233"/>
      <c r="GOB20" s="233"/>
      <c r="GOC20" s="233"/>
      <c r="GOD20" s="233"/>
      <c r="GOE20" s="233"/>
      <c r="GOF20" s="233"/>
      <c r="GOG20" s="233"/>
      <c r="GOH20" s="233"/>
      <c r="GOI20" s="233"/>
      <c r="GOJ20" s="233"/>
      <c r="GOK20" s="233"/>
      <c r="GOL20" s="233"/>
      <c r="GOM20" s="233"/>
      <c r="GON20" s="233"/>
      <c r="GOO20" s="233"/>
      <c r="GOP20" s="233"/>
      <c r="GOQ20" s="233"/>
      <c r="GOR20" s="233"/>
      <c r="GOS20" s="233"/>
      <c r="GOT20" s="233"/>
      <c r="GOU20" s="233"/>
      <c r="GOV20" s="233"/>
      <c r="GOW20" s="233"/>
      <c r="GOX20" s="233"/>
      <c r="GOY20" s="233"/>
      <c r="GOZ20" s="233"/>
      <c r="GPA20" s="233"/>
      <c r="GPB20" s="233"/>
      <c r="GPC20" s="233"/>
      <c r="GPD20" s="233"/>
      <c r="GPE20" s="233"/>
      <c r="GPF20" s="233"/>
      <c r="GPG20" s="233"/>
      <c r="GPH20" s="233"/>
      <c r="GPI20" s="233"/>
      <c r="GPJ20" s="233"/>
      <c r="GPK20" s="233"/>
      <c r="GPL20" s="233"/>
      <c r="GPM20" s="233"/>
      <c r="GPN20" s="233"/>
      <c r="GPO20" s="233"/>
      <c r="GPP20" s="233"/>
      <c r="GPQ20" s="233"/>
      <c r="GPR20" s="233"/>
      <c r="GPS20" s="233"/>
      <c r="GPT20" s="233"/>
      <c r="GPU20" s="233"/>
      <c r="GPV20" s="233"/>
      <c r="GPW20" s="233"/>
      <c r="GPX20" s="233"/>
      <c r="GPY20" s="233"/>
      <c r="GPZ20" s="233"/>
      <c r="GQA20" s="233"/>
      <c r="GQB20" s="233"/>
      <c r="GQC20" s="233"/>
      <c r="GQD20" s="233"/>
      <c r="GQE20" s="233"/>
      <c r="GQF20" s="233"/>
      <c r="GQG20" s="233"/>
      <c r="GQH20" s="233"/>
      <c r="GQI20" s="233"/>
      <c r="GQJ20" s="233"/>
      <c r="GQK20" s="233"/>
      <c r="GQL20" s="233"/>
      <c r="GQM20" s="233"/>
      <c r="GQN20" s="233"/>
      <c r="GQO20" s="233"/>
      <c r="GQP20" s="233"/>
      <c r="GQQ20" s="233"/>
      <c r="GQR20" s="233"/>
      <c r="GQS20" s="233"/>
      <c r="GQT20" s="233"/>
      <c r="GQU20" s="233"/>
      <c r="GQV20" s="233"/>
      <c r="GQW20" s="233"/>
      <c r="GQX20" s="233"/>
      <c r="GQY20" s="233"/>
      <c r="GQZ20" s="233"/>
      <c r="GRA20" s="233"/>
      <c r="GRB20" s="233"/>
      <c r="GRC20" s="233"/>
      <c r="GRD20" s="233"/>
      <c r="GRE20" s="233"/>
      <c r="GRF20" s="233"/>
      <c r="GRG20" s="233"/>
      <c r="GRH20" s="233"/>
      <c r="GRI20" s="233"/>
      <c r="GRJ20" s="233"/>
      <c r="GRK20" s="233"/>
      <c r="GRL20" s="233"/>
      <c r="GRM20" s="233"/>
      <c r="GRN20" s="233"/>
      <c r="GRO20" s="233"/>
      <c r="GRP20" s="233"/>
      <c r="GRQ20" s="233"/>
      <c r="GRR20" s="233"/>
      <c r="GRS20" s="233"/>
      <c r="GRT20" s="233"/>
      <c r="GRU20" s="233"/>
      <c r="GRV20" s="233"/>
      <c r="GRW20" s="233"/>
      <c r="GRX20" s="233"/>
      <c r="GRY20" s="233"/>
      <c r="GRZ20" s="233"/>
      <c r="GSA20" s="233"/>
      <c r="GSB20" s="233"/>
      <c r="GSC20" s="233"/>
      <c r="GSD20" s="233"/>
      <c r="GSE20" s="233"/>
      <c r="GSF20" s="233"/>
      <c r="GSG20" s="233"/>
      <c r="GSH20" s="233"/>
      <c r="GSI20" s="233"/>
      <c r="GSJ20" s="233"/>
      <c r="GSK20" s="233"/>
      <c r="GSL20" s="233"/>
      <c r="GSM20" s="233"/>
      <c r="GSN20" s="233"/>
      <c r="GSO20" s="233"/>
      <c r="GSP20" s="233"/>
      <c r="GSQ20" s="233"/>
      <c r="GSR20" s="233"/>
      <c r="GSS20" s="233"/>
      <c r="GST20" s="233"/>
      <c r="GSU20" s="233"/>
      <c r="GSV20" s="233"/>
      <c r="GSW20" s="233"/>
      <c r="GSX20" s="233"/>
      <c r="GSY20" s="233"/>
      <c r="GSZ20" s="233"/>
      <c r="GTA20" s="233"/>
      <c r="GTB20" s="233"/>
      <c r="GTC20" s="233"/>
      <c r="GTD20" s="233"/>
      <c r="GTE20" s="233"/>
      <c r="GTF20" s="233"/>
      <c r="GTG20" s="233"/>
      <c r="GTH20" s="233"/>
      <c r="GTI20" s="233"/>
      <c r="GTJ20" s="233"/>
      <c r="GTK20" s="233"/>
      <c r="GTL20" s="233"/>
      <c r="GTM20" s="233"/>
      <c r="GTN20" s="233"/>
      <c r="GTO20" s="233"/>
      <c r="GTP20" s="233"/>
      <c r="GTQ20" s="233"/>
      <c r="GTR20" s="233"/>
      <c r="GTS20" s="233"/>
      <c r="GTT20" s="233"/>
      <c r="GTU20" s="233"/>
      <c r="GTV20" s="233"/>
      <c r="GTW20" s="233"/>
      <c r="GTX20" s="233"/>
      <c r="GTY20" s="233"/>
      <c r="GTZ20" s="233"/>
      <c r="GUA20" s="233"/>
      <c r="GUB20" s="233"/>
      <c r="GUC20" s="233"/>
      <c r="GUD20" s="233"/>
      <c r="GUE20" s="233"/>
      <c r="GUF20" s="233"/>
      <c r="GUG20" s="233"/>
      <c r="GUH20" s="233"/>
      <c r="GUI20" s="233"/>
      <c r="GUJ20" s="233"/>
      <c r="GUK20" s="233"/>
      <c r="GUL20" s="233"/>
      <c r="GUM20" s="233"/>
      <c r="GUN20" s="233"/>
      <c r="GUO20" s="233"/>
      <c r="GUP20" s="233"/>
      <c r="GUQ20" s="233"/>
      <c r="GUR20" s="233"/>
      <c r="GUS20" s="233"/>
      <c r="GUT20" s="233"/>
      <c r="GUU20" s="233"/>
      <c r="GUV20" s="233"/>
      <c r="GUW20" s="233"/>
      <c r="GUX20" s="233"/>
      <c r="GUY20" s="233"/>
      <c r="GUZ20" s="233"/>
      <c r="GVA20" s="233"/>
      <c r="GVB20" s="233"/>
      <c r="GVC20" s="233"/>
      <c r="GVD20" s="233"/>
      <c r="GVE20" s="233"/>
      <c r="GVF20" s="233"/>
      <c r="GVG20" s="233"/>
      <c r="GVH20" s="233"/>
      <c r="GVI20" s="233"/>
      <c r="GVJ20" s="233"/>
      <c r="GVK20" s="233"/>
      <c r="GVL20" s="233"/>
      <c r="GVM20" s="233"/>
      <c r="GVN20" s="233"/>
      <c r="GVO20" s="233"/>
      <c r="GVP20" s="233"/>
      <c r="GVQ20" s="233"/>
      <c r="GVR20" s="233"/>
      <c r="GVS20" s="233"/>
      <c r="GVT20" s="233"/>
      <c r="GVU20" s="233"/>
      <c r="GVV20" s="233"/>
      <c r="GVW20" s="233"/>
      <c r="GVX20" s="233"/>
      <c r="GVY20" s="233"/>
      <c r="GVZ20" s="233"/>
      <c r="GWA20" s="233"/>
      <c r="GWB20" s="233"/>
      <c r="GWC20" s="233"/>
      <c r="GWD20" s="233"/>
      <c r="GWE20" s="233"/>
      <c r="GWF20" s="233"/>
      <c r="GWG20" s="233"/>
      <c r="GWH20" s="233"/>
      <c r="GWI20" s="233"/>
      <c r="GWJ20" s="233"/>
      <c r="GWK20" s="233"/>
      <c r="GWL20" s="233"/>
      <c r="GWM20" s="233"/>
      <c r="GWN20" s="233"/>
      <c r="GWO20" s="233"/>
      <c r="GWP20" s="233"/>
      <c r="GWQ20" s="233"/>
      <c r="GWR20" s="233"/>
      <c r="GWS20" s="233"/>
      <c r="GWT20" s="233"/>
      <c r="GWU20" s="233"/>
      <c r="GWV20" s="233"/>
      <c r="GWW20" s="233"/>
      <c r="GWX20" s="233"/>
      <c r="GWY20" s="233"/>
      <c r="GWZ20" s="233"/>
      <c r="GXA20" s="233"/>
      <c r="GXB20" s="233"/>
      <c r="GXC20" s="233"/>
      <c r="GXD20" s="233"/>
      <c r="GXE20" s="233"/>
      <c r="GXF20" s="233"/>
      <c r="GXG20" s="233"/>
      <c r="GXH20" s="233"/>
      <c r="GXI20" s="233"/>
      <c r="GXJ20" s="233"/>
      <c r="GXK20" s="233"/>
      <c r="GXL20" s="233"/>
      <c r="GXM20" s="233"/>
      <c r="GXN20" s="233"/>
      <c r="GXO20" s="233"/>
      <c r="GXP20" s="233"/>
      <c r="GXQ20" s="233"/>
      <c r="GXR20" s="233"/>
      <c r="GXS20" s="233"/>
      <c r="GXT20" s="233"/>
      <c r="GXU20" s="233"/>
      <c r="GXV20" s="233"/>
      <c r="GXW20" s="233"/>
      <c r="GXX20" s="233"/>
      <c r="GXY20" s="233"/>
      <c r="GXZ20" s="233"/>
      <c r="GYA20" s="233"/>
      <c r="GYB20" s="233"/>
      <c r="GYC20" s="233"/>
      <c r="GYD20" s="233"/>
      <c r="GYE20" s="233"/>
      <c r="GYF20" s="233"/>
      <c r="GYG20" s="233"/>
      <c r="GYH20" s="233"/>
      <c r="GYI20" s="233"/>
      <c r="GYJ20" s="233"/>
      <c r="GYK20" s="233"/>
      <c r="GYL20" s="233"/>
      <c r="GYM20" s="233"/>
      <c r="GYN20" s="233"/>
      <c r="GYO20" s="233"/>
      <c r="GYP20" s="233"/>
      <c r="GYQ20" s="233"/>
      <c r="GYR20" s="233"/>
      <c r="GYS20" s="233"/>
      <c r="GYT20" s="233"/>
      <c r="GYU20" s="233"/>
      <c r="GYV20" s="233"/>
      <c r="GYW20" s="233"/>
      <c r="GYX20" s="233"/>
      <c r="GYY20" s="233"/>
      <c r="GYZ20" s="233"/>
      <c r="GZA20" s="233"/>
      <c r="GZB20" s="233"/>
      <c r="GZC20" s="233"/>
      <c r="GZD20" s="233"/>
      <c r="GZE20" s="233"/>
      <c r="GZF20" s="233"/>
      <c r="GZG20" s="233"/>
      <c r="GZH20" s="233"/>
      <c r="GZI20" s="233"/>
      <c r="GZJ20" s="233"/>
      <c r="GZK20" s="233"/>
      <c r="GZL20" s="233"/>
      <c r="GZM20" s="233"/>
      <c r="GZN20" s="233"/>
      <c r="GZO20" s="233"/>
      <c r="GZP20" s="233"/>
      <c r="GZQ20" s="233"/>
      <c r="GZR20" s="233"/>
      <c r="GZS20" s="233"/>
      <c r="GZT20" s="233"/>
      <c r="GZU20" s="233"/>
      <c r="GZV20" s="233"/>
      <c r="GZW20" s="233"/>
      <c r="GZX20" s="233"/>
      <c r="GZY20" s="233"/>
      <c r="GZZ20" s="233"/>
      <c r="HAA20" s="233"/>
      <c r="HAB20" s="233"/>
      <c r="HAC20" s="233"/>
      <c r="HAD20" s="233"/>
      <c r="HAE20" s="233"/>
      <c r="HAF20" s="233"/>
      <c r="HAG20" s="233"/>
      <c r="HAH20" s="233"/>
      <c r="HAI20" s="233"/>
      <c r="HAJ20" s="233"/>
      <c r="HAK20" s="233"/>
      <c r="HAL20" s="233"/>
      <c r="HAM20" s="233"/>
      <c r="HAN20" s="233"/>
      <c r="HAO20" s="233"/>
      <c r="HAP20" s="233"/>
      <c r="HAQ20" s="233"/>
      <c r="HAR20" s="233"/>
      <c r="HAS20" s="233"/>
      <c r="HAT20" s="233"/>
      <c r="HAU20" s="233"/>
      <c r="HAV20" s="233"/>
      <c r="HAW20" s="233"/>
      <c r="HAX20" s="233"/>
      <c r="HAY20" s="233"/>
      <c r="HAZ20" s="233"/>
      <c r="HBA20" s="233"/>
      <c r="HBB20" s="233"/>
      <c r="HBC20" s="233"/>
      <c r="HBD20" s="233"/>
      <c r="HBE20" s="233"/>
      <c r="HBF20" s="233"/>
      <c r="HBG20" s="233"/>
      <c r="HBH20" s="233"/>
      <c r="HBI20" s="233"/>
      <c r="HBJ20" s="233"/>
      <c r="HBK20" s="233"/>
      <c r="HBL20" s="233"/>
      <c r="HBM20" s="233"/>
      <c r="HBN20" s="233"/>
      <c r="HBO20" s="233"/>
      <c r="HBP20" s="233"/>
      <c r="HBQ20" s="233"/>
      <c r="HBR20" s="233"/>
      <c r="HBS20" s="233"/>
      <c r="HBT20" s="233"/>
      <c r="HBU20" s="233"/>
      <c r="HBV20" s="233"/>
      <c r="HBW20" s="233"/>
      <c r="HBX20" s="233"/>
      <c r="HBY20" s="233"/>
      <c r="HBZ20" s="233"/>
      <c r="HCA20" s="233"/>
      <c r="HCB20" s="233"/>
      <c r="HCC20" s="233"/>
      <c r="HCD20" s="233"/>
      <c r="HCE20" s="233"/>
      <c r="HCF20" s="233"/>
      <c r="HCG20" s="233"/>
      <c r="HCH20" s="233"/>
      <c r="HCI20" s="233"/>
      <c r="HCJ20" s="233"/>
      <c r="HCK20" s="233"/>
      <c r="HCL20" s="233"/>
      <c r="HCM20" s="233"/>
      <c r="HCN20" s="233"/>
      <c r="HCO20" s="233"/>
      <c r="HCP20" s="233"/>
      <c r="HCQ20" s="233"/>
      <c r="HCR20" s="233"/>
      <c r="HCS20" s="233"/>
      <c r="HCT20" s="233"/>
      <c r="HCU20" s="233"/>
      <c r="HCV20" s="233"/>
      <c r="HCW20" s="233"/>
      <c r="HCX20" s="233"/>
      <c r="HCY20" s="233"/>
      <c r="HCZ20" s="233"/>
      <c r="HDA20" s="233"/>
      <c r="HDB20" s="233"/>
      <c r="HDC20" s="233"/>
      <c r="HDD20" s="233"/>
      <c r="HDE20" s="233"/>
      <c r="HDF20" s="233"/>
      <c r="HDG20" s="233"/>
      <c r="HDH20" s="233"/>
      <c r="HDI20" s="233"/>
      <c r="HDJ20" s="233"/>
      <c r="HDK20" s="233"/>
      <c r="HDL20" s="233"/>
      <c r="HDM20" s="233"/>
      <c r="HDN20" s="233"/>
      <c r="HDO20" s="233"/>
      <c r="HDP20" s="233"/>
      <c r="HDQ20" s="233"/>
      <c r="HDR20" s="233"/>
      <c r="HDS20" s="233"/>
      <c r="HDT20" s="233"/>
      <c r="HDU20" s="233"/>
      <c r="HDV20" s="233"/>
      <c r="HDW20" s="233"/>
      <c r="HDX20" s="233"/>
      <c r="HDY20" s="233"/>
      <c r="HDZ20" s="233"/>
      <c r="HEA20" s="233"/>
      <c r="HEB20" s="233"/>
      <c r="HEC20" s="233"/>
      <c r="HED20" s="233"/>
      <c r="HEE20" s="233"/>
      <c r="HEF20" s="233"/>
      <c r="HEG20" s="233"/>
      <c r="HEH20" s="233"/>
      <c r="HEI20" s="233"/>
      <c r="HEJ20" s="233"/>
      <c r="HEK20" s="233"/>
      <c r="HEL20" s="233"/>
      <c r="HEM20" s="233"/>
      <c r="HEN20" s="233"/>
      <c r="HEO20" s="233"/>
      <c r="HEP20" s="233"/>
      <c r="HEQ20" s="233"/>
      <c r="HER20" s="233"/>
      <c r="HES20" s="233"/>
      <c r="HET20" s="233"/>
      <c r="HEU20" s="233"/>
      <c r="HEV20" s="233"/>
      <c r="HEW20" s="233"/>
      <c r="HEX20" s="233"/>
      <c r="HEY20" s="233"/>
      <c r="HEZ20" s="233"/>
      <c r="HFA20" s="233"/>
      <c r="HFB20" s="233"/>
      <c r="HFC20" s="233"/>
      <c r="HFD20" s="233"/>
      <c r="HFE20" s="233"/>
      <c r="HFF20" s="233"/>
      <c r="HFG20" s="233"/>
      <c r="HFH20" s="233"/>
      <c r="HFI20" s="233"/>
      <c r="HFJ20" s="233"/>
      <c r="HFK20" s="233"/>
      <c r="HFL20" s="233"/>
      <c r="HFM20" s="233"/>
      <c r="HFN20" s="233"/>
      <c r="HFO20" s="233"/>
      <c r="HFP20" s="233"/>
      <c r="HFQ20" s="233"/>
      <c r="HFR20" s="233"/>
      <c r="HFS20" s="233"/>
      <c r="HFT20" s="233"/>
      <c r="HFU20" s="233"/>
      <c r="HFV20" s="233"/>
      <c r="HFW20" s="233"/>
      <c r="HFX20" s="233"/>
      <c r="HFY20" s="233"/>
      <c r="HFZ20" s="233"/>
      <c r="HGA20" s="233"/>
      <c r="HGB20" s="233"/>
      <c r="HGC20" s="233"/>
      <c r="HGD20" s="233"/>
      <c r="HGE20" s="233"/>
      <c r="HGF20" s="233"/>
      <c r="HGG20" s="233"/>
      <c r="HGH20" s="233"/>
      <c r="HGI20" s="233"/>
      <c r="HGJ20" s="233"/>
      <c r="HGK20" s="233"/>
      <c r="HGL20" s="233"/>
      <c r="HGM20" s="233"/>
      <c r="HGN20" s="233"/>
      <c r="HGO20" s="233"/>
      <c r="HGP20" s="233"/>
      <c r="HGQ20" s="233"/>
      <c r="HGR20" s="233"/>
      <c r="HGS20" s="233"/>
      <c r="HGT20" s="233"/>
      <c r="HGU20" s="233"/>
      <c r="HGV20" s="233"/>
      <c r="HGW20" s="233"/>
      <c r="HGX20" s="233"/>
      <c r="HGY20" s="233"/>
      <c r="HGZ20" s="233"/>
      <c r="HHA20" s="233"/>
      <c r="HHB20" s="233"/>
      <c r="HHC20" s="233"/>
      <c r="HHD20" s="233"/>
      <c r="HHE20" s="233"/>
      <c r="HHF20" s="233"/>
      <c r="HHG20" s="233"/>
      <c r="HHH20" s="233"/>
      <c r="HHI20" s="233"/>
      <c r="HHJ20" s="233"/>
      <c r="HHK20" s="233"/>
      <c r="HHL20" s="233"/>
      <c r="HHM20" s="233"/>
      <c r="HHN20" s="233"/>
      <c r="HHO20" s="233"/>
      <c r="HHP20" s="233"/>
      <c r="HHQ20" s="233"/>
      <c r="HHR20" s="233"/>
      <c r="HHS20" s="233"/>
      <c r="HHT20" s="233"/>
      <c r="HHU20" s="233"/>
      <c r="HHV20" s="233"/>
      <c r="HHW20" s="233"/>
      <c r="HHX20" s="233"/>
      <c r="HHY20" s="233"/>
      <c r="HHZ20" s="233"/>
      <c r="HIA20" s="233"/>
      <c r="HIB20" s="233"/>
      <c r="HIC20" s="233"/>
      <c r="HID20" s="233"/>
      <c r="HIE20" s="233"/>
      <c r="HIF20" s="233"/>
      <c r="HIG20" s="233"/>
      <c r="HIH20" s="233"/>
      <c r="HII20" s="233"/>
      <c r="HIJ20" s="233"/>
      <c r="HIK20" s="233"/>
      <c r="HIL20" s="233"/>
      <c r="HIM20" s="233"/>
      <c r="HIN20" s="233"/>
      <c r="HIO20" s="233"/>
      <c r="HIP20" s="233"/>
      <c r="HIQ20" s="233"/>
      <c r="HIR20" s="233"/>
      <c r="HIS20" s="233"/>
      <c r="HIT20" s="233"/>
      <c r="HIU20" s="233"/>
      <c r="HIV20" s="233"/>
      <c r="HIW20" s="233"/>
      <c r="HIX20" s="233"/>
      <c r="HIY20" s="233"/>
      <c r="HIZ20" s="233"/>
      <c r="HJA20" s="233"/>
      <c r="HJB20" s="233"/>
      <c r="HJC20" s="233"/>
      <c r="HJD20" s="233"/>
      <c r="HJE20" s="233"/>
      <c r="HJF20" s="233"/>
      <c r="HJG20" s="233"/>
      <c r="HJH20" s="233"/>
      <c r="HJI20" s="233"/>
      <c r="HJJ20" s="233"/>
      <c r="HJK20" s="233"/>
      <c r="HJL20" s="233"/>
      <c r="HJM20" s="233"/>
      <c r="HJN20" s="233"/>
      <c r="HJO20" s="233"/>
      <c r="HJP20" s="233"/>
      <c r="HJQ20" s="233"/>
      <c r="HJR20" s="233"/>
      <c r="HJS20" s="233"/>
      <c r="HJT20" s="233"/>
      <c r="HJU20" s="233"/>
      <c r="HJV20" s="233"/>
      <c r="HJW20" s="233"/>
      <c r="HJX20" s="233"/>
      <c r="HJY20" s="233"/>
      <c r="HJZ20" s="233"/>
      <c r="HKA20" s="233"/>
      <c r="HKB20" s="233"/>
      <c r="HKC20" s="233"/>
      <c r="HKD20" s="233"/>
      <c r="HKE20" s="233"/>
      <c r="HKF20" s="233"/>
      <c r="HKG20" s="233"/>
      <c r="HKH20" s="233"/>
      <c r="HKI20" s="233"/>
      <c r="HKJ20" s="233"/>
      <c r="HKK20" s="233"/>
      <c r="HKL20" s="233"/>
      <c r="HKM20" s="233"/>
      <c r="HKN20" s="233"/>
      <c r="HKO20" s="233"/>
      <c r="HKP20" s="233"/>
      <c r="HKQ20" s="233"/>
      <c r="HKR20" s="233"/>
      <c r="HKS20" s="233"/>
      <c r="HKT20" s="233"/>
      <c r="HKU20" s="233"/>
      <c r="HKV20" s="233"/>
      <c r="HKW20" s="233"/>
      <c r="HKX20" s="233"/>
      <c r="HKY20" s="233"/>
      <c r="HKZ20" s="233"/>
      <c r="HLA20" s="233"/>
      <c r="HLB20" s="233"/>
      <c r="HLC20" s="233"/>
      <c r="HLD20" s="233"/>
      <c r="HLE20" s="233"/>
      <c r="HLF20" s="233"/>
      <c r="HLG20" s="233"/>
      <c r="HLH20" s="233"/>
      <c r="HLI20" s="233"/>
      <c r="HLJ20" s="233"/>
      <c r="HLK20" s="233"/>
      <c r="HLL20" s="233"/>
      <c r="HLM20" s="233"/>
      <c r="HLN20" s="233"/>
      <c r="HLO20" s="233"/>
      <c r="HLP20" s="233"/>
      <c r="HLQ20" s="233"/>
      <c r="HLR20" s="233"/>
      <c r="HLS20" s="233"/>
      <c r="HLT20" s="233"/>
      <c r="HLU20" s="233"/>
      <c r="HLV20" s="233"/>
      <c r="HLW20" s="233"/>
      <c r="HLX20" s="233"/>
      <c r="HLY20" s="233"/>
      <c r="HLZ20" s="233"/>
      <c r="HMA20" s="233"/>
      <c r="HMB20" s="233"/>
      <c r="HMC20" s="233"/>
      <c r="HMD20" s="233"/>
      <c r="HME20" s="233"/>
      <c r="HMF20" s="233"/>
      <c r="HMG20" s="233"/>
      <c r="HMH20" s="233"/>
      <c r="HMI20" s="233"/>
      <c r="HMJ20" s="233"/>
      <c r="HMK20" s="233"/>
      <c r="HML20" s="233"/>
      <c r="HMM20" s="233"/>
      <c r="HMN20" s="233"/>
      <c r="HMO20" s="233"/>
      <c r="HMP20" s="233"/>
      <c r="HMQ20" s="233"/>
      <c r="HMR20" s="233"/>
      <c r="HMS20" s="233"/>
      <c r="HMT20" s="233"/>
      <c r="HMU20" s="233"/>
      <c r="HMV20" s="233"/>
      <c r="HMW20" s="233"/>
      <c r="HMX20" s="233"/>
      <c r="HMY20" s="233"/>
      <c r="HMZ20" s="233"/>
      <c r="HNA20" s="233"/>
      <c r="HNB20" s="233"/>
      <c r="HNC20" s="233"/>
      <c r="HND20" s="233"/>
      <c r="HNE20" s="233"/>
      <c r="HNF20" s="233"/>
      <c r="HNG20" s="233"/>
      <c r="HNH20" s="233"/>
      <c r="HNI20" s="233"/>
      <c r="HNJ20" s="233"/>
      <c r="HNK20" s="233"/>
      <c r="HNL20" s="233"/>
      <c r="HNM20" s="233"/>
      <c r="HNN20" s="233"/>
      <c r="HNO20" s="233"/>
      <c r="HNP20" s="233"/>
      <c r="HNQ20" s="233"/>
      <c r="HNR20" s="233"/>
      <c r="HNS20" s="233"/>
      <c r="HNT20" s="233"/>
      <c r="HNU20" s="233"/>
      <c r="HNV20" s="233"/>
      <c r="HNW20" s="233"/>
      <c r="HNX20" s="233"/>
      <c r="HNY20" s="233"/>
      <c r="HNZ20" s="233"/>
      <c r="HOA20" s="233"/>
      <c r="HOB20" s="233"/>
      <c r="HOC20" s="233"/>
      <c r="HOD20" s="233"/>
      <c r="HOE20" s="233"/>
      <c r="HOF20" s="233"/>
      <c r="HOG20" s="233"/>
      <c r="HOH20" s="233"/>
      <c r="HOI20" s="233"/>
      <c r="HOJ20" s="233"/>
      <c r="HOK20" s="233"/>
      <c r="HOL20" s="233"/>
      <c r="HOM20" s="233"/>
      <c r="HON20" s="233"/>
      <c r="HOO20" s="233"/>
      <c r="HOP20" s="233"/>
      <c r="HOQ20" s="233"/>
      <c r="HOR20" s="233"/>
      <c r="HOS20" s="233"/>
      <c r="HOT20" s="233"/>
      <c r="HOU20" s="233"/>
      <c r="HOV20" s="233"/>
      <c r="HOW20" s="233"/>
      <c r="HOX20" s="233"/>
      <c r="HOY20" s="233"/>
      <c r="HOZ20" s="233"/>
      <c r="HPA20" s="233"/>
      <c r="HPB20" s="233"/>
      <c r="HPC20" s="233"/>
      <c r="HPD20" s="233"/>
      <c r="HPE20" s="233"/>
      <c r="HPF20" s="233"/>
      <c r="HPG20" s="233"/>
      <c r="HPH20" s="233"/>
      <c r="HPI20" s="233"/>
      <c r="HPJ20" s="233"/>
      <c r="HPK20" s="233"/>
      <c r="HPL20" s="233"/>
      <c r="HPM20" s="233"/>
      <c r="HPN20" s="233"/>
      <c r="HPO20" s="233"/>
      <c r="HPP20" s="233"/>
      <c r="HPQ20" s="233"/>
      <c r="HPR20" s="233"/>
      <c r="HPS20" s="233"/>
      <c r="HPT20" s="233"/>
      <c r="HPU20" s="233"/>
      <c r="HPV20" s="233"/>
      <c r="HPW20" s="233"/>
      <c r="HPX20" s="233"/>
      <c r="HPY20" s="233"/>
      <c r="HPZ20" s="233"/>
      <c r="HQA20" s="233"/>
      <c r="HQB20" s="233"/>
      <c r="HQC20" s="233"/>
      <c r="HQD20" s="233"/>
      <c r="HQE20" s="233"/>
      <c r="HQF20" s="233"/>
      <c r="HQG20" s="233"/>
      <c r="HQH20" s="233"/>
      <c r="HQI20" s="233"/>
      <c r="HQJ20" s="233"/>
      <c r="HQK20" s="233"/>
      <c r="HQL20" s="233"/>
      <c r="HQM20" s="233"/>
      <c r="HQN20" s="233"/>
      <c r="HQO20" s="233"/>
      <c r="HQP20" s="233"/>
      <c r="HQQ20" s="233"/>
      <c r="HQR20" s="233"/>
      <c r="HQS20" s="233"/>
      <c r="HQT20" s="233"/>
      <c r="HQU20" s="233"/>
      <c r="HQV20" s="233"/>
      <c r="HQW20" s="233"/>
      <c r="HQX20" s="233"/>
      <c r="HQY20" s="233"/>
      <c r="HQZ20" s="233"/>
      <c r="HRA20" s="233"/>
      <c r="HRB20" s="233"/>
      <c r="HRC20" s="233"/>
      <c r="HRD20" s="233"/>
      <c r="HRE20" s="233"/>
      <c r="HRF20" s="233"/>
      <c r="HRG20" s="233"/>
      <c r="HRH20" s="233"/>
      <c r="HRI20" s="233"/>
      <c r="HRJ20" s="233"/>
      <c r="HRK20" s="233"/>
      <c r="HRL20" s="233"/>
      <c r="HRM20" s="233"/>
      <c r="HRN20" s="233"/>
      <c r="HRO20" s="233"/>
      <c r="HRP20" s="233"/>
      <c r="HRQ20" s="233"/>
      <c r="HRR20" s="233"/>
      <c r="HRS20" s="233"/>
      <c r="HRT20" s="233"/>
      <c r="HRU20" s="233"/>
      <c r="HRV20" s="233"/>
      <c r="HRW20" s="233"/>
      <c r="HRX20" s="233"/>
      <c r="HRY20" s="233"/>
      <c r="HRZ20" s="233"/>
      <c r="HSA20" s="233"/>
      <c r="HSB20" s="233"/>
      <c r="HSC20" s="233"/>
      <c r="HSD20" s="233"/>
      <c r="HSE20" s="233"/>
      <c r="HSF20" s="233"/>
      <c r="HSG20" s="233"/>
      <c r="HSH20" s="233"/>
      <c r="HSI20" s="233"/>
      <c r="HSJ20" s="233"/>
      <c r="HSK20" s="233"/>
      <c r="HSL20" s="233"/>
      <c r="HSM20" s="233"/>
      <c r="HSN20" s="233"/>
      <c r="HSO20" s="233"/>
      <c r="HSP20" s="233"/>
      <c r="HSQ20" s="233"/>
      <c r="HSR20" s="233"/>
      <c r="HSS20" s="233"/>
      <c r="HST20" s="233"/>
      <c r="HSU20" s="233"/>
      <c r="HSV20" s="233"/>
      <c r="HSW20" s="233"/>
      <c r="HSX20" s="233"/>
      <c r="HSY20" s="233"/>
      <c r="HSZ20" s="233"/>
      <c r="HTA20" s="233"/>
      <c r="HTB20" s="233"/>
      <c r="HTC20" s="233"/>
      <c r="HTD20" s="233"/>
      <c r="HTE20" s="233"/>
      <c r="HTF20" s="233"/>
      <c r="HTG20" s="233"/>
      <c r="HTH20" s="233"/>
      <c r="HTI20" s="233"/>
      <c r="HTJ20" s="233"/>
      <c r="HTK20" s="233"/>
      <c r="HTL20" s="233"/>
      <c r="HTM20" s="233"/>
      <c r="HTN20" s="233"/>
      <c r="HTO20" s="233"/>
      <c r="HTP20" s="233"/>
      <c r="HTQ20" s="233"/>
      <c r="HTR20" s="233"/>
      <c r="HTS20" s="233"/>
      <c r="HTT20" s="233"/>
      <c r="HTU20" s="233"/>
      <c r="HTV20" s="233"/>
      <c r="HTW20" s="233"/>
      <c r="HTX20" s="233"/>
      <c r="HTY20" s="233"/>
      <c r="HTZ20" s="233"/>
      <c r="HUA20" s="233"/>
      <c r="HUB20" s="233"/>
      <c r="HUC20" s="233"/>
      <c r="HUD20" s="233"/>
      <c r="HUE20" s="233"/>
      <c r="HUF20" s="233"/>
      <c r="HUG20" s="233"/>
      <c r="HUH20" s="233"/>
      <c r="HUI20" s="233"/>
      <c r="HUJ20" s="233"/>
      <c r="HUK20" s="233"/>
      <c r="HUL20" s="233"/>
      <c r="HUM20" s="233"/>
      <c r="HUN20" s="233"/>
      <c r="HUO20" s="233"/>
      <c r="HUP20" s="233"/>
      <c r="HUQ20" s="233"/>
      <c r="HUR20" s="233"/>
      <c r="HUS20" s="233"/>
      <c r="HUT20" s="233"/>
      <c r="HUU20" s="233"/>
      <c r="HUV20" s="233"/>
      <c r="HUW20" s="233"/>
      <c r="HUX20" s="233"/>
      <c r="HUY20" s="233"/>
      <c r="HUZ20" s="233"/>
      <c r="HVA20" s="233"/>
      <c r="HVB20" s="233"/>
      <c r="HVC20" s="233"/>
      <c r="HVD20" s="233"/>
      <c r="HVE20" s="233"/>
      <c r="HVF20" s="233"/>
      <c r="HVG20" s="233"/>
      <c r="HVH20" s="233"/>
      <c r="HVI20" s="233"/>
      <c r="HVJ20" s="233"/>
      <c r="HVK20" s="233"/>
      <c r="HVL20" s="233"/>
      <c r="HVM20" s="233"/>
      <c r="HVN20" s="233"/>
      <c r="HVO20" s="233"/>
      <c r="HVP20" s="233"/>
      <c r="HVQ20" s="233"/>
      <c r="HVR20" s="233"/>
      <c r="HVS20" s="233"/>
      <c r="HVT20" s="233"/>
      <c r="HVU20" s="233"/>
      <c r="HVV20" s="233"/>
      <c r="HVW20" s="233"/>
      <c r="HVX20" s="233"/>
      <c r="HVY20" s="233"/>
      <c r="HVZ20" s="233"/>
      <c r="HWA20" s="233"/>
      <c r="HWB20" s="233"/>
      <c r="HWC20" s="233"/>
      <c r="HWD20" s="233"/>
      <c r="HWE20" s="233"/>
      <c r="HWF20" s="233"/>
      <c r="HWG20" s="233"/>
      <c r="HWH20" s="233"/>
      <c r="HWI20" s="233"/>
      <c r="HWJ20" s="233"/>
      <c r="HWK20" s="233"/>
      <c r="HWL20" s="233"/>
      <c r="HWM20" s="233"/>
      <c r="HWN20" s="233"/>
      <c r="HWO20" s="233"/>
      <c r="HWP20" s="233"/>
      <c r="HWQ20" s="233"/>
      <c r="HWR20" s="233"/>
      <c r="HWS20" s="233"/>
      <c r="HWT20" s="233"/>
      <c r="HWU20" s="233"/>
      <c r="HWV20" s="233"/>
      <c r="HWW20" s="233"/>
      <c r="HWX20" s="233"/>
      <c r="HWY20" s="233"/>
      <c r="HWZ20" s="233"/>
      <c r="HXA20" s="233"/>
      <c r="HXB20" s="233"/>
      <c r="HXC20" s="233"/>
      <c r="HXD20" s="233"/>
      <c r="HXE20" s="233"/>
      <c r="HXF20" s="233"/>
      <c r="HXG20" s="233"/>
      <c r="HXH20" s="233"/>
      <c r="HXI20" s="233"/>
      <c r="HXJ20" s="233"/>
      <c r="HXK20" s="233"/>
      <c r="HXL20" s="233"/>
      <c r="HXM20" s="233"/>
      <c r="HXN20" s="233"/>
      <c r="HXO20" s="233"/>
      <c r="HXP20" s="233"/>
      <c r="HXQ20" s="233"/>
      <c r="HXR20" s="233"/>
      <c r="HXS20" s="233"/>
      <c r="HXT20" s="233"/>
      <c r="HXU20" s="233"/>
      <c r="HXV20" s="233"/>
      <c r="HXW20" s="233"/>
      <c r="HXX20" s="233"/>
      <c r="HXY20" s="233"/>
      <c r="HXZ20" s="233"/>
      <c r="HYA20" s="233"/>
      <c r="HYB20" s="233"/>
      <c r="HYC20" s="233"/>
      <c r="HYD20" s="233"/>
      <c r="HYE20" s="233"/>
      <c r="HYF20" s="233"/>
      <c r="HYG20" s="233"/>
      <c r="HYH20" s="233"/>
      <c r="HYI20" s="233"/>
      <c r="HYJ20" s="233"/>
      <c r="HYK20" s="233"/>
      <c r="HYL20" s="233"/>
      <c r="HYM20" s="233"/>
      <c r="HYN20" s="233"/>
      <c r="HYO20" s="233"/>
      <c r="HYP20" s="233"/>
      <c r="HYQ20" s="233"/>
      <c r="HYR20" s="233"/>
      <c r="HYS20" s="233"/>
      <c r="HYT20" s="233"/>
      <c r="HYU20" s="233"/>
      <c r="HYV20" s="233"/>
      <c r="HYW20" s="233"/>
      <c r="HYX20" s="233"/>
      <c r="HYY20" s="233"/>
      <c r="HYZ20" s="233"/>
      <c r="HZA20" s="233"/>
      <c r="HZB20" s="233"/>
      <c r="HZC20" s="233"/>
      <c r="HZD20" s="233"/>
      <c r="HZE20" s="233"/>
      <c r="HZF20" s="233"/>
      <c r="HZG20" s="233"/>
      <c r="HZH20" s="233"/>
      <c r="HZI20" s="233"/>
      <c r="HZJ20" s="233"/>
      <c r="HZK20" s="233"/>
      <c r="HZL20" s="233"/>
      <c r="HZM20" s="233"/>
      <c r="HZN20" s="233"/>
      <c r="HZO20" s="233"/>
      <c r="HZP20" s="233"/>
      <c r="HZQ20" s="233"/>
      <c r="HZR20" s="233"/>
      <c r="HZS20" s="233"/>
      <c r="HZT20" s="233"/>
      <c r="HZU20" s="233"/>
      <c r="HZV20" s="233"/>
      <c r="HZW20" s="233"/>
      <c r="HZX20" s="233"/>
      <c r="HZY20" s="233"/>
      <c r="HZZ20" s="233"/>
      <c r="IAA20" s="233"/>
      <c r="IAB20" s="233"/>
      <c r="IAC20" s="233"/>
      <c r="IAD20" s="233"/>
      <c r="IAE20" s="233"/>
      <c r="IAF20" s="233"/>
      <c r="IAG20" s="233"/>
      <c r="IAH20" s="233"/>
      <c r="IAI20" s="233"/>
      <c r="IAJ20" s="233"/>
      <c r="IAK20" s="233"/>
      <c r="IAL20" s="233"/>
      <c r="IAM20" s="233"/>
      <c r="IAN20" s="233"/>
      <c r="IAO20" s="233"/>
      <c r="IAP20" s="233"/>
      <c r="IAQ20" s="233"/>
      <c r="IAR20" s="233"/>
      <c r="IAS20" s="233"/>
      <c r="IAT20" s="233"/>
      <c r="IAU20" s="233"/>
      <c r="IAV20" s="233"/>
      <c r="IAW20" s="233"/>
      <c r="IAX20" s="233"/>
      <c r="IAY20" s="233"/>
      <c r="IAZ20" s="233"/>
      <c r="IBA20" s="233"/>
      <c r="IBB20" s="233"/>
      <c r="IBC20" s="233"/>
      <c r="IBD20" s="233"/>
      <c r="IBE20" s="233"/>
      <c r="IBF20" s="233"/>
      <c r="IBG20" s="233"/>
      <c r="IBH20" s="233"/>
      <c r="IBI20" s="233"/>
      <c r="IBJ20" s="233"/>
      <c r="IBK20" s="233"/>
      <c r="IBL20" s="233"/>
      <c r="IBM20" s="233"/>
      <c r="IBN20" s="233"/>
      <c r="IBO20" s="233"/>
      <c r="IBP20" s="233"/>
      <c r="IBQ20" s="233"/>
      <c r="IBR20" s="233"/>
      <c r="IBS20" s="233"/>
      <c r="IBT20" s="233"/>
      <c r="IBU20" s="233"/>
      <c r="IBV20" s="233"/>
      <c r="IBW20" s="233"/>
      <c r="IBX20" s="233"/>
      <c r="IBY20" s="233"/>
      <c r="IBZ20" s="233"/>
      <c r="ICA20" s="233"/>
      <c r="ICB20" s="233"/>
      <c r="ICC20" s="233"/>
      <c r="ICD20" s="233"/>
      <c r="ICE20" s="233"/>
      <c r="ICF20" s="233"/>
      <c r="ICG20" s="233"/>
      <c r="ICH20" s="233"/>
      <c r="ICI20" s="233"/>
      <c r="ICJ20" s="233"/>
      <c r="ICK20" s="233"/>
      <c r="ICL20" s="233"/>
      <c r="ICM20" s="233"/>
      <c r="ICN20" s="233"/>
      <c r="ICO20" s="233"/>
      <c r="ICP20" s="233"/>
      <c r="ICQ20" s="233"/>
      <c r="ICR20" s="233"/>
      <c r="ICS20" s="233"/>
      <c r="ICT20" s="233"/>
      <c r="ICU20" s="233"/>
      <c r="ICV20" s="233"/>
      <c r="ICW20" s="233"/>
      <c r="ICX20" s="233"/>
      <c r="ICY20" s="233"/>
      <c r="ICZ20" s="233"/>
      <c r="IDA20" s="233"/>
      <c r="IDB20" s="233"/>
      <c r="IDC20" s="233"/>
      <c r="IDD20" s="233"/>
      <c r="IDE20" s="233"/>
      <c r="IDF20" s="233"/>
      <c r="IDG20" s="233"/>
      <c r="IDH20" s="233"/>
      <c r="IDI20" s="233"/>
      <c r="IDJ20" s="233"/>
      <c r="IDK20" s="233"/>
      <c r="IDL20" s="233"/>
      <c r="IDM20" s="233"/>
      <c r="IDN20" s="233"/>
      <c r="IDO20" s="233"/>
      <c r="IDP20" s="233"/>
      <c r="IDQ20" s="233"/>
      <c r="IDR20" s="233"/>
      <c r="IDS20" s="233"/>
      <c r="IDT20" s="233"/>
      <c r="IDU20" s="233"/>
      <c r="IDV20" s="233"/>
      <c r="IDW20" s="233"/>
      <c r="IDX20" s="233"/>
      <c r="IDY20" s="233"/>
      <c r="IDZ20" s="233"/>
      <c r="IEA20" s="233"/>
      <c r="IEB20" s="233"/>
      <c r="IEC20" s="233"/>
      <c r="IED20" s="233"/>
      <c r="IEE20" s="233"/>
      <c r="IEF20" s="233"/>
      <c r="IEG20" s="233"/>
      <c r="IEH20" s="233"/>
      <c r="IEI20" s="233"/>
      <c r="IEJ20" s="233"/>
      <c r="IEK20" s="233"/>
      <c r="IEL20" s="233"/>
      <c r="IEM20" s="233"/>
      <c r="IEN20" s="233"/>
      <c r="IEO20" s="233"/>
      <c r="IEP20" s="233"/>
      <c r="IEQ20" s="233"/>
      <c r="IER20" s="233"/>
      <c r="IES20" s="233"/>
      <c r="IET20" s="233"/>
      <c r="IEU20" s="233"/>
      <c r="IEV20" s="233"/>
      <c r="IEW20" s="233"/>
      <c r="IEX20" s="233"/>
      <c r="IEY20" s="233"/>
      <c r="IEZ20" s="233"/>
      <c r="IFA20" s="233"/>
      <c r="IFB20" s="233"/>
      <c r="IFC20" s="233"/>
      <c r="IFD20" s="233"/>
      <c r="IFE20" s="233"/>
      <c r="IFF20" s="233"/>
      <c r="IFG20" s="233"/>
      <c r="IFH20" s="233"/>
      <c r="IFI20" s="233"/>
      <c r="IFJ20" s="233"/>
      <c r="IFK20" s="233"/>
      <c r="IFL20" s="233"/>
      <c r="IFM20" s="233"/>
      <c r="IFN20" s="233"/>
      <c r="IFO20" s="233"/>
      <c r="IFP20" s="233"/>
      <c r="IFQ20" s="233"/>
      <c r="IFR20" s="233"/>
      <c r="IFS20" s="233"/>
      <c r="IFT20" s="233"/>
      <c r="IFU20" s="233"/>
      <c r="IFV20" s="233"/>
      <c r="IFW20" s="233"/>
      <c r="IFX20" s="233"/>
      <c r="IFY20" s="233"/>
      <c r="IFZ20" s="233"/>
      <c r="IGA20" s="233"/>
      <c r="IGB20" s="233"/>
      <c r="IGC20" s="233"/>
      <c r="IGD20" s="233"/>
      <c r="IGE20" s="233"/>
      <c r="IGF20" s="233"/>
      <c r="IGG20" s="233"/>
      <c r="IGH20" s="233"/>
      <c r="IGI20" s="233"/>
      <c r="IGJ20" s="233"/>
      <c r="IGK20" s="233"/>
      <c r="IGL20" s="233"/>
      <c r="IGM20" s="233"/>
      <c r="IGN20" s="233"/>
      <c r="IGO20" s="233"/>
      <c r="IGP20" s="233"/>
      <c r="IGQ20" s="233"/>
      <c r="IGR20" s="233"/>
      <c r="IGS20" s="233"/>
      <c r="IGT20" s="233"/>
      <c r="IGU20" s="233"/>
      <c r="IGV20" s="233"/>
      <c r="IGW20" s="233"/>
      <c r="IGX20" s="233"/>
      <c r="IGY20" s="233"/>
      <c r="IGZ20" s="233"/>
      <c r="IHA20" s="233"/>
      <c r="IHB20" s="233"/>
      <c r="IHC20" s="233"/>
      <c r="IHD20" s="233"/>
      <c r="IHE20" s="233"/>
      <c r="IHF20" s="233"/>
      <c r="IHG20" s="233"/>
      <c r="IHH20" s="233"/>
      <c r="IHI20" s="233"/>
      <c r="IHJ20" s="233"/>
      <c r="IHK20" s="233"/>
      <c r="IHL20" s="233"/>
      <c r="IHM20" s="233"/>
      <c r="IHN20" s="233"/>
      <c r="IHO20" s="233"/>
      <c r="IHP20" s="233"/>
      <c r="IHQ20" s="233"/>
      <c r="IHR20" s="233"/>
      <c r="IHS20" s="233"/>
      <c r="IHT20" s="233"/>
      <c r="IHU20" s="233"/>
      <c r="IHV20" s="233"/>
      <c r="IHW20" s="233"/>
      <c r="IHX20" s="233"/>
      <c r="IHY20" s="233"/>
      <c r="IHZ20" s="233"/>
      <c r="IIA20" s="233"/>
      <c r="IIB20" s="233"/>
      <c r="IIC20" s="233"/>
      <c r="IID20" s="233"/>
      <c r="IIE20" s="233"/>
      <c r="IIF20" s="233"/>
      <c r="IIG20" s="233"/>
      <c r="IIH20" s="233"/>
      <c r="III20" s="233"/>
      <c r="IIJ20" s="233"/>
      <c r="IIK20" s="233"/>
      <c r="IIL20" s="233"/>
      <c r="IIM20" s="233"/>
      <c r="IIN20" s="233"/>
      <c r="IIO20" s="233"/>
      <c r="IIP20" s="233"/>
      <c r="IIQ20" s="233"/>
      <c r="IIR20" s="233"/>
      <c r="IIS20" s="233"/>
      <c r="IIT20" s="233"/>
      <c r="IIU20" s="233"/>
      <c r="IIV20" s="233"/>
      <c r="IIW20" s="233"/>
      <c r="IIX20" s="233"/>
      <c r="IIY20" s="233"/>
      <c r="IIZ20" s="233"/>
      <c r="IJA20" s="233"/>
      <c r="IJB20" s="233"/>
      <c r="IJC20" s="233"/>
      <c r="IJD20" s="233"/>
      <c r="IJE20" s="233"/>
      <c r="IJF20" s="233"/>
      <c r="IJG20" s="233"/>
      <c r="IJH20" s="233"/>
      <c r="IJI20" s="233"/>
      <c r="IJJ20" s="233"/>
      <c r="IJK20" s="233"/>
      <c r="IJL20" s="233"/>
      <c r="IJM20" s="233"/>
      <c r="IJN20" s="233"/>
      <c r="IJO20" s="233"/>
      <c r="IJP20" s="233"/>
      <c r="IJQ20" s="233"/>
      <c r="IJR20" s="233"/>
      <c r="IJS20" s="233"/>
      <c r="IJT20" s="233"/>
      <c r="IJU20" s="233"/>
      <c r="IJV20" s="233"/>
      <c r="IJW20" s="233"/>
      <c r="IJX20" s="233"/>
      <c r="IJY20" s="233"/>
      <c r="IJZ20" s="233"/>
      <c r="IKA20" s="233"/>
      <c r="IKB20" s="233"/>
      <c r="IKC20" s="233"/>
      <c r="IKD20" s="233"/>
      <c r="IKE20" s="233"/>
      <c r="IKF20" s="233"/>
      <c r="IKG20" s="233"/>
      <c r="IKH20" s="233"/>
      <c r="IKI20" s="233"/>
      <c r="IKJ20" s="233"/>
      <c r="IKK20" s="233"/>
      <c r="IKL20" s="233"/>
      <c r="IKM20" s="233"/>
      <c r="IKN20" s="233"/>
      <c r="IKO20" s="233"/>
      <c r="IKP20" s="233"/>
      <c r="IKQ20" s="233"/>
      <c r="IKR20" s="233"/>
      <c r="IKS20" s="233"/>
      <c r="IKT20" s="233"/>
      <c r="IKU20" s="233"/>
      <c r="IKV20" s="233"/>
      <c r="IKW20" s="233"/>
      <c r="IKX20" s="233"/>
      <c r="IKY20" s="233"/>
      <c r="IKZ20" s="233"/>
      <c r="ILA20" s="233"/>
      <c r="ILB20" s="233"/>
      <c r="ILC20" s="233"/>
      <c r="ILD20" s="233"/>
      <c r="ILE20" s="233"/>
      <c r="ILF20" s="233"/>
      <c r="ILG20" s="233"/>
      <c r="ILH20" s="233"/>
      <c r="ILI20" s="233"/>
      <c r="ILJ20" s="233"/>
      <c r="ILK20" s="233"/>
      <c r="ILL20" s="233"/>
      <c r="ILM20" s="233"/>
      <c r="ILN20" s="233"/>
      <c r="ILO20" s="233"/>
      <c r="ILP20" s="233"/>
      <c r="ILQ20" s="233"/>
      <c r="ILR20" s="233"/>
      <c r="ILS20" s="233"/>
      <c r="ILT20" s="233"/>
      <c r="ILU20" s="233"/>
      <c r="ILV20" s="233"/>
      <c r="ILW20" s="233"/>
      <c r="ILX20" s="233"/>
      <c r="ILY20" s="233"/>
      <c r="ILZ20" s="233"/>
      <c r="IMA20" s="233"/>
      <c r="IMB20" s="233"/>
      <c r="IMC20" s="233"/>
      <c r="IMD20" s="233"/>
      <c r="IME20" s="233"/>
      <c r="IMF20" s="233"/>
      <c r="IMG20" s="233"/>
      <c r="IMH20" s="233"/>
      <c r="IMI20" s="233"/>
      <c r="IMJ20" s="233"/>
      <c r="IMK20" s="233"/>
      <c r="IML20" s="233"/>
      <c r="IMM20" s="233"/>
      <c r="IMN20" s="233"/>
      <c r="IMO20" s="233"/>
      <c r="IMP20" s="233"/>
      <c r="IMQ20" s="233"/>
      <c r="IMR20" s="233"/>
      <c r="IMS20" s="233"/>
      <c r="IMT20" s="233"/>
      <c r="IMU20" s="233"/>
      <c r="IMV20" s="233"/>
      <c r="IMW20" s="233"/>
      <c r="IMX20" s="233"/>
      <c r="IMY20" s="233"/>
      <c r="IMZ20" s="233"/>
      <c r="INA20" s="233"/>
      <c r="INB20" s="233"/>
      <c r="INC20" s="233"/>
      <c r="IND20" s="233"/>
      <c r="INE20" s="233"/>
      <c r="INF20" s="233"/>
      <c r="ING20" s="233"/>
      <c r="INH20" s="233"/>
      <c r="INI20" s="233"/>
      <c r="INJ20" s="233"/>
      <c r="INK20" s="233"/>
      <c r="INL20" s="233"/>
      <c r="INM20" s="233"/>
      <c r="INN20" s="233"/>
      <c r="INO20" s="233"/>
      <c r="INP20" s="233"/>
      <c r="INQ20" s="233"/>
      <c r="INR20" s="233"/>
      <c r="INS20" s="233"/>
      <c r="INT20" s="233"/>
      <c r="INU20" s="233"/>
      <c r="INV20" s="233"/>
      <c r="INW20" s="233"/>
      <c r="INX20" s="233"/>
      <c r="INY20" s="233"/>
      <c r="INZ20" s="233"/>
      <c r="IOA20" s="233"/>
      <c r="IOB20" s="233"/>
      <c r="IOC20" s="233"/>
      <c r="IOD20" s="233"/>
      <c r="IOE20" s="233"/>
      <c r="IOF20" s="233"/>
      <c r="IOG20" s="233"/>
      <c r="IOH20" s="233"/>
      <c r="IOI20" s="233"/>
      <c r="IOJ20" s="233"/>
      <c r="IOK20" s="233"/>
      <c r="IOL20" s="233"/>
      <c r="IOM20" s="233"/>
      <c r="ION20" s="233"/>
      <c r="IOO20" s="233"/>
      <c r="IOP20" s="233"/>
      <c r="IOQ20" s="233"/>
      <c r="IOR20" s="233"/>
      <c r="IOS20" s="233"/>
      <c r="IOT20" s="233"/>
      <c r="IOU20" s="233"/>
      <c r="IOV20" s="233"/>
      <c r="IOW20" s="233"/>
      <c r="IOX20" s="233"/>
      <c r="IOY20" s="233"/>
      <c r="IOZ20" s="233"/>
      <c r="IPA20" s="233"/>
      <c r="IPB20" s="233"/>
      <c r="IPC20" s="233"/>
      <c r="IPD20" s="233"/>
      <c r="IPE20" s="233"/>
      <c r="IPF20" s="233"/>
      <c r="IPG20" s="233"/>
      <c r="IPH20" s="233"/>
      <c r="IPI20" s="233"/>
      <c r="IPJ20" s="233"/>
      <c r="IPK20" s="233"/>
      <c r="IPL20" s="233"/>
      <c r="IPM20" s="233"/>
      <c r="IPN20" s="233"/>
      <c r="IPO20" s="233"/>
      <c r="IPP20" s="233"/>
      <c r="IPQ20" s="233"/>
      <c r="IPR20" s="233"/>
      <c r="IPS20" s="233"/>
      <c r="IPT20" s="233"/>
      <c r="IPU20" s="233"/>
      <c r="IPV20" s="233"/>
      <c r="IPW20" s="233"/>
      <c r="IPX20" s="233"/>
      <c r="IPY20" s="233"/>
      <c r="IPZ20" s="233"/>
      <c r="IQA20" s="233"/>
      <c r="IQB20" s="233"/>
      <c r="IQC20" s="233"/>
      <c r="IQD20" s="233"/>
      <c r="IQE20" s="233"/>
      <c r="IQF20" s="233"/>
      <c r="IQG20" s="233"/>
      <c r="IQH20" s="233"/>
      <c r="IQI20" s="233"/>
      <c r="IQJ20" s="233"/>
      <c r="IQK20" s="233"/>
      <c r="IQL20" s="233"/>
      <c r="IQM20" s="233"/>
      <c r="IQN20" s="233"/>
      <c r="IQO20" s="233"/>
      <c r="IQP20" s="233"/>
      <c r="IQQ20" s="233"/>
      <c r="IQR20" s="233"/>
      <c r="IQS20" s="233"/>
      <c r="IQT20" s="233"/>
      <c r="IQU20" s="233"/>
      <c r="IQV20" s="233"/>
      <c r="IQW20" s="233"/>
      <c r="IQX20" s="233"/>
      <c r="IQY20" s="233"/>
      <c r="IQZ20" s="233"/>
      <c r="IRA20" s="233"/>
      <c r="IRB20" s="233"/>
      <c r="IRC20" s="233"/>
      <c r="IRD20" s="233"/>
      <c r="IRE20" s="233"/>
      <c r="IRF20" s="233"/>
      <c r="IRG20" s="233"/>
      <c r="IRH20" s="233"/>
      <c r="IRI20" s="233"/>
      <c r="IRJ20" s="233"/>
      <c r="IRK20" s="233"/>
      <c r="IRL20" s="233"/>
      <c r="IRM20" s="233"/>
      <c r="IRN20" s="233"/>
      <c r="IRO20" s="233"/>
      <c r="IRP20" s="233"/>
      <c r="IRQ20" s="233"/>
      <c r="IRR20" s="233"/>
      <c r="IRS20" s="233"/>
      <c r="IRT20" s="233"/>
      <c r="IRU20" s="233"/>
      <c r="IRV20" s="233"/>
      <c r="IRW20" s="233"/>
      <c r="IRX20" s="233"/>
      <c r="IRY20" s="233"/>
      <c r="IRZ20" s="233"/>
      <c r="ISA20" s="233"/>
      <c r="ISB20" s="233"/>
      <c r="ISC20" s="233"/>
      <c r="ISD20" s="233"/>
      <c r="ISE20" s="233"/>
      <c r="ISF20" s="233"/>
      <c r="ISG20" s="233"/>
      <c r="ISH20" s="233"/>
      <c r="ISI20" s="233"/>
      <c r="ISJ20" s="233"/>
      <c r="ISK20" s="233"/>
      <c r="ISL20" s="233"/>
      <c r="ISM20" s="233"/>
      <c r="ISN20" s="233"/>
      <c r="ISO20" s="233"/>
      <c r="ISP20" s="233"/>
      <c r="ISQ20" s="233"/>
      <c r="ISR20" s="233"/>
      <c r="ISS20" s="233"/>
      <c r="IST20" s="233"/>
      <c r="ISU20" s="233"/>
      <c r="ISV20" s="233"/>
      <c r="ISW20" s="233"/>
      <c r="ISX20" s="233"/>
      <c r="ISY20" s="233"/>
      <c r="ISZ20" s="233"/>
      <c r="ITA20" s="233"/>
      <c r="ITB20" s="233"/>
      <c r="ITC20" s="233"/>
      <c r="ITD20" s="233"/>
      <c r="ITE20" s="233"/>
      <c r="ITF20" s="233"/>
      <c r="ITG20" s="233"/>
      <c r="ITH20" s="233"/>
      <c r="ITI20" s="233"/>
      <c r="ITJ20" s="233"/>
      <c r="ITK20" s="233"/>
      <c r="ITL20" s="233"/>
      <c r="ITM20" s="233"/>
      <c r="ITN20" s="233"/>
      <c r="ITO20" s="233"/>
      <c r="ITP20" s="233"/>
      <c r="ITQ20" s="233"/>
      <c r="ITR20" s="233"/>
      <c r="ITS20" s="233"/>
      <c r="ITT20" s="233"/>
      <c r="ITU20" s="233"/>
      <c r="ITV20" s="233"/>
      <c r="ITW20" s="233"/>
      <c r="ITX20" s="233"/>
      <c r="ITY20" s="233"/>
      <c r="ITZ20" s="233"/>
      <c r="IUA20" s="233"/>
      <c r="IUB20" s="233"/>
      <c r="IUC20" s="233"/>
      <c r="IUD20" s="233"/>
      <c r="IUE20" s="233"/>
      <c r="IUF20" s="233"/>
      <c r="IUG20" s="233"/>
      <c r="IUH20" s="233"/>
      <c r="IUI20" s="233"/>
      <c r="IUJ20" s="233"/>
      <c r="IUK20" s="233"/>
      <c r="IUL20" s="233"/>
      <c r="IUM20" s="233"/>
      <c r="IUN20" s="233"/>
      <c r="IUO20" s="233"/>
      <c r="IUP20" s="233"/>
      <c r="IUQ20" s="233"/>
      <c r="IUR20" s="233"/>
      <c r="IUS20" s="233"/>
      <c r="IUT20" s="233"/>
      <c r="IUU20" s="233"/>
      <c r="IUV20" s="233"/>
      <c r="IUW20" s="233"/>
      <c r="IUX20" s="233"/>
      <c r="IUY20" s="233"/>
      <c r="IUZ20" s="233"/>
      <c r="IVA20" s="233"/>
      <c r="IVB20" s="233"/>
      <c r="IVC20" s="233"/>
      <c r="IVD20" s="233"/>
      <c r="IVE20" s="233"/>
      <c r="IVF20" s="233"/>
      <c r="IVG20" s="233"/>
      <c r="IVH20" s="233"/>
      <c r="IVI20" s="233"/>
      <c r="IVJ20" s="233"/>
      <c r="IVK20" s="233"/>
      <c r="IVL20" s="233"/>
      <c r="IVM20" s="233"/>
      <c r="IVN20" s="233"/>
      <c r="IVO20" s="233"/>
      <c r="IVP20" s="233"/>
      <c r="IVQ20" s="233"/>
      <c r="IVR20" s="233"/>
      <c r="IVS20" s="233"/>
      <c r="IVT20" s="233"/>
      <c r="IVU20" s="233"/>
      <c r="IVV20" s="233"/>
      <c r="IVW20" s="233"/>
      <c r="IVX20" s="233"/>
      <c r="IVY20" s="233"/>
      <c r="IVZ20" s="233"/>
      <c r="IWA20" s="233"/>
      <c r="IWB20" s="233"/>
      <c r="IWC20" s="233"/>
      <c r="IWD20" s="233"/>
      <c r="IWE20" s="233"/>
      <c r="IWF20" s="233"/>
      <c r="IWG20" s="233"/>
      <c r="IWH20" s="233"/>
      <c r="IWI20" s="233"/>
      <c r="IWJ20" s="233"/>
      <c r="IWK20" s="233"/>
      <c r="IWL20" s="233"/>
      <c r="IWM20" s="233"/>
      <c r="IWN20" s="233"/>
      <c r="IWO20" s="233"/>
      <c r="IWP20" s="233"/>
      <c r="IWQ20" s="233"/>
      <c r="IWR20" s="233"/>
      <c r="IWS20" s="233"/>
      <c r="IWT20" s="233"/>
      <c r="IWU20" s="233"/>
      <c r="IWV20" s="233"/>
      <c r="IWW20" s="233"/>
      <c r="IWX20" s="233"/>
      <c r="IWY20" s="233"/>
      <c r="IWZ20" s="233"/>
      <c r="IXA20" s="233"/>
      <c r="IXB20" s="233"/>
      <c r="IXC20" s="233"/>
      <c r="IXD20" s="233"/>
      <c r="IXE20" s="233"/>
      <c r="IXF20" s="233"/>
      <c r="IXG20" s="233"/>
      <c r="IXH20" s="233"/>
      <c r="IXI20" s="233"/>
      <c r="IXJ20" s="233"/>
      <c r="IXK20" s="233"/>
      <c r="IXL20" s="233"/>
      <c r="IXM20" s="233"/>
      <c r="IXN20" s="233"/>
      <c r="IXO20" s="233"/>
      <c r="IXP20" s="233"/>
      <c r="IXQ20" s="233"/>
      <c r="IXR20" s="233"/>
      <c r="IXS20" s="233"/>
      <c r="IXT20" s="233"/>
      <c r="IXU20" s="233"/>
      <c r="IXV20" s="233"/>
      <c r="IXW20" s="233"/>
      <c r="IXX20" s="233"/>
      <c r="IXY20" s="233"/>
      <c r="IXZ20" s="233"/>
      <c r="IYA20" s="233"/>
      <c r="IYB20" s="233"/>
      <c r="IYC20" s="233"/>
      <c r="IYD20" s="233"/>
      <c r="IYE20" s="233"/>
      <c r="IYF20" s="233"/>
      <c r="IYG20" s="233"/>
      <c r="IYH20" s="233"/>
      <c r="IYI20" s="233"/>
      <c r="IYJ20" s="233"/>
      <c r="IYK20" s="233"/>
      <c r="IYL20" s="233"/>
      <c r="IYM20" s="233"/>
      <c r="IYN20" s="233"/>
      <c r="IYO20" s="233"/>
      <c r="IYP20" s="233"/>
      <c r="IYQ20" s="233"/>
      <c r="IYR20" s="233"/>
      <c r="IYS20" s="233"/>
      <c r="IYT20" s="233"/>
      <c r="IYU20" s="233"/>
      <c r="IYV20" s="233"/>
      <c r="IYW20" s="233"/>
      <c r="IYX20" s="233"/>
      <c r="IYY20" s="233"/>
      <c r="IYZ20" s="233"/>
      <c r="IZA20" s="233"/>
      <c r="IZB20" s="233"/>
      <c r="IZC20" s="233"/>
      <c r="IZD20" s="233"/>
      <c r="IZE20" s="233"/>
      <c r="IZF20" s="233"/>
      <c r="IZG20" s="233"/>
      <c r="IZH20" s="233"/>
      <c r="IZI20" s="233"/>
      <c r="IZJ20" s="233"/>
      <c r="IZK20" s="233"/>
      <c r="IZL20" s="233"/>
      <c r="IZM20" s="233"/>
      <c r="IZN20" s="233"/>
      <c r="IZO20" s="233"/>
      <c r="IZP20" s="233"/>
      <c r="IZQ20" s="233"/>
      <c r="IZR20" s="233"/>
      <c r="IZS20" s="233"/>
      <c r="IZT20" s="233"/>
      <c r="IZU20" s="233"/>
      <c r="IZV20" s="233"/>
      <c r="IZW20" s="233"/>
      <c r="IZX20" s="233"/>
      <c r="IZY20" s="233"/>
      <c r="IZZ20" s="233"/>
      <c r="JAA20" s="233"/>
      <c r="JAB20" s="233"/>
      <c r="JAC20" s="233"/>
      <c r="JAD20" s="233"/>
      <c r="JAE20" s="233"/>
      <c r="JAF20" s="233"/>
      <c r="JAG20" s="233"/>
      <c r="JAH20" s="233"/>
      <c r="JAI20" s="233"/>
      <c r="JAJ20" s="233"/>
      <c r="JAK20" s="233"/>
      <c r="JAL20" s="233"/>
      <c r="JAM20" s="233"/>
      <c r="JAN20" s="233"/>
      <c r="JAO20" s="233"/>
      <c r="JAP20" s="233"/>
      <c r="JAQ20" s="233"/>
      <c r="JAR20" s="233"/>
      <c r="JAS20" s="233"/>
      <c r="JAT20" s="233"/>
      <c r="JAU20" s="233"/>
      <c r="JAV20" s="233"/>
      <c r="JAW20" s="233"/>
      <c r="JAX20" s="233"/>
      <c r="JAY20" s="233"/>
      <c r="JAZ20" s="233"/>
      <c r="JBA20" s="233"/>
      <c r="JBB20" s="233"/>
      <c r="JBC20" s="233"/>
      <c r="JBD20" s="233"/>
      <c r="JBE20" s="233"/>
      <c r="JBF20" s="233"/>
      <c r="JBG20" s="233"/>
      <c r="JBH20" s="233"/>
      <c r="JBI20" s="233"/>
      <c r="JBJ20" s="233"/>
      <c r="JBK20" s="233"/>
      <c r="JBL20" s="233"/>
      <c r="JBM20" s="233"/>
      <c r="JBN20" s="233"/>
      <c r="JBO20" s="233"/>
      <c r="JBP20" s="233"/>
      <c r="JBQ20" s="233"/>
      <c r="JBR20" s="233"/>
      <c r="JBS20" s="233"/>
      <c r="JBT20" s="233"/>
      <c r="JBU20" s="233"/>
      <c r="JBV20" s="233"/>
      <c r="JBW20" s="233"/>
      <c r="JBX20" s="233"/>
      <c r="JBY20" s="233"/>
      <c r="JBZ20" s="233"/>
      <c r="JCA20" s="233"/>
      <c r="JCB20" s="233"/>
      <c r="JCC20" s="233"/>
      <c r="JCD20" s="233"/>
      <c r="JCE20" s="233"/>
      <c r="JCF20" s="233"/>
      <c r="JCG20" s="233"/>
      <c r="JCH20" s="233"/>
      <c r="JCI20" s="233"/>
      <c r="JCJ20" s="233"/>
      <c r="JCK20" s="233"/>
      <c r="JCL20" s="233"/>
      <c r="JCM20" s="233"/>
      <c r="JCN20" s="233"/>
      <c r="JCO20" s="233"/>
      <c r="JCP20" s="233"/>
      <c r="JCQ20" s="233"/>
      <c r="JCR20" s="233"/>
      <c r="JCS20" s="233"/>
      <c r="JCT20" s="233"/>
      <c r="JCU20" s="233"/>
      <c r="JCV20" s="233"/>
      <c r="JCW20" s="233"/>
      <c r="JCX20" s="233"/>
      <c r="JCY20" s="233"/>
      <c r="JCZ20" s="233"/>
      <c r="JDA20" s="233"/>
      <c r="JDB20" s="233"/>
      <c r="JDC20" s="233"/>
      <c r="JDD20" s="233"/>
      <c r="JDE20" s="233"/>
      <c r="JDF20" s="233"/>
      <c r="JDG20" s="233"/>
      <c r="JDH20" s="233"/>
      <c r="JDI20" s="233"/>
      <c r="JDJ20" s="233"/>
      <c r="JDK20" s="233"/>
      <c r="JDL20" s="233"/>
      <c r="JDM20" s="233"/>
      <c r="JDN20" s="233"/>
      <c r="JDO20" s="233"/>
      <c r="JDP20" s="233"/>
      <c r="JDQ20" s="233"/>
      <c r="JDR20" s="233"/>
      <c r="JDS20" s="233"/>
      <c r="JDT20" s="233"/>
      <c r="JDU20" s="233"/>
      <c r="JDV20" s="233"/>
      <c r="JDW20" s="233"/>
      <c r="JDX20" s="233"/>
      <c r="JDY20" s="233"/>
      <c r="JDZ20" s="233"/>
      <c r="JEA20" s="233"/>
      <c r="JEB20" s="233"/>
      <c r="JEC20" s="233"/>
      <c r="JED20" s="233"/>
      <c r="JEE20" s="233"/>
      <c r="JEF20" s="233"/>
      <c r="JEG20" s="233"/>
      <c r="JEH20" s="233"/>
      <c r="JEI20" s="233"/>
      <c r="JEJ20" s="233"/>
      <c r="JEK20" s="233"/>
      <c r="JEL20" s="233"/>
      <c r="JEM20" s="233"/>
      <c r="JEN20" s="233"/>
      <c r="JEO20" s="233"/>
      <c r="JEP20" s="233"/>
      <c r="JEQ20" s="233"/>
      <c r="JER20" s="233"/>
      <c r="JES20" s="233"/>
      <c r="JET20" s="233"/>
      <c r="JEU20" s="233"/>
      <c r="JEV20" s="233"/>
      <c r="JEW20" s="233"/>
      <c r="JEX20" s="233"/>
      <c r="JEY20" s="233"/>
      <c r="JEZ20" s="233"/>
      <c r="JFA20" s="233"/>
      <c r="JFB20" s="233"/>
      <c r="JFC20" s="233"/>
      <c r="JFD20" s="233"/>
      <c r="JFE20" s="233"/>
      <c r="JFF20" s="233"/>
      <c r="JFG20" s="233"/>
      <c r="JFH20" s="233"/>
      <c r="JFI20" s="233"/>
      <c r="JFJ20" s="233"/>
      <c r="JFK20" s="233"/>
      <c r="JFL20" s="233"/>
      <c r="JFM20" s="233"/>
      <c r="JFN20" s="233"/>
      <c r="JFO20" s="233"/>
      <c r="JFP20" s="233"/>
      <c r="JFQ20" s="233"/>
      <c r="JFR20" s="233"/>
      <c r="JFS20" s="233"/>
      <c r="JFT20" s="233"/>
      <c r="JFU20" s="233"/>
      <c r="JFV20" s="233"/>
      <c r="JFW20" s="233"/>
      <c r="JFX20" s="233"/>
      <c r="JFY20" s="233"/>
      <c r="JFZ20" s="233"/>
      <c r="JGA20" s="233"/>
      <c r="JGB20" s="233"/>
      <c r="JGC20" s="233"/>
      <c r="JGD20" s="233"/>
      <c r="JGE20" s="233"/>
      <c r="JGF20" s="233"/>
      <c r="JGG20" s="233"/>
      <c r="JGH20" s="233"/>
      <c r="JGI20" s="233"/>
      <c r="JGJ20" s="233"/>
      <c r="JGK20" s="233"/>
      <c r="JGL20" s="233"/>
      <c r="JGM20" s="233"/>
      <c r="JGN20" s="233"/>
      <c r="JGO20" s="233"/>
      <c r="JGP20" s="233"/>
      <c r="JGQ20" s="233"/>
      <c r="JGR20" s="233"/>
      <c r="JGS20" s="233"/>
      <c r="JGT20" s="233"/>
      <c r="JGU20" s="233"/>
      <c r="JGV20" s="233"/>
      <c r="JGW20" s="233"/>
      <c r="JGX20" s="233"/>
      <c r="JGY20" s="233"/>
      <c r="JGZ20" s="233"/>
      <c r="JHA20" s="233"/>
      <c r="JHB20" s="233"/>
      <c r="JHC20" s="233"/>
      <c r="JHD20" s="233"/>
      <c r="JHE20" s="233"/>
      <c r="JHF20" s="233"/>
      <c r="JHG20" s="233"/>
      <c r="JHH20" s="233"/>
      <c r="JHI20" s="233"/>
      <c r="JHJ20" s="233"/>
      <c r="JHK20" s="233"/>
      <c r="JHL20" s="233"/>
      <c r="JHM20" s="233"/>
      <c r="JHN20" s="233"/>
      <c r="JHO20" s="233"/>
      <c r="JHP20" s="233"/>
      <c r="JHQ20" s="233"/>
      <c r="JHR20" s="233"/>
      <c r="JHS20" s="233"/>
      <c r="JHT20" s="233"/>
      <c r="JHU20" s="233"/>
      <c r="JHV20" s="233"/>
      <c r="JHW20" s="233"/>
      <c r="JHX20" s="233"/>
      <c r="JHY20" s="233"/>
      <c r="JHZ20" s="233"/>
      <c r="JIA20" s="233"/>
      <c r="JIB20" s="233"/>
      <c r="JIC20" s="233"/>
      <c r="JID20" s="233"/>
      <c r="JIE20" s="233"/>
      <c r="JIF20" s="233"/>
      <c r="JIG20" s="233"/>
      <c r="JIH20" s="233"/>
      <c r="JII20" s="233"/>
      <c r="JIJ20" s="233"/>
      <c r="JIK20" s="233"/>
      <c r="JIL20" s="233"/>
      <c r="JIM20" s="233"/>
      <c r="JIN20" s="233"/>
      <c r="JIO20" s="233"/>
      <c r="JIP20" s="233"/>
      <c r="JIQ20" s="233"/>
      <c r="JIR20" s="233"/>
      <c r="JIS20" s="233"/>
      <c r="JIT20" s="233"/>
      <c r="JIU20" s="233"/>
      <c r="JIV20" s="233"/>
      <c r="JIW20" s="233"/>
      <c r="JIX20" s="233"/>
      <c r="JIY20" s="233"/>
      <c r="JIZ20" s="233"/>
      <c r="JJA20" s="233"/>
      <c r="JJB20" s="233"/>
      <c r="JJC20" s="233"/>
      <c r="JJD20" s="233"/>
      <c r="JJE20" s="233"/>
      <c r="JJF20" s="233"/>
      <c r="JJG20" s="233"/>
      <c r="JJH20" s="233"/>
      <c r="JJI20" s="233"/>
      <c r="JJJ20" s="233"/>
      <c r="JJK20" s="233"/>
      <c r="JJL20" s="233"/>
      <c r="JJM20" s="233"/>
      <c r="JJN20" s="233"/>
      <c r="JJO20" s="233"/>
      <c r="JJP20" s="233"/>
      <c r="JJQ20" s="233"/>
      <c r="JJR20" s="233"/>
      <c r="JJS20" s="233"/>
      <c r="JJT20" s="233"/>
      <c r="JJU20" s="233"/>
      <c r="JJV20" s="233"/>
      <c r="JJW20" s="233"/>
      <c r="JJX20" s="233"/>
      <c r="JJY20" s="233"/>
      <c r="JJZ20" s="233"/>
      <c r="JKA20" s="233"/>
      <c r="JKB20" s="233"/>
      <c r="JKC20" s="233"/>
      <c r="JKD20" s="233"/>
      <c r="JKE20" s="233"/>
      <c r="JKF20" s="233"/>
      <c r="JKG20" s="233"/>
      <c r="JKH20" s="233"/>
      <c r="JKI20" s="233"/>
      <c r="JKJ20" s="233"/>
      <c r="JKK20" s="233"/>
      <c r="JKL20" s="233"/>
      <c r="JKM20" s="233"/>
      <c r="JKN20" s="233"/>
      <c r="JKO20" s="233"/>
      <c r="JKP20" s="233"/>
      <c r="JKQ20" s="233"/>
      <c r="JKR20" s="233"/>
      <c r="JKS20" s="233"/>
      <c r="JKT20" s="233"/>
      <c r="JKU20" s="233"/>
      <c r="JKV20" s="233"/>
      <c r="JKW20" s="233"/>
      <c r="JKX20" s="233"/>
      <c r="JKY20" s="233"/>
      <c r="JKZ20" s="233"/>
      <c r="JLA20" s="233"/>
      <c r="JLB20" s="233"/>
      <c r="JLC20" s="233"/>
      <c r="JLD20" s="233"/>
      <c r="JLE20" s="233"/>
      <c r="JLF20" s="233"/>
      <c r="JLG20" s="233"/>
      <c r="JLH20" s="233"/>
      <c r="JLI20" s="233"/>
      <c r="JLJ20" s="233"/>
      <c r="JLK20" s="233"/>
      <c r="JLL20" s="233"/>
      <c r="JLM20" s="233"/>
      <c r="JLN20" s="233"/>
      <c r="JLO20" s="233"/>
      <c r="JLP20" s="233"/>
      <c r="JLQ20" s="233"/>
      <c r="JLR20" s="233"/>
      <c r="JLS20" s="233"/>
      <c r="JLT20" s="233"/>
      <c r="JLU20" s="233"/>
      <c r="JLV20" s="233"/>
      <c r="JLW20" s="233"/>
      <c r="JLX20" s="233"/>
      <c r="JLY20" s="233"/>
      <c r="JLZ20" s="233"/>
      <c r="JMA20" s="233"/>
      <c r="JMB20" s="233"/>
      <c r="JMC20" s="233"/>
      <c r="JMD20" s="233"/>
      <c r="JME20" s="233"/>
      <c r="JMF20" s="233"/>
      <c r="JMG20" s="233"/>
      <c r="JMH20" s="233"/>
      <c r="JMI20" s="233"/>
      <c r="JMJ20" s="233"/>
      <c r="JMK20" s="233"/>
      <c r="JML20" s="233"/>
      <c r="JMM20" s="233"/>
      <c r="JMN20" s="233"/>
      <c r="JMO20" s="233"/>
      <c r="JMP20" s="233"/>
      <c r="JMQ20" s="233"/>
      <c r="JMR20" s="233"/>
      <c r="JMS20" s="233"/>
      <c r="JMT20" s="233"/>
      <c r="JMU20" s="233"/>
      <c r="JMV20" s="233"/>
      <c r="JMW20" s="233"/>
      <c r="JMX20" s="233"/>
      <c r="JMY20" s="233"/>
      <c r="JMZ20" s="233"/>
      <c r="JNA20" s="233"/>
      <c r="JNB20" s="233"/>
      <c r="JNC20" s="233"/>
      <c r="JND20" s="233"/>
      <c r="JNE20" s="233"/>
      <c r="JNF20" s="233"/>
      <c r="JNG20" s="233"/>
      <c r="JNH20" s="233"/>
      <c r="JNI20" s="233"/>
      <c r="JNJ20" s="233"/>
      <c r="JNK20" s="233"/>
      <c r="JNL20" s="233"/>
      <c r="JNM20" s="233"/>
      <c r="JNN20" s="233"/>
      <c r="JNO20" s="233"/>
      <c r="JNP20" s="233"/>
      <c r="JNQ20" s="233"/>
      <c r="JNR20" s="233"/>
      <c r="JNS20" s="233"/>
      <c r="JNT20" s="233"/>
      <c r="JNU20" s="233"/>
      <c r="JNV20" s="233"/>
      <c r="JNW20" s="233"/>
      <c r="JNX20" s="233"/>
      <c r="JNY20" s="233"/>
      <c r="JNZ20" s="233"/>
      <c r="JOA20" s="233"/>
      <c r="JOB20" s="233"/>
      <c r="JOC20" s="233"/>
      <c r="JOD20" s="233"/>
      <c r="JOE20" s="233"/>
      <c r="JOF20" s="233"/>
      <c r="JOG20" s="233"/>
      <c r="JOH20" s="233"/>
      <c r="JOI20" s="233"/>
      <c r="JOJ20" s="233"/>
      <c r="JOK20" s="233"/>
      <c r="JOL20" s="233"/>
      <c r="JOM20" s="233"/>
      <c r="JON20" s="233"/>
      <c r="JOO20" s="233"/>
      <c r="JOP20" s="233"/>
      <c r="JOQ20" s="233"/>
      <c r="JOR20" s="233"/>
      <c r="JOS20" s="233"/>
      <c r="JOT20" s="233"/>
      <c r="JOU20" s="233"/>
      <c r="JOV20" s="233"/>
      <c r="JOW20" s="233"/>
      <c r="JOX20" s="233"/>
      <c r="JOY20" s="233"/>
      <c r="JOZ20" s="233"/>
      <c r="JPA20" s="233"/>
      <c r="JPB20" s="233"/>
      <c r="JPC20" s="233"/>
      <c r="JPD20" s="233"/>
      <c r="JPE20" s="233"/>
      <c r="JPF20" s="233"/>
      <c r="JPG20" s="233"/>
      <c r="JPH20" s="233"/>
      <c r="JPI20" s="233"/>
      <c r="JPJ20" s="233"/>
      <c r="JPK20" s="233"/>
      <c r="JPL20" s="233"/>
      <c r="JPM20" s="233"/>
      <c r="JPN20" s="233"/>
      <c r="JPO20" s="233"/>
      <c r="JPP20" s="233"/>
      <c r="JPQ20" s="233"/>
      <c r="JPR20" s="233"/>
      <c r="JPS20" s="233"/>
      <c r="JPT20" s="233"/>
      <c r="JPU20" s="233"/>
      <c r="JPV20" s="233"/>
      <c r="JPW20" s="233"/>
      <c r="JPX20" s="233"/>
      <c r="JPY20" s="233"/>
      <c r="JPZ20" s="233"/>
      <c r="JQA20" s="233"/>
      <c r="JQB20" s="233"/>
      <c r="JQC20" s="233"/>
      <c r="JQD20" s="233"/>
      <c r="JQE20" s="233"/>
      <c r="JQF20" s="233"/>
      <c r="JQG20" s="233"/>
      <c r="JQH20" s="233"/>
      <c r="JQI20" s="233"/>
      <c r="JQJ20" s="233"/>
      <c r="JQK20" s="233"/>
      <c r="JQL20" s="233"/>
      <c r="JQM20" s="233"/>
      <c r="JQN20" s="233"/>
      <c r="JQO20" s="233"/>
      <c r="JQP20" s="233"/>
      <c r="JQQ20" s="233"/>
      <c r="JQR20" s="233"/>
      <c r="JQS20" s="233"/>
      <c r="JQT20" s="233"/>
      <c r="JQU20" s="233"/>
      <c r="JQV20" s="233"/>
      <c r="JQW20" s="233"/>
      <c r="JQX20" s="233"/>
      <c r="JQY20" s="233"/>
      <c r="JQZ20" s="233"/>
      <c r="JRA20" s="233"/>
      <c r="JRB20" s="233"/>
      <c r="JRC20" s="233"/>
      <c r="JRD20" s="233"/>
      <c r="JRE20" s="233"/>
      <c r="JRF20" s="233"/>
      <c r="JRG20" s="233"/>
      <c r="JRH20" s="233"/>
      <c r="JRI20" s="233"/>
      <c r="JRJ20" s="233"/>
      <c r="JRK20" s="233"/>
      <c r="JRL20" s="233"/>
      <c r="JRM20" s="233"/>
      <c r="JRN20" s="233"/>
      <c r="JRO20" s="233"/>
      <c r="JRP20" s="233"/>
      <c r="JRQ20" s="233"/>
      <c r="JRR20" s="233"/>
      <c r="JRS20" s="233"/>
      <c r="JRT20" s="233"/>
      <c r="JRU20" s="233"/>
      <c r="JRV20" s="233"/>
      <c r="JRW20" s="233"/>
      <c r="JRX20" s="233"/>
      <c r="JRY20" s="233"/>
      <c r="JRZ20" s="233"/>
      <c r="JSA20" s="233"/>
      <c r="JSB20" s="233"/>
      <c r="JSC20" s="233"/>
      <c r="JSD20" s="233"/>
      <c r="JSE20" s="233"/>
      <c r="JSF20" s="233"/>
      <c r="JSG20" s="233"/>
      <c r="JSH20" s="233"/>
      <c r="JSI20" s="233"/>
      <c r="JSJ20" s="233"/>
      <c r="JSK20" s="233"/>
      <c r="JSL20" s="233"/>
      <c r="JSM20" s="233"/>
      <c r="JSN20" s="233"/>
      <c r="JSO20" s="233"/>
      <c r="JSP20" s="233"/>
      <c r="JSQ20" s="233"/>
      <c r="JSR20" s="233"/>
      <c r="JSS20" s="233"/>
      <c r="JST20" s="233"/>
      <c r="JSU20" s="233"/>
      <c r="JSV20" s="233"/>
      <c r="JSW20" s="233"/>
      <c r="JSX20" s="233"/>
      <c r="JSY20" s="233"/>
      <c r="JSZ20" s="233"/>
      <c r="JTA20" s="233"/>
      <c r="JTB20" s="233"/>
      <c r="JTC20" s="233"/>
      <c r="JTD20" s="233"/>
      <c r="JTE20" s="233"/>
      <c r="JTF20" s="233"/>
      <c r="JTG20" s="233"/>
      <c r="JTH20" s="233"/>
      <c r="JTI20" s="233"/>
      <c r="JTJ20" s="233"/>
      <c r="JTK20" s="233"/>
      <c r="JTL20" s="233"/>
      <c r="JTM20" s="233"/>
      <c r="JTN20" s="233"/>
      <c r="JTO20" s="233"/>
      <c r="JTP20" s="233"/>
      <c r="JTQ20" s="233"/>
      <c r="JTR20" s="233"/>
      <c r="JTS20" s="233"/>
      <c r="JTT20" s="233"/>
      <c r="JTU20" s="233"/>
      <c r="JTV20" s="233"/>
      <c r="JTW20" s="233"/>
      <c r="JTX20" s="233"/>
      <c r="JTY20" s="233"/>
      <c r="JTZ20" s="233"/>
      <c r="JUA20" s="233"/>
      <c r="JUB20" s="233"/>
      <c r="JUC20" s="233"/>
      <c r="JUD20" s="233"/>
      <c r="JUE20" s="233"/>
      <c r="JUF20" s="233"/>
      <c r="JUG20" s="233"/>
      <c r="JUH20" s="233"/>
      <c r="JUI20" s="233"/>
      <c r="JUJ20" s="233"/>
      <c r="JUK20" s="233"/>
      <c r="JUL20" s="233"/>
      <c r="JUM20" s="233"/>
      <c r="JUN20" s="233"/>
      <c r="JUO20" s="233"/>
      <c r="JUP20" s="233"/>
      <c r="JUQ20" s="233"/>
      <c r="JUR20" s="233"/>
      <c r="JUS20" s="233"/>
      <c r="JUT20" s="233"/>
      <c r="JUU20" s="233"/>
      <c r="JUV20" s="233"/>
      <c r="JUW20" s="233"/>
      <c r="JUX20" s="233"/>
      <c r="JUY20" s="233"/>
      <c r="JUZ20" s="233"/>
      <c r="JVA20" s="233"/>
      <c r="JVB20" s="233"/>
      <c r="JVC20" s="233"/>
      <c r="JVD20" s="233"/>
      <c r="JVE20" s="233"/>
      <c r="JVF20" s="233"/>
      <c r="JVG20" s="233"/>
      <c r="JVH20" s="233"/>
      <c r="JVI20" s="233"/>
      <c r="JVJ20" s="233"/>
      <c r="JVK20" s="233"/>
      <c r="JVL20" s="233"/>
      <c r="JVM20" s="233"/>
      <c r="JVN20" s="233"/>
      <c r="JVO20" s="233"/>
      <c r="JVP20" s="233"/>
      <c r="JVQ20" s="233"/>
      <c r="JVR20" s="233"/>
      <c r="JVS20" s="233"/>
      <c r="JVT20" s="233"/>
      <c r="JVU20" s="233"/>
      <c r="JVV20" s="233"/>
      <c r="JVW20" s="233"/>
      <c r="JVX20" s="233"/>
      <c r="JVY20" s="233"/>
      <c r="JVZ20" s="233"/>
      <c r="JWA20" s="233"/>
      <c r="JWB20" s="233"/>
      <c r="JWC20" s="233"/>
      <c r="JWD20" s="233"/>
      <c r="JWE20" s="233"/>
      <c r="JWF20" s="233"/>
      <c r="JWG20" s="233"/>
      <c r="JWH20" s="233"/>
      <c r="JWI20" s="233"/>
      <c r="JWJ20" s="233"/>
      <c r="JWK20" s="233"/>
      <c r="JWL20" s="233"/>
      <c r="JWM20" s="233"/>
      <c r="JWN20" s="233"/>
      <c r="JWO20" s="233"/>
      <c r="JWP20" s="233"/>
      <c r="JWQ20" s="233"/>
      <c r="JWR20" s="233"/>
      <c r="JWS20" s="233"/>
      <c r="JWT20" s="233"/>
      <c r="JWU20" s="233"/>
      <c r="JWV20" s="233"/>
      <c r="JWW20" s="233"/>
      <c r="JWX20" s="233"/>
      <c r="JWY20" s="233"/>
      <c r="JWZ20" s="233"/>
      <c r="JXA20" s="233"/>
      <c r="JXB20" s="233"/>
      <c r="JXC20" s="233"/>
      <c r="JXD20" s="233"/>
      <c r="JXE20" s="233"/>
      <c r="JXF20" s="233"/>
      <c r="JXG20" s="233"/>
      <c r="JXH20" s="233"/>
      <c r="JXI20" s="233"/>
      <c r="JXJ20" s="233"/>
      <c r="JXK20" s="233"/>
      <c r="JXL20" s="233"/>
      <c r="JXM20" s="233"/>
      <c r="JXN20" s="233"/>
      <c r="JXO20" s="233"/>
      <c r="JXP20" s="233"/>
      <c r="JXQ20" s="233"/>
      <c r="JXR20" s="233"/>
      <c r="JXS20" s="233"/>
      <c r="JXT20" s="233"/>
      <c r="JXU20" s="233"/>
      <c r="JXV20" s="233"/>
      <c r="JXW20" s="233"/>
      <c r="JXX20" s="233"/>
      <c r="JXY20" s="233"/>
      <c r="JXZ20" s="233"/>
      <c r="JYA20" s="233"/>
      <c r="JYB20" s="233"/>
      <c r="JYC20" s="233"/>
      <c r="JYD20" s="233"/>
      <c r="JYE20" s="233"/>
      <c r="JYF20" s="233"/>
      <c r="JYG20" s="233"/>
      <c r="JYH20" s="233"/>
      <c r="JYI20" s="233"/>
      <c r="JYJ20" s="233"/>
      <c r="JYK20" s="233"/>
      <c r="JYL20" s="233"/>
      <c r="JYM20" s="233"/>
      <c r="JYN20" s="233"/>
      <c r="JYO20" s="233"/>
      <c r="JYP20" s="233"/>
      <c r="JYQ20" s="233"/>
      <c r="JYR20" s="233"/>
      <c r="JYS20" s="233"/>
      <c r="JYT20" s="233"/>
      <c r="JYU20" s="233"/>
      <c r="JYV20" s="233"/>
      <c r="JYW20" s="233"/>
      <c r="JYX20" s="233"/>
      <c r="JYY20" s="233"/>
      <c r="JYZ20" s="233"/>
      <c r="JZA20" s="233"/>
      <c r="JZB20" s="233"/>
      <c r="JZC20" s="233"/>
      <c r="JZD20" s="233"/>
      <c r="JZE20" s="233"/>
      <c r="JZF20" s="233"/>
      <c r="JZG20" s="233"/>
      <c r="JZH20" s="233"/>
      <c r="JZI20" s="233"/>
      <c r="JZJ20" s="233"/>
      <c r="JZK20" s="233"/>
      <c r="JZL20" s="233"/>
      <c r="JZM20" s="233"/>
      <c r="JZN20" s="233"/>
      <c r="JZO20" s="233"/>
      <c r="JZP20" s="233"/>
      <c r="JZQ20" s="233"/>
      <c r="JZR20" s="233"/>
      <c r="JZS20" s="233"/>
      <c r="JZT20" s="233"/>
      <c r="JZU20" s="233"/>
      <c r="JZV20" s="233"/>
      <c r="JZW20" s="233"/>
      <c r="JZX20" s="233"/>
      <c r="JZY20" s="233"/>
      <c r="JZZ20" s="233"/>
      <c r="KAA20" s="233"/>
      <c r="KAB20" s="233"/>
      <c r="KAC20" s="233"/>
      <c r="KAD20" s="233"/>
      <c r="KAE20" s="233"/>
      <c r="KAF20" s="233"/>
      <c r="KAG20" s="233"/>
      <c r="KAH20" s="233"/>
      <c r="KAI20" s="233"/>
      <c r="KAJ20" s="233"/>
      <c r="KAK20" s="233"/>
      <c r="KAL20" s="233"/>
      <c r="KAM20" s="233"/>
      <c r="KAN20" s="233"/>
      <c r="KAO20" s="233"/>
      <c r="KAP20" s="233"/>
      <c r="KAQ20" s="233"/>
      <c r="KAR20" s="233"/>
      <c r="KAS20" s="233"/>
      <c r="KAT20" s="233"/>
      <c r="KAU20" s="233"/>
      <c r="KAV20" s="233"/>
      <c r="KAW20" s="233"/>
      <c r="KAX20" s="233"/>
      <c r="KAY20" s="233"/>
      <c r="KAZ20" s="233"/>
      <c r="KBA20" s="233"/>
      <c r="KBB20" s="233"/>
      <c r="KBC20" s="233"/>
      <c r="KBD20" s="233"/>
      <c r="KBE20" s="233"/>
      <c r="KBF20" s="233"/>
      <c r="KBG20" s="233"/>
      <c r="KBH20" s="233"/>
      <c r="KBI20" s="233"/>
      <c r="KBJ20" s="233"/>
      <c r="KBK20" s="233"/>
      <c r="KBL20" s="233"/>
      <c r="KBM20" s="233"/>
      <c r="KBN20" s="233"/>
      <c r="KBO20" s="233"/>
      <c r="KBP20" s="233"/>
      <c r="KBQ20" s="233"/>
      <c r="KBR20" s="233"/>
      <c r="KBS20" s="233"/>
      <c r="KBT20" s="233"/>
      <c r="KBU20" s="233"/>
      <c r="KBV20" s="233"/>
      <c r="KBW20" s="233"/>
      <c r="KBX20" s="233"/>
      <c r="KBY20" s="233"/>
      <c r="KBZ20" s="233"/>
      <c r="KCA20" s="233"/>
      <c r="KCB20" s="233"/>
      <c r="KCC20" s="233"/>
      <c r="KCD20" s="233"/>
      <c r="KCE20" s="233"/>
      <c r="KCF20" s="233"/>
      <c r="KCG20" s="233"/>
      <c r="KCH20" s="233"/>
      <c r="KCI20" s="233"/>
      <c r="KCJ20" s="233"/>
      <c r="KCK20" s="233"/>
      <c r="KCL20" s="233"/>
      <c r="KCM20" s="233"/>
      <c r="KCN20" s="233"/>
      <c r="KCO20" s="233"/>
      <c r="KCP20" s="233"/>
      <c r="KCQ20" s="233"/>
      <c r="KCR20" s="233"/>
      <c r="KCS20" s="233"/>
      <c r="KCT20" s="233"/>
      <c r="KCU20" s="233"/>
      <c r="KCV20" s="233"/>
      <c r="KCW20" s="233"/>
      <c r="KCX20" s="233"/>
      <c r="KCY20" s="233"/>
      <c r="KCZ20" s="233"/>
      <c r="KDA20" s="233"/>
      <c r="KDB20" s="233"/>
      <c r="KDC20" s="233"/>
      <c r="KDD20" s="233"/>
      <c r="KDE20" s="233"/>
      <c r="KDF20" s="233"/>
      <c r="KDG20" s="233"/>
      <c r="KDH20" s="233"/>
      <c r="KDI20" s="233"/>
      <c r="KDJ20" s="233"/>
      <c r="KDK20" s="233"/>
      <c r="KDL20" s="233"/>
      <c r="KDM20" s="233"/>
      <c r="KDN20" s="233"/>
      <c r="KDO20" s="233"/>
      <c r="KDP20" s="233"/>
      <c r="KDQ20" s="233"/>
      <c r="KDR20" s="233"/>
      <c r="KDS20" s="233"/>
      <c r="KDT20" s="233"/>
      <c r="KDU20" s="233"/>
      <c r="KDV20" s="233"/>
      <c r="KDW20" s="233"/>
      <c r="KDX20" s="233"/>
      <c r="KDY20" s="233"/>
      <c r="KDZ20" s="233"/>
      <c r="KEA20" s="233"/>
      <c r="KEB20" s="233"/>
      <c r="KEC20" s="233"/>
      <c r="KED20" s="233"/>
      <c r="KEE20" s="233"/>
      <c r="KEF20" s="233"/>
      <c r="KEG20" s="233"/>
      <c r="KEH20" s="233"/>
      <c r="KEI20" s="233"/>
      <c r="KEJ20" s="233"/>
      <c r="KEK20" s="233"/>
      <c r="KEL20" s="233"/>
      <c r="KEM20" s="233"/>
      <c r="KEN20" s="233"/>
      <c r="KEO20" s="233"/>
      <c r="KEP20" s="233"/>
      <c r="KEQ20" s="233"/>
      <c r="KER20" s="233"/>
      <c r="KES20" s="233"/>
      <c r="KET20" s="233"/>
      <c r="KEU20" s="233"/>
      <c r="KEV20" s="233"/>
      <c r="KEW20" s="233"/>
      <c r="KEX20" s="233"/>
      <c r="KEY20" s="233"/>
      <c r="KEZ20" s="233"/>
      <c r="KFA20" s="233"/>
      <c r="KFB20" s="233"/>
      <c r="KFC20" s="233"/>
      <c r="KFD20" s="233"/>
      <c r="KFE20" s="233"/>
      <c r="KFF20" s="233"/>
      <c r="KFG20" s="233"/>
      <c r="KFH20" s="233"/>
      <c r="KFI20" s="233"/>
      <c r="KFJ20" s="233"/>
      <c r="KFK20" s="233"/>
      <c r="KFL20" s="233"/>
      <c r="KFM20" s="233"/>
      <c r="KFN20" s="233"/>
      <c r="KFO20" s="233"/>
      <c r="KFP20" s="233"/>
      <c r="KFQ20" s="233"/>
      <c r="KFR20" s="233"/>
      <c r="KFS20" s="233"/>
      <c r="KFT20" s="233"/>
      <c r="KFU20" s="233"/>
      <c r="KFV20" s="233"/>
      <c r="KFW20" s="233"/>
      <c r="KFX20" s="233"/>
      <c r="KFY20" s="233"/>
      <c r="KFZ20" s="233"/>
      <c r="KGA20" s="233"/>
      <c r="KGB20" s="233"/>
      <c r="KGC20" s="233"/>
      <c r="KGD20" s="233"/>
      <c r="KGE20" s="233"/>
      <c r="KGF20" s="233"/>
      <c r="KGG20" s="233"/>
      <c r="KGH20" s="233"/>
      <c r="KGI20" s="233"/>
      <c r="KGJ20" s="233"/>
      <c r="KGK20" s="233"/>
      <c r="KGL20" s="233"/>
      <c r="KGM20" s="233"/>
      <c r="KGN20" s="233"/>
      <c r="KGO20" s="233"/>
      <c r="KGP20" s="233"/>
      <c r="KGQ20" s="233"/>
      <c r="KGR20" s="233"/>
      <c r="KGS20" s="233"/>
      <c r="KGT20" s="233"/>
      <c r="KGU20" s="233"/>
      <c r="KGV20" s="233"/>
      <c r="KGW20" s="233"/>
      <c r="KGX20" s="233"/>
      <c r="KGY20" s="233"/>
      <c r="KGZ20" s="233"/>
      <c r="KHA20" s="233"/>
      <c r="KHB20" s="233"/>
      <c r="KHC20" s="233"/>
      <c r="KHD20" s="233"/>
      <c r="KHE20" s="233"/>
      <c r="KHF20" s="233"/>
      <c r="KHG20" s="233"/>
      <c r="KHH20" s="233"/>
      <c r="KHI20" s="233"/>
      <c r="KHJ20" s="233"/>
      <c r="KHK20" s="233"/>
      <c r="KHL20" s="233"/>
      <c r="KHM20" s="233"/>
      <c r="KHN20" s="233"/>
      <c r="KHO20" s="233"/>
      <c r="KHP20" s="233"/>
      <c r="KHQ20" s="233"/>
      <c r="KHR20" s="233"/>
      <c r="KHS20" s="233"/>
      <c r="KHT20" s="233"/>
      <c r="KHU20" s="233"/>
      <c r="KHV20" s="233"/>
      <c r="KHW20" s="233"/>
      <c r="KHX20" s="233"/>
      <c r="KHY20" s="233"/>
      <c r="KHZ20" s="233"/>
      <c r="KIA20" s="233"/>
      <c r="KIB20" s="233"/>
      <c r="KIC20" s="233"/>
      <c r="KID20" s="233"/>
      <c r="KIE20" s="233"/>
      <c r="KIF20" s="233"/>
      <c r="KIG20" s="233"/>
      <c r="KIH20" s="233"/>
      <c r="KII20" s="233"/>
      <c r="KIJ20" s="233"/>
      <c r="KIK20" s="233"/>
      <c r="KIL20" s="233"/>
      <c r="KIM20" s="233"/>
      <c r="KIN20" s="233"/>
      <c r="KIO20" s="233"/>
      <c r="KIP20" s="233"/>
      <c r="KIQ20" s="233"/>
      <c r="KIR20" s="233"/>
      <c r="KIS20" s="233"/>
      <c r="KIT20" s="233"/>
      <c r="KIU20" s="233"/>
      <c r="KIV20" s="233"/>
      <c r="KIW20" s="233"/>
      <c r="KIX20" s="233"/>
      <c r="KIY20" s="233"/>
      <c r="KIZ20" s="233"/>
      <c r="KJA20" s="233"/>
      <c r="KJB20" s="233"/>
      <c r="KJC20" s="233"/>
      <c r="KJD20" s="233"/>
      <c r="KJE20" s="233"/>
      <c r="KJF20" s="233"/>
      <c r="KJG20" s="233"/>
      <c r="KJH20" s="233"/>
      <c r="KJI20" s="233"/>
      <c r="KJJ20" s="233"/>
      <c r="KJK20" s="233"/>
      <c r="KJL20" s="233"/>
      <c r="KJM20" s="233"/>
      <c r="KJN20" s="233"/>
      <c r="KJO20" s="233"/>
      <c r="KJP20" s="233"/>
      <c r="KJQ20" s="233"/>
      <c r="KJR20" s="233"/>
      <c r="KJS20" s="233"/>
      <c r="KJT20" s="233"/>
      <c r="KJU20" s="233"/>
      <c r="KJV20" s="233"/>
      <c r="KJW20" s="233"/>
      <c r="KJX20" s="233"/>
      <c r="KJY20" s="233"/>
      <c r="KJZ20" s="233"/>
      <c r="KKA20" s="233"/>
      <c r="KKB20" s="233"/>
      <c r="KKC20" s="233"/>
      <c r="KKD20" s="233"/>
      <c r="KKE20" s="233"/>
      <c r="KKF20" s="233"/>
      <c r="KKG20" s="233"/>
      <c r="KKH20" s="233"/>
      <c r="KKI20" s="233"/>
      <c r="KKJ20" s="233"/>
      <c r="KKK20" s="233"/>
      <c r="KKL20" s="233"/>
      <c r="KKM20" s="233"/>
      <c r="KKN20" s="233"/>
      <c r="KKO20" s="233"/>
      <c r="KKP20" s="233"/>
      <c r="KKQ20" s="233"/>
      <c r="KKR20" s="233"/>
      <c r="KKS20" s="233"/>
      <c r="KKT20" s="233"/>
      <c r="KKU20" s="233"/>
      <c r="KKV20" s="233"/>
      <c r="KKW20" s="233"/>
      <c r="KKX20" s="233"/>
      <c r="KKY20" s="233"/>
      <c r="KKZ20" s="233"/>
      <c r="KLA20" s="233"/>
      <c r="KLB20" s="233"/>
      <c r="KLC20" s="233"/>
      <c r="KLD20" s="233"/>
      <c r="KLE20" s="233"/>
      <c r="KLF20" s="233"/>
      <c r="KLG20" s="233"/>
      <c r="KLH20" s="233"/>
      <c r="KLI20" s="233"/>
      <c r="KLJ20" s="233"/>
      <c r="KLK20" s="233"/>
      <c r="KLL20" s="233"/>
      <c r="KLM20" s="233"/>
      <c r="KLN20" s="233"/>
      <c r="KLO20" s="233"/>
      <c r="KLP20" s="233"/>
      <c r="KLQ20" s="233"/>
      <c r="KLR20" s="233"/>
      <c r="KLS20" s="233"/>
      <c r="KLT20" s="233"/>
      <c r="KLU20" s="233"/>
      <c r="KLV20" s="233"/>
      <c r="KLW20" s="233"/>
      <c r="KLX20" s="233"/>
      <c r="KLY20" s="233"/>
      <c r="KLZ20" s="233"/>
      <c r="KMA20" s="233"/>
      <c r="KMB20" s="233"/>
      <c r="KMC20" s="233"/>
      <c r="KMD20" s="233"/>
      <c r="KME20" s="233"/>
      <c r="KMF20" s="233"/>
      <c r="KMG20" s="233"/>
      <c r="KMH20" s="233"/>
      <c r="KMI20" s="233"/>
      <c r="KMJ20" s="233"/>
      <c r="KMK20" s="233"/>
      <c r="KML20" s="233"/>
      <c r="KMM20" s="233"/>
      <c r="KMN20" s="233"/>
      <c r="KMO20" s="233"/>
      <c r="KMP20" s="233"/>
      <c r="KMQ20" s="233"/>
      <c r="KMR20" s="233"/>
      <c r="KMS20" s="233"/>
      <c r="KMT20" s="233"/>
      <c r="KMU20" s="233"/>
      <c r="KMV20" s="233"/>
      <c r="KMW20" s="233"/>
      <c r="KMX20" s="233"/>
      <c r="KMY20" s="233"/>
      <c r="KMZ20" s="233"/>
      <c r="KNA20" s="233"/>
      <c r="KNB20" s="233"/>
      <c r="KNC20" s="233"/>
      <c r="KND20" s="233"/>
      <c r="KNE20" s="233"/>
      <c r="KNF20" s="233"/>
      <c r="KNG20" s="233"/>
      <c r="KNH20" s="233"/>
      <c r="KNI20" s="233"/>
      <c r="KNJ20" s="233"/>
      <c r="KNK20" s="233"/>
      <c r="KNL20" s="233"/>
      <c r="KNM20" s="233"/>
      <c r="KNN20" s="233"/>
      <c r="KNO20" s="233"/>
      <c r="KNP20" s="233"/>
      <c r="KNQ20" s="233"/>
      <c r="KNR20" s="233"/>
      <c r="KNS20" s="233"/>
      <c r="KNT20" s="233"/>
      <c r="KNU20" s="233"/>
      <c r="KNV20" s="233"/>
      <c r="KNW20" s="233"/>
      <c r="KNX20" s="233"/>
      <c r="KNY20" s="233"/>
      <c r="KNZ20" s="233"/>
      <c r="KOA20" s="233"/>
      <c r="KOB20" s="233"/>
      <c r="KOC20" s="233"/>
      <c r="KOD20" s="233"/>
      <c r="KOE20" s="233"/>
      <c r="KOF20" s="233"/>
      <c r="KOG20" s="233"/>
      <c r="KOH20" s="233"/>
      <c r="KOI20" s="233"/>
      <c r="KOJ20" s="233"/>
      <c r="KOK20" s="233"/>
      <c r="KOL20" s="233"/>
      <c r="KOM20" s="233"/>
      <c r="KON20" s="233"/>
      <c r="KOO20" s="233"/>
      <c r="KOP20" s="233"/>
      <c r="KOQ20" s="233"/>
      <c r="KOR20" s="233"/>
      <c r="KOS20" s="233"/>
      <c r="KOT20" s="233"/>
      <c r="KOU20" s="233"/>
      <c r="KOV20" s="233"/>
      <c r="KOW20" s="233"/>
      <c r="KOX20" s="233"/>
      <c r="KOY20" s="233"/>
      <c r="KOZ20" s="233"/>
      <c r="KPA20" s="233"/>
      <c r="KPB20" s="233"/>
      <c r="KPC20" s="233"/>
      <c r="KPD20" s="233"/>
      <c r="KPE20" s="233"/>
      <c r="KPF20" s="233"/>
      <c r="KPG20" s="233"/>
      <c r="KPH20" s="233"/>
      <c r="KPI20" s="233"/>
      <c r="KPJ20" s="233"/>
      <c r="KPK20" s="233"/>
      <c r="KPL20" s="233"/>
      <c r="KPM20" s="233"/>
      <c r="KPN20" s="233"/>
      <c r="KPO20" s="233"/>
      <c r="KPP20" s="233"/>
      <c r="KPQ20" s="233"/>
      <c r="KPR20" s="233"/>
      <c r="KPS20" s="233"/>
      <c r="KPT20" s="233"/>
      <c r="KPU20" s="233"/>
      <c r="KPV20" s="233"/>
      <c r="KPW20" s="233"/>
      <c r="KPX20" s="233"/>
      <c r="KPY20" s="233"/>
      <c r="KPZ20" s="233"/>
      <c r="KQA20" s="233"/>
      <c r="KQB20" s="233"/>
      <c r="KQC20" s="233"/>
      <c r="KQD20" s="233"/>
      <c r="KQE20" s="233"/>
      <c r="KQF20" s="233"/>
      <c r="KQG20" s="233"/>
      <c r="KQH20" s="233"/>
      <c r="KQI20" s="233"/>
      <c r="KQJ20" s="233"/>
      <c r="KQK20" s="233"/>
      <c r="KQL20" s="233"/>
      <c r="KQM20" s="233"/>
      <c r="KQN20" s="233"/>
      <c r="KQO20" s="233"/>
      <c r="KQP20" s="233"/>
      <c r="KQQ20" s="233"/>
      <c r="KQR20" s="233"/>
      <c r="KQS20" s="233"/>
      <c r="KQT20" s="233"/>
      <c r="KQU20" s="233"/>
      <c r="KQV20" s="233"/>
      <c r="KQW20" s="233"/>
      <c r="KQX20" s="233"/>
      <c r="KQY20" s="233"/>
      <c r="KQZ20" s="233"/>
      <c r="KRA20" s="233"/>
      <c r="KRB20" s="233"/>
      <c r="KRC20" s="233"/>
      <c r="KRD20" s="233"/>
      <c r="KRE20" s="233"/>
      <c r="KRF20" s="233"/>
      <c r="KRG20" s="233"/>
      <c r="KRH20" s="233"/>
      <c r="KRI20" s="233"/>
      <c r="KRJ20" s="233"/>
      <c r="KRK20" s="233"/>
      <c r="KRL20" s="233"/>
      <c r="KRM20" s="233"/>
      <c r="KRN20" s="233"/>
      <c r="KRO20" s="233"/>
      <c r="KRP20" s="233"/>
      <c r="KRQ20" s="233"/>
      <c r="KRR20" s="233"/>
      <c r="KRS20" s="233"/>
      <c r="KRT20" s="233"/>
      <c r="KRU20" s="233"/>
      <c r="KRV20" s="233"/>
      <c r="KRW20" s="233"/>
      <c r="KRX20" s="233"/>
      <c r="KRY20" s="233"/>
      <c r="KRZ20" s="233"/>
      <c r="KSA20" s="233"/>
      <c r="KSB20" s="233"/>
      <c r="KSC20" s="233"/>
      <c r="KSD20" s="233"/>
      <c r="KSE20" s="233"/>
      <c r="KSF20" s="233"/>
      <c r="KSG20" s="233"/>
      <c r="KSH20" s="233"/>
      <c r="KSI20" s="233"/>
      <c r="KSJ20" s="233"/>
      <c r="KSK20" s="233"/>
      <c r="KSL20" s="233"/>
      <c r="KSM20" s="233"/>
      <c r="KSN20" s="233"/>
      <c r="KSO20" s="233"/>
      <c r="KSP20" s="233"/>
      <c r="KSQ20" s="233"/>
      <c r="KSR20" s="233"/>
      <c r="KSS20" s="233"/>
      <c r="KST20" s="233"/>
      <c r="KSU20" s="233"/>
      <c r="KSV20" s="233"/>
      <c r="KSW20" s="233"/>
      <c r="KSX20" s="233"/>
      <c r="KSY20" s="233"/>
      <c r="KSZ20" s="233"/>
      <c r="KTA20" s="233"/>
      <c r="KTB20" s="233"/>
      <c r="KTC20" s="233"/>
      <c r="KTD20" s="233"/>
      <c r="KTE20" s="233"/>
      <c r="KTF20" s="233"/>
      <c r="KTG20" s="233"/>
      <c r="KTH20" s="233"/>
      <c r="KTI20" s="233"/>
      <c r="KTJ20" s="233"/>
      <c r="KTK20" s="233"/>
      <c r="KTL20" s="233"/>
      <c r="KTM20" s="233"/>
      <c r="KTN20" s="233"/>
      <c r="KTO20" s="233"/>
      <c r="KTP20" s="233"/>
      <c r="KTQ20" s="233"/>
      <c r="KTR20" s="233"/>
      <c r="KTS20" s="233"/>
      <c r="KTT20" s="233"/>
      <c r="KTU20" s="233"/>
      <c r="KTV20" s="233"/>
      <c r="KTW20" s="233"/>
      <c r="KTX20" s="233"/>
      <c r="KTY20" s="233"/>
      <c r="KTZ20" s="233"/>
      <c r="KUA20" s="233"/>
      <c r="KUB20" s="233"/>
      <c r="KUC20" s="233"/>
      <c r="KUD20" s="233"/>
      <c r="KUE20" s="233"/>
      <c r="KUF20" s="233"/>
      <c r="KUG20" s="233"/>
      <c r="KUH20" s="233"/>
      <c r="KUI20" s="233"/>
      <c r="KUJ20" s="233"/>
      <c r="KUK20" s="233"/>
      <c r="KUL20" s="233"/>
      <c r="KUM20" s="233"/>
      <c r="KUN20" s="233"/>
      <c r="KUO20" s="233"/>
      <c r="KUP20" s="233"/>
      <c r="KUQ20" s="233"/>
      <c r="KUR20" s="233"/>
      <c r="KUS20" s="233"/>
      <c r="KUT20" s="233"/>
      <c r="KUU20" s="233"/>
      <c r="KUV20" s="233"/>
      <c r="KUW20" s="233"/>
      <c r="KUX20" s="233"/>
      <c r="KUY20" s="233"/>
      <c r="KUZ20" s="233"/>
      <c r="KVA20" s="233"/>
      <c r="KVB20" s="233"/>
      <c r="KVC20" s="233"/>
      <c r="KVD20" s="233"/>
      <c r="KVE20" s="233"/>
      <c r="KVF20" s="233"/>
      <c r="KVG20" s="233"/>
      <c r="KVH20" s="233"/>
      <c r="KVI20" s="233"/>
      <c r="KVJ20" s="233"/>
      <c r="KVK20" s="233"/>
      <c r="KVL20" s="233"/>
      <c r="KVM20" s="233"/>
      <c r="KVN20" s="233"/>
      <c r="KVO20" s="233"/>
      <c r="KVP20" s="233"/>
      <c r="KVQ20" s="233"/>
      <c r="KVR20" s="233"/>
      <c r="KVS20" s="233"/>
      <c r="KVT20" s="233"/>
      <c r="KVU20" s="233"/>
      <c r="KVV20" s="233"/>
      <c r="KVW20" s="233"/>
      <c r="KVX20" s="233"/>
      <c r="KVY20" s="233"/>
      <c r="KVZ20" s="233"/>
      <c r="KWA20" s="233"/>
      <c r="KWB20" s="233"/>
      <c r="KWC20" s="233"/>
      <c r="KWD20" s="233"/>
      <c r="KWE20" s="233"/>
      <c r="KWF20" s="233"/>
      <c r="KWG20" s="233"/>
      <c r="KWH20" s="233"/>
      <c r="KWI20" s="233"/>
      <c r="KWJ20" s="233"/>
      <c r="KWK20" s="233"/>
      <c r="KWL20" s="233"/>
      <c r="KWM20" s="233"/>
      <c r="KWN20" s="233"/>
      <c r="KWO20" s="233"/>
      <c r="KWP20" s="233"/>
      <c r="KWQ20" s="233"/>
      <c r="KWR20" s="233"/>
      <c r="KWS20" s="233"/>
      <c r="KWT20" s="233"/>
      <c r="KWU20" s="233"/>
      <c r="KWV20" s="233"/>
      <c r="KWW20" s="233"/>
      <c r="KWX20" s="233"/>
      <c r="KWY20" s="233"/>
      <c r="KWZ20" s="233"/>
      <c r="KXA20" s="233"/>
      <c r="KXB20" s="233"/>
      <c r="KXC20" s="233"/>
      <c r="KXD20" s="233"/>
      <c r="KXE20" s="233"/>
      <c r="KXF20" s="233"/>
      <c r="KXG20" s="233"/>
      <c r="KXH20" s="233"/>
      <c r="KXI20" s="233"/>
      <c r="KXJ20" s="233"/>
      <c r="KXK20" s="233"/>
      <c r="KXL20" s="233"/>
      <c r="KXM20" s="233"/>
      <c r="KXN20" s="233"/>
      <c r="KXO20" s="233"/>
      <c r="KXP20" s="233"/>
      <c r="KXQ20" s="233"/>
      <c r="KXR20" s="233"/>
      <c r="KXS20" s="233"/>
      <c r="KXT20" s="233"/>
      <c r="KXU20" s="233"/>
      <c r="KXV20" s="233"/>
      <c r="KXW20" s="233"/>
      <c r="KXX20" s="233"/>
      <c r="KXY20" s="233"/>
      <c r="KXZ20" s="233"/>
      <c r="KYA20" s="233"/>
      <c r="KYB20" s="233"/>
      <c r="KYC20" s="233"/>
      <c r="KYD20" s="233"/>
      <c r="KYE20" s="233"/>
      <c r="KYF20" s="233"/>
      <c r="KYG20" s="233"/>
      <c r="KYH20" s="233"/>
      <c r="KYI20" s="233"/>
      <c r="KYJ20" s="233"/>
      <c r="KYK20" s="233"/>
      <c r="KYL20" s="233"/>
      <c r="KYM20" s="233"/>
      <c r="KYN20" s="233"/>
      <c r="KYO20" s="233"/>
      <c r="KYP20" s="233"/>
      <c r="KYQ20" s="233"/>
      <c r="KYR20" s="233"/>
      <c r="KYS20" s="233"/>
      <c r="KYT20" s="233"/>
      <c r="KYU20" s="233"/>
      <c r="KYV20" s="233"/>
      <c r="KYW20" s="233"/>
      <c r="KYX20" s="233"/>
      <c r="KYY20" s="233"/>
      <c r="KYZ20" s="233"/>
      <c r="KZA20" s="233"/>
      <c r="KZB20" s="233"/>
      <c r="KZC20" s="233"/>
      <c r="KZD20" s="233"/>
      <c r="KZE20" s="233"/>
      <c r="KZF20" s="233"/>
      <c r="KZG20" s="233"/>
      <c r="KZH20" s="233"/>
      <c r="KZI20" s="233"/>
      <c r="KZJ20" s="233"/>
      <c r="KZK20" s="233"/>
      <c r="KZL20" s="233"/>
      <c r="KZM20" s="233"/>
      <c r="KZN20" s="233"/>
      <c r="KZO20" s="233"/>
      <c r="KZP20" s="233"/>
      <c r="KZQ20" s="233"/>
      <c r="KZR20" s="233"/>
      <c r="KZS20" s="233"/>
      <c r="KZT20" s="233"/>
      <c r="KZU20" s="233"/>
      <c r="KZV20" s="233"/>
      <c r="KZW20" s="233"/>
      <c r="KZX20" s="233"/>
      <c r="KZY20" s="233"/>
      <c r="KZZ20" s="233"/>
      <c r="LAA20" s="233"/>
      <c r="LAB20" s="233"/>
      <c r="LAC20" s="233"/>
      <c r="LAD20" s="233"/>
      <c r="LAE20" s="233"/>
      <c r="LAF20" s="233"/>
      <c r="LAG20" s="233"/>
      <c r="LAH20" s="233"/>
      <c r="LAI20" s="233"/>
      <c r="LAJ20" s="233"/>
      <c r="LAK20" s="233"/>
      <c r="LAL20" s="233"/>
      <c r="LAM20" s="233"/>
      <c r="LAN20" s="233"/>
      <c r="LAO20" s="233"/>
      <c r="LAP20" s="233"/>
      <c r="LAQ20" s="233"/>
      <c r="LAR20" s="233"/>
      <c r="LAS20" s="233"/>
      <c r="LAT20" s="233"/>
      <c r="LAU20" s="233"/>
      <c r="LAV20" s="233"/>
      <c r="LAW20" s="233"/>
      <c r="LAX20" s="233"/>
      <c r="LAY20" s="233"/>
      <c r="LAZ20" s="233"/>
      <c r="LBA20" s="233"/>
      <c r="LBB20" s="233"/>
      <c r="LBC20" s="233"/>
      <c r="LBD20" s="233"/>
      <c r="LBE20" s="233"/>
      <c r="LBF20" s="233"/>
      <c r="LBG20" s="233"/>
      <c r="LBH20" s="233"/>
      <c r="LBI20" s="233"/>
      <c r="LBJ20" s="233"/>
      <c r="LBK20" s="233"/>
      <c r="LBL20" s="233"/>
      <c r="LBM20" s="233"/>
      <c r="LBN20" s="233"/>
      <c r="LBO20" s="233"/>
      <c r="LBP20" s="233"/>
      <c r="LBQ20" s="233"/>
      <c r="LBR20" s="233"/>
      <c r="LBS20" s="233"/>
      <c r="LBT20" s="233"/>
      <c r="LBU20" s="233"/>
      <c r="LBV20" s="233"/>
      <c r="LBW20" s="233"/>
      <c r="LBX20" s="233"/>
      <c r="LBY20" s="233"/>
      <c r="LBZ20" s="233"/>
      <c r="LCA20" s="233"/>
      <c r="LCB20" s="233"/>
      <c r="LCC20" s="233"/>
      <c r="LCD20" s="233"/>
      <c r="LCE20" s="233"/>
      <c r="LCF20" s="233"/>
      <c r="LCG20" s="233"/>
      <c r="LCH20" s="233"/>
      <c r="LCI20" s="233"/>
      <c r="LCJ20" s="233"/>
      <c r="LCK20" s="233"/>
      <c r="LCL20" s="233"/>
      <c r="LCM20" s="233"/>
      <c r="LCN20" s="233"/>
      <c r="LCO20" s="233"/>
      <c r="LCP20" s="233"/>
      <c r="LCQ20" s="233"/>
      <c r="LCR20" s="233"/>
      <c r="LCS20" s="233"/>
      <c r="LCT20" s="233"/>
      <c r="LCU20" s="233"/>
      <c r="LCV20" s="233"/>
      <c r="LCW20" s="233"/>
      <c r="LCX20" s="233"/>
      <c r="LCY20" s="233"/>
      <c r="LCZ20" s="233"/>
      <c r="LDA20" s="233"/>
      <c r="LDB20" s="233"/>
      <c r="LDC20" s="233"/>
      <c r="LDD20" s="233"/>
      <c r="LDE20" s="233"/>
      <c r="LDF20" s="233"/>
      <c r="LDG20" s="233"/>
      <c r="LDH20" s="233"/>
      <c r="LDI20" s="233"/>
      <c r="LDJ20" s="233"/>
      <c r="LDK20" s="233"/>
      <c r="LDL20" s="233"/>
      <c r="LDM20" s="233"/>
      <c r="LDN20" s="233"/>
      <c r="LDO20" s="233"/>
      <c r="LDP20" s="233"/>
      <c r="LDQ20" s="233"/>
      <c r="LDR20" s="233"/>
      <c r="LDS20" s="233"/>
      <c r="LDT20" s="233"/>
      <c r="LDU20" s="233"/>
      <c r="LDV20" s="233"/>
      <c r="LDW20" s="233"/>
      <c r="LDX20" s="233"/>
      <c r="LDY20" s="233"/>
      <c r="LDZ20" s="233"/>
      <c r="LEA20" s="233"/>
      <c r="LEB20" s="233"/>
      <c r="LEC20" s="233"/>
      <c r="LED20" s="233"/>
      <c r="LEE20" s="233"/>
      <c r="LEF20" s="233"/>
      <c r="LEG20" s="233"/>
      <c r="LEH20" s="233"/>
      <c r="LEI20" s="233"/>
      <c r="LEJ20" s="233"/>
      <c r="LEK20" s="233"/>
      <c r="LEL20" s="233"/>
      <c r="LEM20" s="233"/>
      <c r="LEN20" s="233"/>
      <c r="LEO20" s="233"/>
      <c r="LEP20" s="233"/>
      <c r="LEQ20" s="233"/>
      <c r="LER20" s="233"/>
      <c r="LES20" s="233"/>
      <c r="LET20" s="233"/>
      <c r="LEU20" s="233"/>
      <c r="LEV20" s="233"/>
      <c r="LEW20" s="233"/>
      <c r="LEX20" s="233"/>
      <c r="LEY20" s="233"/>
      <c r="LEZ20" s="233"/>
      <c r="LFA20" s="233"/>
      <c r="LFB20" s="233"/>
      <c r="LFC20" s="233"/>
      <c r="LFD20" s="233"/>
      <c r="LFE20" s="233"/>
      <c r="LFF20" s="233"/>
      <c r="LFG20" s="233"/>
      <c r="LFH20" s="233"/>
      <c r="LFI20" s="233"/>
      <c r="LFJ20" s="233"/>
      <c r="LFK20" s="233"/>
      <c r="LFL20" s="233"/>
      <c r="LFM20" s="233"/>
      <c r="LFN20" s="233"/>
      <c r="LFO20" s="233"/>
      <c r="LFP20" s="233"/>
      <c r="LFQ20" s="233"/>
      <c r="LFR20" s="233"/>
      <c r="LFS20" s="233"/>
      <c r="LFT20" s="233"/>
      <c r="LFU20" s="233"/>
      <c r="LFV20" s="233"/>
      <c r="LFW20" s="233"/>
      <c r="LFX20" s="233"/>
      <c r="LFY20" s="233"/>
      <c r="LFZ20" s="233"/>
      <c r="LGA20" s="233"/>
      <c r="LGB20" s="233"/>
      <c r="LGC20" s="233"/>
      <c r="LGD20" s="233"/>
      <c r="LGE20" s="233"/>
      <c r="LGF20" s="233"/>
      <c r="LGG20" s="233"/>
      <c r="LGH20" s="233"/>
      <c r="LGI20" s="233"/>
      <c r="LGJ20" s="233"/>
      <c r="LGK20" s="233"/>
      <c r="LGL20" s="233"/>
      <c r="LGM20" s="233"/>
      <c r="LGN20" s="233"/>
      <c r="LGO20" s="233"/>
      <c r="LGP20" s="233"/>
      <c r="LGQ20" s="233"/>
      <c r="LGR20" s="233"/>
      <c r="LGS20" s="233"/>
      <c r="LGT20" s="233"/>
      <c r="LGU20" s="233"/>
      <c r="LGV20" s="233"/>
      <c r="LGW20" s="233"/>
      <c r="LGX20" s="233"/>
      <c r="LGY20" s="233"/>
      <c r="LGZ20" s="233"/>
      <c r="LHA20" s="233"/>
      <c r="LHB20" s="233"/>
      <c r="LHC20" s="233"/>
      <c r="LHD20" s="233"/>
      <c r="LHE20" s="233"/>
      <c r="LHF20" s="233"/>
      <c r="LHG20" s="233"/>
      <c r="LHH20" s="233"/>
      <c r="LHI20" s="233"/>
      <c r="LHJ20" s="233"/>
      <c r="LHK20" s="233"/>
      <c r="LHL20" s="233"/>
      <c r="LHM20" s="233"/>
      <c r="LHN20" s="233"/>
      <c r="LHO20" s="233"/>
      <c r="LHP20" s="233"/>
      <c r="LHQ20" s="233"/>
      <c r="LHR20" s="233"/>
      <c r="LHS20" s="233"/>
      <c r="LHT20" s="233"/>
      <c r="LHU20" s="233"/>
      <c r="LHV20" s="233"/>
      <c r="LHW20" s="233"/>
      <c r="LHX20" s="233"/>
      <c r="LHY20" s="233"/>
      <c r="LHZ20" s="233"/>
      <c r="LIA20" s="233"/>
      <c r="LIB20" s="233"/>
      <c r="LIC20" s="233"/>
      <c r="LID20" s="233"/>
      <c r="LIE20" s="233"/>
      <c r="LIF20" s="233"/>
      <c r="LIG20" s="233"/>
      <c r="LIH20" s="233"/>
      <c r="LII20" s="233"/>
      <c r="LIJ20" s="233"/>
      <c r="LIK20" s="233"/>
      <c r="LIL20" s="233"/>
      <c r="LIM20" s="233"/>
      <c r="LIN20" s="233"/>
      <c r="LIO20" s="233"/>
      <c r="LIP20" s="233"/>
      <c r="LIQ20" s="233"/>
      <c r="LIR20" s="233"/>
      <c r="LIS20" s="233"/>
      <c r="LIT20" s="233"/>
      <c r="LIU20" s="233"/>
      <c r="LIV20" s="233"/>
      <c r="LIW20" s="233"/>
      <c r="LIX20" s="233"/>
      <c r="LIY20" s="233"/>
      <c r="LIZ20" s="233"/>
      <c r="LJA20" s="233"/>
      <c r="LJB20" s="233"/>
      <c r="LJC20" s="233"/>
      <c r="LJD20" s="233"/>
      <c r="LJE20" s="233"/>
      <c r="LJF20" s="233"/>
      <c r="LJG20" s="233"/>
      <c r="LJH20" s="233"/>
      <c r="LJI20" s="233"/>
      <c r="LJJ20" s="233"/>
      <c r="LJK20" s="233"/>
      <c r="LJL20" s="233"/>
      <c r="LJM20" s="233"/>
      <c r="LJN20" s="233"/>
      <c r="LJO20" s="233"/>
      <c r="LJP20" s="233"/>
      <c r="LJQ20" s="233"/>
      <c r="LJR20" s="233"/>
      <c r="LJS20" s="233"/>
      <c r="LJT20" s="233"/>
      <c r="LJU20" s="233"/>
      <c r="LJV20" s="233"/>
      <c r="LJW20" s="233"/>
      <c r="LJX20" s="233"/>
      <c r="LJY20" s="233"/>
      <c r="LJZ20" s="233"/>
      <c r="LKA20" s="233"/>
      <c r="LKB20" s="233"/>
      <c r="LKC20" s="233"/>
      <c r="LKD20" s="233"/>
      <c r="LKE20" s="233"/>
      <c r="LKF20" s="233"/>
      <c r="LKG20" s="233"/>
      <c r="LKH20" s="233"/>
      <c r="LKI20" s="233"/>
      <c r="LKJ20" s="233"/>
      <c r="LKK20" s="233"/>
      <c r="LKL20" s="233"/>
      <c r="LKM20" s="233"/>
      <c r="LKN20" s="233"/>
      <c r="LKO20" s="233"/>
      <c r="LKP20" s="233"/>
      <c r="LKQ20" s="233"/>
      <c r="LKR20" s="233"/>
      <c r="LKS20" s="233"/>
      <c r="LKT20" s="233"/>
      <c r="LKU20" s="233"/>
      <c r="LKV20" s="233"/>
      <c r="LKW20" s="233"/>
      <c r="LKX20" s="233"/>
      <c r="LKY20" s="233"/>
      <c r="LKZ20" s="233"/>
      <c r="LLA20" s="233"/>
      <c r="LLB20" s="233"/>
      <c r="LLC20" s="233"/>
      <c r="LLD20" s="233"/>
      <c r="LLE20" s="233"/>
      <c r="LLF20" s="233"/>
      <c r="LLG20" s="233"/>
      <c r="LLH20" s="233"/>
      <c r="LLI20" s="233"/>
      <c r="LLJ20" s="233"/>
      <c r="LLK20" s="233"/>
      <c r="LLL20" s="233"/>
      <c r="LLM20" s="233"/>
      <c r="LLN20" s="233"/>
      <c r="LLO20" s="233"/>
      <c r="LLP20" s="233"/>
      <c r="LLQ20" s="233"/>
      <c r="LLR20" s="233"/>
      <c r="LLS20" s="233"/>
      <c r="LLT20" s="233"/>
      <c r="LLU20" s="233"/>
      <c r="LLV20" s="233"/>
      <c r="LLW20" s="233"/>
      <c r="LLX20" s="233"/>
      <c r="LLY20" s="233"/>
      <c r="LLZ20" s="233"/>
      <c r="LMA20" s="233"/>
      <c r="LMB20" s="233"/>
      <c r="LMC20" s="233"/>
      <c r="LMD20" s="233"/>
      <c r="LME20" s="233"/>
      <c r="LMF20" s="233"/>
      <c r="LMG20" s="233"/>
      <c r="LMH20" s="233"/>
      <c r="LMI20" s="233"/>
      <c r="LMJ20" s="233"/>
      <c r="LMK20" s="233"/>
      <c r="LML20" s="233"/>
      <c r="LMM20" s="233"/>
      <c r="LMN20" s="233"/>
      <c r="LMO20" s="233"/>
      <c r="LMP20" s="233"/>
      <c r="LMQ20" s="233"/>
      <c r="LMR20" s="233"/>
      <c r="LMS20" s="233"/>
      <c r="LMT20" s="233"/>
      <c r="LMU20" s="233"/>
      <c r="LMV20" s="233"/>
      <c r="LMW20" s="233"/>
      <c r="LMX20" s="233"/>
      <c r="LMY20" s="233"/>
      <c r="LMZ20" s="233"/>
      <c r="LNA20" s="233"/>
      <c r="LNB20" s="233"/>
      <c r="LNC20" s="233"/>
      <c r="LND20" s="233"/>
      <c r="LNE20" s="233"/>
      <c r="LNF20" s="233"/>
      <c r="LNG20" s="233"/>
      <c r="LNH20" s="233"/>
      <c r="LNI20" s="233"/>
      <c r="LNJ20" s="233"/>
      <c r="LNK20" s="233"/>
      <c r="LNL20" s="233"/>
      <c r="LNM20" s="233"/>
      <c r="LNN20" s="233"/>
      <c r="LNO20" s="233"/>
      <c r="LNP20" s="233"/>
      <c r="LNQ20" s="233"/>
      <c r="LNR20" s="233"/>
      <c r="LNS20" s="233"/>
      <c r="LNT20" s="233"/>
      <c r="LNU20" s="233"/>
      <c r="LNV20" s="233"/>
      <c r="LNW20" s="233"/>
      <c r="LNX20" s="233"/>
      <c r="LNY20" s="233"/>
      <c r="LNZ20" s="233"/>
      <c r="LOA20" s="233"/>
      <c r="LOB20" s="233"/>
      <c r="LOC20" s="233"/>
      <c r="LOD20" s="233"/>
      <c r="LOE20" s="233"/>
      <c r="LOF20" s="233"/>
      <c r="LOG20" s="233"/>
      <c r="LOH20" s="233"/>
      <c r="LOI20" s="233"/>
      <c r="LOJ20" s="233"/>
      <c r="LOK20" s="233"/>
      <c r="LOL20" s="233"/>
      <c r="LOM20" s="233"/>
      <c r="LON20" s="233"/>
      <c r="LOO20" s="233"/>
      <c r="LOP20" s="233"/>
      <c r="LOQ20" s="233"/>
      <c r="LOR20" s="233"/>
      <c r="LOS20" s="233"/>
      <c r="LOT20" s="233"/>
      <c r="LOU20" s="233"/>
      <c r="LOV20" s="233"/>
      <c r="LOW20" s="233"/>
      <c r="LOX20" s="233"/>
      <c r="LOY20" s="233"/>
      <c r="LOZ20" s="233"/>
      <c r="LPA20" s="233"/>
      <c r="LPB20" s="233"/>
      <c r="LPC20" s="233"/>
      <c r="LPD20" s="233"/>
      <c r="LPE20" s="233"/>
      <c r="LPF20" s="233"/>
      <c r="LPG20" s="233"/>
      <c r="LPH20" s="233"/>
      <c r="LPI20" s="233"/>
      <c r="LPJ20" s="233"/>
      <c r="LPK20" s="233"/>
      <c r="LPL20" s="233"/>
      <c r="LPM20" s="233"/>
      <c r="LPN20" s="233"/>
      <c r="LPO20" s="233"/>
      <c r="LPP20" s="233"/>
      <c r="LPQ20" s="233"/>
      <c r="LPR20" s="233"/>
      <c r="LPS20" s="233"/>
      <c r="LPT20" s="233"/>
      <c r="LPU20" s="233"/>
      <c r="LPV20" s="233"/>
      <c r="LPW20" s="233"/>
      <c r="LPX20" s="233"/>
      <c r="LPY20" s="233"/>
      <c r="LPZ20" s="233"/>
      <c r="LQA20" s="233"/>
      <c r="LQB20" s="233"/>
      <c r="LQC20" s="233"/>
      <c r="LQD20" s="233"/>
      <c r="LQE20" s="233"/>
      <c r="LQF20" s="233"/>
      <c r="LQG20" s="233"/>
      <c r="LQH20" s="233"/>
      <c r="LQI20" s="233"/>
      <c r="LQJ20" s="233"/>
      <c r="LQK20" s="233"/>
      <c r="LQL20" s="233"/>
      <c r="LQM20" s="233"/>
      <c r="LQN20" s="233"/>
      <c r="LQO20" s="233"/>
      <c r="LQP20" s="233"/>
      <c r="LQQ20" s="233"/>
      <c r="LQR20" s="233"/>
      <c r="LQS20" s="233"/>
      <c r="LQT20" s="233"/>
      <c r="LQU20" s="233"/>
      <c r="LQV20" s="233"/>
      <c r="LQW20" s="233"/>
      <c r="LQX20" s="233"/>
      <c r="LQY20" s="233"/>
      <c r="LQZ20" s="233"/>
      <c r="LRA20" s="233"/>
      <c r="LRB20" s="233"/>
      <c r="LRC20" s="233"/>
      <c r="LRD20" s="233"/>
      <c r="LRE20" s="233"/>
      <c r="LRF20" s="233"/>
      <c r="LRG20" s="233"/>
      <c r="LRH20" s="233"/>
      <c r="LRI20" s="233"/>
      <c r="LRJ20" s="233"/>
      <c r="LRK20" s="233"/>
      <c r="LRL20" s="233"/>
      <c r="LRM20" s="233"/>
      <c r="LRN20" s="233"/>
      <c r="LRO20" s="233"/>
      <c r="LRP20" s="233"/>
      <c r="LRQ20" s="233"/>
      <c r="LRR20" s="233"/>
      <c r="LRS20" s="233"/>
      <c r="LRT20" s="233"/>
      <c r="LRU20" s="233"/>
      <c r="LRV20" s="233"/>
      <c r="LRW20" s="233"/>
      <c r="LRX20" s="233"/>
      <c r="LRY20" s="233"/>
      <c r="LRZ20" s="233"/>
      <c r="LSA20" s="233"/>
      <c r="LSB20" s="233"/>
      <c r="LSC20" s="233"/>
      <c r="LSD20" s="233"/>
      <c r="LSE20" s="233"/>
      <c r="LSF20" s="233"/>
      <c r="LSG20" s="233"/>
      <c r="LSH20" s="233"/>
      <c r="LSI20" s="233"/>
      <c r="LSJ20" s="233"/>
      <c r="LSK20" s="233"/>
      <c r="LSL20" s="233"/>
      <c r="LSM20" s="233"/>
      <c r="LSN20" s="233"/>
      <c r="LSO20" s="233"/>
      <c r="LSP20" s="233"/>
      <c r="LSQ20" s="233"/>
      <c r="LSR20" s="233"/>
      <c r="LSS20" s="233"/>
      <c r="LST20" s="233"/>
      <c r="LSU20" s="233"/>
      <c r="LSV20" s="233"/>
      <c r="LSW20" s="233"/>
      <c r="LSX20" s="233"/>
      <c r="LSY20" s="233"/>
      <c r="LSZ20" s="233"/>
      <c r="LTA20" s="233"/>
      <c r="LTB20" s="233"/>
      <c r="LTC20" s="233"/>
      <c r="LTD20" s="233"/>
      <c r="LTE20" s="233"/>
      <c r="LTF20" s="233"/>
      <c r="LTG20" s="233"/>
      <c r="LTH20" s="233"/>
      <c r="LTI20" s="233"/>
      <c r="LTJ20" s="233"/>
      <c r="LTK20" s="233"/>
      <c r="LTL20" s="233"/>
      <c r="LTM20" s="233"/>
      <c r="LTN20" s="233"/>
      <c r="LTO20" s="233"/>
      <c r="LTP20" s="233"/>
      <c r="LTQ20" s="233"/>
      <c r="LTR20" s="233"/>
      <c r="LTS20" s="233"/>
      <c r="LTT20" s="233"/>
      <c r="LTU20" s="233"/>
      <c r="LTV20" s="233"/>
      <c r="LTW20" s="233"/>
      <c r="LTX20" s="233"/>
      <c r="LTY20" s="233"/>
      <c r="LTZ20" s="233"/>
      <c r="LUA20" s="233"/>
      <c r="LUB20" s="233"/>
      <c r="LUC20" s="233"/>
      <c r="LUD20" s="233"/>
      <c r="LUE20" s="233"/>
      <c r="LUF20" s="233"/>
      <c r="LUG20" s="233"/>
      <c r="LUH20" s="233"/>
      <c r="LUI20" s="233"/>
      <c r="LUJ20" s="233"/>
      <c r="LUK20" s="233"/>
      <c r="LUL20" s="233"/>
      <c r="LUM20" s="233"/>
      <c r="LUN20" s="233"/>
      <c r="LUO20" s="233"/>
      <c r="LUP20" s="233"/>
      <c r="LUQ20" s="233"/>
      <c r="LUR20" s="233"/>
      <c r="LUS20" s="233"/>
      <c r="LUT20" s="233"/>
      <c r="LUU20" s="233"/>
      <c r="LUV20" s="233"/>
      <c r="LUW20" s="233"/>
      <c r="LUX20" s="233"/>
      <c r="LUY20" s="233"/>
      <c r="LUZ20" s="233"/>
      <c r="LVA20" s="233"/>
      <c r="LVB20" s="233"/>
      <c r="LVC20" s="233"/>
      <c r="LVD20" s="233"/>
      <c r="LVE20" s="233"/>
      <c r="LVF20" s="233"/>
      <c r="LVG20" s="233"/>
      <c r="LVH20" s="233"/>
      <c r="LVI20" s="233"/>
      <c r="LVJ20" s="233"/>
      <c r="LVK20" s="233"/>
      <c r="LVL20" s="233"/>
      <c r="LVM20" s="233"/>
      <c r="LVN20" s="233"/>
      <c r="LVO20" s="233"/>
      <c r="LVP20" s="233"/>
      <c r="LVQ20" s="233"/>
      <c r="LVR20" s="233"/>
      <c r="LVS20" s="233"/>
      <c r="LVT20" s="233"/>
      <c r="LVU20" s="233"/>
      <c r="LVV20" s="233"/>
      <c r="LVW20" s="233"/>
      <c r="LVX20" s="233"/>
      <c r="LVY20" s="233"/>
      <c r="LVZ20" s="233"/>
      <c r="LWA20" s="233"/>
      <c r="LWB20" s="233"/>
      <c r="LWC20" s="233"/>
      <c r="LWD20" s="233"/>
      <c r="LWE20" s="233"/>
      <c r="LWF20" s="233"/>
      <c r="LWG20" s="233"/>
      <c r="LWH20" s="233"/>
      <c r="LWI20" s="233"/>
      <c r="LWJ20" s="233"/>
      <c r="LWK20" s="233"/>
      <c r="LWL20" s="233"/>
      <c r="LWM20" s="233"/>
      <c r="LWN20" s="233"/>
      <c r="LWO20" s="233"/>
      <c r="LWP20" s="233"/>
      <c r="LWQ20" s="233"/>
      <c r="LWR20" s="233"/>
      <c r="LWS20" s="233"/>
      <c r="LWT20" s="233"/>
      <c r="LWU20" s="233"/>
      <c r="LWV20" s="233"/>
      <c r="LWW20" s="233"/>
      <c r="LWX20" s="233"/>
      <c r="LWY20" s="233"/>
      <c r="LWZ20" s="233"/>
      <c r="LXA20" s="233"/>
      <c r="LXB20" s="233"/>
      <c r="LXC20" s="233"/>
      <c r="LXD20" s="233"/>
      <c r="LXE20" s="233"/>
      <c r="LXF20" s="233"/>
      <c r="LXG20" s="233"/>
      <c r="LXH20" s="233"/>
      <c r="LXI20" s="233"/>
      <c r="LXJ20" s="233"/>
      <c r="LXK20" s="233"/>
      <c r="LXL20" s="233"/>
      <c r="LXM20" s="233"/>
      <c r="LXN20" s="233"/>
      <c r="LXO20" s="233"/>
      <c r="LXP20" s="233"/>
      <c r="LXQ20" s="233"/>
      <c r="LXR20" s="233"/>
      <c r="LXS20" s="233"/>
      <c r="LXT20" s="233"/>
      <c r="LXU20" s="233"/>
      <c r="LXV20" s="233"/>
      <c r="LXW20" s="233"/>
      <c r="LXX20" s="233"/>
      <c r="LXY20" s="233"/>
      <c r="LXZ20" s="233"/>
      <c r="LYA20" s="233"/>
      <c r="LYB20" s="233"/>
      <c r="LYC20" s="233"/>
      <c r="LYD20" s="233"/>
      <c r="LYE20" s="233"/>
      <c r="LYF20" s="233"/>
      <c r="LYG20" s="233"/>
      <c r="LYH20" s="233"/>
      <c r="LYI20" s="233"/>
      <c r="LYJ20" s="233"/>
      <c r="LYK20" s="233"/>
      <c r="LYL20" s="233"/>
      <c r="LYM20" s="233"/>
      <c r="LYN20" s="233"/>
      <c r="LYO20" s="233"/>
      <c r="LYP20" s="233"/>
      <c r="LYQ20" s="233"/>
      <c r="LYR20" s="233"/>
      <c r="LYS20" s="233"/>
      <c r="LYT20" s="233"/>
      <c r="LYU20" s="233"/>
      <c r="LYV20" s="233"/>
      <c r="LYW20" s="233"/>
      <c r="LYX20" s="233"/>
      <c r="LYY20" s="233"/>
      <c r="LYZ20" s="233"/>
      <c r="LZA20" s="233"/>
      <c r="LZB20" s="233"/>
      <c r="LZC20" s="233"/>
      <c r="LZD20" s="233"/>
      <c r="LZE20" s="233"/>
      <c r="LZF20" s="233"/>
      <c r="LZG20" s="233"/>
      <c r="LZH20" s="233"/>
      <c r="LZI20" s="233"/>
      <c r="LZJ20" s="233"/>
      <c r="LZK20" s="233"/>
      <c r="LZL20" s="233"/>
      <c r="LZM20" s="233"/>
      <c r="LZN20" s="233"/>
      <c r="LZO20" s="233"/>
      <c r="LZP20" s="233"/>
      <c r="LZQ20" s="233"/>
      <c r="LZR20" s="233"/>
      <c r="LZS20" s="233"/>
      <c r="LZT20" s="233"/>
      <c r="LZU20" s="233"/>
      <c r="LZV20" s="233"/>
      <c r="LZW20" s="233"/>
      <c r="LZX20" s="233"/>
      <c r="LZY20" s="233"/>
      <c r="LZZ20" s="233"/>
      <c r="MAA20" s="233"/>
      <c r="MAB20" s="233"/>
      <c r="MAC20" s="233"/>
      <c r="MAD20" s="233"/>
      <c r="MAE20" s="233"/>
      <c r="MAF20" s="233"/>
      <c r="MAG20" s="233"/>
      <c r="MAH20" s="233"/>
      <c r="MAI20" s="233"/>
      <c r="MAJ20" s="233"/>
      <c r="MAK20" s="233"/>
      <c r="MAL20" s="233"/>
      <c r="MAM20" s="233"/>
      <c r="MAN20" s="233"/>
      <c r="MAO20" s="233"/>
      <c r="MAP20" s="233"/>
      <c r="MAQ20" s="233"/>
      <c r="MAR20" s="233"/>
      <c r="MAS20" s="233"/>
      <c r="MAT20" s="233"/>
      <c r="MAU20" s="233"/>
      <c r="MAV20" s="233"/>
      <c r="MAW20" s="233"/>
      <c r="MAX20" s="233"/>
      <c r="MAY20" s="233"/>
      <c r="MAZ20" s="233"/>
      <c r="MBA20" s="233"/>
      <c r="MBB20" s="233"/>
      <c r="MBC20" s="233"/>
      <c r="MBD20" s="233"/>
      <c r="MBE20" s="233"/>
      <c r="MBF20" s="233"/>
      <c r="MBG20" s="233"/>
      <c r="MBH20" s="233"/>
      <c r="MBI20" s="233"/>
      <c r="MBJ20" s="233"/>
      <c r="MBK20" s="233"/>
      <c r="MBL20" s="233"/>
      <c r="MBM20" s="233"/>
      <c r="MBN20" s="233"/>
      <c r="MBO20" s="233"/>
      <c r="MBP20" s="233"/>
      <c r="MBQ20" s="233"/>
      <c r="MBR20" s="233"/>
      <c r="MBS20" s="233"/>
      <c r="MBT20" s="233"/>
      <c r="MBU20" s="233"/>
      <c r="MBV20" s="233"/>
      <c r="MBW20" s="233"/>
      <c r="MBX20" s="233"/>
      <c r="MBY20" s="233"/>
      <c r="MBZ20" s="233"/>
      <c r="MCA20" s="233"/>
      <c r="MCB20" s="233"/>
      <c r="MCC20" s="233"/>
      <c r="MCD20" s="233"/>
      <c r="MCE20" s="233"/>
      <c r="MCF20" s="233"/>
      <c r="MCG20" s="233"/>
      <c r="MCH20" s="233"/>
      <c r="MCI20" s="233"/>
      <c r="MCJ20" s="233"/>
      <c r="MCK20" s="233"/>
      <c r="MCL20" s="233"/>
      <c r="MCM20" s="233"/>
      <c r="MCN20" s="233"/>
      <c r="MCO20" s="233"/>
      <c r="MCP20" s="233"/>
      <c r="MCQ20" s="233"/>
      <c r="MCR20" s="233"/>
      <c r="MCS20" s="233"/>
      <c r="MCT20" s="233"/>
      <c r="MCU20" s="233"/>
      <c r="MCV20" s="233"/>
      <c r="MCW20" s="233"/>
      <c r="MCX20" s="233"/>
      <c r="MCY20" s="233"/>
      <c r="MCZ20" s="233"/>
      <c r="MDA20" s="233"/>
      <c r="MDB20" s="233"/>
      <c r="MDC20" s="233"/>
      <c r="MDD20" s="233"/>
      <c r="MDE20" s="233"/>
      <c r="MDF20" s="233"/>
      <c r="MDG20" s="233"/>
      <c r="MDH20" s="233"/>
      <c r="MDI20" s="233"/>
      <c r="MDJ20" s="233"/>
      <c r="MDK20" s="233"/>
      <c r="MDL20" s="233"/>
      <c r="MDM20" s="233"/>
      <c r="MDN20" s="233"/>
      <c r="MDO20" s="233"/>
      <c r="MDP20" s="233"/>
      <c r="MDQ20" s="233"/>
      <c r="MDR20" s="233"/>
      <c r="MDS20" s="233"/>
      <c r="MDT20" s="233"/>
      <c r="MDU20" s="233"/>
      <c r="MDV20" s="233"/>
      <c r="MDW20" s="233"/>
      <c r="MDX20" s="233"/>
      <c r="MDY20" s="233"/>
      <c r="MDZ20" s="233"/>
      <c r="MEA20" s="233"/>
      <c r="MEB20" s="233"/>
      <c r="MEC20" s="233"/>
      <c r="MED20" s="233"/>
      <c r="MEE20" s="233"/>
      <c r="MEF20" s="233"/>
      <c r="MEG20" s="233"/>
      <c r="MEH20" s="233"/>
      <c r="MEI20" s="233"/>
      <c r="MEJ20" s="233"/>
      <c r="MEK20" s="233"/>
      <c r="MEL20" s="233"/>
      <c r="MEM20" s="233"/>
      <c r="MEN20" s="233"/>
      <c r="MEO20" s="233"/>
      <c r="MEP20" s="233"/>
      <c r="MEQ20" s="233"/>
      <c r="MER20" s="233"/>
      <c r="MES20" s="233"/>
      <c r="MET20" s="233"/>
      <c r="MEU20" s="233"/>
      <c r="MEV20" s="233"/>
      <c r="MEW20" s="233"/>
      <c r="MEX20" s="233"/>
      <c r="MEY20" s="233"/>
      <c r="MEZ20" s="233"/>
      <c r="MFA20" s="233"/>
      <c r="MFB20" s="233"/>
      <c r="MFC20" s="233"/>
      <c r="MFD20" s="233"/>
      <c r="MFE20" s="233"/>
      <c r="MFF20" s="233"/>
      <c r="MFG20" s="233"/>
      <c r="MFH20" s="233"/>
      <c r="MFI20" s="233"/>
      <c r="MFJ20" s="233"/>
      <c r="MFK20" s="233"/>
      <c r="MFL20" s="233"/>
      <c r="MFM20" s="233"/>
      <c r="MFN20" s="233"/>
      <c r="MFO20" s="233"/>
      <c r="MFP20" s="233"/>
      <c r="MFQ20" s="233"/>
      <c r="MFR20" s="233"/>
      <c r="MFS20" s="233"/>
      <c r="MFT20" s="233"/>
      <c r="MFU20" s="233"/>
      <c r="MFV20" s="233"/>
      <c r="MFW20" s="233"/>
      <c r="MFX20" s="233"/>
      <c r="MFY20" s="233"/>
      <c r="MFZ20" s="233"/>
      <c r="MGA20" s="233"/>
      <c r="MGB20" s="233"/>
      <c r="MGC20" s="233"/>
      <c r="MGD20" s="233"/>
      <c r="MGE20" s="233"/>
      <c r="MGF20" s="233"/>
      <c r="MGG20" s="233"/>
      <c r="MGH20" s="233"/>
      <c r="MGI20" s="233"/>
      <c r="MGJ20" s="233"/>
      <c r="MGK20" s="233"/>
      <c r="MGL20" s="233"/>
      <c r="MGM20" s="233"/>
      <c r="MGN20" s="233"/>
      <c r="MGO20" s="233"/>
      <c r="MGP20" s="233"/>
      <c r="MGQ20" s="233"/>
      <c r="MGR20" s="233"/>
      <c r="MGS20" s="233"/>
      <c r="MGT20" s="233"/>
      <c r="MGU20" s="233"/>
      <c r="MGV20" s="233"/>
      <c r="MGW20" s="233"/>
      <c r="MGX20" s="233"/>
      <c r="MGY20" s="233"/>
      <c r="MGZ20" s="233"/>
      <c r="MHA20" s="233"/>
      <c r="MHB20" s="233"/>
      <c r="MHC20" s="233"/>
      <c r="MHD20" s="233"/>
      <c r="MHE20" s="233"/>
      <c r="MHF20" s="233"/>
      <c r="MHG20" s="233"/>
      <c r="MHH20" s="233"/>
      <c r="MHI20" s="233"/>
      <c r="MHJ20" s="233"/>
      <c r="MHK20" s="233"/>
      <c r="MHL20" s="233"/>
      <c r="MHM20" s="233"/>
      <c r="MHN20" s="233"/>
      <c r="MHO20" s="233"/>
      <c r="MHP20" s="233"/>
      <c r="MHQ20" s="233"/>
      <c r="MHR20" s="233"/>
      <c r="MHS20" s="233"/>
      <c r="MHT20" s="233"/>
      <c r="MHU20" s="233"/>
      <c r="MHV20" s="233"/>
      <c r="MHW20" s="233"/>
      <c r="MHX20" s="233"/>
      <c r="MHY20" s="233"/>
      <c r="MHZ20" s="233"/>
      <c r="MIA20" s="233"/>
      <c r="MIB20" s="233"/>
      <c r="MIC20" s="233"/>
      <c r="MID20" s="233"/>
      <c r="MIE20" s="233"/>
      <c r="MIF20" s="233"/>
      <c r="MIG20" s="233"/>
      <c r="MIH20" s="233"/>
      <c r="MII20" s="233"/>
      <c r="MIJ20" s="233"/>
      <c r="MIK20" s="233"/>
      <c r="MIL20" s="233"/>
      <c r="MIM20" s="233"/>
      <c r="MIN20" s="233"/>
      <c r="MIO20" s="233"/>
      <c r="MIP20" s="233"/>
      <c r="MIQ20" s="233"/>
      <c r="MIR20" s="233"/>
      <c r="MIS20" s="233"/>
      <c r="MIT20" s="233"/>
      <c r="MIU20" s="233"/>
      <c r="MIV20" s="233"/>
      <c r="MIW20" s="233"/>
      <c r="MIX20" s="233"/>
      <c r="MIY20" s="233"/>
      <c r="MIZ20" s="233"/>
      <c r="MJA20" s="233"/>
      <c r="MJB20" s="233"/>
      <c r="MJC20" s="233"/>
      <c r="MJD20" s="233"/>
      <c r="MJE20" s="233"/>
      <c r="MJF20" s="233"/>
      <c r="MJG20" s="233"/>
      <c r="MJH20" s="233"/>
      <c r="MJI20" s="233"/>
      <c r="MJJ20" s="233"/>
      <c r="MJK20" s="233"/>
      <c r="MJL20" s="233"/>
      <c r="MJM20" s="233"/>
      <c r="MJN20" s="233"/>
      <c r="MJO20" s="233"/>
      <c r="MJP20" s="233"/>
      <c r="MJQ20" s="233"/>
      <c r="MJR20" s="233"/>
      <c r="MJS20" s="233"/>
      <c r="MJT20" s="233"/>
      <c r="MJU20" s="233"/>
      <c r="MJV20" s="233"/>
      <c r="MJW20" s="233"/>
      <c r="MJX20" s="233"/>
      <c r="MJY20" s="233"/>
      <c r="MJZ20" s="233"/>
      <c r="MKA20" s="233"/>
      <c r="MKB20" s="233"/>
      <c r="MKC20" s="233"/>
      <c r="MKD20" s="233"/>
      <c r="MKE20" s="233"/>
      <c r="MKF20" s="233"/>
      <c r="MKG20" s="233"/>
      <c r="MKH20" s="233"/>
      <c r="MKI20" s="233"/>
      <c r="MKJ20" s="233"/>
      <c r="MKK20" s="233"/>
      <c r="MKL20" s="233"/>
      <c r="MKM20" s="233"/>
      <c r="MKN20" s="233"/>
      <c r="MKO20" s="233"/>
      <c r="MKP20" s="233"/>
      <c r="MKQ20" s="233"/>
      <c r="MKR20" s="233"/>
      <c r="MKS20" s="233"/>
      <c r="MKT20" s="233"/>
      <c r="MKU20" s="233"/>
      <c r="MKV20" s="233"/>
      <c r="MKW20" s="233"/>
      <c r="MKX20" s="233"/>
      <c r="MKY20" s="233"/>
      <c r="MKZ20" s="233"/>
      <c r="MLA20" s="233"/>
      <c r="MLB20" s="233"/>
      <c r="MLC20" s="233"/>
      <c r="MLD20" s="233"/>
      <c r="MLE20" s="233"/>
      <c r="MLF20" s="233"/>
      <c r="MLG20" s="233"/>
      <c r="MLH20" s="233"/>
      <c r="MLI20" s="233"/>
      <c r="MLJ20" s="233"/>
      <c r="MLK20" s="233"/>
      <c r="MLL20" s="233"/>
      <c r="MLM20" s="233"/>
      <c r="MLN20" s="233"/>
      <c r="MLO20" s="233"/>
      <c r="MLP20" s="233"/>
      <c r="MLQ20" s="233"/>
      <c r="MLR20" s="233"/>
      <c r="MLS20" s="233"/>
      <c r="MLT20" s="233"/>
      <c r="MLU20" s="233"/>
      <c r="MLV20" s="233"/>
      <c r="MLW20" s="233"/>
      <c r="MLX20" s="233"/>
      <c r="MLY20" s="233"/>
      <c r="MLZ20" s="233"/>
      <c r="MMA20" s="233"/>
      <c r="MMB20" s="233"/>
      <c r="MMC20" s="233"/>
      <c r="MMD20" s="233"/>
      <c r="MME20" s="233"/>
      <c r="MMF20" s="233"/>
      <c r="MMG20" s="233"/>
      <c r="MMH20" s="233"/>
      <c r="MMI20" s="233"/>
      <c r="MMJ20" s="233"/>
      <c r="MMK20" s="233"/>
      <c r="MML20" s="233"/>
      <c r="MMM20" s="233"/>
      <c r="MMN20" s="233"/>
      <c r="MMO20" s="233"/>
      <c r="MMP20" s="233"/>
      <c r="MMQ20" s="233"/>
      <c r="MMR20" s="233"/>
      <c r="MMS20" s="233"/>
      <c r="MMT20" s="233"/>
      <c r="MMU20" s="233"/>
      <c r="MMV20" s="233"/>
      <c r="MMW20" s="233"/>
      <c r="MMX20" s="233"/>
      <c r="MMY20" s="233"/>
      <c r="MMZ20" s="233"/>
      <c r="MNA20" s="233"/>
      <c r="MNB20" s="233"/>
      <c r="MNC20" s="233"/>
      <c r="MND20" s="233"/>
      <c r="MNE20" s="233"/>
      <c r="MNF20" s="233"/>
      <c r="MNG20" s="233"/>
      <c r="MNH20" s="233"/>
      <c r="MNI20" s="233"/>
      <c r="MNJ20" s="233"/>
      <c r="MNK20" s="233"/>
      <c r="MNL20" s="233"/>
      <c r="MNM20" s="233"/>
      <c r="MNN20" s="233"/>
      <c r="MNO20" s="233"/>
      <c r="MNP20" s="233"/>
      <c r="MNQ20" s="233"/>
      <c r="MNR20" s="233"/>
      <c r="MNS20" s="233"/>
      <c r="MNT20" s="233"/>
      <c r="MNU20" s="233"/>
      <c r="MNV20" s="233"/>
      <c r="MNW20" s="233"/>
      <c r="MNX20" s="233"/>
      <c r="MNY20" s="233"/>
      <c r="MNZ20" s="233"/>
      <c r="MOA20" s="233"/>
      <c r="MOB20" s="233"/>
      <c r="MOC20" s="233"/>
      <c r="MOD20" s="233"/>
      <c r="MOE20" s="233"/>
      <c r="MOF20" s="233"/>
      <c r="MOG20" s="233"/>
      <c r="MOH20" s="233"/>
      <c r="MOI20" s="233"/>
      <c r="MOJ20" s="233"/>
      <c r="MOK20" s="233"/>
      <c r="MOL20" s="233"/>
      <c r="MOM20" s="233"/>
      <c r="MON20" s="233"/>
      <c r="MOO20" s="233"/>
      <c r="MOP20" s="233"/>
      <c r="MOQ20" s="233"/>
      <c r="MOR20" s="233"/>
      <c r="MOS20" s="233"/>
      <c r="MOT20" s="233"/>
      <c r="MOU20" s="233"/>
      <c r="MOV20" s="233"/>
      <c r="MOW20" s="233"/>
      <c r="MOX20" s="233"/>
      <c r="MOY20" s="233"/>
      <c r="MOZ20" s="233"/>
      <c r="MPA20" s="233"/>
      <c r="MPB20" s="233"/>
      <c r="MPC20" s="233"/>
      <c r="MPD20" s="233"/>
      <c r="MPE20" s="233"/>
      <c r="MPF20" s="233"/>
      <c r="MPG20" s="233"/>
      <c r="MPH20" s="233"/>
      <c r="MPI20" s="233"/>
      <c r="MPJ20" s="233"/>
      <c r="MPK20" s="233"/>
      <c r="MPL20" s="233"/>
      <c r="MPM20" s="233"/>
      <c r="MPN20" s="233"/>
      <c r="MPO20" s="233"/>
      <c r="MPP20" s="233"/>
      <c r="MPQ20" s="233"/>
      <c r="MPR20" s="233"/>
      <c r="MPS20" s="233"/>
      <c r="MPT20" s="233"/>
      <c r="MPU20" s="233"/>
      <c r="MPV20" s="233"/>
      <c r="MPW20" s="233"/>
      <c r="MPX20" s="233"/>
      <c r="MPY20" s="233"/>
      <c r="MPZ20" s="233"/>
      <c r="MQA20" s="233"/>
      <c r="MQB20" s="233"/>
      <c r="MQC20" s="233"/>
      <c r="MQD20" s="233"/>
      <c r="MQE20" s="233"/>
      <c r="MQF20" s="233"/>
      <c r="MQG20" s="233"/>
      <c r="MQH20" s="233"/>
      <c r="MQI20" s="233"/>
      <c r="MQJ20" s="233"/>
      <c r="MQK20" s="233"/>
      <c r="MQL20" s="233"/>
      <c r="MQM20" s="233"/>
      <c r="MQN20" s="233"/>
      <c r="MQO20" s="233"/>
      <c r="MQP20" s="233"/>
      <c r="MQQ20" s="233"/>
      <c r="MQR20" s="233"/>
      <c r="MQS20" s="233"/>
      <c r="MQT20" s="233"/>
      <c r="MQU20" s="233"/>
      <c r="MQV20" s="233"/>
      <c r="MQW20" s="233"/>
      <c r="MQX20" s="233"/>
      <c r="MQY20" s="233"/>
      <c r="MQZ20" s="233"/>
      <c r="MRA20" s="233"/>
      <c r="MRB20" s="233"/>
      <c r="MRC20" s="233"/>
      <c r="MRD20" s="233"/>
      <c r="MRE20" s="233"/>
      <c r="MRF20" s="233"/>
      <c r="MRG20" s="233"/>
      <c r="MRH20" s="233"/>
      <c r="MRI20" s="233"/>
      <c r="MRJ20" s="233"/>
      <c r="MRK20" s="233"/>
      <c r="MRL20" s="233"/>
      <c r="MRM20" s="233"/>
      <c r="MRN20" s="233"/>
      <c r="MRO20" s="233"/>
      <c r="MRP20" s="233"/>
      <c r="MRQ20" s="233"/>
      <c r="MRR20" s="233"/>
      <c r="MRS20" s="233"/>
      <c r="MRT20" s="233"/>
      <c r="MRU20" s="233"/>
      <c r="MRV20" s="233"/>
      <c r="MRW20" s="233"/>
      <c r="MRX20" s="233"/>
      <c r="MRY20" s="233"/>
      <c r="MRZ20" s="233"/>
      <c r="MSA20" s="233"/>
      <c r="MSB20" s="233"/>
      <c r="MSC20" s="233"/>
      <c r="MSD20" s="233"/>
      <c r="MSE20" s="233"/>
      <c r="MSF20" s="233"/>
      <c r="MSG20" s="233"/>
      <c r="MSH20" s="233"/>
      <c r="MSI20" s="233"/>
      <c r="MSJ20" s="233"/>
      <c r="MSK20" s="233"/>
      <c r="MSL20" s="233"/>
      <c r="MSM20" s="233"/>
      <c r="MSN20" s="233"/>
      <c r="MSO20" s="233"/>
      <c r="MSP20" s="233"/>
      <c r="MSQ20" s="233"/>
      <c r="MSR20" s="233"/>
      <c r="MSS20" s="233"/>
      <c r="MST20" s="233"/>
      <c r="MSU20" s="233"/>
      <c r="MSV20" s="233"/>
      <c r="MSW20" s="233"/>
      <c r="MSX20" s="233"/>
      <c r="MSY20" s="233"/>
      <c r="MSZ20" s="233"/>
      <c r="MTA20" s="233"/>
      <c r="MTB20" s="233"/>
      <c r="MTC20" s="233"/>
      <c r="MTD20" s="233"/>
      <c r="MTE20" s="233"/>
      <c r="MTF20" s="233"/>
      <c r="MTG20" s="233"/>
      <c r="MTH20" s="233"/>
      <c r="MTI20" s="233"/>
      <c r="MTJ20" s="233"/>
      <c r="MTK20" s="233"/>
      <c r="MTL20" s="233"/>
      <c r="MTM20" s="233"/>
      <c r="MTN20" s="233"/>
      <c r="MTO20" s="233"/>
      <c r="MTP20" s="233"/>
      <c r="MTQ20" s="233"/>
      <c r="MTR20" s="233"/>
      <c r="MTS20" s="233"/>
      <c r="MTT20" s="233"/>
      <c r="MTU20" s="233"/>
      <c r="MTV20" s="233"/>
      <c r="MTW20" s="233"/>
      <c r="MTX20" s="233"/>
      <c r="MTY20" s="233"/>
      <c r="MTZ20" s="233"/>
      <c r="MUA20" s="233"/>
      <c r="MUB20" s="233"/>
      <c r="MUC20" s="233"/>
      <c r="MUD20" s="233"/>
      <c r="MUE20" s="233"/>
      <c r="MUF20" s="233"/>
      <c r="MUG20" s="233"/>
      <c r="MUH20" s="233"/>
      <c r="MUI20" s="233"/>
      <c r="MUJ20" s="233"/>
      <c r="MUK20" s="233"/>
      <c r="MUL20" s="233"/>
      <c r="MUM20" s="233"/>
      <c r="MUN20" s="233"/>
      <c r="MUO20" s="233"/>
      <c r="MUP20" s="233"/>
      <c r="MUQ20" s="233"/>
      <c r="MUR20" s="233"/>
      <c r="MUS20" s="233"/>
      <c r="MUT20" s="233"/>
      <c r="MUU20" s="233"/>
      <c r="MUV20" s="233"/>
      <c r="MUW20" s="233"/>
      <c r="MUX20" s="233"/>
      <c r="MUY20" s="233"/>
      <c r="MUZ20" s="233"/>
      <c r="MVA20" s="233"/>
      <c r="MVB20" s="233"/>
      <c r="MVC20" s="233"/>
      <c r="MVD20" s="233"/>
      <c r="MVE20" s="233"/>
      <c r="MVF20" s="233"/>
      <c r="MVG20" s="233"/>
      <c r="MVH20" s="233"/>
      <c r="MVI20" s="233"/>
      <c r="MVJ20" s="233"/>
      <c r="MVK20" s="233"/>
      <c r="MVL20" s="233"/>
      <c r="MVM20" s="233"/>
      <c r="MVN20" s="233"/>
      <c r="MVO20" s="233"/>
      <c r="MVP20" s="233"/>
      <c r="MVQ20" s="233"/>
      <c r="MVR20" s="233"/>
      <c r="MVS20" s="233"/>
      <c r="MVT20" s="233"/>
      <c r="MVU20" s="233"/>
      <c r="MVV20" s="233"/>
      <c r="MVW20" s="233"/>
      <c r="MVX20" s="233"/>
      <c r="MVY20" s="233"/>
      <c r="MVZ20" s="233"/>
      <c r="MWA20" s="233"/>
      <c r="MWB20" s="233"/>
      <c r="MWC20" s="233"/>
      <c r="MWD20" s="233"/>
      <c r="MWE20" s="233"/>
      <c r="MWF20" s="233"/>
      <c r="MWG20" s="233"/>
      <c r="MWH20" s="233"/>
      <c r="MWI20" s="233"/>
      <c r="MWJ20" s="233"/>
      <c r="MWK20" s="233"/>
      <c r="MWL20" s="233"/>
      <c r="MWM20" s="233"/>
      <c r="MWN20" s="233"/>
      <c r="MWO20" s="233"/>
      <c r="MWP20" s="233"/>
      <c r="MWQ20" s="233"/>
      <c r="MWR20" s="233"/>
      <c r="MWS20" s="233"/>
      <c r="MWT20" s="233"/>
      <c r="MWU20" s="233"/>
      <c r="MWV20" s="233"/>
      <c r="MWW20" s="233"/>
      <c r="MWX20" s="233"/>
      <c r="MWY20" s="233"/>
      <c r="MWZ20" s="233"/>
      <c r="MXA20" s="233"/>
      <c r="MXB20" s="233"/>
      <c r="MXC20" s="233"/>
      <c r="MXD20" s="233"/>
      <c r="MXE20" s="233"/>
      <c r="MXF20" s="233"/>
      <c r="MXG20" s="233"/>
      <c r="MXH20" s="233"/>
      <c r="MXI20" s="233"/>
      <c r="MXJ20" s="233"/>
      <c r="MXK20" s="233"/>
      <c r="MXL20" s="233"/>
      <c r="MXM20" s="233"/>
      <c r="MXN20" s="233"/>
      <c r="MXO20" s="233"/>
      <c r="MXP20" s="233"/>
      <c r="MXQ20" s="233"/>
      <c r="MXR20" s="233"/>
      <c r="MXS20" s="233"/>
      <c r="MXT20" s="233"/>
      <c r="MXU20" s="233"/>
      <c r="MXV20" s="233"/>
      <c r="MXW20" s="233"/>
      <c r="MXX20" s="233"/>
      <c r="MXY20" s="233"/>
      <c r="MXZ20" s="233"/>
      <c r="MYA20" s="233"/>
      <c r="MYB20" s="233"/>
      <c r="MYC20" s="233"/>
      <c r="MYD20" s="233"/>
      <c r="MYE20" s="233"/>
      <c r="MYF20" s="233"/>
      <c r="MYG20" s="233"/>
      <c r="MYH20" s="233"/>
      <c r="MYI20" s="233"/>
      <c r="MYJ20" s="233"/>
      <c r="MYK20" s="233"/>
      <c r="MYL20" s="233"/>
      <c r="MYM20" s="233"/>
      <c r="MYN20" s="233"/>
      <c r="MYO20" s="233"/>
      <c r="MYP20" s="233"/>
      <c r="MYQ20" s="233"/>
      <c r="MYR20" s="233"/>
      <c r="MYS20" s="233"/>
      <c r="MYT20" s="233"/>
      <c r="MYU20" s="233"/>
      <c r="MYV20" s="233"/>
      <c r="MYW20" s="233"/>
      <c r="MYX20" s="233"/>
      <c r="MYY20" s="233"/>
      <c r="MYZ20" s="233"/>
      <c r="MZA20" s="233"/>
      <c r="MZB20" s="233"/>
      <c r="MZC20" s="233"/>
      <c r="MZD20" s="233"/>
      <c r="MZE20" s="233"/>
      <c r="MZF20" s="233"/>
      <c r="MZG20" s="233"/>
      <c r="MZH20" s="233"/>
      <c r="MZI20" s="233"/>
      <c r="MZJ20" s="233"/>
      <c r="MZK20" s="233"/>
      <c r="MZL20" s="233"/>
      <c r="MZM20" s="233"/>
      <c r="MZN20" s="233"/>
      <c r="MZO20" s="233"/>
      <c r="MZP20" s="233"/>
      <c r="MZQ20" s="233"/>
      <c r="MZR20" s="233"/>
      <c r="MZS20" s="233"/>
      <c r="MZT20" s="233"/>
      <c r="MZU20" s="233"/>
      <c r="MZV20" s="233"/>
      <c r="MZW20" s="233"/>
      <c r="MZX20" s="233"/>
      <c r="MZY20" s="233"/>
      <c r="MZZ20" s="233"/>
      <c r="NAA20" s="233"/>
      <c r="NAB20" s="233"/>
      <c r="NAC20" s="233"/>
      <c r="NAD20" s="233"/>
      <c r="NAE20" s="233"/>
      <c r="NAF20" s="233"/>
      <c r="NAG20" s="233"/>
      <c r="NAH20" s="233"/>
      <c r="NAI20" s="233"/>
      <c r="NAJ20" s="233"/>
      <c r="NAK20" s="233"/>
      <c r="NAL20" s="233"/>
      <c r="NAM20" s="233"/>
      <c r="NAN20" s="233"/>
      <c r="NAO20" s="233"/>
      <c r="NAP20" s="233"/>
      <c r="NAQ20" s="233"/>
      <c r="NAR20" s="233"/>
      <c r="NAS20" s="233"/>
      <c r="NAT20" s="233"/>
      <c r="NAU20" s="233"/>
      <c r="NAV20" s="233"/>
      <c r="NAW20" s="233"/>
      <c r="NAX20" s="233"/>
      <c r="NAY20" s="233"/>
      <c r="NAZ20" s="233"/>
      <c r="NBA20" s="233"/>
      <c r="NBB20" s="233"/>
      <c r="NBC20" s="233"/>
      <c r="NBD20" s="233"/>
      <c r="NBE20" s="233"/>
      <c r="NBF20" s="233"/>
      <c r="NBG20" s="233"/>
      <c r="NBH20" s="233"/>
      <c r="NBI20" s="233"/>
      <c r="NBJ20" s="233"/>
      <c r="NBK20" s="233"/>
      <c r="NBL20" s="233"/>
      <c r="NBM20" s="233"/>
      <c r="NBN20" s="233"/>
      <c r="NBO20" s="233"/>
      <c r="NBP20" s="233"/>
      <c r="NBQ20" s="233"/>
      <c r="NBR20" s="233"/>
      <c r="NBS20" s="233"/>
      <c r="NBT20" s="233"/>
      <c r="NBU20" s="233"/>
      <c r="NBV20" s="233"/>
      <c r="NBW20" s="233"/>
      <c r="NBX20" s="233"/>
      <c r="NBY20" s="233"/>
      <c r="NBZ20" s="233"/>
      <c r="NCA20" s="233"/>
      <c r="NCB20" s="233"/>
      <c r="NCC20" s="233"/>
      <c r="NCD20" s="233"/>
      <c r="NCE20" s="233"/>
      <c r="NCF20" s="233"/>
      <c r="NCG20" s="233"/>
      <c r="NCH20" s="233"/>
      <c r="NCI20" s="233"/>
      <c r="NCJ20" s="233"/>
      <c r="NCK20" s="233"/>
      <c r="NCL20" s="233"/>
      <c r="NCM20" s="233"/>
      <c r="NCN20" s="233"/>
      <c r="NCO20" s="233"/>
      <c r="NCP20" s="233"/>
      <c r="NCQ20" s="233"/>
      <c r="NCR20" s="233"/>
      <c r="NCS20" s="233"/>
      <c r="NCT20" s="233"/>
      <c r="NCU20" s="233"/>
      <c r="NCV20" s="233"/>
      <c r="NCW20" s="233"/>
      <c r="NCX20" s="233"/>
      <c r="NCY20" s="233"/>
      <c r="NCZ20" s="233"/>
      <c r="NDA20" s="233"/>
      <c r="NDB20" s="233"/>
      <c r="NDC20" s="233"/>
      <c r="NDD20" s="233"/>
      <c r="NDE20" s="233"/>
      <c r="NDF20" s="233"/>
      <c r="NDG20" s="233"/>
      <c r="NDH20" s="233"/>
      <c r="NDI20" s="233"/>
      <c r="NDJ20" s="233"/>
      <c r="NDK20" s="233"/>
      <c r="NDL20" s="233"/>
      <c r="NDM20" s="233"/>
      <c r="NDN20" s="233"/>
      <c r="NDO20" s="233"/>
      <c r="NDP20" s="233"/>
      <c r="NDQ20" s="233"/>
      <c r="NDR20" s="233"/>
      <c r="NDS20" s="233"/>
      <c r="NDT20" s="233"/>
      <c r="NDU20" s="233"/>
      <c r="NDV20" s="233"/>
      <c r="NDW20" s="233"/>
      <c r="NDX20" s="233"/>
      <c r="NDY20" s="233"/>
      <c r="NDZ20" s="233"/>
      <c r="NEA20" s="233"/>
      <c r="NEB20" s="233"/>
      <c r="NEC20" s="233"/>
      <c r="NED20" s="233"/>
      <c r="NEE20" s="233"/>
      <c r="NEF20" s="233"/>
      <c r="NEG20" s="233"/>
      <c r="NEH20" s="233"/>
      <c r="NEI20" s="233"/>
      <c r="NEJ20" s="233"/>
      <c r="NEK20" s="233"/>
      <c r="NEL20" s="233"/>
      <c r="NEM20" s="233"/>
      <c r="NEN20" s="233"/>
      <c r="NEO20" s="233"/>
      <c r="NEP20" s="233"/>
      <c r="NEQ20" s="233"/>
      <c r="NER20" s="233"/>
      <c r="NES20" s="233"/>
      <c r="NET20" s="233"/>
      <c r="NEU20" s="233"/>
      <c r="NEV20" s="233"/>
      <c r="NEW20" s="233"/>
      <c r="NEX20" s="233"/>
      <c r="NEY20" s="233"/>
      <c r="NEZ20" s="233"/>
      <c r="NFA20" s="233"/>
      <c r="NFB20" s="233"/>
      <c r="NFC20" s="233"/>
      <c r="NFD20" s="233"/>
      <c r="NFE20" s="233"/>
      <c r="NFF20" s="233"/>
      <c r="NFG20" s="233"/>
      <c r="NFH20" s="233"/>
      <c r="NFI20" s="233"/>
      <c r="NFJ20" s="233"/>
      <c r="NFK20" s="233"/>
      <c r="NFL20" s="233"/>
      <c r="NFM20" s="233"/>
      <c r="NFN20" s="233"/>
      <c r="NFO20" s="233"/>
      <c r="NFP20" s="233"/>
      <c r="NFQ20" s="233"/>
      <c r="NFR20" s="233"/>
      <c r="NFS20" s="233"/>
      <c r="NFT20" s="233"/>
      <c r="NFU20" s="233"/>
      <c r="NFV20" s="233"/>
      <c r="NFW20" s="233"/>
      <c r="NFX20" s="233"/>
      <c r="NFY20" s="233"/>
      <c r="NFZ20" s="233"/>
      <c r="NGA20" s="233"/>
      <c r="NGB20" s="233"/>
      <c r="NGC20" s="233"/>
      <c r="NGD20" s="233"/>
      <c r="NGE20" s="233"/>
      <c r="NGF20" s="233"/>
      <c r="NGG20" s="233"/>
      <c r="NGH20" s="233"/>
      <c r="NGI20" s="233"/>
      <c r="NGJ20" s="233"/>
      <c r="NGK20" s="233"/>
      <c r="NGL20" s="233"/>
      <c r="NGM20" s="233"/>
      <c r="NGN20" s="233"/>
      <c r="NGO20" s="233"/>
      <c r="NGP20" s="233"/>
      <c r="NGQ20" s="233"/>
      <c r="NGR20" s="233"/>
      <c r="NGS20" s="233"/>
      <c r="NGT20" s="233"/>
      <c r="NGU20" s="233"/>
      <c r="NGV20" s="233"/>
      <c r="NGW20" s="233"/>
      <c r="NGX20" s="233"/>
      <c r="NGY20" s="233"/>
      <c r="NGZ20" s="233"/>
      <c r="NHA20" s="233"/>
      <c r="NHB20" s="233"/>
      <c r="NHC20" s="233"/>
      <c r="NHD20" s="233"/>
      <c r="NHE20" s="233"/>
      <c r="NHF20" s="233"/>
      <c r="NHG20" s="233"/>
      <c r="NHH20" s="233"/>
      <c r="NHI20" s="233"/>
      <c r="NHJ20" s="233"/>
      <c r="NHK20" s="233"/>
      <c r="NHL20" s="233"/>
      <c r="NHM20" s="233"/>
      <c r="NHN20" s="233"/>
      <c r="NHO20" s="233"/>
      <c r="NHP20" s="233"/>
      <c r="NHQ20" s="233"/>
      <c r="NHR20" s="233"/>
      <c r="NHS20" s="233"/>
      <c r="NHT20" s="233"/>
      <c r="NHU20" s="233"/>
      <c r="NHV20" s="233"/>
      <c r="NHW20" s="233"/>
      <c r="NHX20" s="233"/>
      <c r="NHY20" s="233"/>
      <c r="NHZ20" s="233"/>
      <c r="NIA20" s="233"/>
      <c r="NIB20" s="233"/>
      <c r="NIC20" s="233"/>
      <c r="NID20" s="233"/>
      <c r="NIE20" s="233"/>
      <c r="NIF20" s="233"/>
      <c r="NIG20" s="233"/>
      <c r="NIH20" s="233"/>
      <c r="NII20" s="233"/>
      <c r="NIJ20" s="233"/>
      <c r="NIK20" s="233"/>
      <c r="NIL20" s="233"/>
      <c r="NIM20" s="233"/>
      <c r="NIN20" s="233"/>
      <c r="NIO20" s="233"/>
      <c r="NIP20" s="233"/>
      <c r="NIQ20" s="233"/>
      <c r="NIR20" s="233"/>
      <c r="NIS20" s="233"/>
      <c r="NIT20" s="233"/>
      <c r="NIU20" s="233"/>
      <c r="NIV20" s="233"/>
      <c r="NIW20" s="233"/>
      <c r="NIX20" s="233"/>
      <c r="NIY20" s="233"/>
      <c r="NIZ20" s="233"/>
      <c r="NJA20" s="233"/>
      <c r="NJB20" s="233"/>
      <c r="NJC20" s="233"/>
      <c r="NJD20" s="233"/>
      <c r="NJE20" s="233"/>
      <c r="NJF20" s="233"/>
      <c r="NJG20" s="233"/>
      <c r="NJH20" s="233"/>
      <c r="NJI20" s="233"/>
      <c r="NJJ20" s="233"/>
      <c r="NJK20" s="233"/>
      <c r="NJL20" s="233"/>
      <c r="NJM20" s="233"/>
      <c r="NJN20" s="233"/>
      <c r="NJO20" s="233"/>
      <c r="NJP20" s="233"/>
      <c r="NJQ20" s="233"/>
      <c r="NJR20" s="233"/>
      <c r="NJS20" s="233"/>
      <c r="NJT20" s="233"/>
      <c r="NJU20" s="233"/>
      <c r="NJV20" s="233"/>
      <c r="NJW20" s="233"/>
      <c r="NJX20" s="233"/>
      <c r="NJY20" s="233"/>
      <c r="NJZ20" s="233"/>
      <c r="NKA20" s="233"/>
      <c r="NKB20" s="233"/>
      <c r="NKC20" s="233"/>
      <c r="NKD20" s="233"/>
      <c r="NKE20" s="233"/>
      <c r="NKF20" s="233"/>
      <c r="NKG20" s="233"/>
      <c r="NKH20" s="233"/>
      <c r="NKI20" s="233"/>
      <c r="NKJ20" s="233"/>
      <c r="NKK20" s="233"/>
      <c r="NKL20" s="233"/>
      <c r="NKM20" s="233"/>
      <c r="NKN20" s="233"/>
      <c r="NKO20" s="233"/>
      <c r="NKP20" s="233"/>
      <c r="NKQ20" s="233"/>
      <c r="NKR20" s="233"/>
      <c r="NKS20" s="233"/>
      <c r="NKT20" s="233"/>
      <c r="NKU20" s="233"/>
      <c r="NKV20" s="233"/>
      <c r="NKW20" s="233"/>
      <c r="NKX20" s="233"/>
      <c r="NKY20" s="233"/>
      <c r="NKZ20" s="233"/>
      <c r="NLA20" s="233"/>
      <c r="NLB20" s="233"/>
      <c r="NLC20" s="233"/>
      <c r="NLD20" s="233"/>
      <c r="NLE20" s="233"/>
      <c r="NLF20" s="233"/>
      <c r="NLG20" s="233"/>
      <c r="NLH20" s="233"/>
      <c r="NLI20" s="233"/>
      <c r="NLJ20" s="233"/>
      <c r="NLK20" s="233"/>
      <c r="NLL20" s="233"/>
      <c r="NLM20" s="233"/>
      <c r="NLN20" s="233"/>
      <c r="NLO20" s="233"/>
      <c r="NLP20" s="233"/>
      <c r="NLQ20" s="233"/>
      <c r="NLR20" s="233"/>
      <c r="NLS20" s="233"/>
      <c r="NLT20" s="233"/>
      <c r="NLU20" s="233"/>
      <c r="NLV20" s="233"/>
      <c r="NLW20" s="233"/>
      <c r="NLX20" s="233"/>
      <c r="NLY20" s="233"/>
      <c r="NLZ20" s="233"/>
      <c r="NMA20" s="233"/>
      <c r="NMB20" s="233"/>
      <c r="NMC20" s="233"/>
      <c r="NMD20" s="233"/>
      <c r="NME20" s="233"/>
      <c r="NMF20" s="233"/>
      <c r="NMG20" s="233"/>
      <c r="NMH20" s="233"/>
      <c r="NMI20" s="233"/>
      <c r="NMJ20" s="233"/>
      <c r="NMK20" s="233"/>
      <c r="NML20" s="233"/>
      <c r="NMM20" s="233"/>
      <c r="NMN20" s="233"/>
      <c r="NMO20" s="233"/>
      <c r="NMP20" s="233"/>
      <c r="NMQ20" s="233"/>
      <c r="NMR20" s="233"/>
      <c r="NMS20" s="233"/>
      <c r="NMT20" s="233"/>
      <c r="NMU20" s="233"/>
      <c r="NMV20" s="233"/>
      <c r="NMW20" s="233"/>
      <c r="NMX20" s="233"/>
      <c r="NMY20" s="233"/>
      <c r="NMZ20" s="233"/>
      <c r="NNA20" s="233"/>
      <c r="NNB20" s="233"/>
      <c r="NNC20" s="233"/>
      <c r="NND20" s="233"/>
      <c r="NNE20" s="233"/>
      <c r="NNF20" s="233"/>
      <c r="NNG20" s="233"/>
      <c r="NNH20" s="233"/>
      <c r="NNI20" s="233"/>
      <c r="NNJ20" s="233"/>
      <c r="NNK20" s="233"/>
      <c r="NNL20" s="233"/>
      <c r="NNM20" s="233"/>
      <c r="NNN20" s="233"/>
      <c r="NNO20" s="233"/>
      <c r="NNP20" s="233"/>
      <c r="NNQ20" s="233"/>
      <c r="NNR20" s="233"/>
      <c r="NNS20" s="233"/>
      <c r="NNT20" s="233"/>
      <c r="NNU20" s="233"/>
      <c r="NNV20" s="233"/>
      <c r="NNW20" s="233"/>
      <c r="NNX20" s="233"/>
      <c r="NNY20" s="233"/>
      <c r="NNZ20" s="233"/>
      <c r="NOA20" s="233"/>
      <c r="NOB20" s="233"/>
      <c r="NOC20" s="233"/>
      <c r="NOD20" s="233"/>
      <c r="NOE20" s="233"/>
      <c r="NOF20" s="233"/>
      <c r="NOG20" s="233"/>
      <c r="NOH20" s="233"/>
      <c r="NOI20" s="233"/>
      <c r="NOJ20" s="233"/>
      <c r="NOK20" s="233"/>
      <c r="NOL20" s="233"/>
      <c r="NOM20" s="233"/>
      <c r="NON20" s="233"/>
      <c r="NOO20" s="233"/>
      <c r="NOP20" s="233"/>
      <c r="NOQ20" s="233"/>
      <c r="NOR20" s="233"/>
      <c r="NOS20" s="233"/>
      <c r="NOT20" s="233"/>
      <c r="NOU20" s="233"/>
      <c r="NOV20" s="233"/>
      <c r="NOW20" s="233"/>
      <c r="NOX20" s="233"/>
      <c r="NOY20" s="233"/>
      <c r="NOZ20" s="233"/>
      <c r="NPA20" s="233"/>
      <c r="NPB20" s="233"/>
      <c r="NPC20" s="233"/>
      <c r="NPD20" s="233"/>
      <c r="NPE20" s="233"/>
      <c r="NPF20" s="233"/>
      <c r="NPG20" s="233"/>
      <c r="NPH20" s="233"/>
      <c r="NPI20" s="233"/>
      <c r="NPJ20" s="233"/>
      <c r="NPK20" s="233"/>
      <c r="NPL20" s="233"/>
      <c r="NPM20" s="233"/>
      <c r="NPN20" s="233"/>
      <c r="NPO20" s="233"/>
      <c r="NPP20" s="233"/>
      <c r="NPQ20" s="233"/>
      <c r="NPR20" s="233"/>
      <c r="NPS20" s="233"/>
      <c r="NPT20" s="233"/>
      <c r="NPU20" s="233"/>
      <c r="NPV20" s="233"/>
      <c r="NPW20" s="233"/>
      <c r="NPX20" s="233"/>
      <c r="NPY20" s="233"/>
      <c r="NPZ20" s="233"/>
      <c r="NQA20" s="233"/>
      <c r="NQB20" s="233"/>
      <c r="NQC20" s="233"/>
      <c r="NQD20" s="233"/>
      <c r="NQE20" s="233"/>
      <c r="NQF20" s="233"/>
      <c r="NQG20" s="233"/>
      <c r="NQH20" s="233"/>
      <c r="NQI20" s="233"/>
      <c r="NQJ20" s="233"/>
      <c r="NQK20" s="233"/>
      <c r="NQL20" s="233"/>
      <c r="NQM20" s="233"/>
      <c r="NQN20" s="233"/>
      <c r="NQO20" s="233"/>
      <c r="NQP20" s="233"/>
      <c r="NQQ20" s="233"/>
      <c r="NQR20" s="233"/>
      <c r="NQS20" s="233"/>
      <c r="NQT20" s="233"/>
      <c r="NQU20" s="233"/>
      <c r="NQV20" s="233"/>
      <c r="NQW20" s="233"/>
      <c r="NQX20" s="233"/>
      <c r="NQY20" s="233"/>
      <c r="NQZ20" s="233"/>
      <c r="NRA20" s="233"/>
      <c r="NRB20" s="233"/>
      <c r="NRC20" s="233"/>
      <c r="NRD20" s="233"/>
      <c r="NRE20" s="233"/>
      <c r="NRF20" s="233"/>
      <c r="NRG20" s="233"/>
      <c r="NRH20" s="233"/>
      <c r="NRI20" s="233"/>
      <c r="NRJ20" s="233"/>
      <c r="NRK20" s="233"/>
      <c r="NRL20" s="233"/>
      <c r="NRM20" s="233"/>
      <c r="NRN20" s="233"/>
      <c r="NRO20" s="233"/>
      <c r="NRP20" s="233"/>
      <c r="NRQ20" s="233"/>
      <c r="NRR20" s="233"/>
      <c r="NRS20" s="233"/>
      <c r="NRT20" s="233"/>
      <c r="NRU20" s="233"/>
      <c r="NRV20" s="233"/>
      <c r="NRW20" s="233"/>
      <c r="NRX20" s="233"/>
      <c r="NRY20" s="233"/>
      <c r="NRZ20" s="233"/>
      <c r="NSA20" s="233"/>
      <c r="NSB20" s="233"/>
      <c r="NSC20" s="233"/>
      <c r="NSD20" s="233"/>
      <c r="NSE20" s="233"/>
      <c r="NSF20" s="233"/>
      <c r="NSG20" s="233"/>
      <c r="NSH20" s="233"/>
      <c r="NSI20" s="233"/>
      <c r="NSJ20" s="233"/>
      <c r="NSK20" s="233"/>
      <c r="NSL20" s="233"/>
      <c r="NSM20" s="233"/>
      <c r="NSN20" s="233"/>
      <c r="NSO20" s="233"/>
      <c r="NSP20" s="233"/>
      <c r="NSQ20" s="233"/>
      <c r="NSR20" s="233"/>
      <c r="NSS20" s="233"/>
      <c r="NST20" s="233"/>
      <c r="NSU20" s="233"/>
      <c r="NSV20" s="233"/>
      <c r="NSW20" s="233"/>
      <c r="NSX20" s="233"/>
      <c r="NSY20" s="233"/>
      <c r="NSZ20" s="233"/>
      <c r="NTA20" s="233"/>
      <c r="NTB20" s="233"/>
      <c r="NTC20" s="233"/>
      <c r="NTD20" s="233"/>
      <c r="NTE20" s="233"/>
      <c r="NTF20" s="233"/>
      <c r="NTG20" s="233"/>
      <c r="NTH20" s="233"/>
      <c r="NTI20" s="233"/>
      <c r="NTJ20" s="233"/>
      <c r="NTK20" s="233"/>
      <c r="NTL20" s="233"/>
      <c r="NTM20" s="233"/>
      <c r="NTN20" s="233"/>
      <c r="NTO20" s="233"/>
      <c r="NTP20" s="233"/>
      <c r="NTQ20" s="233"/>
      <c r="NTR20" s="233"/>
      <c r="NTS20" s="233"/>
      <c r="NTT20" s="233"/>
      <c r="NTU20" s="233"/>
      <c r="NTV20" s="233"/>
      <c r="NTW20" s="233"/>
      <c r="NTX20" s="233"/>
      <c r="NTY20" s="233"/>
      <c r="NTZ20" s="233"/>
      <c r="NUA20" s="233"/>
      <c r="NUB20" s="233"/>
      <c r="NUC20" s="233"/>
      <c r="NUD20" s="233"/>
      <c r="NUE20" s="233"/>
      <c r="NUF20" s="233"/>
      <c r="NUG20" s="233"/>
      <c r="NUH20" s="233"/>
      <c r="NUI20" s="233"/>
      <c r="NUJ20" s="233"/>
      <c r="NUK20" s="233"/>
      <c r="NUL20" s="233"/>
      <c r="NUM20" s="233"/>
      <c r="NUN20" s="233"/>
      <c r="NUO20" s="233"/>
      <c r="NUP20" s="233"/>
      <c r="NUQ20" s="233"/>
      <c r="NUR20" s="233"/>
      <c r="NUS20" s="233"/>
      <c r="NUT20" s="233"/>
      <c r="NUU20" s="233"/>
      <c r="NUV20" s="233"/>
      <c r="NUW20" s="233"/>
      <c r="NUX20" s="233"/>
      <c r="NUY20" s="233"/>
      <c r="NUZ20" s="233"/>
      <c r="NVA20" s="233"/>
      <c r="NVB20" s="233"/>
      <c r="NVC20" s="233"/>
      <c r="NVD20" s="233"/>
      <c r="NVE20" s="233"/>
      <c r="NVF20" s="233"/>
      <c r="NVG20" s="233"/>
      <c r="NVH20" s="233"/>
      <c r="NVI20" s="233"/>
      <c r="NVJ20" s="233"/>
      <c r="NVK20" s="233"/>
      <c r="NVL20" s="233"/>
      <c r="NVM20" s="233"/>
      <c r="NVN20" s="233"/>
      <c r="NVO20" s="233"/>
      <c r="NVP20" s="233"/>
      <c r="NVQ20" s="233"/>
      <c r="NVR20" s="233"/>
      <c r="NVS20" s="233"/>
      <c r="NVT20" s="233"/>
      <c r="NVU20" s="233"/>
      <c r="NVV20" s="233"/>
      <c r="NVW20" s="233"/>
      <c r="NVX20" s="233"/>
      <c r="NVY20" s="233"/>
      <c r="NVZ20" s="233"/>
      <c r="NWA20" s="233"/>
      <c r="NWB20" s="233"/>
      <c r="NWC20" s="233"/>
      <c r="NWD20" s="233"/>
      <c r="NWE20" s="233"/>
      <c r="NWF20" s="233"/>
      <c r="NWG20" s="233"/>
      <c r="NWH20" s="233"/>
      <c r="NWI20" s="233"/>
      <c r="NWJ20" s="233"/>
      <c r="NWK20" s="233"/>
      <c r="NWL20" s="233"/>
      <c r="NWM20" s="233"/>
      <c r="NWN20" s="233"/>
      <c r="NWO20" s="233"/>
      <c r="NWP20" s="233"/>
      <c r="NWQ20" s="233"/>
      <c r="NWR20" s="233"/>
      <c r="NWS20" s="233"/>
      <c r="NWT20" s="233"/>
      <c r="NWU20" s="233"/>
      <c r="NWV20" s="233"/>
      <c r="NWW20" s="233"/>
      <c r="NWX20" s="233"/>
      <c r="NWY20" s="233"/>
      <c r="NWZ20" s="233"/>
      <c r="NXA20" s="233"/>
      <c r="NXB20" s="233"/>
      <c r="NXC20" s="233"/>
      <c r="NXD20" s="233"/>
      <c r="NXE20" s="233"/>
      <c r="NXF20" s="233"/>
      <c r="NXG20" s="233"/>
      <c r="NXH20" s="233"/>
      <c r="NXI20" s="233"/>
      <c r="NXJ20" s="233"/>
      <c r="NXK20" s="233"/>
      <c r="NXL20" s="233"/>
      <c r="NXM20" s="233"/>
      <c r="NXN20" s="233"/>
      <c r="NXO20" s="233"/>
      <c r="NXP20" s="233"/>
      <c r="NXQ20" s="233"/>
      <c r="NXR20" s="233"/>
      <c r="NXS20" s="233"/>
      <c r="NXT20" s="233"/>
      <c r="NXU20" s="233"/>
      <c r="NXV20" s="233"/>
      <c r="NXW20" s="233"/>
      <c r="NXX20" s="233"/>
      <c r="NXY20" s="233"/>
      <c r="NXZ20" s="233"/>
      <c r="NYA20" s="233"/>
      <c r="NYB20" s="233"/>
      <c r="NYC20" s="233"/>
      <c r="NYD20" s="233"/>
      <c r="NYE20" s="233"/>
      <c r="NYF20" s="233"/>
      <c r="NYG20" s="233"/>
      <c r="NYH20" s="233"/>
      <c r="NYI20" s="233"/>
      <c r="NYJ20" s="233"/>
      <c r="NYK20" s="233"/>
      <c r="NYL20" s="233"/>
      <c r="NYM20" s="233"/>
      <c r="NYN20" s="233"/>
      <c r="NYO20" s="233"/>
      <c r="NYP20" s="233"/>
      <c r="NYQ20" s="233"/>
      <c r="NYR20" s="233"/>
      <c r="NYS20" s="233"/>
      <c r="NYT20" s="233"/>
      <c r="NYU20" s="233"/>
      <c r="NYV20" s="233"/>
      <c r="NYW20" s="233"/>
      <c r="NYX20" s="233"/>
      <c r="NYY20" s="233"/>
      <c r="NYZ20" s="233"/>
      <c r="NZA20" s="233"/>
      <c r="NZB20" s="233"/>
      <c r="NZC20" s="233"/>
      <c r="NZD20" s="233"/>
      <c r="NZE20" s="233"/>
      <c r="NZF20" s="233"/>
      <c r="NZG20" s="233"/>
      <c r="NZH20" s="233"/>
      <c r="NZI20" s="233"/>
      <c r="NZJ20" s="233"/>
      <c r="NZK20" s="233"/>
      <c r="NZL20" s="233"/>
      <c r="NZM20" s="233"/>
      <c r="NZN20" s="233"/>
      <c r="NZO20" s="233"/>
      <c r="NZP20" s="233"/>
      <c r="NZQ20" s="233"/>
      <c r="NZR20" s="233"/>
      <c r="NZS20" s="233"/>
      <c r="NZT20" s="233"/>
      <c r="NZU20" s="233"/>
      <c r="NZV20" s="233"/>
      <c r="NZW20" s="233"/>
      <c r="NZX20" s="233"/>
      <c r="NZY20" s="233"/>
      <c r="NZZ20" s="233"/>
      <c r="OAA20" s="233"/>
      <c r="OAB20" s="233"/>
      <c r="OAC20" s="233"/>
      <c r="OAD20" s="233"/>
      <c r="OAE20" s="233"/>
      <c r="OAF20" s="233"/>
      <c r="OAG20" s="233"/>
      <c r="OAH20" s="233"/>
      <c r="OAI20" s="233"/>
      <c r="OAJ20" s="233"/>
      <c r="OAK20" s="233"/>
      <c r="OAL20" s="233"/>
      <c r="OAM20" s="233"/>
      <c r="OAN20" s="233"/>
      <c r="OAO20" s="233"/>
      <c r="OAP20" s="233"/>
      <c r="OAQ20" s="233"/>
      <c r="OAR20" s="233"/>
      <c r="OAS20" s="233"/>
      <c r="OAT20" s="233"/>
      <c r="OAU20" s="233"/>
      <c r="OAV20" s="233"/>
      <c r="OAW20" s="233"/>
      <c r="OAX20" s="233"/>
      <c r="OAY20" s="233"/>
      <c r="OAZ20" s="233"/>
      <c r="OBA20" s="233"/>
      <c r="OBB20" s="233"/>
      <c r="OBC20" s="233"/>
      <c r="OBD20" s="233"/>
      <c r="OBE20" s="233"/>
      <c r="OBF20" s="233"/>
      <c r="OBG20" s="233"/>
      <c r="OBH20" s="233"/>
      <c r="OBI20" s="233"/>
      <c r="OBJ20" s="233"/>
      <c r="OBK20" s="233"/>
      <c r="OBL20" s="233"/>
      <c r="OBM20" s="233"/>
      <c r="OBN20" s="233"/>
      <c r="OBO20" s="233"/>
      <c r="OBP20" s="233"/>
      <c r="OBQ20" s="233"/>
      <c r="OBR20" s="233"/>
      <c r="OBS20" s="233"/>
      <c r="OBT20" s="233"/>
      <c r="OBU20" s="233"/>
      <c r="OBV20" s="233"/>
      <c r="OBW20" s="233"/>
      <c r="OBX20" s="233"/>
      <c r="OBY20" s="233"/>
      <c r="OBZ20" s="233"/>
      <c r="OCA20" s="233"/>
      <c r="OCB20" s="233"/>
      <c r="OCC20" s="233"/>
      <c r="OCD20" s="233"/>
      <c r="OCE20" s="233"/>
      <c r="OCF20" s="233"/>
      <c r="OCG20" s="233"/>
      <c r="OCH20" s="233"/>
      <c r="OCI20" s="233"/>
      <c r="OCJ20" s="233"/>
      <c r="OCK20" s="233"/>
      <c r="OCL20" s="233"/>
      <c r="OCM20" s="233"/>
      <c r="OCN20" s="233"/>
      <c r="OCO20" s="233"/>
      <c r="OCP20" s="233"/>
      <c r="OCQ20" s="233"/>
      <c r="OCR20" s="233"/>
      <c r="OCS20" s="233"/>
      <c r="OCT20" s="233"/>
      <c r="OCU20" s="233"/>
      <c r="OCV20" s="233"/>
      <c r="OCW20" s="233"/>
      <c r="OCX20" s="233"/>
      <c r="OCY20" s="233"/>
      <c r="OCZ20" s="233"/>
      <c r="ODA20" s="233"/>
      <c r="ODB20" s="233"/>
      <c r="ODC20" s="233"/>
      <c r="ODD20" s="233"/>
      <c r="ODE20" s="233"/>
      <c r="ODF20" s="233"/>
      <c r="ODG20" s="233"/>
      <c r="ODH20" s="233"/>
      <c r="ODI20" s="233"/>
      <c r="ODJ20" s="233"/>
      <c r="ODK20" s="233"/>
      <c r="ODL20" s="233"/>
      <c r="ODM20" s="233"/>
      <c r="ODN20" s="233"/>
      <c r="ODO20" s="233"/>
      <c r="ODP20" s="233"/>
      <c r="ODQ20" s="233"/>
      <c r="ODR20" s="233"/>
      <c r="ODS20" s="233"/>
      <c r="ODT20" s="233"/>
      <c r="ODU20" s="233"/>
      <c r="ODV20" s="233"/>
      <c r="ODW20" s="233"/>
      <c r="ODX20" s="233"/>
      <c r="ODY20" s="233"/>
      <c r="ODZ20" s="233"/>
      <c r="OEA20" s="233"/>
      <c r="OEB20" s="233"/>
      <c r="OEC20" s="233"/>
      <c r="OED20" s="233"/>
      <c r="OEE20" s="233"/>
      <c r="OEF20" s="233"/>
      <c r="OEG20" s="233"/>
      <c r="OEH20" s="233"/>
      <c r="OEI20" s="233"/>
      <c r="OEJ20" s="233"/>
      <c r="OEK20" s="233"/>
      <c r="OEL20" s="233"/>
      <c r="OEM20" s="233"/>
      <c r="OEN20" s="233"/>
      <c r="OEO20" s="233"/>
      <c r="OEP20" s="233"/>
      <c r="OEQ20" s="233"/>
      <c r="OER20" s="233"/>
      <c r="OES20" s="233"/>
      <c r="OET20" s="233"/>
      <c r="OEU20" s="233"/>
      <c r="OEV20" s="233"/>
      <c r="OEW20" s="233"/>
      <c r="OEX20" s="233"/>
      <c r="OEY20" s="233"/>
      <c r="OEZ20" s="233"/>
      <c r="OFA20" s="233"/>
      <c r="OFB20" s="233"/>
      <c r="OFC20" s="233"/>
      <c r="OFD20" s="233"/>
      <c r="OFE20" s="233"/>
      <c r="OFF20" s="233"/>
      <c r="OFG20" s="233"/>
      <c r="OFH20" s="233"/>
      <c r="OFI20" s="233"/>
      <c r="OFJ20" s="233"/>
      <c r="OFK20" s="233"/>
      <c r="OFL20" s="233"/>
      <c r="OFM20" s="233"/>
      <c r="OFN20" s="233"/>
      <c r="OFO20" s="233"/>
      <c r="OFP20" s="233"/>
      <c r="OFQ20" s="233"/>
      <c r="OFR20" s="233"/>
      <c r="OFS20" s="233"/>
      <c r="OFT20" s="233"/>
      <c r="OFU20" s="233"/>
      <c r="OFV20" s="233"/>
      <c r="OFW20" s="233"/>
      <c r="OFX20" s="233"/>
      <c r="OFY20" s="233"/>
      <c r="OFZ20" s="233"/>
      <c r="OGA20" s="233"/>
      <c r="OGB20" s="233"/>
      <c r="OGC20" s="233"/>
      <c r="OGD20" s="233"/>
      <c r="OGE20" s="233"/>
      <c r="OGF20" s="233"/>
      <c r="OGG20" s="233"/>
      <c r="OGH20" s="233"/>
      <c r="OGI20" s="233"/>
      <c r="OGJ20" s="233"/>
      <c r="OGK20" s="233"/>
      <c r="OGL20" s="233"/>
      <c r="OGM20" s="233"/>
      <c r="OGN20" s="233"/>
      <c r="OGO20" s="233"/>
      <c r="OGP20" s="233"/>
      <c r="OGQ20" s="233"/>
      <c r="OGR20" s="233"/>
      <c r="OGS20" s="233"/>
      <c r="OGT20" s="233"/>
      <c r="OGU20" s="233"/>
      <c r="OGV20" s="233"/>
      <c r="OGW20" s="233"/>
      <c r="OGX20" s="233"/>
      <c r="OGY20" s="233"/>
      <c r="OGZ20" s="233"/>
      <c r="OHA20" s="233"/>
      <c r="OHB20" s="233"/>
      <c r="OHC20" s="233"/>
      <c r="OHD20" s="233"/>
      <c r="OHE20" s="233"/>
      <c r="OHF20" s="233"/>
      <c r="OHG20" s="233"/>
      <c r="OHH20" s="233"/>
      <c r="OHI20" s="233"/>
      <c r="OHJ20" s="233"/>
      <c r="OHK20" s="233"/>
      <c r="OHL20" s="233"/>
      <c r="OHM20" s="233"/>
      <c r="OHN20" s="233"/>
      <c r="OHO20" s="233"/>
      <c r="OHP20" s="233"/>
      <c r="OHQ20" s="233"/>
      <c r="OHR20" s="233"/>
      <c r="OHS20" s="233"/>
      <c r="OHT20" s="233"/>
      <c r="OHU20" s="233"/>
      <c r="OHV20" s="233"/>
      <c r="OHW20" s="233"/>
      <c r="OHX20" s="233"/>
      <c r="OHY20" s="233"/>
      <c r="OHZ20" s="233"/>
      <c r="OIA20" s="233"/>
      <c r="OIB20" s="233"/>
      <c r="OIC20" s="233"/>
      <c r="OID20" s="233"/>
      <c r="OIE20" s="233"/>
      <c r="OIF20" s="233"/>
      <c r="OIG20" s="233"/>
      <c r="OIH20" s="233"/>
      <c r="OII20" s="233"/>
      <c r="OIJ20" s="233"/>
      <c r="OIK20" s="233"/>
      <c r="OIL20" s="233"/>
      <c r="OIM20" s="233"/>
      <c r="OIN20" s="233"/>
      <c r="OIO20" s="233"/>
      <c r="OIP20" s="233"/>
      <c r="OIQ20" s="233"/>
      <c r="OIR20" s="233"/>
      <c r="OIS20" s="233"/>
      <c r="OIT20" s="233"/>
      <c r="OIU20" s="233"/>
      <c r="OIV20" s="233"/>
      <c r="OIW20" s="233"/>
      <c r="OIX20" s="233"/>
      <c r="OIY20" s="233"/>
      <c r="OIZ20" s="233"/>
      <c r="OJA20" s="233"/>
      <c r="OJB20" s="233"/>
      <c r="OJC20" s="233"/>
      <c r="OJD20" s="233"/>
      <c r="OJE20" s="233"/>
      <c r="OJF20" s="233"/>
      <c r="OJG20" s="233"/>
      <c r="OJH20" s="233"/>
      <c r="OJI20" s="233"/>
      <c r="OJJ20" s="233"/>
      <c r="OJK20" s="233"/>
      <c r="OJL20" s="233"/>
      <c r="OJM20" s="233"/>
      <c r="OJN20" s="233"/>
      <c r="OJO20" s="233"/>
      <c r="OJP20" s="233"/>
      <c r="OJQ20" s="233"/>
      <c r="OJR20" s="233"/>
      <c r="OJS20" s="233"/>
      <c r="OJT20" s="233"/>
      <c r="OJU20" s="233"/>
      <c r="OJV20" s="233"/>
      <c r="OJW20" s="233"/>
      <c r="OJX20" s="233"/>
      <c r="OJY20" s="233"/>
      <c r="OJZ20" s="233"/>
      <c r="OKA20" s="233"/>
      <c r="OKB20" s="233"/>
      <c r="OKC20" s="233"/>
      <c r="OKD20" s="233"/>
      <c r="OKE20" s="233"/>
      <c r="OKF20" s="233"/>
      <c r="OKG20" s="233"/>
      <c r="OKH20" s="233"/>
      <c r="OKI20" s="233"/>
      <c r="OKJ20" s="233"/>
      <c r="OKK20" s="233"/>
      <c r="OKL20" s="233"/>
      <c r="OKM20" s="233"/>
      <c r="OKN20" s="233"/>
      <c r="OKO20" s="233"/>
      <c r="OKP20" s="233"/>
      <c r="OKQ20" s="233"/>
      <c r="OKR20" s="233"/>
      <c r="OKS20" s="233"/>
      <c r="OKT20" s="233"/>
      <c r="OKU20" s="233"/>
      <c r="OKV20" s="233"/>
      <c r="OKW20" s="233"/>
      <c r="OKX20" s="233"/>
      <c r="OKY20" s="233"/>
      <c r="OKZ20" s="233"/>
      <c r="OLA20" s="233"/>
      <c r="OLB20" s="233"/>
      <c r="OLC20" s="233"/>
      <c r="OLD20" s="233"/>
      <c r="OLE20" s="233"/>
      <c r="OLF20" s="233"/>
      <c r="OLG20" s="233"/>
      <c r="OLH20" s="233"/>
      <c r="OLI20" s="233"/>
      <c r="OLJ20" s="233"/>
      <c r="OLK20" s="233"/>
      <c r="OLL20" s="233"/>
      <c r="OLM20" s="233"/>
      <c r="OLN20" s="233"/>
      <c r="OLO20" s="233"/>
      <c r="OLP20" s="233"/>
      <c r="OLQ20" s="233"/>
      <c r="OLR20" s="233"/>
      <c r="OLS20" s="233"/>
      <c r="OLT20" s="233"/>
      <c r="OLU20" s="233"/>
      <c r="OLV20" s="233"/>
      <c r="OLW20" s="233"/>
      <c r="OLX20" s="233"/>
      <c r="OLY20" s="233"/>
      <c r="OLZ20" s="233"/>
      <c r="OMA20" s="233"/>
      <c r="OMB20" s="233"/>
      <c r="OMC20" s="233"/>
      <c r="OMD20" s="233"/>
      <c r="OME20" s="233"/>
      <c r="OMF20" s="233"/>
      <c r="OMG20" s="233"/>
      <c r="OMH20" s="233"/>
      <c r="OMI20" s="233"/>
      <c r="OMJ20" s="233"/>
      <c r="OMK20" s="233"/>
      <c r="OML20" s="233"/>
      <c r="OMM20" s="233"/>
      <c r="OMN20" s="233"/>
      <c r="OMO20" s="233"/>
      <c r="OMP20" s="233"/>
      <c r="OMQ20" s="233"/>
      <c r="OMR20" s="233"/>
      <c r="OMS20" s="233"/>
      <c r="OMT20" s="233"/>
      <c r="OMU20" s="233"/>
      <c r="OMV20" s="233"/>
      <c r="OMW20" s="233"/>
      <c r="OMX20" s="233"/>
      <c r="OMY20" s="233"/>
      <c r="OMZ20" s="233"/>
      <c r="ONA20" s="233"/>
      <c r="ONB20" s="233"/>
      <c r="ONC20" s="233"/>
      <c r="OND20" s="233"/>
      <c r="ONE20" s="233"/>
      <c r="ONF20" s="233"/>
      <c r="ONG20" s="233"/>
      <c r="ONH20" s="233"/>
      <c r="ONI20" s="233"/>
      <c r="ONJ20" s="233"/>
      <c r="ONK20" s="233"/>
      <c r="ONL20" s="233"/>
      <c r="ONM20" s="233"/>
      <c r="ONN20" s="233"/>
      <c r="ONO20" s="233"/>
      <c r="ONP20" s="233"/>
      <c r="ONQ20" s="233"/>
      <c r="ONR20" s="233"/>
      <c r="ONS20" s="233"/>
      <c r="ONT20" s="233"/>
      <c r="ONU20" s="233"/>
      <c r="ONV20" s="233"/>
      <c r="ONW20" s="233"/>
      <c r="ONX20" s="233"/>
      <c r="ONY20" s="233"/>
      <c r="ONZ20" s="233"/>
      <c r="OOA20" s="233"/>
      <c r="OOB20" s="233"/>
      <c r="OOC20" s="233"/>
      <c r="OOD20" s="233"/>
      <c r="OOE20" s="233"/>
      <c r="OOF20" s="233"/>
      <c r="OOG20" s="233"/>
      <c r="OOH20" s="233"/>
      <c r="OOI20" s="233"/>
      <c r="OOJ20" s="233"/>
      <c r="OOK20" s="233"/>
      <c r="OOL20" s="233"/>
      <c r="OOM20" s="233"/>
      <c r="OON20" s="233"/>
      <c r="OOO20" s="233"/>
      <c r="OOP20" s="233"/>
      <c r="OOQ20" s="233"/>
      <c r="OOR20" s="233"/>
      <c r="OOS20" s="233"/>
      <c r="OOT20" s="233"/>
      <c r="OOU20" s="233"/>
      <c r="OOV20" s="233"/>
      <c r="OOW20" s="233"/>
      <c r="OOX20" s="233"/>
      <c r="OOY20" s="233"/>
      <c r="OOZ20" s="233"/>
      <c r="OPA20" s="233"/>
      <c r="OPB20" s="233"/>
      <c r="OPC20" s="233"/>
      <c r="OPD20" s="233"/>
      <c r="OPE20" s="233"/>
      <c r="OPF20" s="233"/>
      <c r="OPG20" s="233"/>
      <c r="OPH20" s="233"/>
      <c r="OPI20" s="233"/>
      <c r="OPJ20" s="233"/>
      <c r="OPK20" s="233"/>
      <c r="OPL20" s="233"/>
      <c r="OPM20" s="233"/>
      <c r="OPN20" s="233"/>
      <c r="OPO20" s="233"/>
      <c r="OPP20" s="233"/>
      <c r="OPQ20" s="233"/>
      <c r="OPR20" s="233"/>
      <c r="OPS20" s="233"/>
      <c r="OPT20" s="233"/>
      <c r="OPU20" s="233"/>
      <c r="OPV20" s="233"/>
      <c r="OPW20" s="233"/>
      <c r="OPX20" s="233"/>
      <c r="OPY20" s="233"/>
      <c r="OPZ20" s="233"/>
      <c r="OQA20" s="233"/>
      <c r="OQB20" s="233"/>
      <c r="OQC20" s="233"/>
      <c r="OQD20" s="233"/>
      <c r="OQE20" s="233"/>
      <c r="OQF20" s="233"/>
      <c r="OQG20" s="233"/>
      <c r="OQH20" s="233"/>
      <c r="OQI20" s="233"/>
      <c r="OQJ20" s="233"/>
      <c r="OQK20" s="233"/>
      <c r="OQL20" s="233"/>
      <c r="OQM20" s="233"/>
      <c r="OQN20" s="233"/>
      <c r="OQO20" s="233"/>
      <c r="OQP20" s="233"/>
      <c r="OQQ20" s="233"/>
      <c r="OQR20" s="233"/>
      <c r="OQS20" s="233"/>
      <c r="OQT20" s="233"/>
      <c r="OQU20" s="233"/>
      <c r="OQV20" s="233"/>
      <c r="OQW20" s="233"/>
      <c r="OQX20" s="233"/>
      <c r="OQY20" s="233"/>
      <c r="OQZ20" s="233"/>
      <c r="ORA20" s="233"/>
      <c r="ORB20" s="233"/>
      <c r="ORC20" s="233"/>
      <c r="ORD20" s="233"/>
      <c r="ORE20" s="233"/>
      <c r="ORF20" s="233"/>
      <c r="ORG20" s="233"/>
      <c r="ORH20" s="233"/>
      <c r="ORI20" s="233"/>
      <c r="ORJ20" s="233"/>
      <c r="ORK20" s="233"/>
      <c r="ORL20" s="233"/>
      <c r="ORM20" s="233"/>
      <c r="ORN20" s="233"/>
      <c r="ORO20" s="233"/>
      <c r="ORP20" s="233"/>
      <c r="ORQ20" s="233"/>
      <c r="ORR20" s="233"/>
      <c r="ORS20" s="233"/>
      <c r="ORT20" s="233"/>
      <c r="ORU20" s="233"/>
      <c r="ORV20" s="233"/>
      <c r="ORW20" s="233"/>
      <c r="ORX20" s="233"/>
      <c r="ORY20" s="233"/>
      <c r="ORZ20" s="233"/>
      <c r="OSA20" s="233"/>
      <c r="OSB20" s="233"/>
      <c r="OSC20" s="233"/>
      <c r="OSD20" s="233"/>
      <c r="OSE20" s="233"/>
      <c r="OSF20" s="233"/>
      <c r="OSG20" s="233"/>
      <c r="OSH20" s="233"/>
      <c r="OSI20" s="233"/>
      <c r="OSJ20" s="233"/>
      <c r="OSK20" s="233"/>
      <c r="OSL20" s="233"/>
      <c r="OSM20" s="233"/>
      <c r="OSN20" s="233"/>
      <c r="OSO20" s="233"/>
      <c r="OSP20" s="233"/>
      <c r="OSQ20" s="233"/>
      <c r="OSR20" s="233"/>
      <c r="OSS20" s="233"/>
      <c r="OST20" s="233"/>
      <c r="OSU20" s="233"/>
      <c r="OSV20" s="233"/>
      <c r="OSW20" s="233"/>
      <c r="OSX20" s="233"/>
      <c r="OSY20" s="233"/>
      <c r="OSZ20" s="233"/>
      <c r="OTA20" s="233"/>
      <c r="OTB20" s="233"/>
      <c r="OTC20" s="233"/>
      <c r="OTD20" s="233"/>
      <c r="OTE20" s="233"/>
      <c r="OTF20" s="233"/>
      <c r="OTG20" s="233"/>
      <c r="OTH20" s="233"/>
      <c r="OTI20" s="233"/>
      <c r="OTJ20" s="233"/>
      <c r="OTK20" s="233"/>
      <c r="OTL20" s="233"/>
      <c r="OTM20" s="233"/>
      <c r="OTN20" s="233"/>
      <c r="OTO20" s="233"/>
      <c r="OTP20" s="233"/>
      <c r="OTQ20" s="233"/>
      <c r="OTR20" s="233"/>
      <c r="OTS20" s="233"/>
      <c r="OTT20" s="233"/>
      <c r="OTU20" s="233"/>
      <c r="OTV20" s="233"/>
      <c r="OTW20" s="233"/>
      <c r="OTX20" s="233"/>
      <c r="OTY20" s="233"/>
      <c r="OTZ20" s="233"/>
      <c r="OUA20" s="233"/>
      <c r="OUB20" s="233"/>
      <c r="OUC20" s="233"/>
      <c r="OUD20" s="233"/>
      <c r="OUE20" s="233"/>
      <c r="OUF20" s="233"/>
      <c r="OUG20" s="233"/>
      <c r="OUH20" s="233"/>
      <c r="OUI20" s="233"/>
      <c r="OUJ20" s="233"/>
      <c r="OUK20" s="233"/>
      <c r="OUL20" s="233"/>
      <c r="OUM20" s="233"/>
      <c r="OUN20" s="233"/>
      <c r="OUO20" s="233"/>
      <c r="OUP20" s="233"/>
      <c r="OUQ20" s="233"/>
      <c r="OUR20" s="233"/>
      <c r="OUS20" s="233"/>
      <c r="OUT20" s="233"/>
      <c r="OUU20" s="233"/>
      <c r="OUV20" s="233"/>
      <c r="OUW20" s="233"/>
      <c r="OUX20" s="233"/>
      <c r="OUY20" s="233"/>
      <c r="OUZ20" s="233"/>
      <c r="OVA20" s="233"/>
      <c r="OVB20" s="233"/>
      <c r="OVC20" s="233"/>
      <c r="OVD20" s="233"/>
      <c r="OVE20" s="233"/>
      <c r="OVF20" s="233"/>
      <c r="OVG20" s="233"/>
      <c r="OVH20" s="233"/>
      <c r="OVI20" s="233"/>
      <c r="OVJ20" s="233"/>
      <c r="OVK20" s="233"/>
      <c r="OVL20" s="233"/>
      <c r="OVM20" s="233"/>
      <c r="OVN20" s="233"/>
      <c r="OVO20" s="233"/>
      <c r="OVP20" s="233"/>
      <c r="OVQ20" s="233"/>
      <c r="OVR20" s="233"/>
      <c r="OVS20" s="233"/>
      <c r="OVT20" s="233"/>
      <c r="OVU20" s="233"/>
      <c r="OVV20" s="233"/>
      <c r="OVW20" s="233"/>
      <c r="OVX20" s="233"/>
      <c r="OVY20" s="233"/>
      <c r="OVZ20" s="233"/>
      <c r="OWA20" s="233"/>
      <c r="OWB20" s="233"/>
      <c r="OWC20" s="233"/>
      <c r="OWD20" s="233"/>
      <c r="OWE20" s="233"/>
      <c r="OWF20" s="233"/>
      <c r="OWG20" s="233"/>
      <c r="OWH20" s="233"/>
      <c r="OWI20" s="233"/>
      <c r="OWJ20" s="233"/>
      <c r="OWK20" s="233"/>
      <c r="OWL20" s="233"/>
      <c r="OWM20" s="233"/>
      <c r="OWN20" s="233"/>
      <c r="OWO20" s="233"/>
      <c r="OWP20" s="233"/>
      <c r="OWQ20" s="233"/>
      <c r="OWR20" s="233"/>
      <c r="OWS20" s="233"/>
      <c r="OWT20" s="233"/>
      <c r="OWU20" s="233"/>
      <c r="OWV20" s="233"/>
      <c r="OWW20" s="233"/>
      <c r="OWX20" s="233"/>
      <c r="OWY20" s="233"/>
      <c r="OWZ20" s="233"/>
      <c r="OXA20" s="233"/>
      <c r="OXB20" s="233"/>
      <c r="OXC20" s="233"/>
      <c r="OXD20" s="233"/>
      <c r="OXE20" s="233"/>
      <c r="OXF20" s="233"/>
      <c r="OXG20" s="233"/>
      <c r="OXH20" s="233"/>
      <c r="OXI20" s="233"/>
      <c r="OXJ20" s="233"/>
      <c r="OXK20" s="233"/>
      <c r="OXL20" s="233"/>
      <c r="OXM20" s="233"/>
      <c r="OXN20" s="233"/>
      <c r="OXO20" s="233"/>
      <c r="OXP20" s="233"/>
      <c r="OXQ20" s="233"/>
      <c r="OXR20" s="233"/>
      <c r="OXS20" s="233"/>
      <c r="OXT20" s="233"/>
      <c r="OXU20" s="233"/>
      <c r="OXV20" s="233"/>
      <c r="OXW20" s="233"/>
      <c r="OXX20" s="233"/>
      <c r="OXY20" s="233"/>
      <c r="OXZ20" s="233"/>
      <c r="OYA20" s="233"/>
      <c r="OYB20" s="233"/>
      <c r="OYC20" s="233"/>
      <c r="OYD20" s="233"/>
      <c r="OYE20" s="233"/>
      <c r="OYF20" s="233"/>
      <c r="OYG20" s="233"/>
      <c r="OYH20" s="233"/>
      <c r="OYI20" s="233"/>
      <c r="OYJ20" s="233"/>
      <c r="OYK20" s="233"/>
      <c r="OYL20" s="233"/>
      <c r="OYM20" s="233"/>
      <c r="OYN20" s="233"/>
      <c r="OYO20" s="233"/>
      <c r="OYP20" s="233"/>
      <c r="OYQ20" s="233"/>
      <c r="OYR20" s="233"/>
      <c r="OYS20" s="233"/>
      <c r="OYT20" s="233"/>
      <c r="OYU20" s="233"/>
      <c r="OYV20" s="233"/>
      <c r="OYW20" s="233"/>
      <c r="OYX20" s="233"/>
      <c r="OYY20" s="233"/>
      <c r="OYZ20" s="233"/>
      <c r="OZA20" s="233"/>
      <c r="OZB20" s="233"/>
      <c r="OZC20" s="233"/>
      <c r="OZD20" s="233"/>
      <c r="OZE20" s="233"/>
      <c r="OZF20" s="233"/>
      <c r="OZG20" s="233"/>
      <c r="OZH20" s="233"/>
      <c r="OZI20" s="233"/>
      <c r="OZJ20" s="233"/>
      <c r="OZK20" s="233"/>
      <c r="OZL20" s="233"/>
      <c r="OZM20" s="233"/>
      <c r="OZN20" s="233"/>
      <c r="OZO20" s="233"/>
      <c r="OZP20" s="233"/>
      <c r="OZQ20" s="233"/>
      <c r="OZR20" s="233"/>
      <c r="OZS20" s="233"/>
      <c r="OZT20" s="233"/>
      <c r="OZU20" s="233"/>
      <c r="OZV20" s="233"/>
      <c r="OZW20" s="233"/>
      <c r="OZX20" s="233"/>
      <c r="OZY20" s="233"/>
      <c r="OZZ20" s="233"/>
      <c r="PAA20" s="233"/>
      <c r="PAB20" s="233"/>
      <c r="PAC20" s="233"/>
      <c r="PAD20" s="233"/>
      <c r="PAE20" s="233"/>
      <c r="PAF20" s="233"/>
      <c r="PAG20" s="233"/>
      <c r="PAH20" s="233"/>
      <c r="PAI20" s="233"/>
      <c r="PAJ20" s="233"/>
      <c r="PAK20" s="233"/>
      <c r="PAL20" s="233"/>
      <c r="PAM20" s="233"/>
      <c r="PAN20" s="233"/>
      <c r="PAO20" s="233"/>
      <c r="PAP20" s="233"/>
      <c r="PAQ20" s="233"/>
      <c r="PAR20" s="233"/>
      <c r="PAS20" s="233"/>
      <c r="PAT20" s="233"/>
      <c r="PAU20" s="233"/>
      <c r="PAV20" s="233"/>
      <c r="PAW20" s="233"/>
      <c r="PAX20" s="233"/>
      <c r="PAY20" s="233"/>
      <c r="PAZ20" s="233"/>
      <c r="PBA20" s="233"/>
      <c r="PBB20" s="233"/>
      <c r="PBC20" s="233"/>
      <c r="PBD20" s="233"/>
      <c r="PBE20" s="233"/>
      <c r="PBF20" s="233"/>
      <c r="PBG20" s="233"/>
      <c r="PBH20" s="233"/>
      <c r="PBI20" s="233"/>
      <c r="PBJ20" s="233"/>
      <c r="PBK20" s="233"/>
      <c r="PBL20" s="233"/>
      <c r="PBM20" s="233"/>
      <c r="PBN20" s="233"/>
      <c r="PBO20" s="233"/>
      <c r="PBP20" s="233"/>
      <c r="PBQ20" s="233"/>
      <c r="PBR20" s="233"/>
      <c r="PBS20" s="233"/>
      <c r="PBT20" s="233"/>
      <c r="PBU20" s="233"/>
      <c r="PBV20" s="233"/>
      <c r="PBW20" s="233"/>
      <c r="PBX20" s="233"/>
      <c r="PBY20" s="233"/>
      <c r="PBZ20" s="233"/>
      <c r="PCA20" s="233"/>
      <c r="PCB20" s="233"/>
      <c r="PCC20" s="233"/>
      <c r="PCD20" s="233"/>
      <c r="PCE20" s="233"/>
      <c r="PCF20" s="233"/>
      <c r="PCG20" s="233"/>
      <c r="PCH20" s="233"/>
      <c r="PCI20" s="233"/>
      <c r="PCJ20" s="233"/>
      <c r="PCK20" s="233"/>
      <c r="PCL20" s="233"/>
      <c r="PCM20" s="233"/>
      <c r="PCN20" s="233"/>
      <c r="PCO20" s="233"/>
      <c r="PCP20" s="233"/>
      <c r="PCQ20" s="233"/>
      <c r="PCR20" s="233"/>
      <c r="PCS20" s="233"/>
      <c r="PCT20" s="233"/>
      <c r="PCU20" s="233"/>
      <c r="PCV20" s="233"/>
      <c r="PCW20" s="233"/>
      <c r="PCX20" s="233"/>
      <c r="PCY20" s="233"/>
      <c r="PCZ20" s="233"/>
      <c r="PDA20" s="233"/>
      <c r="PDB20" s="233"/>
      <c r="PDC20" s="233"/>
      <c r="PDD20" s="233"/>
      <c r="PDE20" s="233"/>
      <c r="PDF20" s="233"/>
      <c r="PDG20" s="233"/>
      <c r="PDH20" s="233"/>
      <c r="PDI20" s="233"/>
      <c r="PDJ20" s="233"/>
      <c r="PDK20" s="233"/>
      <c r="PDL20" s="233"/>
      <c r="PDM20" s="233"/>
      <c r="PDN20" s="233"/>
      <c r="PDO20" s="233"/>
      <c r="PDP20" s="233"/>
      <c r="PDQ20" s="233"/>
      <c r="PDR20" s="233"/>
      <c r="PDS20" s="233"/>
      <c r="PDT20" s="233"/>
      <c r="PDU20" s="233"/>
      <c r="PDV20" s="233"/>
      <c r="PDW20" s="233"/>
      <c r="PDX20" s="233"/>
      <c r="PDY20" s="233"/>
      <c r="PDZ20" s="233"/>
      <c r="PEA20" s="233"/>
      <c r="PEB20" s="233"/>
      <c r="PEC20" s="233"/>
      <c r="PED20" s="233"/>
      <c r="PEE20" s="233"/>
      <c r="PEF20" s="233"/>
      <c r="PEG20" s="233"/>
      <c r="PEH20" s="233"/>
      <c r="PEI20" s="233"/>
      <c r="PEJ20" s="233"/>
      <c r="PEK20" s="233"/>
      <c r="PEL20" s="233"/>
      <c r="PEM20" s="233"/>
      <c r="PEN20" s="233"/>
      <c r="PEO20" s="233"/>
      <c r="PEP20" s="233"/>
      <c r="PEQ20" s="233"/>
      <c r="PER20" s="233"/>
      <c r="PES20" s="233"/>
      <c r="PET20" s="233"/>
      <c r="PEU20" s="233"/>
      <c r="PEV20" s="233"/>
      <c r="PEW20" s="233"/>
      <c r="PEX20" s="233"/>
      <c r="PEY20" s="233"/>
      <c r="PEZ20" s="233"/>
      <c r="PFA20" s="233"/>
      <c r="PFB20" s="233"/>
      <c r="PFC20" s="233"/>
      <c r="PFD20" s="233"/>
      <c r="PFE20" s="233"/>
      <c r="PFF20" s="233"/>
      <c r="PFG20" s="233"/>
      <c r="PFH20" s="233"/>
      <c r="PFI20" s="233"/>
      <c r="PFJ20" s="233"/>
      <c r="PFK20" s="233"/>
      <c r="PFL20" s="233"/>
      <c r="PFM20" s="233"/>
      <c r="PFN20" s="233"/>
      <c r="PFO20" s="233"/>
      <c r="PFP20" s="233"/>
      <c r="PFQ20" s="233"/>
      <c r="PFR20" s="233"/>
      <c r="PFS20" s="233"/>
      <c r="PFT20" s="233"/>
      <c r="PFU20" s="233"/>
      <c r="PFV20" s="233"/>
      <c r="PFW20" s="233"/>
      <c r="PFX20" s="233"/>
      <c r="PFY20" s="233"/>
      <c r="PFZ20" s="233"/>
      <c r="PGA20" s="233"/>
      <c r="PGB20" s="233"/>
      <c r="PGC20" s="233"/>
      <c r="PGD20" s="233"/>
      <c r="PGE20" s="233"/>
      <c r="PGF20" s="233"/>
      <c r="PGG20" s="233"/>
      <c r="PGH20" s="233"/>
      <c r="PGI20" s="233"/>
      <c r="PGJ20" s="233"/>
      <c r="PGK20" s="233"/>
      <c r="PGL20" s="233"/>
      <c r="PGM20" s="233"/>
      <c r="PGN20" s="233"/>
      <c r="PGO20" s="233"/>
      <c r="PGP20" s="233"/>
      <c r="PGQ20" s="233"/>
      <c r="PGR20" s="233"/>
      <c r="PGS20" s="233"/>
      <c r="PGT20" s="233"/>
      <c r="PGU20" s="233"/>
      <c r="PGV20" s="233"/>
      <c r="PGW20" s="233"/>
      <c r="PGX20" s="233"/>
      <c r="PGY20" s="233"/>
      <c r="PGZ20" s="233"/>
      <c r="PHA20" s="233"/>
      <c r="PHB20" s="233"/>
      <c r="PHC20" s="233"/>
      <c r="PHD20" s="233"/>
      <c r="PHE20" s="233"/>
      <c r="PHF20" s="233"/>
      <c r="PHG20" s="233"/>
      <c r="PHH20" s="233"/>
      <c r="PHI20" s="233"/>
      <c r="PHJ20" s="233"/>
      <c r="PHK20" s="233"/>
      <c r="PHL20" s="233"/>
      <c r="PHM20" s="233"/>
      <c r="PHN20" s="233"/>
      <c r="PHO20" s="233"/>
      <c r="PHP20" s="233"/>
      <c r="PHQ20" s="233"/>
      <c r="PHR20" s="233"/>
      <c r="PHS20" s="233"/>
      <c r="PHT20" s="233"/>
      <c r="PHU20" s="233"/>
      <c r="PHV20" s="233"/>
      <c r="PHW20" s="233"/>
      <c r="PHX20" s="233"/>
      <c r="PHY20" s="233"/>
      <c r="PHZ20" s="233"/>
      <c r="PIA20" s="233"/>
      <c r="PIB20" s="233"/>
      <c r="PIC20" s="233"/>
      <c r="PID20" s="233"/>
      <c r="PIE20" s="233"/>
      <c r="PIF20" s="233"/>
      <c r="PIG20" s="233"/>
      <c r="PIH20" s="233"/>
      <c r="PII20" s="233"/>
      <c r="PIJ20" s="233"/>
      <c r="PIK20" s="233"/>
      <c r="PIL20" s="233"/>
      <c r="PIM20" s="233"/>
      <c r="PIN20" s="233"/>
      <c r="PIO20" s="233"/>
      <c r="PIP20" s="233"/>
      <c r="PIQ20" s="233"/>
      <c r="PIR20" s="233"/>
      <c r="PIS20" s="233"/>
      <c r="PIT20" s="233"/>
      <c r="PIU20" s="233"/>
      <c r="PIV20" s="233"/>
      <c r="PIW20" s="233"/>
      <c r="PIX20" s="233"/>
      <c r="PIY20" s="233"/>
      <c r="PIZ20" s="233"/>
      <c r="PJA20" s="233"/>
      <c r="PJB20" s="233"/>
      <c r="PJC20" s="233"/>
      <c r="PJD20" s="233"/>
      <c r="PJE20" s="233"/>
      <c r="PJF20" s="233"/>
      <c r="PJG20" s="233"/>
      <c r="PJH20" s="233"/>
      <c r="PJI20" s="233"/>
      <c r="PJJ20" s="233"/>
      <c r="PJK20" s="233"/>
      <c r="PJL20" s="233"/>
      <c r="PJM20" s="233"/>
      <c r="PJN20" s="233"/>
      <c r="PJO20" s="233"/>
      <c r="PJP20" s="233"/>
      <c r="PJQ20" s="233"/>
      <c r="PJR20" s="233"/>
      <c r="PJS20" s="233"/>
      <c r="PJT20" s="233"/>
      <c r="PJU20" s="233"/>
      <c r="PJV20" s="233"/>
      <c r="PJW20" s="233"/>
      <c r="PJX20" s="233"/>
      <c r="PJY20" s="233"/>
      <c r="PJZ20" s="233"/>
      <c r="PKA20" s="233"/>
      <c r="PKB20" s="233"/>
      <c r="PKC20" s="233"/>
      <c r="PKD20" s="233"/>
      <c r="PKE20" s="233"/>
      <c r="PKF20" s="233"/>
      <c r="PKG20" s="233"/>
      <c r="PKH20" s="233"/>
      <c r="PKI20" s="233"/>
      <c r="PKJ20" s="233"/>
      <c r="PKK20" s="233"/>
      <c r="PKL20" s="233"/>
      <c r="PKM20" s="233"/>
      <c r="PKN20" s="233"/>
      <c r="PKO20" s="233"/>
      <c r="PKP20" s="233"/>
      <c r="PKQ20" s="233"/>
      <c r="PKR20" s="233"/>
      <c r="PKS20" s="233"/>
      <c r="PKT20" s="233"/>
      <c r="PKU20" s="233"/>
      <c r="PKV20" s="233"/>
      <c r="PKW20" s="233"/>
      <c r="PKX20" s="233"/>
      <c r="PKY20" s="233"/>
      <c r="PKZ20" s="233"/>
      <c r="PLA20" s="233"/>
      <c r="PLB20" s="233"/>
      <c r="PLC20" s="233"/>
      <c r="PLD20" s="233"/>
      <c r="PLE20" s="233"/>
      <c r="PLF20" s="233"/>
      <c r="PLG20" s="233"/>
      <c r="PLH20" s="233"/>
      <c r="PLI20" s="233"/>
      <c r="PLJ20" s="233"/>
      <c r="PLK20" s="233"/>
      <c r="PLL20" s="233"/>
      <c r="PLM20" s="233"/>
      <c r="PLN20" s="233"/>
      <c r="PLO20" s="233"/>
      <c r="PLP20" s="233"/>
      <c r="PLQ20" s="233"/>
      <c r="PLR20" s="233"/>
      <c r="PLS20" s="233"/>
      <c r="PLT20" s="233"/>
      <c r="PLU20" s="233"/>
      <c r="PLV20" s="233"/>
      <c r="PLW20" s="233"/>
      <c r="PLX20" s="233"/>
      <c r="PLY20" s="233"/>
      <c r="PLZ20" s="233"/>
      <c r="PMA20" s="233"/>
      <c r="PMB20" s="233"/>
      <c r="PMC20" s="233"/>
      <c r="PMD20" s="233"/>
      <c r="PME20" s="233"/>
      <c r="PMF20" s="233"/>
      <c r="PMG20" s="233"/>
      <c r="PMH20" s="233"/>
      <c r="PMI20" s="233"/>
      <c r="PMJ20" s="233"/>
      <c r="PMK20" s="233"/>
      <c r="PML20" s="233"/>
      <c r="PMM20" s="233"/>
      <c r="PMN20" s="233"/>
      <c r="PMO20" s="233"/>
      <c r="PMP20" s="233"/>
      <c r="PMQ20" s="233"/>
      <c r="PMR20" s="233"/>
      <c r="PMS20" s="233"/>
      <c r="PMT20" s="233"/>
      <c r="PMU20" s="233"/>
      <c r="PMV20" s="233"/>
      <c r="PMW20" s="233"/>
      <c r="PMX20" s="233"/>
      <c r="PMY20" s="233"/>
      <c r="PMZ20" s="233"/>
      <c r="PNA20" s="233"/>
      <c r="PNB20" s="233"/>
      <c r="PNC20" s="233"/>
      <c r="PND20" s="233"/>
      <c r="PNE20" s="233"/>
      <c r="PNF20" s="233"/>
      <c r="PNG20" s="233"/>
      <c r="PNH20" s="233"/>
      <c r="PNI20" s="233"/>
      <c r="PNJ20" s="233"/>
      <c r="PNK20" s="233"/>
      <c r="PNL20" s="233"/>
      <c r="PNM20" s="233"/>
      <c r="PNN20" s="233"/>
      <c r="PNO20" s="233"/>
      <c r="PNP20" s="233"/>
      <c r="PNQ20" s="233"/>
      <c r="PNR20" s="233"/>
      <c r="PNS20" s="233"/>
      <c r="PNT20" s="233"/>
      <c r="PNU20" s="233"/>
      <c r="PNV20" s="233"/>
      <c r="PNW20" s="233"/>
      <c r="PNX20" s="233"/>
      <c r="PNY20" s="233"/>
      <c r="PNZ20" s="233"/>
      <c r="POA20" s="233"/>
      <c r="POB20" s="233"/>
      <c r="POC20" s="233"/>
      <c r="POD20" s="233"/>
      <c r="POE20" s="233"/>
      <c r="POF20" s="233"/>
      <c r="POG20" s="233"/>
      <c r="POH20" s="233"/>
      <c r="POI20" s="233"/>
      <c r="POJ20" s="233"/>
      <c r="POK20" s="233"/>
      <c r="POL20" s="233"/>
      <c r="POM20" s="233"/>
      <c r="PON20" s="233"/>
      <c r="POO20" s="233"/>
      <c r="POP20" s="233"/>
      <c r="POQ20" s="233"/>
      <c r="POR20" s="233"/>
      <c r="POS20" s="233"/>
      <c r="POT20" s="233"/>
      <c r="POU20" s="233"/>
      <c r="POV20" s="233"/>
      <c r="POW20" s="233"/>
      <c r="POX20" s="233"/>
      <c r="POY20" s="233"/>
      <c r="POZ20" s="233"/>
      <c r="PPA20" s="233"/>
      <c r="PPB20" s="233"/>
      <c r="PPC20" s="233"/>
      <c r="PPD20" s="233"/>
      <c r="PPE20" s="233"/>
      <c r="PPF20" s="233"/>
      <c r="PPG20" s="233"/>
      <c r="PPH20" s="233"/>
      <c r="PPI20" s="233"/>
      <c r="PPJ20" s="233"/>
      <c r="PPK20" s="233"/>
      <c r="PPL20" s="233"/>
      <c r="PPM20" s="233"/>
      <c r="PPN20" s="233"/>
      <c r="PPO20" s="233"/>
      <c r="PPP20" s="233"/>
      <c r="PPQ20" s="233"/>
      <c r="PPR20" s="233"/>
      <c r="PPS20" s="233"/>
      <c r="PPT20" s="233"/>
      <c r="PPU20" s="233"/>
      <c r="PPV20" s="233"/>
      <c r="PPW20" s="233"/>
      <c r="PPX20" s="233"/>
      <c r="PPY20" s="233"/>
      <c r="PPZ20" s="233"/>
      <c r="PQA20" s="233"/>
      <c r="PQB20" s="233"/>
      <c r="PQC20" s="233"/>
      <c r="PQD20" s="233"/>
      <c r="PQE20" s="233"/>
      <c r="PQF20" s="233"/>
      <c r="PQG20" s="233"/>
      <c r="PQH20" s="233"/>
      <c r="PQI20" s="233"/>
      <c r="PQJ20" s="233"/>
      <c r="PQK20" s="233"/>
      <c r="PQL20" s="233"/>
      <c r="PQM20" s="233"/>
      <c r="PQN20" s="233"/>
      <c r="PQO20" s="233"/>
      <c r="PQP20" s="233"/>
      <c r="PQQ20" s="233"/>
      <c r="PQR20" s="233"/>
      <c r="PQS20" s="233"/>
      <c r="PQT20" s="233"/>
      <c r="PQU20" s="233"/>
      <c r="PQV20" s="233"/>
      <c r="PQW20" s="233"/>
      <c r="PQX20" s="233"/>
      <c r="PQY20" s="233"/>
      <c r="PQZ20" s="233"/>
      <c r="PRA20" s="233"/>
      <c r="PRB20" s="233"/>
      <c r="PRC20" s="233"/>
      <c r="PRD20" s="233"/>
      <c r="PRE20" s="233"/>
      <c r="PRF20" s="233"/>
      <c r="PRG20" s="233"/>
      <c r="PRH20" s="233"/>
      <c r="PRI20" s="233"/>
      <c r="PRJ20" s="233"/>
      <c r="PRK20" s="233"/>
      <c r="PRL20" s="233"/>
      <c r="PRM20" s="233"/>
      <c r="PRN20" s="233"/>
      <c r="PRO20" s="233"/>
      <c r="PRP20" s="233"/>
      <c r="PRQ20" s="233"/>
      <c r="PRR20" s="233"/>
      <c r="PRS20" s="233"/>
      <c r="PRT20" s="233"/>
      <c r="PRU20" s="233"/>
      <c r="PRV20" s="233"/>
      <c r="PRW20" s="233"/>
      <c r="PRX20" s="233"/>
      <c r="PRY20" s="233"/>
      <c r="PRZ20" s="233"/>
      <c r="PSA20" s="233"/>
      <c r="PSB20" s="233"/>
      <c r="PSC20" s="233"/>
      <c r="PSD20" s="233"/>
      <c r="PSE20" s="233"/>
      <c r="PSF20" s="233"/>
      <c r="PSG20" s="233"/>
      <c r="PSH20" s="233"/>
      <c r="PSI20" s="233"/>
      <c r="PSJ20" s="233"/>
      <c r="PSK20" s="233"/>
      <c r="PSL20" s="233"/>
      <c r="PSM20" s="233"/>
      <c r="PSN20" s="233"/>
      <c r="PSO20" s="233"/>
      <c r="PSP20" s="233"/>
      <c r="PSQ20" s="233"/>
      <c r="PSR20" s="233"/>
      <c r="PSS20" s="233"/>
      <c r="PST20" s="233"/>
      <c r="PSU20" s="233"/>
      <c r="PSV20" s="233"/>
      <c r="PSW20" s="233"/>
      <c r="PSX20" s="233"/>
      <c r="PSY20" s="233"/>
      <c r="PSZ20" s="233"/>
      <c r="PTA20" s="233"/>
      <c r="PTB20" s="233"/>
      <c r="PTC20" s="233"/>
      <c r="PTD20" s="233"/>
      <c r="PTE20" s="233"/>
      <c r="PTF20" s="233"/>
      <c r="PTG20" s="233"/>
      <c r="PTH20" s="233"/>
      <c r="PTI20" s="233"/>
      <c r="PTJ20" s="233"/>
      <c r="PTK20" s="233"/>
      <c r="PTL20" s="233"/>
      <c r="PTM20" s="233"/>
      <c r="PTN20" s="233"/>
      <c r="PTO20" s="233"/>
      <c r="PTP20" s="233"/>
      <c r="PTQ20" s="233"/>
      <c r="PTR20" s="233"/>
      <c r="PTS20" s="233"/>
      <c r="PTT20" s="233"/>
      <c r="PTU20" s="233"/>
      <c r="PTV20" s="233"/>
      <c r="PTW20" s="233"/>
      <c r="PTX20" s="233"/>
      <c r="PTY20" s="233"/>
      <c r="PTZ20" s="233"/>
      <c r="PUA20" s="233"/>
      <c r="PUB20" s="233"/>
      <c r="PUC20" s="233"/>
      <c r="PUD20" s="233"/>
      <c r="PUE20" s="233"/>
      <c r="PUF20" s="233"/>
      <c r="PUG20" s="233"/>
      <c r="PUH20" s="233"/>
      <c r="PUI20" s="233"/>
      <c r="PUJ20" s="233"/>
      <c r="PUK20" s="233"/>
      <c r="PUL20" s="233"/>
      <c r="PUM20" s="233"/>
      <c r="PUN20" s="233"/>
      <c r="PUO20" s="233"/>
      <c r="PUP20" s="233"/>
      <c r="PUQ20" s="233"/>
      <c r="PUR20" s="233"/>
      <c r="PUS20" s="233"/>
      <c r="PUT20" s="233"/>
      <c r="PUU20" s="233"/>
      <c r="PUV20" s="233"/>
      <c r="PUW20" s="233"/>
      <c r="PUX20" s="233"/>
      <c r="PUY20" s="233"/>
      <c r="PUZ20" s="233"/>
      <c r="PVA20" s="233"/>
      <c r="PVB20" s="233"/>
      <c r="PVC20" s="233"/>
      <c r="PVD20" s="233"/>
      <c r="PVE20" s="233"/>
      <c r="PVF20" s="233"/>
      <c r="PVG20" s="233"/>
      <c r="PVH20" s="233"/>
      <c r="PVI20" s="233"/>
      <c r="PVJ20" s="233"/>
      <c r="PVK20" s="233"/>
      <c r="PVL20" s="233"/>
      <c r="PVM20" s="233"/>
      <c r="PVN20" s="233"/>
      <c r="PVO20" s="233"/>
      <c r="PVP20" s="233"/>
      <c r="PVQ20" s="233"/>
      <c r="PVR20" s="233"/>
      <c r="PVS20" s="233"/>
      <c r="PVT20" s="233"/>
      <c r="PVU20" s="233"/>
      <c r="PVV20" s="233"/>
      <c r="PVW20" s="233"/>
      <c r="PVX20" s="233"/>
      <c r="PVY20" s="233"/>
      <c r="PVZ20" s="233"/>
      <c r="PWA20" s="233"/>
      <c r="PWB20" s="233"/>
      <c r="PWC20" s="233"/>
      <c r="PWD20" s="233"/>
      <c r="PWE20" s="233"/>
      <c r="PWF20" s="233"/>
      <c r="PWG20" s="233"/>
      <c r="PWH20" s="233"/>
      <c r="PWI20" s="233"/>
      <c r="PWJ20" s="233"/>
      <c r="PWK20" s="233"/>
      <c r="PWL20" s="233"/>
      <c r="PWM20" s="233"/>
      <c r="PWN20" s="233"/>
      <c r="PWO20" s="233"/>
      <c r="PWP20" s="233"/>
      <c r="PWQ20" s="233"/>
      <c r="PWR20" s="233"/>
      <c r="PWS20" s="233"/>
      <c r="PWT20" s="233"/>
      <c r="PWU20" s="233"/>
      <c r="PWV20" s="233"/>
      <c r="PWW20" s="233"/>
      <c r="PWX20" s="233"/>
      <c r="PWY20" s="233"/>
      <c r="PWZ20" s="233"/>
      <c r="PXA20" s="233"/>
      <c r="PXB20" s="233"/>
      <c r="PXC20" s="233"/>
      <c r="PXD20" s="233"/>
      <c r="PXE20" s="233"/>
      <c r="PXF20" s="233"/>
      <c r="PXG20" s="233"/>
      <c r="PXH20" s="233"/>
      <c r="PXI20" s="233"/>
      <c r="PXJ20" s="233"/>
      <c r="PXK20" s="233"/>
      <c r="PXL20" s="233"/>
      <c r="PXM20" s="233"/>
      <c r="PXN20" s="233"/>
      <c r="PXO20" s="233"/>
      <c r="PXP20" s="233"/>
      <c r="PXQ20" s="233"/>
      <c r="PXR20" s="233"/>
      <c r="PXS20" s="233"/>
      <c r="PXT20" s="233"/>
      <c r="PXU20" s="233"/>
      <c r="PXV20" s="233"/>
      <c r="PXW20" s="233"/>
      <c r="PXX20" s="233"/>
      <c r="PXY20" s="233"/>
      <c r="PXZ20" s="233"/>
      <c r="PYA20" s="233"/>
      <c r="PYB20" s="233"/>
      <c r="PYC20" s="233"/>
      <c r="PYD20" s="233"/>
      <c r="PYE20" s="233"/>
      <c r="PYF20" s="233"/>
      <c r="PYG20" s="233"/>
      <c r="PYH20" s="233"/>
      <c r="PYI20" s="233"/>
      <c r="PYJ20" s="233"/>
      <c r="PYK20" s="233"/>
      <c r="PYL20" s="233"/>
      <c r="PYM20" s="233"/>
      <c r="PYN20" s="233"/>
      <c r="PYO20" s="233"/>
      <c r="PYP20" s="233"/>
      <c r="PYQ20" s="233"/>
      <c r="PYR20" s="233"/>
      <c r="PYS20" s="233"/>
      <c r="PYT20" s="233"/>
      <c r="PYU20" s="233"/>
      <c r="PYV20" s="233"/>
      <c r="PYW20" s="233"/>
      <c r="PYX20" s="233"/>
      <c r="PYY20" s="233"/>
      <c r="PYZ20" s="233"/>
      <c r="PZA20" s="233"/>
      <c r="PZB20" s="233"/>
      <c r="PZC20" s="233"/>
      <c r="PZD20" s="233"/>
      <c r="PZE20" s="233"/>
      <c r="PZF20" s="233"/>
      <c r="PZG20" s="233"/>
      <c r="PZH20" s="233"/>
      <c r="PZI20" s="233"/>
      <c r="PZJ20" s="233"/>
      <c r="PZK20" s="233"/>
      <c r="PZL20" s="233"/>
      <c r="PZM20" s="233"/>
      <c r="PZN20" s="233"/>
      <c r="PZO20" s="233"/>
      <c r="PZP20" s="233"/>
      <c r="PZQ20" s="233"/>
      <c r="PZR20" s="233"/>
      <c r="PZS20" s="233"/>
      <c r="PZT20" s="233"/>
      <c r="PZU20" s="233"/>
      <c r="PZV20" s="233"/>
      <c r="PZW20" s="233"/>
      <c r="PZX20" s="233"/>
      <c r="PZY20" s="233"/>
      <c r="PZZ20" s="233"/>
      <c r="QAA20" s="233"/>
      <c r="QAB20" s="233"/>
      <c r="QAC20" s="233"/>
      <c r="QAD20" s="233"/>
      <c r="QAE20" s="233"/>
      <c r="QAF20" s="233"/>
      <c r="QAG20" s="233"/>
      <c r="QAH20" s="233"/>
      <c r="QAI20" s="233"/>
      <c r="QAJ20" s="233"/>
      <c r="QAK20" s="233"/>
      <c r="QAL20" s="233"/>
      <c r="QAM20" s="233"/>
      <c r="QAN20" s="233"/>
      <c r="QAO20" s="233"/>
      <c r="QAP20" s="233"/>
      <c r="QAQ20" s="233"/>
      <c r="QAR20" s="233"/>
      <c r="QAS20" s="233"/>
      <c r="QAT20" s="233"/>
      <c r="QAU20" s="233"/>
      <c r="QAV20" s="233"/>
      <c r="QAW20" s="233"/>
      <c r="QAX20" s="233"/>
      <c r="QAY20" s="233"/>
      <c r="QAZ20" s="233"/>
      <c r="QBA20" s="233"/>
      <c r="QBB20" s="233"/>
      <c r="QBC20" s="233"/>
      <c r="QBD20" s="233"/>
      <c r="QBE20" s="233"/>
      <c r="QBF20" s="233"/>
      <c r="QBG20" s="233"/>
      <c r="QBH20" s="233"/>
      <c r="QBI20" s="233"/>
      <c r="QBJ20" s="233"/>
      <c r="QBK20" s="233"/>
      <c r="QBL20" s="233"/>
      <c r="QBM20" s="233"/>
      <c r="QBN20" s="233"/>
      <c r="QBO20" s="233"/>
      <c r="QBP20" s="233"/>
      <c r="QBQ20" s="233"/>
      <c r="QBR20" s="233"/>
      <c r="QBS20" s="233"/>
      <c r="QBT20" s="233"/>
      <c r="QBU20" s="233"/>
      <c r="QBV20" s="233"/>
      <c r="QBW20" s="233"/>
      <c r="QBX20" s="233"/>
      <c r="QBY20" s="233"/>
      <c r="QBZ20" s="233"/>
      <c r="QCA20" s="233"/>
      <c r="QCB20" s="233"/>
      <c r="QCC20" s="233"/>
      <c r="QCD20" s="233"/>
      <c r="QCE20" s="233"/>
      <c r="QCF20" s="233"/>
      <c r="QCG20" s="233"/>
      <c r="QCH20" s="233"/>
      <c r="QCI20" s="233"/>
      <c r="QCJ20" s="233"/>
      <c r="QCK20" s="233"/>
      <c r="QCL20" s="233"/>
      <c r="QCM20" s="233"/>
      <c r="QCN20" s="233"/>
      <c r="QCO20" s="233"/>
      <c r="QCP20" s="233"/>
      <c r="QCQ20" s="233"/>
      <c r="QCR20" s="233"/>
      <c r="QCS20" s="233"/>
      <c r="QCT20" s="233"/>
      <c r="QCU20" s="233"/>
      <c r="QCV20" s="233"/>
      <c r="QCW20" s="233"/>
      <c r="QCX20" s="233"/>
      <c r="QCY20" s="233"/>
      <c r="QCZ20" s="233"/>
      <c r="QDA20" s="233"/>
      <c r="QDB20" s="233"/>
      <c r="QDC20" s="233"/>
      <c r="QDD20" s="233"/>
      <c r="QDE20" s="233"/>
      <c r="QDF20" s="233"/>
      <c r="QDG20" s="233"/>
      <c r="QDH20" s="233"/>
      <c r="QDI20" s="233"/>
      <c r="QDJ20" s="233"/>
      <c r="QDK20" s="233"/>
      <c r="QDL20" s="233"/>
      <c r="QDM20" s="233"/>
      <c r="QDN20" s="233"/>
      <c r="QDO20" s="233"/>
      <c r="QDP20" s="233"/>
      <c r="QDQ20" s="233"/>
      <c r="QDR20" s="233"/>
      <c r="QDS20" s="233"/>
      <c r="QDT20" s="233"/>
      <c r="QDU20" s="233"/>
      <c r="QDV20" s="233"/>
      <c r="QDW20" s="233"/>
      <c r="QDX20" s="233"/>
      <c r="QDY20" s="233"/>
      <c r="QDZ20" s="233"/>
      <c r="QEA20" s="233"/>
      <c r="QEB20" s="233"/>
      <c r="QEC20" s="233"/>
      <c r="QED20" s="233"/>
      <c r="QEE20" s="233"/>
      <c r="QEF20" s="233"/>
      <c r="QEG20" s="233"/>
      <c r="QEH20" s="233"/>
      <c r="QEI20" s="233"/>
      <c r="QEJ20" s="233"/>
      <c r="QEK20" s="233"/>
      <c r="QEL20" s="233"/>
      <c r="QEM20" s="233"/>
      <c r="QEN20" s="233"/>
      <c r="QEO20" s="233"/>
      <c r="QEP20" s="233"/>
      <c r="QEQ20" s="233"/>
      <c r="QER20" s="233"/>
      <c r="QES20" s="233"/>
      <c r="QET20" s="233"/>
      <c r="QEU20" s="233"/>
      <c r="QEV20" s="233"/>
      <c r="QEW20" s="233"/>
      <c r="QEX20" s="233"/>
      <c r="QEY20" s="233"/>
      <c r="QEZ20" s="233"/>
      <c r="QFA20" s="233"/>
      <c r="QFB20" s="233"/>
      <c r="QFC20" s="233"/>
      <c r="QFD20" s="233"/>
      <c r="QFE20" s="233"/>
      <c r="QFF20" s="233"/>
      <c r="QFG20" s="233"/>
      <c r="QFH20" s="233"/>
      <c r="QFI20" s="233"/>
      <c r="QFJ20" s="233"/>
      <c r="QFK20" s="233"/>
      <c r="QFL20" s="233"/>
      <c r="QFM20" s="233"/>
      <c r="QFN20" s="233"/>
      <c r="QFO20" s="233"/>
      <c r="QFP20" s="233"/>
      <c r="QFQ20" s="233"/>
      <c r="QFR20" s="233"/>
      <c r="QFS20" s="233"/>
      <c r="QFT20" s="233"/>
      <c r="QFU20" s="233"/>
      <c r="QFV20" s="233"/>
      <c r="QFW20" s="233"/>
      <c r="QFX20" s="233"/>
      <c r="QFY20" s="233"/>
      <c r="QFZ20" s="233"/>
      <c r="QGA20" s="233"/>
      <c r="QGB20" s="233"/>
      <c r="QGC20" s="233"/>
      <c r="QGD20" s="233"/>
      <c r="QGE20" s="233"/>
      <c r="QGF20" s="233"/>
      <c r="QGG20" s="233"/>
      <c r="QGH20" s="233"/>
      <c r="QGI20" s="233"/>
      <c r="QGJ20" s="233"/>
      <c r="QGK20" s="233"/>
      <c r="QGL20" s="233"/>
      <c r="QGM20" s="233"/>
      <c r="QGN20" s="233"/>
      <c r="QGO20" s="233"/>
      <c r="QGP20" s="233"/>
      <c r="QGQ20" s="233"/>
      <c r="QGR20" s="233"/>
      <c r="QGS20" s="233"/>
      <c r="QGT20" s="233"/>
      <c r="QGU20" s="233"/>
      <c r="QGV20" s="233"/>
      <c r="QGW20" s="233"/>
      <c r="QGX20" s="233"/>
      <c r="QGY20" s="233"/>
      <c r="QGZ20" s="233"/>
      <c r="QHA20" s="233"/>
      <c r="QHB20" s="233"/>
      <c r="QHC20" s="233"/>
      <c r="QHD20" s="233"/>
      <c r="QHE20" s="233"/>
      <c r="QHF20" s="233"/>
      <c r="QHG20" s="233"/>
      <c r="QHH20" s="233"/>
      <c r="QHI20" s="233"/>
      <c r="QHJ20" s="233"/>
      <c r="QHK20" s="233"/>
      <c r="QHL20" s="233"/>
      <c r="QHM20" s="233"/>
      <c r="QHN20" s="233"/>
      <c r="QHO20" s="233"/>
      <c r="QHP20" s="233"/>
      <c r="QHQ20" s="233"/>
      <c r="QHR20" s="233"/>
      <c r="QHS20" s="233"/>
      <c r="QHT20" s="233"/>
      <c r="QHU20" s="233"/>
      <c r="QHV20" s="233"/>
      <c r="QHW20" s="233"/>
      <c r="QHX20" s="233"/>
      <c r="QHY20" s="233"/>
      <c r="QHZ20" s="233"/>
      <c r="QIA20" s="233"/>
      <c r="QIB20" s="233"/>
      <c r="QIC20" s="233"/>
      <c r="QID20" s="233"/>
      <c r="QIE20" s="233"/>
      <c r="QIF20" s="233"/>
      <c r="QIG20" s="233"/>
      <c r="QIH20" s="233"/>
      <c r="QII20" s="233"/>
      <c r="QIJ20" s="233"/>
      <c r="QIK20" s="233"/>
      <c r="QIL20" s="233"/>
      <c r="QIM20" s="233"/>
      <c r="QIN20" s="233"/>
      <c r="QIO20" s="233"/>
      <c r="QIP20" s="233"/>
      <c r="QIQ20" s="233"/>
      <c r="QIR20" s="233"/>
      <c r="QIS20" s="233"/>
      <c r="QIT20" s="233"/>
      <c r="QIU20" s="233"/>
      <c r="QIV20" s="233"/>
      <c r="QIW20" s="233"/>
      <c r="QIX20" s="233"/>
      <c r="QIY20" s="233"/>
      <c r="QIZ20" s="233"/>
      <c r="QJA20" s="233"/>
      <c r="QJB20" s="233"/>
      <c r="QJC20" s="233"/>
      <c r="QJD20" s="233"/>
      <c r="QJE20" s="233"/>
      <c r="QJF20" s="233"/>
      <c r="QJG20" s="233"/>
      <c r="QJH20" s="233"/>
      <c r="QJI20" s="233"/>
      <c r="QJJ20" s="233"/>
      <c r="QJK20" s="233"/>
      <c r="QJL20" s="233"/>
      <c r="QJM20" s="233"/>
      <c r="QJN20" s="233"/>
      <c r="QJO20" s="233"/>
      <c r="QJP20" s="233"/>
      <c r="QJQ20" s="233"/>
      <c r="QJR20" s="233"/>
      <c r="QJS20" s="233"/>
      <c r="QJT20" s="233"/>
      <c r="QJU20" s="233"/>
      <c r="QJV20" s="233"/>
      <c r="QJW20" s="233"/>
      <c r="QJX20" s="233"/>
      <c r="QJY20" s="233"/>
      <c r="QJZ20" s="233"/>
      <c r="QKA20" s="233"/>
      <c r="QKB20" s="233"/>
      <c r="QKC20" s="233"/>
      <c r="QKD20" s="233"/>
      <c r="QKE20" s="233"/>
      <c r="QKF20" s="233"/>
      <c r="QKG20" s="233"/>
      <c r="QKH20" s="233"/>
      <c r="QKI20" s="233"/>
      <c r="QKJ20" s="233"/>
      <c r="QKK20" s="233"/>
      <c r="QKL20" s="233"/>
      <c r="QKM20" s="233"/>
      <c r="QKN20" s="233"/>
      <c r="QKO20" s="233"/>
      <c r="QKP20" s="233"/>
      <c r="QKQ20" s="233"/>
      <c r="QKR20" s="233"/>
      <c r="QKS20" s="233"/>
      <c r="QKT20" s="233"/>
      <c r="QKU20" s="233"/>
      <c r="QKV20" s="233"/>
      <c r="QKW20" s="233"/>
      <c r="QKX20" s="233"/>
      <c r="QKY20" s="233"/>
      <c r="QKZ20" s="233"/>
      <c r="QLA20" s="233"/>
      <c r="QLB20" s="233"/>
      <c r="QLC20" s="233"/>
      <c r="QLD20" s="233"/>
      <c r="QLE20" s="233"/>
      <c r="QLF20" s="233"/>
      <c r="QLG20" s="233"/>
      <c r="QLH20" s="233"/>
      <c r="QLI20" s="233"/>
      <c r="QLJ20" s="233"/>
      <c r="QLK20" s="233"/>
      <c r="QLL20" s="233"/>
      <c r="QLM20" s="233"/>
      <c r="QLN20" s="233"/>
      <c r="QLO20" s="233"/>
      <c r="QLP20" s="233"/>
      <c r="QLQ20" s="233"/>
      <c r="QLR20" s="233"/>
      <c r="QLS20" s="233"/>
      <c r="QLT20" s="233"/>
      <c r="QLU20" s="233"/>
      <c r="QLV20" s="233"/>
      <c r="QLW20" s="233"/>
      <c r="QLX20" s="233"/>
      <c r="QLY20" s="233"/>
      <c r="QLZ20" s="233"/>
      <c r="QMA20" s="233"/>
      <c r="QMB20" s="233"/>
      <c r="QMC20" s="233"/>
      <c r="QMD20" s="233"/>
      <c r="QME20" s="233"/>
      <c r="QMF20" s="233"/>
      <c r="QMG20" s="233"/>
      <c r="QMH20" s="233"/>
      <c r="QMI20" s="233"/>
      <c r="QMJ20" s="233"/>
      <c r="QMK20" s="233"/>
      <c r="QML20" s="233"/>
      <c r="QMM20" s="233"/>
      <c r="QMN20" s="233"/>
      <c r="QMO20" s="233"/>
      <c r="QMP20" s="233"/>
      <c r="QMQ20" s="233"/>
      <c r="QMR20" s="233"/>
      <c r="QMS20" s="233"/>
      <c r="QMT20" s="233"/>
      <c r="QMU20" s="233"/>
      <c r="QMV20" s="233"/>
      <c r="QMW20" s="233"/>
      <c r="QMX20" s="233"/>
      <c r="QMY20" s="233"/>
      <c r="QMZ20" s="233"/>
      <c r="QNA20" s="233"/>
      <c r="QNB20" s="233"/>
      <c r="QNC20" s="233"/>
      <c r="QND20" s="233"/>
      <c r="QNE20" s="233"/>
      <c r="QNF20" s="233"/>
      <c r="QNG20" s="233"/>
      <c r="QNH20" s="233"/>
      <c r="QNI20" s="233"/>
      <c r="QNJ20" s="233"/>
      <c r="QNK20" s="233"/>
      <c r="QNL20" s="233"/>
      <c r="QNM20" s="233"/>
      <c r="QNN20" s="233"/>
      <c r="QNO20" s="233"/>
      <c r="QNP20" s="233"/>
      <c r="QNQ20" s="233"/>
      <c r="QNR20" s="233"/>
      <c r="QNS20" s="233"/>
      <c r="QNT20" s="233"/>
      <c r="QNU20" s="233"/>
      <c r="QNV20" s="233"/>
      <c r="QNW20" s="233"/>
      <c r="QNX20" s="233"/>
      <c r="QNY20" s="233"/>
      <c r="QNZ20" s="233"/>
      <c r="QOA20" s="233"/>
      <c r="QOB20" s="233"/>
      <c r="QOC20" s="233"/>
      <c r="QOD20" s="233"/>
      <c r="QOE20" s="233"/>
      <c r="QOF20" s="233"/>
      <c r="QOG20" s="233"/>
      <c r="QOH20" s="233"/>
      <c r="QOI20" s="233"/>
      <c r="QOJ20" s="233"/>
      <c r="QOK20" s="233"/>
      <c r="QOL20" s="233"/>
      <c r="QOM20" s="233"/>
      <c r="QON20" s="233"/>
      <c r="QOO20" s="233"/>
      <c r="QOP20" s="233"/>
      <c r="QOQ20" s="233"/>
      <c r="QOR20" s="233"/>
      <c r="QOS20" s="233"/>
      <c r="QOT20" s="233"/>
      <c r="QOU20" s="233"/>
      <c r="QOV20" s="233"/>
      <c r="QOW20" s="233"/>
      <c r="QOX20" s="233"/>
      <c r="QOY20" s="233"/>
      <c r="QOZ20" s="233"/>
      <c r="QPA20" s="233"/>
      <c r="QPB20" s="233"/>
      <c r="QPC20" s="233"/>
      <c r="QPD20" s="233"/>
      <c r="QPE20" s="233"/>
      <c r="QPF20" s="233"/>
      <c r="QPG20" s="233"/>
      <c r="QPH20" s="233"/>
      <c r="QPI20" s="233"/>
      <c r="QPJ20" s="233"/>
      <c r="QPK20" s="233"/>
      <c r="QPL20" s="233"/>
      <c r="QPM20" s="233"/>
      <c r="QPN20" s="233"/>
      <c r="QPO20" s="233"/>
      <c r="QPP20" s="233"/>
      <c r="QPQ20" s="233"/>
      <c r="QPR20" s="233"/>
      <c r="QPS20" s="233"/>
      <c r="QPT20" s="233"/>
      <c r="QPU20" s="233"/>
      <c r="QPV20" s="233"/>
      <c r="QPW20" s="233"/>
      <c r="QPX20" s="233"/>
      <c r="QPY20" s="233"/>
      <c r="QPZ20" s="233"/>
      <c r="QQA20" s="233"/>
      <c r="QQB20" s="233"/>
      <c r="QQC20" s="233"/>
      <c r="QQD20" s="233"/>
      <c r="QQE20" s="233"/>
      <c r="QQF20" s="233"/>
      <c r="QQG20" s="233"/>
      <c r="QQH20" s="233"/>
      <c r="QQI20" s="233"/>
      <c r="QQJ20" s="233"/>
      <c r="QQK20" s="233"/>
      <c r="QQL20" s="233"/>
      <c r="QQM20" s="233"/>
      <c r="QQN20" s="233"/>
      <c r="QQO20" s="233"/>
      <c r="QQP20" s="233"/>
      <c r="QQQ20" s="233"/>
      <c r="QQR20" s="233"/>
      <c r="QQS20" s="233"/>
      <c r="QQT20" s="233"/>
      <c r="QQU20" s="233"/>
      <c r="QQV20" s="233"/>
      <c r="QQW20" s="233"/>
      <c r="QQX20" s="233"/>
      <c r="QQY20" s="233"/>
      <c r="QQZ20" s="233"/>
      <c r="QRA20" s="233"/>
      <c r="QRB20" s="233"/>
      <c r="QRC20" s="233"/>
      <c r="QRD20" s="233"/>
      <c r="QRE20" s="233"/>
      <c r="QRF20" s="233"/>
      <c r="QRG20" s="233"/>
      <c r="QRH20" s="233"/>
      <c r="QRI20" s="233"/>
      <c r="QRJ20" s="233"/>
      <c r="QRK20" s="233"/>
      <c r="QRL20" s="233"/>
      <c r="QRM20" s="233"/>
      <c r="QRN20" s="233"/>
      <c r="QRO20" s="233"/>
      <c r="QRP20" s="233"/>
      <c r="QRQ20" s="233"/>
      <c r="QRR20" s="233"/>
      <c r="QRS20" s="233"/>
      <c r="QRT20" s="233"/>
      <c r="QRU20" s="233"/>
      <c r="QRV20" s="233"/>
      <c r="QRW20" s="233"/>
      <c r="QRX20" s="233"/>
      <c r="QRY20" s="233"/>
      <c r="QRZ20" s="233"/>
      <c r="QSA20" s="233"/>
      <c r="QSB20" s="233"/>
      <c r="QSC20" s="233"/>
      <c r="QSD20" s="233"/>
      <c r="QSE20" s="233"/>
      <c r="QSF20" s="233"/>
      <c r="QSG20" s="233"/>
      <c r="QSH20" s="233"/>
      <c r="QSI20" s="233"/>
      <c r="QSJ20" s="233"/>
      <c r="QSK20" s="233"/>
      <c r="QSL20" s="233"/>
      <c r="QSM20" s="233"/>
      <c r="QSN20" s="233"/>
      <c r="QSO20" s="233"/>
      <c r="QSP20" s="233"/>
      <c r="QSQ20" s="233"/>
      <c r="QSR20" s="233"/>
      <c r="QSS20" s="233"/>
      <c r="QST20" s="233"/>
      <c r="QSU20" s="233"/>
      <c r="QSV20" s="233"/>
      <c r="QSW20" s="233"/>
      <c r="QSX20" s="233"/>
      <c r="QSY20" s="233"/>
      <c r="QSZ20" s="233"/>
      <c r="QTA20" s="233"/>
      <c r="QTB20" s="233"/>
      <c r="QTC20" s="233"/>
      <c r="QTD20" s="233"/>
      <c r="QTE20" s="233"/>
      <c r="QTF20" s="233"/>
      <c r="QTG20" s="233"/>
      <c r="QTH20" s="233"/>
      <c r="QTI20" s="233"/>
      <c r="QTJ20" s="233"/>
      <c r="QTK20" s="233"/>
      <c r="QTL20" s="233"/>
      <c r="QTM20" s="233"/>
      <c r="QTN20" s="233"/>
      <c r="QTO20" s="233"/>
      <c r="QTP20" s="233"/>
      <c r="QTQ20" s="233"/>
      <c r="QTR20" s="233"/>
      <c r="QTS20" s="233"/>
      <c r="QTT20" s="233"/>
      <c r="QTU20" s="233"/>
      <c r="QTV20" s="233"/>
      <c r="QTW20" s="233"/>
      <c r="QTX20" s="233"/>
      <c r="QTY20" s="233"/>
      <c r="QTZ20" s="233"/>
      <c r="QUA20" s="233"/>
      <c r="QUB20" s="233"/>
      <c r="QUC20" s="233"/>
      <c r="QUD20" s="233"/>
      <c r="QUE20" s="233"/>
      <c r="QUF20" s="233"/>
      <c r="QUG20" s="233"/>
      <c r="QUH20" s="233"/>
      <c r="QUI20" s="233"/>
      <c r="QUJ20" s="233"/>
      <c r="QUK20" s="233"/>
      <c r="QUL20" s="233"/>
      <c r="QUM20" s="233"/>
      <c r="QUN20" s="233"/>
      <c r="QUO20" s="233"/>
      <c r="QUP20" s="233"/>
      <c r="QUQ20" s="233"/>
      <c r="QUR20" s="233"/>
      <c r="QUS20" s="233"/>
      <c r="QUT20" s="233"/>
      <c r="QUU20" s="233"/>
      <c r="QUV20" s="233"/>
      <c r="QUW20" s="233"/>
      <c r="QUX20" s="233"/>
      <c r="QUY20" s="233"/>
      <c r="QUZ20" s="233"/>
      <c r="QVA20" s="233"/>
      <c r="QVB20" s="233"/>
      <c r="QVC20" s="233"/>
      <c r="QVD20" s="233"/>
      <c r="QVE20" s="233"/>
      <c r="QVF20" s="233"/>
      <c r="QVG20" s="233"/>
      <c r="QVH20" s="233"/>
      <c r="QVI20" s="233"/>
      <c r="QVJ20" s="233"/>
      <c r="QVK20" s="233"/>
      <c r="QVL20" s="233"/>
      <c r="QVM20" s="233"/>
      <c r="QVN20" s="233"/>
      <c r="QVO20" s="233"/>
      <c r="QVP20" s="233"/>
      <c r="QVQ20" s="233"/>
      <c r="QVR20" s="233"/>
      <c r="QVS20" s="233"/>
      <c r="QVT20" s="233"/>
      <c r="QVU20" s="233"/>
      <c r="QVV20" s="233"/>
      <c r="QVW20" s="233"/>
      <c r="QVX20" s="233"/>
      <c r="QVY20" s="233"/>
      <c r="QVZ20" s="233"/>
      <c r="QWA20" s="233"/>
      <c r="QWB20" s="233"/>
      <c r="QWC20" s="233"/>
      <c r="QWD20" s="233"/>
      <c r="QWE20" s="233"/>
      <c r="QWF20" s="233"/>
      <c r="QWG20" s="233"/>
      <c r="QWH20" s="233"/>
      <c r="QWI20" s="233"/>
      <c r="QWJ20" s="233"/>
      <c r="QWK20" s="233"/>
      <c r="QWL20" s="233"/>
      <c r="QWM20" s="233"/>
      <c r="QWN20" s="233"/>
      <c r="QWO20" s="233"/>
      <c r="QWP20" s="233"/>
      <c r="QWQ20" s="233"/>
      <c r="QWR20" s="233"/>
      <c r="QWS20" s="233"/>
      <c r="QWT20" s="233"/>
      <c r="QWU20" s="233"/>
      <c r="QWV20" s="233"/>
      <c r="QWW20" s="233"/>
      <c r="QWX20" s="233"/>
      <c r="QWY20" s="233"/>
      <c r="QWZ20" s="233"/>
      <c r="QXA20" s="233"/>
      <c r="QXB20" s="233"/>
      <c r="QXC20" s="233"/>
      <c r="QXD20" s="233"/>
      <c r="QXE20" s="233"/>
      <c r="QXF20" s="233"/>
      <c r="QXG20" s="233"/>
      <c r="QXH20" s="233"/>
      <c r="QXI20" s="233"/>
      <c r="QXJ20" s="233"/>
      <c r="QXK20" s="233"/>
      <c r="QXL20" s="233"/>
      <c r="QXM20" s="233"/>
      <c r="QXN20" s="233"/>
      <c r="QXO20" s="233"/>
      <c r="QXP20" s="233"/>
      <c r="QXQ20" s="233"/>
      <c r="QXR20" s="233"/>
      <c r="QXS20" s="233"/>
      <c r="QXT20" s="233"/>
      <c r="QXU20" s="233"/>
      <c r="QXV20" s="233"/>
      <c r="QXW20" s="233"/>
      <c r="QXX20" s="233"/>
      <c r="QXY20" s="233"/>
      <c r="QXZ20" s="233"/>
      <c r="QYA20" s="233"/>
      <c r="QYB20" s="233"/>
      <c r="QYC20" s="233"/>
      <c r="QYD20" s="233"/>
      <c r="QYE20" s="233"/>
      <c r="QYF20" s="233"/>
      <c r="QYG20" s="233"/>
      <c r="QYH20" s="233"/>
      <c r="QYI20" s="233"/>
      <c r="QYJ20" s="233"/>
      <c r="QYK20" s="233"/>
      <c r="QYL20" s="233"/>
      <c r="QYM20" s="233"/>
      <c r="QYN20" s="233"/>
      <c r="QYO20" s="233"/>
      <c r="QYP20" s="233"/>
      <c r="QYQ20" s="233"/>
      <c r="QYR20" s="233"/>
      <c r="QYS20" s="233"/>
      <c r="QYT20" s="233"/>
      <c r="QYU20" s="233"/>
      <c r="QYV20" s="233"/>
      <c r="QYW20" s="233"/>
      <c r="QYX20" s="233"/>
      <c r="QYY20" s="233"/>
      <c r="QYZ20" s="233"/>
      <c r="QZA20" s="233"/>
      <c r="QZB20" s="233"/>
      <c r="QZC20" s="233"/>
      <c r="QZD20" s="233"/>
      <c r="QZE20" s="233"/>
      <c r="QZF20" s="233"/>
      <c r="QZG20" s="233"/>
      <c r="QZH20" s="233"/>
      <c r="QZI20" s="233"/>
      <c r="QZJ20" s="233"/>
      <c r="QZK20" s="233"/>
      <c r="QZL20" s="233"/>
      <c r="QZM20" s="233"/>
      <c r="QZN20" s="233"/>
      <c r="QZO20" s="233"/>
      <c r="QZP20" s="233"/>
      <c r="QZQ20" s="233"/>
      <c r="QZR20" s="233"/>
      <c r="QZS20" s="233"/>
      <c r="QZT20" s="233"/>
      <c r="QZU20" s="233"/>
      <c r="QZV20" s="233"/>
      <c r="QZW20" s="233"/>
      <c r="QZX20" s="233"/>
      <c r="QZY20" s="233"/>
      <c r="QZZ20" s="233"/>
      <c r="RAA20" s="233"/>
      <c r="RAB20" s="233"/>
      <c r="RAC20" s="233"/>
      <c r="RAD20" s="233"/>
      <c r="RAE20" s="233"/>
      <c r="RAF20" s="233"/>
      <c r="RAG20" s="233"/>
      <c r="RAH20" s="233"/>
      <c r="RAI20" s="233"/>
      <c r="RAJ20" s="233"/>
      <c r="RAK20" s="233"/>
      <c r="RAL20" s="233"/>
      <c r="RAM20" s="233"/>
      <c r="RAN20" s="233"/>
      <c r="RAO20" s="233"/>
      <c r="RAP20" s="233"/>
      <c r="RAQ20" s="233"/>
      <c r="RAR20" s="233"/>
      <c r="RAS20" s="233"/>
      <c r="RAT20" s="233"/>
      <c r="RAU20" s="233"/>
      <c r="RAV20" s="233"/>
      <c r="RAW20" s="233"/>
      <c r="RAX20" s="233"/>
      <c r="RAY20" s="233"/>
      <c r="RAZ20" s="233"/>
      <c r="RBA20" s="233"/>
      <c r="RBB20" s="233"/>
      <c r="RBC20" s="233"/>
      <c r="RBD20" s="233"/>
      <c r="RBE20" s="233"/>
      <c r="RBF20" s="233"/>
      <c r="RBG20" s="233"/>
      <c r="RBH20" s="233"/>
      <c r="RBI20" s="233"/>
      <c r="RBJ20" s="233"/>
      <c r="RBK20" s="233"/>
      <c r="RBL20" s="233"/>
      <c r="RBM20" s="233"/>
      <c r="RBN20" s="233"/>
      <c r="RBO20" s="233"/>
      <c r="RBP20" s="233"/>
      <c r="RBQ20" s="233"/>
      <c r="RBR20" s="233"/>
      <c r="RBS20" s="233"/>
      <c r="RBT20" s="233"/>
      <c r="RBU20" s="233"/>
      <c r="RBV20" s="233"/>
      <c r="RBW20" s="233"/>
      <c r="RBX20" s="233"/>
      <c r="RBY20" s="233"/>
      <c r="RBZ20" s="233"/>
      <c r="RCA20" s="233"/>
      <c r="RCB20" s="233"/>
      <c r="RCC20" s="233"/>
      <c r="RCD20" s="233"/>
      <c r="RCE20" s="233"/>
      <c r="RCF20" s="233"/>
      <c r="RCG20" s="233"/>
      <c r="RCH20" s="233"/>
      <c r="RCI20" s="233"/>
      <c r="RCJ20" s="233"/>
      <c r="RCK20" s="233"/>
      <c r="RCL20" s="233"/>
      <c r="RCM20" s="233"/>
      <c r="RCN20" s="233"/>
      <c r="RCO20" s="233"/>
      <c r="RCP20" s="233"/>
      <c r="RCQ20" s="233"/>
      <c r="RCR20" s="233"/>
      <c r="RCS20" s="233"/>
      <c r="RCT20" s="233"/>
      <c r="RCU20" s="233"/>
      <c r="RCV20" s="233"/>
      <c r="RCW20" s="233"/>
      <c r="RCX20" s="233"/>
      <c r="RCY20" s="233"/>
      <c r="RCZ20" s="233"/>
      <c r="RDA20" s="233"/>
      <c r="RDB20" s="233"/>
      <c r="RDC20" s="233"/>
      <c r="RDD20" s="233"/>
      <c r="RDE20" s="233"/>
      <c r="RDF20" s="233"/>
      <c r="RDG20" s="233"/>
      <c r="RDH20" s="233"/>
      <c r="RDI20" s="233"/>
      <c r="RDJ20" s="233"/>
      <c r="RDK20" s="233"/>
      <c r="RDL20" s="233"/>
      <c r="RDM20" s="233"/>
      <c r="RDN20" s="233"/>
      <c r="RDO20" s="233"/>
      <c r="RDP20" s="233"/>
      <c r="RDQ20" s="233"/>
      <c r="RDR20" s="233"/>
      <c r="RDS20" s="233"/>
      <c r="RDT20" s="233"/>
      <c r="RDU20" s="233"/>
      <c r="RDV20" s="233"/>
      <c r="RDW20" s="233"/>
      <c r="RDX20" s="233"/>
      <c r="RDY20" s="233"/>
      <c r="RDZ20" s="233"/>
      <c r="REA20" s="233"/>
      <c r="REB20" s="233"/>
      <c r="REC20" s="233"/>
      <c r="RED20" s="233"/>
      <c r="REE20" s="233"/>
      <c r="REF20" s="233"/>
      <c r="REG20" s="233"/>
      <c r="REH20" s="233"/>
      <c r="REI20" s="233"/>
      <c r="REJ20" s="233"/>
      <c r="REK20" s="233"/>
      <c r="REL20" s="233"/>
      <c r="REM20" s="233"/>
      <c r="REN20" s="233"/>
      <c r="REO20" s="233"/>
      <c r="REP20" s="233"/>
      <c r="REQ20" s="233"/>
      <c r="RER20" s="233"/>
      <c r="RES20" s="233"/>
      <c r="RET20" s="233"/>
      <c r="REU20" s="233"/>
      <c r="REV20" s="233"/>
      <c r="REW20" s="233"/>
      <c r="REX20" s="233"/>
      <c r="REY20" s="233"/>
      <c r="REZ20" s="233"/>
      <c r="RFA20" s="233"/>
      <c r="RFB20" s="233"/>
      <c r="RFC20" s="233"/>
      <c r="RFD20" s="233"/>
      <c r="RFE20" s="233"/>
      <c r="RFF20" s="233"/>
      <c r="RFG20" s="233"/>
      <c r="RFH20" s="233"/>
      <c r="RFI20" s="233"/>
      <c r="RFJ20" s="233"/>
      <c r="RFK20" s="233"/>
      <c r="RFL20" s="233"/>
      <c r="RFM20" s="233"/>
      <c r="RFN20" s="233"/>
      <c r="RFO20" s="233"/>
      <c r="RFP20" s="233"/>
      <c r="RFQ20" s="233"/>
      <c r="RFR20" s="233"/>
      <c r="RFS20" s="233"/>
      <c r="RFT20" s="233"/>
      <c r="RFU20" s="233"/>
      <c r="RFV20" s="233"/>
      <c r="RFW20" s="233"/>
      <c r="RFX20" s="233"/>
      <c r="RFY20" s="233"/>
      <c r="RFZ20" s="233"/>
      <c r="RGA20" s="233"/>
      <c r="RGB20" s="233"/>
      <c r="RGC20" s="233"/>
      <c r="RGD20" s="233"/>
      <c r="RGE20" s="233"/>
      <c r="RGF20" s="233"/>
      <c r="RGG20" s="233"/>
      <c r="RGH20" s="233"/>
      <c r="RGI20" s="233"/>
      <c r="RGJ20" s="233"/>
      <c r="RGK20" s="233"/>
      <c r="RGL20" s="233"/>
      <c r="RGM20" s="233"/>
      <c r="RGN20" s="233"/>
      <c r="RGO20" s="233"/>
      <c r="RGP20" s="233"/>
      <c r="RGQ20" s="233"/>
      <c r="RGR20" s="233"/>
      <c r="RGS20" s="233"/>
      <c r="RGT20" s="233"/>
      <c r="RGU20" s="233"/>
      <c r="RGV20" s="233"/>
      <c r="RGW20" s="233"/>
      <c r="RGX20" s="233"/>
      <c r="RGY20" s="233"/>
      <c r="RGZ20" s="233"/>
      <c r="RHA20" s="233"/>
      <c r="RHB20" s="233"/>
      <c r="RHC20" s="233"/>
      <c r="RHD20" s="233"/>
      <c r="RHE20" s="233"/>
      <c r="RHF20" s="233"/>
      <c r="RHG20" s="233"/>
      <c r="RHH20" s="233"/>
      <c r="RHI20" s="233"/>
      <c r="RHJ20" s="233"/>
      <c r="RHK20" s="233"/>
      <c r="RHL20" s="233"/>
      <c r="RHM20" s="233"/>
      <c r="RHN20" s="233"/>
      <c r="RHO20" s="233"/>
      <c r="RHP20" s="233"/>
      <c r="RHQ20" s="233"/>
      <c r="RHR20" s="233"/>
      <c r="RHS20" s="233"/>
      <c r="RHT20" s="233"/>
      <c r="RHU20" s="233"/>
      <c r="RHV20" s="233"/>
      <c r="RHW20" s="233"/>
      <c r="RHX20" s="233"/>
      <c r="RHY20" s="233"/>
      <c r="RHZ20" s="233"/>
      <c r="RIA20" s="233"/>
      <c r="RIB20" s="233"/>
      <c r="RIC20" s="233"/>
      <c r="RID20" s="233"/>
      <c r="RIE20" s="233"/>
      <c r="RIF20" s="233"/>
      <c r="RIG20" s="233"/>
      <c r="RIH20" s="233"/>
      <c r="RII20" s="233"/>
      <c r="RIJ20" s="233"/>
      <c r="RIK20" s="233"/>
      <c r="RIL20" s="233"/>
      <c r="RIM20" s="233"/>
      <c r="RIN20" s="233"/>
      <c r="RIO20" s="233"/>
      <c r="RIP20" s="233"/>
      <c r="RIQ20" s="233"/>
      <c r="RIR20" s="233"/>
      <c r="RIS20" s="233"/>
      <c r="RIT20" s="233"/>
      <c r="RIU20" s="233"/>
      <c r="RIV20" s="233"/>
      <c r="RIW20" s="233"/>
      <c r="RIX20" s="233"/>
      <c r="RIY20" s="233"/>
      <c r="RIZ20" s="233"/>
      <c r="RJA20" s="233"/>
      <c r="RJB20" s="233"/>
      <c r="RJC20" s="233"/>
      <c r="RJD20" s="233"/>
      <c r="RJE20" s="233"/>
      <c r="RJF20" s="233"/>
      <c r="RJG20" s="233"/>
      <c r="RJH20" s="233"/>
      <c r="RJI20" s="233"/>
      <c r="RJJ20" s="233"/>
      <c r="RJK20" s="233"/>
      <c r="RJL20" s="233"/>
      <c r="RJM20" s="233"/>
      <c r="RJN20" s="233"/>
      <c r="RJO20" s="233"/>
      <c r="RJP20" s="233"/>
      <c r="RJQ20" s="233"/>
      <c r="RJR20" s="233"/>
      <c r="RJS20" s="233"/>
      <c r="RJT20" s="233"/>
      <c r="RJU20" s="233"/>
      <c r="RJV20" s="233"/>
      <c r="RJW20" s="233"/>
      <c r="RJX20" s="233"/>
      <c r="RJY20" s="233"/>
      <c r="RJZ20" s="233"/>
      <c r="RKA20" s="233"/>
      <c r="RKB20" s="233"/>
      <c r="RKC20" s="233"/>
      <c r="RKD20" s="233"/>
      <c r="RKE20" s="233"/>
      <c r="RKF20" s="233"/>
      <c r="RKG20" s="233"/>
      <c r="RKH20" s="233"/>
      <c r="RKI20" s="233"/>
      <c r="RKJ20" s="233"/>
      <c r="RKK20" s="233"/>
      <c r="RKL20" s="233"/>
      <c r="RKM20" s="233"/>
      <c r="RKN20" s="233"/>
      <c r="RKO20" s="233"/>
      <c r="RKP20" s="233"/>
      <c r="RKQ20" s="233"/>
      <c r="RKR20" s="233"/>
      <c r="RKS20" s="233"/>
      <c r="RKT20" s="233"/>
      <c r="RKU20" s="233"/>
      <c r="RKV20" s="233"/>
      <c r="RKW20" s="233"/>
      <c r="RKX20" s="233"/>
      <c r="RKY20" s="233"/>
      <c r="RKZ20" s="233"/>
      <c r="RLA20" s="233"/>
      <c r="RLB20" s="233"/>
      <c r="RLC20" s="233"/>
      <c r="RLD20" s="233"/>
      <c r="RLE20" s="233"/>
      <c r="RLF20" s="233"/>
      <c r="RLG20" s="233"/>
      <c r="RLH20" s="233"/>
      <c r="RLI20" s="233"/>
      <c r="RLJ20" s="233"/>
      <c r="RLK20" s="233"/>
      <c r="RLL20" s="233"/>
      <c r="RLM20" s="233"/>
      <c r="RLN20" s="233"/>
      <c r="RLO20" s="233"/>
      <c r="RLP20" s="233"/>
      <c r="RLQ20" s="233"/>
      <c r="RLR20" s="233"/>
      <c r="RLS20" s="233"/>
      <c r="RLT20" s="233"/>
      <c r="RLU20" s="233"/>
      <c r="RLV20" s="233"/>
      <c r="RLW20" s="233"/>
      <c r="RLX20" s="233"/>
      <c r="RLY20" s="233"/>
      <c r="RLZ20" s="233"/>
      <c r="RMA20" s="233"/>
      <c r="RMB20" s="233"/>
      <c r="RMC20" s="233"/>
      <c r="RMD20" s="233"/>
      <c r="RME20" s="233"/>
      <c r="RMF20" s="233"/>
      <c r="RMG20" s="233"/>
      <c r="RMH20" s="233"/>
      <c r="RMI20" s="233"/>
      <c r="RMJ20" s="233"/>
      <c r="RMK20" s="233"/>
      <c r="RML20" s="233"/>
      <c r="RMM20" s="233"/>
      <c r="RMN20" s="233"/>
      <c r="RMO20" s="233"/>
      <c r="RMP20" s="233"/>
      <c r="RMQ20" s="233"/>
      <c r="RMR20" s="233"/>
      <c r="RMS20" s="233"/>
      <c r="RMT20" s="233"/>
      <c r="RMU20" s="233"/>
      <c r="RMV20" s="233"/>
      <c r="RMW20" s="233"/>
      <c r="RMX20" s="233"/>
      <c r="RMY20" s="233"/>
      <c r="RMZ20" s="233"/>
      <c r="RNA20" s="233"/>
      <c r="RNB20" s="233"/>
      <c r="RNC20" s="233"/>
      <c r="RND20" s="233"/>
      <c r="RNE20" s="233"/>
      <c r="RNF20" s="233"/>
      <c r="RNG20" s="233"/>
      <c r="RNH20" s="233"/>
      <c r="RNI20" s="233"/>
      <c r="RNJ20" s="233"/>
      <c r="RNK20" s="233"/>
      <c r="RNL20" s="233"/>
      <c r="RNM20" s="233"/>
      <c r="RNN20" s="233"/>
      <c r="RNO20" s="233"/>
      <c r="RNP20" s="233"/>
      <c r="RNQ20" s="233"/>
      <c r="RNR20" s="233"/>
      <c r="RNS20" s="233"/>
      <c r="RNT20" s="233"/>
      <c r="RNU20" s="233"/>
      <c r="RNV20" s="233"/>
      <c r="RNW20" s="233"/>
      <c r="RNX20" s="233"/>
      <c r="RNY20" s="233"/>
      <c r="RNZ20" s="233"/>
      <c r="ROA20" s="233"/>
      <c r="ROB20" s="233"/>
      <c r="ROC20" s="233"/>
      <c r="ROD20" s="233"/>
      <c r="ROE20" s="233"/>
      <c r="ROF20" s="233"/>
      <c r="ROG20" s="233"/>
      <c r="ROH20" s="233"/>
      <c r="ROI20" s="233"/>
      <c r="ROJ20" s="233"/>
      <c r="ROK20" s="233"/>
      <c r="ROL20" s="233"/>
      <c r="ROM20" s="233"/>
      <c r="RON20" s="233"/>
      <c r="ROO20" s="233"/>
      <c r="ROP20" s="233"/>
      <c r="ROQ20" s="233"/>
      <c r="ROR20" s="233"/>
      <c r="ROS20" s="233"/>
      <c r="ROT20" s="233"/>
      <c r="ROU20" s="233"/>
      <c r="ROV20" s="233"/>
      <c r="ROW20" s="233"/>
      <c r="ROX20" s="233"/>
      <c r="ROY20" s="233"/>
      <c r="ROZ20" s="233"/>
      <c r="RPA20" s="233"/>
      <c r="RPB20" s="233"/>
      <c r="RPC20" s="233"/>
      <c r="RPD20" s="233"/>
      <c r="RPE20" s="233"/>
      <c r="RPF20" s="233"/>
      <c r="RPG20" s="233"/>
      <c r="RPH20" s="233"/>
      <c r="RPI20" s="233"/>
      <c r="RPJ20" s="233"/>
      <c r="RPK20" s="233"/>
      <c r="RPL20" s="233"/>
      <c r="RPM20" s="233"/>
      <c r="RPN20" s="233"/>
      <c r="RPO20" s="233"/>
      <c r="RPP20" s="233"/>
      <c r="RPQ20" s="233"/>
      <c r="RPR20" s="233"/>
      <c r="RPS20" s="233"/>
      <c r="RPT20" s="233"/>
      <c r="RPU20" s="233"/>
      <c r="RPV20" s="233"/>
      <c r="RPW20" s="233"/>
      <c r="RPX20" s="233"/>
      <c r="RPY20" s="233"/>
      <c r="RPZ20" s="233"/>
      <c r="RQA20" s="233"/>
      <c r="RQB20" s="233"/>
      <c r="RQC20" s="233"/>
      <c r="RQD20" s="233"/>
      <c r="RQE20" s="233"/>
      <c r="RQF20" s="233"/>
      <c r="RQG20" s="233"/>
      <c r="RQH20" s="233"/>
      <c r="RQI20" s="233"/>
      <c r="RQJ20" s="233"/>
      <c r="RQK20" s="233"/>
      <c r="RQL20" s="233"/>
      <c r="RQM20" s="233"/>
      <c r="RQN20" s="233"/>
      <c r="RQO20" s="233"/>
      <c r="RQP20" s="233"/>
      <c r="RQQ20" s="233"/>
      <c r="RQR20" s="233"/>
      <c r="RQS20" s="233"/>
      <c r="RQT20" s="233"/>
      <c r="RQU20" s="233"/>
      <c r="RQV20" s="233"/>
      <c r="RQW20" s="233"/>
      <c r="RQX20" s="233"/>
      <c r="RQY20" s="233"/>
      <c r="RQZ20" s="233"/>
      <c r="RRA20" s="233"/>
      <c r="RRB20" s="233"/>
      <c r="RRC20" s="233"/>
      <c r="RRD20" s="233"/>
      <c r="RRE20" s="233"/>
      <c r="RRF20" s="233"/>
      <c r="RRG20" s="233"/>
      <c r="RRH20" s="233"/>
      <c r="RRI20" s="233"/>
      <c r="RRJ20" s="233"/>
      <c r="RRK20" s="233"/>
      <c r="RRL20" s="233"/>
      <c r="RRM20" s="233"/>
      <c r="RRN20" s="233"/>
      <c r="RRO20" s="233"/>
      <c r="RRP20" s="233"/>
      <c r="RRQ20" s="233"/>
      <c r="RRR20" s="233"/>
      <c r="RRS20" s="233"/>
      <c r="RRT20" s="233"/>
      <c r="RRU20" s="233"/>
      <c r="RRV20" s="233"/>
      <c r="RRW20" s="233"/>
      <c r="RRX20" s="233"/>
      <c r="RRY20" s="233"/>
      <c r="RRZ20" s="233"/>
      <c r="RSA20" s="233"/>
      <c r="RSB20" s="233"/>
      <c r="RSC20" s="233"/>
      <c r="RSD20" s="233"/>
      <c r="RSE20" s="233"/>
      <c r="RSF20" s="233"/>
      <c r="RSG20" s="233"/>
      <c r="RSH20" s="233"/>
      <c r="RSI20" s="233"/>
      <c r="RSJ20" s="233"/>
      <c r="RSK20" s="233"/>
      <c r="RSL20" s="233"/>
      <c r="RSM20" s="233"/>
      <c r="RSN20" s="233"/>
      <c r="RSO20" s="233"/>
      <c r="RSP20" s="233"/>
      <c r="RSQ20" s="233"/>
      <c r="RSR20" s="233"/>
      <c r="RSS20" s="233"/>
      <c r="RST20" s="233"/>
      <c r="RSU20" s="233"/>
      <c r="RSV20" s="233"/>
      <c r="RSW20" s="233"/>
      <c r="RSX20" s="233"/>
      <c r="RSY20" s="233"/>
      <c r="RSZ20" s="233"/>
      <c r="RTA20" s="233"/>
      <c r="RTB20" s="233"/>
      <c r="RTC20" s="233"/>
      <c r="RTD20" s="233"/>
      <c r="RTE20" s="233"/>
      <c r="RTF20" s="233"/>
      <c r="RTG20" s="233"/>
      <c r="RTH20" s="233"/>
      <c r="RTI20" s="233"/>
      <c r="RTJ20" s="233"/>
      <c r="RTK20" s="233"/>
      <c r="RTL20" s="233"/>
      <c r="RTM20" s="233"/>
      <c r="RTN20" s="233"/>
      <c r="RTO20" s="233"/>
      <c r="RTP20" s="233"/>
      <c r="RTQ20" s="233"/>
      <c r="RTR20" s="233"/>
      <c r="RTS20" s="233"/>
      <c r="RTT20" s="233"/>
      <c r="RTU20" s="233"/>
      <c r="RTV20" s="233"/>
      <c r="RTW20" s="233"/>
      <c r="RTX20" s="233"/>
      <c r="RTY20" s="233"/>
      <c r="RTZ20" s="233"/>
      <c r="RUA20" s="233"/>
      <c r="RUB20" s="233"/>
      <c r="RUC20" s="233"/>
      <c r="RUD20" s="233"/>
      <c r="RUE20" s="233"/>
      <c r="RUF20" s="233"/>
      <c r="RUG20" s="233"/>
      <c r="RUH20" s="233"/>
      <c r="RUI20" s="233"/>
      <c r="RUJ20" s="233"/>
      <c r="RUK20" s="233"/>
      <c r="RUL20" s="233"/>
      <c r="RUM20" s="233"/>
      <c r="RUN20" s="233"/>
      <c r="RUO20" s="233"/>
      <c r="RUP20" s="233"/>
      <c r="RUQ20" s="233"/>
      <c r="RUR20" s="233"/>
      <c r="RUS20" s="233"/>
      <c r="RUT20" s="233"/>
      <c r="RUU20" s="233"/>
      <c r="RUV20" s="233"/>
      <c r="RUW20" s="233"/>
      <c r="RUX20" s="233"/>
      <c r="RUY20" s="233"/>
      <c r="RUZ20" s="233"/>
      <c r="RVA20" s="233"/>
      <c r="RVB20" s="233"/>
      <c r="RVC20" s="233"/>
      <c r="RVD20" s="233"/>
      <c r="RVE20" s="233"/>
      <c r="RVF20" s="233"/>
      <c r="RVG20" s="233"/>
      <c r="RVH20" s="233"/>
      <c r="RVI20" s="233"/>
      <c r="RVJ20" s="233"/>
      <c r="RVK20" s="233"/>
      <c r="RVL20" s="233"/>
      <c r="RVM20" s="233"/>
      <c r="RVN20" s="233"/>
      <c r="RVO20" s="233"/>
      <c r="RVP20" s="233"/>
      <c r="RVQ20" s="233"/>
      <c r="RVR20" s="233"/>
      <c r="RVS20" s="233"/>
      <c r="RVT20" s="233"/>
      <c r="RVU20" s="233"/>
      <c r="RVV20" s="233"/>
      <c r="RVW20" s="233"/>
      <c r="RVX20" s="233"/>
      <c r="RVY20" s="233"/>
      <c r="RVZ20" s="233"/>
      <c r="RWA20" s="233"/>
      <c r="RWB20" s="233"/>
      <c r="RWC20" s="233"/>
      <c r="RWD20" s="233"/>
      <c r="RWE20" s="233"/>
      <c r="RWF20" s="233"/>
      <c r="RWG20" s="233"/>
      <c r="RWH20" s="233"/>
      <c r="RWI20" s="233"/>
      <c r="RWJ20" s="233"/>
      <c r="RWK20" s="233"/>
      <c r="RWL20" s="233"/>
      <c r="RWM20" s="233"/>
      <c r="RWN20" s="233"/>
      <c r="RWO20" s="233"/>
      <c r="RWP20" s="233"/>
      <c r="RWQ20" s="233"/>
      <c r="RWR20" s="233"/>
      <c r="RWS20" s="233"/>
      <c r="RWT20" s="233"/>
      <c r="RWU20" s="233"/>
      <c r="RWV20" s="233"/>
      <c r="RWW20" s="233"/>
      <c r="RWX20" s="233"/>
      <c r="RWY20" s="233"/>
      <c r="RWZ20" s="233"/>
      <c r="RXA20" s="233"/>
      <c r="RXB20" s="233"/>
      <c r="RXC20" s="233"/>
      <c r="RXD20" s="233"/>
      <c r="RXE20" s="233"/>
      <c r="RXF20" s="233"/>
      <c r="RXG20" s="233"/>
      <c r="RXH20" s="233"/>
      <c r="RXI20" s="233"/>
      <c r="RXJ20" s="233"/>
      <c r="RXK20" s="233"/>
      <c r="RXL20" s="233"/>
      <c r="RXM20" s="233"/>
      <c r="RXN20" s="233"/>
      <c r="RXO20" s="233"/>
      <c r="RXP20" s="233"/>
      <c r="RXQ20" s="233"/>
      <c r="RXR20" s="233"/>
      <c r="RXS20" s="233"/>
      <c r="RXT20" s="233"/>
      <c r="RXU20" s="233"/>
      <c r="RXV20" s="233"/>
      <c r="RXW20" s="233"/>
      <c r="RXX20" s="233"/>
      <c r="RXY20" s="233"/>
      <c r="RXZ20" s="233"/>
      <c r="RYA20" s="233"/>
      <c r="RYB20" s="233"/>
      <c r="RYC20" s="233"/>
      <c r="RYD20" s="233"/>
      <c r="RYE20" s="233"/>
      <c r="RYF20" s="233"/>
      <c r="RYG20" s="233"/>
      <c r="RYH20" s="233"/>
      <c r="RYI20" s="233"/>
      <c r="RYJ20" s="233"/>
      <c r="RYK20" s="233"/>
      <c r="RYL20" s="233"/>
      <c r="RYM20" s="233"/>
      <c r="RYN20" s="233"/>
      <c r="RYO20" s="233"/>
      <c r="RYP20" s="233"/>
      <c r="RYQ20" s="233"/>
      <c r="RYR20" s="233"/>
      <c r="RYS20" s="233"/>
      <c r="RYT20" s="233"/>
      <c r="RYU20" s="233"/>
      <c r="RYV20" s="233"/>
      <c r="RYW20" s="233"/>
      <c r="RYX20" s="233"/>
      <c r="RYY20" s="233"/>
      <c r="RYZ20" s="233"/>
      <c r="RZA20" s="233"/>
      <c r="RZB20" s="233"/>
      <c r="RZC20" s="233"/>
      <c r="RZD20" s="233"/>
      <c r="RZE20" s="233"/>
      <c r="RZF20" s="233"/>
      <c r="RZG20" s="233"/>
      <c r="RZH20" s="233"/>
      <c r="RZI20" s="233"/>
      <c r="RZJ20" s="233"/>
      <c r="RZK20" s="233"/>
      <c r="RZL20" s="233"/>
      <c r="RZM20" s="233"/>
      <c r="RZN20" s="233"/>
      <c r="RZO20" s="233"/>
      <c r="RZP20" s="233"/>
      <c r="RZQ20" s="233"/>
      <c r="RZR20" s="233"/>
      <c r="RZS20" s="233"/>
      <c r="RZT20" s="233"/>
      <c r="RZU20" s="233"/>
      <c r="RZV20" s="233"/>
      <c r="RZW20" s="233"/>
      <c r="RZX20" s="233"/>
      <c r="RZY20" s="233"/>
      <c r="RZZ20" s="233"/>
      <c r="SAA20" s="233"/>
      <c r="SAB20" s="233"/>
      <c r="SAC20" s="233"/>
      <c r="SAD20" s="233"/>
      <c r="SAE20" s="233"/>
      <c r="SAF20" s="233"/>
      <c r="SAG20" s="233"/>
      <c r="SAH20" s="233"/>
      <c r="SAI20" s="233"/>
      <c r="SAJ20" s="233"/>
      <c r="SAK20" s="233"/>
      <c r="SAL20" s="233"/>
      <c r="SAM20" s="233"/>
      <c r="SAN20" s="233"/>
      <c r="SAO20" s="233"/>
      <c r="SAP20" s="233"/>
      <c r="SAQ20" s="233"/>
      <c r="SAR20" s="233"/>
      <c r="SAS20" s="233"/>
      <c r="SAT20" s="233"/>
      <c r="SAU20" s="233"/>
      <c r="SAV20" s="233"/>
      <c r="SAW20" s="233"/>
      <c r="SAX20" s="233"/>
      <c r="SAY20" s="233"/>
      <c r="SAZ20" s="233"/>
      <c r="SBA20" s="233"/>
      <c r="SBB20" s="233"/>
      <c r="SBC20" s="233"/>
      <c r="SBD20" s="233"/>
      <c r="SBE20" s="233"/>
      <c r="SBF20" s="233"/>
      <c r="SBG20" s="233"/>
      <c r="SBH20" s="233"/>
      <c r="SBI20" s="233"/>
      <c r="SBJ20" s="233"/>
      <c r="SBK20" s="233"/>
      <c r="SBL20" s="233"/>
      <c r="SBM20" s="233"/>
      <c r="SBN20" s="233"/>
      <c r="SBO20" s="233"/>
      <c r="SBP20" s="233"/>
      <c r="SBQ20" s="233"/>
      <c r="SBR20" s="233"/>
      <c r="SBS20" s="233"/>
      <c r="SBT20" s="233"/>
      <c r="SBU20" s="233"/>
      <c r="SBV20" s="233"/>
      <c r="SBW20" s="233"/>
      <c r="SBX20" s="233"/>
      <c r="SBY20" s="233"/>
      <c r="SBZ20" s="233"/>
      <c r="SCA20" s="233"/>
      <c r="SCB20" s="233"/>
      <c r="SCC20" s="233"/>
      <c r="SCD20" s="233"/>
      <c r="SCE20" s="233"/>
      <c r="SCF20" s="233"/>
      <c r="SCG20" s="233"/>
      <c r="SCH20" s="233"/>
      <c r="SCI20" s="233"/>
      <c r="SCJ20" s="233"/>
      <c r="SCK20" s="233"/>
      <c r="SCL20" s="233"/>
      <c r="SCM20" s="233"/>
      <c r="SCN20" s="233"/>
      <c r="SCO20" s="233"/>
      <c r="SCP20" s="233"/>
      <c r="SCQ20" s="233"/>
      <c r="SCR20" s="233"/>
      <c r="SCS20" s="233"/>
      <c r="SCT20" s="233"/>
      <c r="SCU20" s="233"/>
      <c r="SCV20" s="233"/>
      <c r="SCW20" s="233"/>
      <c r="SCX20" s="233"/>
      <c r="SCY20" s="233"/>
      <c r="SCZ20" s="233"/>
      <c r="SDA20" s="233"/>
      <c r="SDB20" s="233"/>
      <c r="SDC20" s="233"/>
      <c r="SDD20" s="233"/>
      <c r="SDE20" s="233"/>
      <c r="SDF20" s="233"/>
      <c r="SDG20" s="233"/>
      <c r="SDH20" s="233"/>
      <c r="SDI20" s="233"/>
      <c r="SDJ20" s="233"/>
      <c r="SDK20" s="233"/>
      <c r="SDL20" s="233"/>
      <c r="SDM20" s="233"/>
      <c r="SDN20" s="233"/>
      <c r="SDO20" s="233"/>
      <c r="SDP20" s="233"/>
      <c r="SDQ20" s="233"/>
      <c r="SDR20" s="233"/>
      <c r="SDS20" s="233"/>
      <c r="SDT20" s="233"/>
      <c r="SDU20" s="233"/>
      <c r="SDV20" s="233"/>
      <c r="SDW20" s="233"/>
      <c r="SDX20" s="233"/>
      <c r="SDY20" s="233"/>
      <c r="SDZ20" s="233"/>
      <c r="SEA20" s="233"/>
      <c r="SEB20" s="233"/>
      <c r="SEC20" s="233"/>
      <c r="SED20" s="233"/>
      <c r="SEE20" s="233"/>
      <c r="SEF20" s="233"/>
      <c r="SEG20" s="233"/>
      <c r="SEH20" s="233"/>
      <c r="SEI20" s="233"/>
      <c r="SEJ20" s="233"/>
      <c r="SEK20" s="233"/>
      <c r="SEL20" s="233"/>
      <c r="SEM20" s="233"/>
      <c r="SEN20" s="233"/>
      <c r="SEO20" s="233"/>
      <c r="SEP20" s="233"/>
      <c r="SEQ20" s="233"/>
      <c r="SER20" s="233"/>
      <c r="SES20" s="233"/>
      <c r="SET20" s="233"/>
      <c r="SEU20" s="233"/>
      <c r="SEV20" s="233"/>
      <c r="SEW20" s="233"/>
      <c r="SEX20" s="233"/>
      <c r="SEY20" s="233"/>
      <c r="SEZ20" s="233"/>
      <c r="SFA20" s="233"/>
      <c r="SFB20" s="233"/>
      <c r="SFC20" s="233"/>
      <c r="SFD20" s="233"/>
      <c r="SFE20" s="233"/>
      <c r="SFF20" s="233"/>
      <c r="SFG20" s="233"/>
      <c r="SFH20" s="233"/>
      <c r="SFI20" s="233"/>
      <c r="SFJ20" s="233"/>
      <c r="SFK20" s="233"/>
      <c r="SFL20" s="233"/>
      <c r="SFM20" s="233"/>
      <c r="SFN20" s="233"/>
      <c r="SFO20" s="233"/>
      <c r="SFP20" s="233"/>
      <c r="SFQ20" s="233"/>
      <c r="SFR20" s="233"/>
      <c r="SFS20" s="233"/>
      <c r="SFT20" s="233"/>
      <c r="SFU20" s="233"/>
      <c r="SFV20" s="233"/>
      <c r="SFW20" s="233"/>
      <c r="SFX20" s="233"/>
      <c r="SFY20" s="233"/>
      <c r="SFZ20" s="233"/>
      <c r="SGA20" s="233"/>
      <c r="SGB20" s="233"/>
      <c r="SGC20" s="233"/>
      <c r="SGD20" s="233"/>
      <c r="SGE20" s="233"/>
      <c r="SGF20" s="233"/>
      <c r="SGG20" s="233"/>
      <c r="SGH20" s="233"/>
      <c r="SGI20" s="233"/>
      <c r="SGJ20" s="233"/>
      <c r="SGK20" s="233"/>
      <c r="SGL20" s="233"/>
      <c r="SGM20" s="233"/>
      <c r="SGN20" s="233"/>
      <c r="SGO20" s="233"/>
      <c r="SGP20" s="233"/>
      <c r="SGQ20" s="233"/>
      <c r="SGR20" s="233"/>
      <c r="SGS20" s="233"/>
      <c r="SGT20" s="233"/>
      <c r="SGU20" s="233"/>
      <c r="SGV20" s="233"/>
      <c r="SGW20" s="233"/>
      <c r="SGX20" s="233"/>
      <c r="SGY20" s="233"/>
      <c r="SGZ20" s="233"/>
      <c r="SHA20" s="233"/>
      <c r="SHB20" s="233"/>
      <c r="SHC20" s="233"/>
      <c r="SHD20" s="233"/>
      <c r="SHE20" s="233"/>
      <c r="SHF20" s="233"/>
      <c r="SHG20" s="233"/>
      <c r="SHH20" s="233"/>
      <c r="SHI20" s="233"/>
      <c r="SHJ20" s="233"/>
      <c r="SHK20" s="233"/>
      <c r="SHL20" s="233"/>
      <c r="SHM20" s="233"/>
      <c r="SHN20" s="233"/>
      <c r="SHO20" s="233"/>
      <c r="SHP20" s="233"/>
      <c r="SHQ20" s="233"/>
      <c r="SHR20" s="233"/>
      <c r="SHS20" s="233"/>
      <c r="SHT20" s="233"/>
      <c r="SHU20" s="233"/>
      <c r="SHV20" s="233"/>
      <c r="SHW20" s="233"/>
      <c r="SHX20" s="233"/>
      <c r="SHY20" s="233"/>
      <c r="SHZ20" s="233"/>
      <c r="SIA20" s="233"/>
      <c r="SIB20" s="233"/>
      <c r="SIC20" s="233"/>
      <c r="SID20" s="233"/>
      <c r="SIE20" s="233"/>
      <c r="SIF20" s="233"/>
      <c r="SIG20" s="233"/>
      <c r="SIH20" s="233"/>
      <c r="SII20" s="233"/>
      <c r="SIJ20" s="233"/>
      <c r="SIK20" s="233"/>
      <c r="SIL20" s="233"/>
      <c r="SIM20" s="233"/>
      <c r="SIN20" s="233"/>
      <c r="SIO20" s="233"/>
      <c r="SIP20" s="233"/>
      <c r="SIQ20" s="233"/>
      <c r="SIR20" s="233"/>
      <c r="SIS20" s="233"/>
      <c r="SIT20" s="233"/>
      <c r="SIU20" s="233"/>
      <c r="SIV20" s="233"/>
      <c r="SIW20" s="233"/>
      <c r="SIX20" s="233"/>
      <c r="SIY20" s="233"/>
      <c r="SIZ20" s="233"/>
      <c r="SJA20" s="233"/>
      <c r="SJB20" s="233"/>
      <c r="SJC20" s="233"/>
      <c r="SJD20" s="233"/>
      <c r="SJE20" s="233"/>
      <c r="SJF20" s="233"/>
      <c r="SJG20" s="233"/>
      <c r="SJH20" s="233"/>
      <c r="SJI20" s="233"/>
      <c r="SJJ20" s="233"/>
      <c r="SJK20" s="233"/>
      <c r="SJL20" s="233"/>
      <c r="SJM20" s="233"/>
      <c r="SJN20" s="233"/>
      <c r="SJO20" s="233"/>
      <c r="SJP20" s="233"/>
      <c r="SJQ20" s="233"/>
      <c r="SJR20" s="233"/>
      <c r="SJS20" s="233"/>
      <c r="SJT20" s="233"/>
      <c r="SJU20" s="233"/>
      <c r="SJV20" s="233"/>
      <c r="SJW20" s="233"/>
      <c r="SJX20" s="233"/>
      <c r="SJY20" s="233"/>
      <c r="SJZ20" s="233"/>
      <c r="SKA20" s="233"/>
      <c r="SKB20" s="233"/>
      <c r="SKC20" s="233"/>
      <c r="SKD20" s="233"/>
      <c r="SKE20" s="233"/>
      <c r="SKF20" s="233"/>
      <c r="SKG20" s="233"/>
      <c r="SKH20" s="233"/>
      <c r="SKI20" s="233"/>
      <c r="SKJ20" s="233"/>
      <c r="SKK20" s="233"/>
      <c r="SKL20" s="233"/>
      <c r="SKM20" s="233"/>
      <c r="SKN20" s="233"/>
      <c r="SKO20" s="233"/>
      <c r="SKP20" s="233"/>
      <c r="SKQ20" s="233"/>
      <c r="SKR20" s="233"/>
      <c r="SKS20" s="233"/>
      <c r="SKT20" s="233"/>
      <c r="SKU20" s="233"/>
      <c r="SKV20" s="233"/>
      <c r="SKW20" s="233"/>
      <c r="SKX20" s="233"/>
      <c r="SKY20" s="233"/>
      <c r="SKZ20" s="233"/>
      <c r="SLA20" s="233"/>
      <c r="SLB20" s="233"/>
      <c r="SLC20" s="233"/>
      <c r="SLD20" s="233"/>
      <c r="SLE20" s="233"/>
      <c r="SLF20" s="233"/>
      <c r="SLG20" s="233"/>
      <c r="SLH20" s="233"/>
      <c r="SLI20" s="233"/>
      <c r="SLJ20" s="233"/>
      <c r="SLK20" s="233"/>
      <c r="SLL20" s="233"/>
      <c r="SLM20" s="233"/>
      <c r="SLN20" s="233"/>
      <c r="SLO20" s="233"/>
      <c r="SLP20" s="233"/>
      <c r="SLQ20" s="233"/>
      <c r="SLR20" s="233"/>
      <c r="SLS20" s="233"/>
      <c r="SLT20" s="233"/>
      <c r="SLU20" s="233"/>
      <c r="SLV20" s="233"/>
      <c r="SLW20" s="233"/>
      <c r="SLX20" s="233"/>
      <c r="SLY20" s="233"/>
      <c r="SLZ20" s="233"/>
      <c r="SMA20" s="233"/>
      <c r="SMB20" s="233"/>
      <c r="SMC20" s="233"/>
      <c r="SMD20" s="233"/>
      <c r="SME20" s="233"/>
      <c r="SMF20" s="233"/>
      <c r="SMG20" s="233"/>
      <c r="SMH20" s="233"/>
      <c r="SMI20" s="233"/>
      <c r="SMJ20" s="233"/>
      <c r="SMK20" s="233"/>
      <c r="SML20" s="233"/>
      <c r="SMM20" s="233"/>
      <c r="SMN20" s="233"/>
      <c r="SMO20" s="233"/>
      <c r="SMP20" s="233"/>
      <c r="SMQ20" s="233"/>
      <c r="SMR20" s="233"/>
      <c r="SMS20" s="233"/>
      <c r="SMT20" s="233"/>
      <c r="SMU20" s="233"/>
      <c r="SMV20" s="233"/>
      <c r="SMW20" s="233"/>
      <c r="SMX20" s="233"/>
      <c r="SMY20" s="233"/>
      <c r="SMZ20" s="233"/>
      <c r="SNA20" s="233"/>
      <c r="SNB20" s="233"/>
      <c r="SNC20" s="233"/>
      <c r="SND20" s="233"/>
      <c r="SNE20" s="233"/>
      <c r="SNF20" s="233"/>
      <c r="SNG20" s="233"/>
      <c r="SNH20" s="233"/>
      <c r="SNI20" s="233"/>
      <c r="SNJ20" s="233"/>
      <c r="SNK20" s="233"/>
      <c r="SNL20" s="233"/>
      <c r="SNM20" s="233"/>
      <c r="SNN20" s="233"/>
      <c r="SNO20" s="233"/>
      <c r="SNP20" s="233"/>
      <c r="SNQ20" s="233"/>
      <c r="SNR20" s="233"/>
      <c r="SNS20" s="233"/>
      <c r="SNT20" s="233"/>
      <c r="SNU20" s="233"/>
      <c r="SNV20" s="233"/>
      <c r="SNW20" s="233"/>
      <c r="SNX20" s="233"/>
      <c r="SNY20" s="233"/>
      <c r="SNZ20" s="233"/>
      <c r="SOA20" s="233"/>
      <c r="SOB20" s="233"/>
      <c r="SOC20" s="233"/>
      <c r="SOD20" s="233"/>
      <c r="SOE20" s="233"/>
      <c r="SOF20" s="233"/>
      <c r="SOG20" s="233"/>
      <c r="SOH20" s="233"/>
      <c r="SOI20" s="233"/>
      <c r="SOJ20" s="233"/>
      <c r="SOK20" s="233"/>
      <c r="SOL20" s="233"/>
      <c r="SOM20" s="233"/>
      <c r="SON20" s="233"/>
      <c r="SOO20" s="233"/>
      <c r="SOP20" s="233"/>
      <c r="SOQ20" s="233"/>
      <c r="SOR20" s="233"/>
      <c r="SOS20" s="233"/>
      <c r="SOT20" s="233"/>
      <c r="SOU20" s="233"/>
      <c r="SOV20" s="233"/>
      <c r="SOW20" s="233"/>
      <c r="SOX20" s="233"/>
      <c r="SOY20" s="233"/>
      <c r="SOZ20" s="233"/>
      <c r="SPA20" s="233"/>
      <c r="SPB20" s="233"/>
      <c r="SPC20" s="233"/>
      <c r="SPD20" s="233"/>
      <c r="SPE20" s="233"/>
      <c r="SPF20" s="233"/>
      <c r="SPG20" s="233"/>
      <c r="SPH20" s="233"/>
      <c r="SPI20" s="233"/>
      <c r="SPJ20" s="233"/>
      <c r="SPK20" s="233"/>
      <c r="SPL20" s="233"/>
      <c r="SPM20" s="233"/>
      <c r="SPN20" s="233"/>
      <c r="SPO20" s="233"/>
      <c r="SPP20" s="233"/>
      <c r="SPQ20" s="233"/>
      <c r="SPR20" s="233"/>
      <c r="SPS20" s="233"/>
      <c r="SPT20" s="233"/>
      <c r="SPU20" s="233"/>
      <c r="SPV20" s="233"/>
      <c r="SPW20" s="233"/>
      <c r="SPX20" s="233"/>
      <c r="SPY20" s="233"/>
      <c r="SPZ20" s="233"/>
      <c r="SQA20" s="233"/>
      <c r="SQB20" s="233"/>
      <c r="SQC20" s="233"/>
      <c r="SQD20" s="233"/>
      <c r="SQE20" s="233"/>
      <c r="SQF20" s="233"/>
      <c r="SQG20" s="233"/>
      <c r="SQH20" s="233"/>
      <c r="SQI20" s="233"/>
      <c r="SQJ20" s="233"/>
      <c r="SQK20" s="233"/>
      <c r="SQL20" s="233"/>
      <c r="SQM20" s="233"/>
      <c r="SQN20" s="233"/>
      <c r="SQO20" s="233"/>
      <c r="SQP20" s="233"/>
      <c r="SQQ20" s="233"/>
      <c r="SQR20" s="233"/>
      <c r="SQS20" s="233"/>
      <c r="SQT20" s="233"/>
      <c r="SQU20" s="233"/>
      <c r="SQV20" s="233"/>
      <c r="SQW20" s="233"/>
      <c r="SQX20" s="233"/>
      <c r="SQY20" s="233"/>
      <c r="SQZ20" s="233"/>
      <c r="SRA20" s="233"/>
      <c r="SRB20" s="233"/>
      <c r="SRC20" s="233"/>
      <c r="SRD20" s="233"/>
      <c r="SRE20" s="233"/>
      <c r="SRF20" s="233"/>
      <c r="SRG20" s="233"/>
      <c r="SRH20" s="233"/>
      <c r="SRI20" s="233"/>
      <c r="SRJ20" s="233"/>
      <c r="SRK20" s="233"/>
      <c r="SRL20" s="233"/>
      <c r="SRM20" s="233"/>
      <c r="SRN20" s="233"/>
      <c r="SRO20" s="233"/>
      <c r="SRP20" s="233"/>
      <c r="SRQ20" s="233"/>
      <c r="SRR20" s="233"/>
      <c r="SRS20" s="233"/>
      <c r="SRT20" s="233"/>
      <c r="SRU20" s="233"/>
      <c r="SRV20" s="233"/>
      <c r="SRW20" s="233"/>
      <c r="SRX20" s="233"/>
      <c r="SRY20" s="233"/>
      <c r="SRZ20" s="233"/>
      <c r="SSA20" s="233"/>
      <c r="SSB20" s="233"/>
      <c r="SSC20" s="233"/>
      <c r="SSD20" s="233"/>
      <c r="SSE20" s="233"/>
      <c r="SSF20" s="233"/>
      <c r="SSG20" s="233"/>
      <c r="SSH20" s="233"/>
      <c r="SSI20" s="233"/>
      <c r="SSJ20" s="233"/>
      <c r="SSK20" s="233"/>
      <c r="SSL20" s="233"/>
      <c r="SSM20" s="233"/>
      <c r="SSN20" s="233"/>
      <c r="SSO20" s="233"/>
      <c r="SSP20" s="233"/>
      <c r="SSQ20" s="233"/>
      <c r="SSR20" s="233"/>
      <c r="SSS20" s="233"/>
      <c r="SST20" s="233"/>
      <c r="SSU20" s="233"/>
      <c r="SSV20" s="233"/>
      <c r="SSW20" s="233"/>
      <c r="SSX20" s="233"/>
      <c r="SSY20" s="233"/>
      <c r="SSZ20" s="233"/>
      <c r="STA20" s="233"/>
      <c r="STB20" s="233"/>
      <c r="STC20" s="233"/>
      <c r="STD20" s="233"/>
      <c r="STE20" s="233"/>
      <c r="STF20" s="233"/>
      <c r="STG20" s="233"/>
      <c r="STH20" s="233"/>
      <c r="STI20" s="233"/>
      <c r="STJ20" s="233"/>
      <c r="STK20" s="233"/>
      <c r="STL20" s="233"/>
      <c r="STM20" s="233"/>
      <c r="STN20" s="233"/>
      <c r="STO20" s="233"/>
      <c r="STP20" s="233"/>
      <c r="STQ20" s="233"/>
      <c r="STR20" s="233"/>
      <c r="STS20" s="233"/>
      <c r="STT20" s="233"/>
      <c r="STU20" s="233"/>
      <c r="STV20" s="233"/>
      <c r="STW20" s="233"/>
      <c r="STX20" s="233"/>
      <c r="STY20" s="233"/>
      <c r="STZ20" s="233"/>
      <c r="SUA20" s="233"/>
      <c r="SUB20" s="233"/>
      <c r="SUC20" s="233"/>
      <c r="SUD20" s="233"/>
      <c r="SUE20" s="233"/>
      <c r="SUF20" s="233"/>
      <c r="SUG20" s="233"/>
      <c r="SUH20" s="233"/>
      <c r="SUI20" s="233"/>
      <c r="SUJ20" s="233"/>
      <c r="SUK20" s="233"/>
      <c r="SUL20" s="233"/>
      <c r="SUM20" s="233"/>
      <c r="SUN20" s="233"/>
      <c r="SUO20" s="233"/>
      <c r="SUP20" s="233"/>
      <c r="SUQ20" s="233"/>
      <c r="SUR20" s="233"/>
      <c r="SUS20" s="233"/>
      <c r="SUT20" s="233"/>
      <c r="SUU20" s="233"/>
      <c r="SUV20" s="233"/>
      <c r="SUW20" s="233"/>
      <c r="SUX20" s="233"/>
      <c r="SUY20" s="233"/>
      <c r="SUZ20" s="233"/>
      <c r="SVA20" s="233"/>
      <c r="SVB20" s="233"/>
      <c r="SVC20" s="233"/>
      <c r="SVD20" s="233"/>
      <c r="SVE20" s="233"/>
      <c r="SVF20" s="233"/>
      <c r="SVG20" s="233"/>
      <c r="SVH20" s="233"/>
      <c r="SVI20" s="233"/>
      <c r="SVJ20" s="233"/>
      <c r="SVK20" s="233"/>
      <c r="SVL20" s="233"/>
      <c r="SVM20" s="233"/>
      <c r="SVN20" s="233"/>
      <c r="SVO20" s="233"/>
      <c r="SVP20" s="233"/>
      <c r="SVQ20" s="233"/>
      <c r="SVR20" s="233"/>
      <c r="SVS20" s="233"/>
      <c r="SVT20" s="233"/>
      <c r="SVU20" s="233"/>
      <c r="SVV20" s="233"/>
      <c r="SVW20" s="233"/>
      <c r="SVX20" s="233"/>
      <c r="SVY20" s="233"/>
      <c r="SVZ20" s="233"/>
      <c r="SWA20" s="233"/>
      <c r="SWB20" s="233"/>
      <c r="SWC20" s="233"/>
      <c r="SWD20" s="233"/>
      <c r="SWE20" s="233"/>
      <c r="SWF20" s="233"/>
      <c r="SWG20" s="233"/>
      <c r="SWH20" s="233"/>
      <c r="SWI20" s="233"/>
      <c r="SWJ20" s="233"/>
      <c r="SWK20" s="233"/>
      <c r="SWL20" s="233"/>
      <c r="SWM20" s="233"/>
      <c r="SWN20" s="233"/>
      <c r="SWO20" s="233"/>
      <c r="SWP20" s="233"/>
      <c r="SWQ20" s="233"/>
      <c r="SWR20" s="233"/>
      <c r="SWS20" s="233"/>
      <c r="SWT20" s="233"/>
      <c r="SWU20" s="233"/>
      <c r="SWV20" s="233"/>
      <c r="SWW20" s="233"/>
      <c r="SWX20" s="233"/>
      <c r="SWY20" s="233"/>
      <c r="SWZ20" s="233"/>
      <c r="SXA20" s="233"/>
      <c r="SXB20" s="233"/>
      <c r="SXC20" s="233"/>
      <c r="SXD20" s="233"/>
      <c r="SXE20" s="233"/>
      <c r="SXF20" s="233"/>
      <c r="SXG20" s="233"/>
      <c r="SXH20" s="233"/>
      <c r="SXI20" s="233"/>
      <c r="SXJ20" s="233"/>
      <c r="SXK20" s="233"/>
      <c r="SXL20" s="233"/>
      <c r="SXM20" s="233"/>
      <c r="SXN20" s="233"/>
      <c r="SXO20" s="233"/>
      <c r="SXP20" s="233"/>
      <c r="SXQ20" s="233"/>
      <c r="SXR20" s="233"/>
      <c r="SXS20" s="233"/>
      <c r="SXT20" s="233"/>
      <c r="SXU20" s="233"/>
      <c r="SXV20" s="233"/>
      <c r="SXW20" s="233"/>
      <c r="SXX20" s="233"/>
      <c r="SXY20" s="233"/>
      <c r="SXZ20" s="233"/>
      <c r="SYA20" s="233"/>
      <c r="SYB20" s="233"/>
      <c r="SYC20" s="233"/>
      <c r="SYD20" s="233"/>
      <c r="SYE20" s="233"/>
      <c r="SYF20" s="233"/>
      <c r="SYG20" s="233"/>
      <c r="SYH20" s="233"/>
      <c r="SYI20" s="233"/>
      <c r="SYJ20" s="233"/>
      <c r="SYK20" s="233"/>
      <c r="SYL20" s="233"/>
      <c r="SYM20" s="233"/>
      <c r="SYN20" s="233"/>
      <c r="SYO20" s="233"/>
      <c r="SYP20" s="233"/>
      <c r="SYQ20" s="233"/>
      <c r="SYR20" s="233"/>
      <c r="SYS20" s="233"/>
      <c r="SYT20" s="233"/>
      <c r="SYU20" s="233"/>
      <c r="SYV20" s="233"/>
      <c r="SYW20" s="233"/>
      <c r="SYX20" s="233"/>
      <c r="SYY20" s="233"/>
      <c r="SYZ20" s="233"/>
      <c r="SZA20" s="233"/>
      <c r="SZB20" s="233"/>
      <c r="SZC20" s="233"/>
      <c r="SZD20" s="233"/>
      <c r="SZE20" s="233"/>
      <c r="SZF20" s="233"/>
      <c r="SZG20" s="233"/>
      <c r="SZH20" s="233"/>
      <c r="SZI20" s="233"/>
      <c r="SZJ20" s="233"/>
      <c r="SZK20" s="233"/>
      <c r="SZL20" s="233"/>
      <c r="SZM20" s="233"/>
      <c r="SZN20" s="233"/>
      <c r="SZO20" s="233"/>
      <c r="SZP20" s="233"/>
      <c r="SZQ20" s="233"/>
      <c r="SZR20" s="233"/>
      <c r="SZS20" s="233"/>
      <c r="SZT20" s="233"/>
      <c r="SZU20" s="233"/>
      <c r="SZV20" s="233"/>
      <c r="SZW20" s="233"/>
      <c r="SZX20" s="233"/>
      <c r="SZY20" s="233"/>
      <c r="SZZ20" s="233"/>
      <c r="TAA20" s="233"/>
      <c r="TAB20" s="233"/>
      <c r="TAC20" s="233"/>
      <c r="TAD20" s="233"/>
      <c r="TAE20" s="233"/>
      <c r="TAF20" s="233"/>
      <c r="TAG20" s="233"/>
      <c r="TAH20" s="233"/>
      <c r="TAI20" s="233"/>
      <c r="TAJ20" s="233"/>
      <c r="TAK20" s="233"/>
      <c r="TAL20" s="233"/>
      <c r="TAM20" s="233"/>
      <c r="TAN20" s="233"/>
      <c r="TAO20" s="233"/>
      <c r="TAP20" s="233"/>
      <c r="TAQ20" s="233"/>
      <c r="TAR20" s="233"/>
      <c r="TAS20" s="233"/>
      <c r="TAT20" s="233"/>
      <c r="TAU20" s="233"/>
      <c r="TAV20" s="233"/>
      <c r="TAW20" s="233"/>
      <c r="TAX20" s="233"/>
      <c r="TAY20" s="233"/>
      <c r="TAZ20" s="233"/>
      <c r="TBA20" s="233"/>
      <c r="TBB20" s="233"/>
      <c r="TBC20" s="233"/>
      <c r="TBD20" s="233"/>
      <c r="TBE20" s="233"/>
      <c r="TBF20" s="233"/>
      <c r="TBG20" s="233"/>
      <c r="TBH20" s="233"/>
      <c r="TBI20" s="233"/>
      <c r="TBJ20" s="233"/>
      <c r="TBK20" s="233"/>
      <c r="TBL20" s="233"/>
      <c r="TBM20" s="233"/>
      <c r="TBN20" s="233"/>
      <c r="TBO20" s="233"/>
      <c r="TBP20" s="233"/>
      <c r="TBQ20" s="233"/>
      <c r="TBR20" s="233"/>
      <c r="TBS20" s="233"/>
      <c r="TBT20" s="233"/>
      <c r="TBU20" s="233"/>
      <c r="TBV20" s="233"/>
      <c r="TBW20" s="233"/>
      <c r="TBX20" s="233"/>
      <c r="TBY20" s="233"/>
      <c r="TBZ20" s="233"/>
      <c r="TCA20" s="233"/>
      <c r="TCB20" s="233"/>
      <c r="TCC20" s="233"/>
      <c r="TCD20" s="233"/>
      <c r="TCE20" s="233"/>
      <c r="TCF20" s="233"/>
      <c r="TCG20" s="233"/>
      <c r="TCH20" s="233"/>
      <c r="TCI20" s="233"/>
      <c r="TCJ20" s="233"/>
      <c r="TCK20" s="233"/>
      <c r="TCL20" s="233"/>
      <c r="TCM20" s="233"/>
      <c r="TCN20" s="233"/>
      <c r="TCO20" s="233"/>
      <c r="TCP20" s="233"/>
      <c r="TCQ20" s="233"/>
      <c r="TCR20" s="233"/>
      <c r="TCS20" s="233"/>
      <c r="TCT20" s="233"/>
      <c r="TCU20" s="233"/>
      <c r="TCV20" s="233"/>
      <c r="TCW20" s="233"/>
      <c r="TCX20" s="233"/>
      <c r="TCY20" s="233"/>
      <c r="TCZ20" s="233"/>
      <c r="TDA20" s="233"/>
      <c r="TDB20" s="233"/>
      <c r="TDC20" s="233"/>
      <c r="TDD20" s="233"/>
      <c r="TDE20" s="233"/>
      <c r="TDF20" s="233"/>
      <c r="TDG20" s="233"/>
      <c r="TDH20" s="233"/>
      <c r="TDI20" s="233"/>
      <c r="TDJ20" s="233"/>
      <c r="TDK20" s="233"/>
      <c r="TDL20" s="233"/>
      <c r="TDM20" s="233"/>
      <c r="TDN20" s="233"/>
      <c r="TDO20" s="233"/>
      <c r="TDP20" s="233"/>
      <c r="TDQ20" s="233"/>
      <c r="TDR20" s="233"/>
      <c r="TDS20" s="233"/>
      <c r="TDT20" s="233"/>
      <c r="TDU20" s="233"/>
      <c r="TDV20" s="233"/>
      <c r="TDW20" s="233"/>
      <c r="TDX20" s="233"/>
      <c r="TDY20" s="233"/>
      <c r="TDZ20" s="233"/>
      <c r="TEA20" s="233"/>
      <c r="TEB20" s="233"/>
      <c r="TEC20" s="233"/>
      <c r="TED20" s="233"/>
      <c r="TEE20" s="233"/>
      <c r="TEF20" s="233"/>
      <c r="TEG20" s="233"/>
      <c r="TEH20" s="233"/>
      <c r="TEI20" s="233"/>
      <c r="TEJ20" s="233"/>
      <c r="TEK20" s="233"/>
      <c r="TEL20" s="233"/>
      <c r="TEM20" s="233"/>
      <c r="TEN20" s="233"/>
      <c r="TEO20" s="233"/>
      <c r="TEP20" s="233"/>
      <c r="TEQ20" s="233"/>
      <c r="TER20" s="233"/>
      <c r="TES20" s="233"/>
      <c r="TET20" s="233"/>
      <c r="TEU20" s="233"/>
      <c r="TEV20" s="233"/>
      <c r="TEW20" s="233"/>
      <c r="TEX20" s="233"/>
      <c r="TEY20" s="233"/>
      <c r="TEZ20" s="233"/>
      <c r="TFA20" s="233"/>
      <c r="TFB20" s="233"/>
      <c r="TFC20" s="233"/>
      <c r="TFD20" s="233"/>
      <c r="TFE20" s="233"/>
      <c r="TFF20" s="233"/>
      <c r="TFG20" s="233"/>
      <c r="TFH20" s="233"/>
      <c r="TFI20" s="233"/>
      <c r="TFJ20" s="233"/>
      <c r="TFK20" s="233"/>
      <c r="TFL20" s="233"/>
      <c r="TFM20" s="233"/>
      <c r="TFN20" s="233"/>
      <c r="TFO20" s="233"/>
      <c r="TFP20" s="233"/>
      <c r="TFQ20" s="233"/>
      <c r="TFR20" s="233"/>
      <c r="TFS20" s="233"/>
      <c r="TFT20" s="233"/>
      <c r="TFU20" s="233"/>
      <c r="TFV20" s="233"/>
      <c r="TFW20" s="233"/>
      <c r="TFX20" s="233"/>
      <c r="TFY20" s="233"/>
      <c r="TFZ20" s="233"/>
      <c r="TGA20" s="233"/>
      <c r="TGB20" s="233"/>
      <c r="TGC20" s="233"/>
      <c r="TGD20" s="233"/>
      <c r="TGE20" s="233"/>
      <c r="TGF20" s="233"/>
      <c r="TGG20" s="233"/>
      <c r="TGH20" s="233"/>
      <c r="TGI20" s="233"/>
      <c r="TGJ20" s="233"/>
      <c r="TGK20" s="233"/>
      <c r="TGL20" s="233"/>
      <c r="TGM20" s="233"/>
      <c r="TGN20" s="233"/>
      <c r="TGO20" s="233"/>
      <c r="TGP20" s="233"/>
      <c r="TGQ20" s="233"/>
      <c r="TGR20" s="233"/>
      <c r="TGS20" s="233"/>
      <c r="TGT20" s="233"/>
      <c r="TGU20" s="233"/>
      <c r="TGV20" s="233"/>
      <c r="TGW20" s="233"/>
      <c r="TGX20" s="233"/>
      <c r="TGY20" s="233"/>
      <c r="TGZ20" s="233"/>
      <c r="THA20" s="233"/>
      <c r="THB20" s="233"/>
      <c r="THC20" s="233"/>
      <c r="THD20" s="233"/>
      <c r="THE20" s="233"/>
      <c r="THF20" s="233"/>
      <c r="THG20" s="233"/>
      <c r="THH20" s="233"/>
      <c r="THI20" s="233"/>
      <c r="THJ20" s="233"/>
      <c r="THK20" s="233"/>
      <c r="THL20" s="233"/>
      <c r="THM20" s="233"/>
      <c r="THN20" s="233"/>
      <c r="THO20" s="233"/>
      <c r="THP20" s="233"/>
      <c r="THQ20" s="233"/>
      <c r="THR20" s="233"/>
      <c r="THS20" s="233"/>
      <c r="THT20" s="233"/>
      <c r="THU20" s="233"/>
      <c r="THV20" s="233"/>
      <c r="THW20" s="233"/>
      <c r="THX20" s="233"/>
      <c r="THY20" s="233"/>
      <c r="THZ20" s="233"/>
      <c r="TIA20" s="233"/>
      <c r="TIB20" s="233"/>
      <c r="TIC20" s="233"/>
      <c r="TID20" s="233"/>
      <c r="TIE20" s="233"/>
      <c r="TIF20" s="233"/>
      <c r="TIG20" s="233"/>
      <c r="TIH20" s="233"/>
      <c r="TII20" s="233"/>
      <c r="TIJ20" s="233"/>
      <c r="TIK20" s="233"/>
      <c r="TIL20" s="233"/>
      <c r="TIM20" s="233"/>
      <c r="TIN20" s="233"/>
      <c r="TIO20" s="233"/>
      <c r="TIP20" s="233"/>
      <c r="TIQ20" s="233"/>
      <c r="TIR20" s="233"/>
      <c r="TIS20" s="233"/>
      <c r="TIT20" s="233"/>
      <c r="TIU20" s="233"/>
      <c r="TIV20" s="233"/>
      <c r="TIW20" s="233"/>
      <c r="TIX20" s="233"/>
      <c r="TIY20" s="233"/>
      <c r="TIZ20" s="233"/>
      <c r="TJA20" s="233"/>
      <c r="TJB20" s="233"/>
      <c r="TJC20" s="233"/>
      <c r="TJD20" s="233"/>
      <c r="TJE20" s="233"/>
      <c r="TJF20" s="233"/>
      <c r="TJG20" s="233"/>
      <c r="TJH20" s="233"/>
      <c r="TJI20" s="233"/>
      <c r="TJJ20" s="233"/>
      <c r="TJK20" s="233"/>
      <c r="TJL20" s="233"/>
      <c r="TJM20" s="233"/>
      <c r="TJN20" s="233"/>
      <c r="TJO20" s="233"/>
      <c r="TJP20" s="233"/>
      <c r="TJQ20" s="233"/>
      <c r="TJR20" s="233"/>
      <c r="TJS20" s="233"/>
      <c r="TJT20" s="233"/>
      <c r="TJU20" s="233"/>
      <c r="TJV20" s="233"/>
      <c r="TJW20" s="233"/>
      <c r="TJX20" s="233"/>
      <c r="TJY20" s="233"/>
      <c r="TJZ20" s="233"/>
      <c r="TKA20" s="233"/>
      <c r="TKB20" s="233"/>
      <c r="TKC20" s="233"/>
      <c r="TKD20" s="233"/>
      <c r="TKE20" s="233"/>
      <c r="TKF20" s="233"/>
      <c r="TKG20" s="233"/>
      <c r="TKH20" s="233"/>
      <c r="TKI20" s="233"/>
      <c r="TKJ20" s="233"/>
      <c r="TKK20" s="233"/>
      <c r="TKL20" s="233"/>
      <c r="TKM20" s="233"/>
      <c r="TKN20" s="233"/>
      <c r="TKO20" s="233"/>
      <c r="TKP20" s="233"/>
      <c r="TKQ20" s="233"/>
      <c r="TKR20" s="233"/>
      <c r="TKS20" s="233"/>
      <c r="TKT20" s="233"/>
      <c r="TKU20" s="233"/>
      <c r="TKV20" s="233"/>
      <c r="TKW20" s="233"/>
      <c r="TKX20" s="233"/>
      <c r="TKY20" s="233"/>
      <c r="TKZ20" s="233"/>
      <c r="TLA20" s="233"/>
      <c r="TLB20" s="233"/>
      <c r="TLC20" s="233"/>
      <c r="TLD20" s="233"/>
      <c r="TLE20" s="233"/>
      <c r="TLF20" s="233"/>
      <c r="TLG20" s="233"/>
      <c r="TLH20" s="233"/>
      <c r="TLI20" s="233"/>
      <c r="TLJ20" s="233"/>
      <c r="TLK20" s="233"/>
      <c r="TLL20" s="233"/>
      <c r="TLM20" s="233"/>
      <c r="TLN20" s="233"/>
      <c r="TLO20" s="233"/>
      <c r="TLP20" s="233"/>
      <c r="TLQ20" s="233"/>
      <c r="TLR20" s="233"/>
      <c r="TLS20" s="233"/>
      <c r="TLT20" s="233"/>
      <c r="TLU20" s="233"/>
      <c r="TLV20" s="233"/>
      <c r="TLW20" s="233"/>
      <c r="TLX20" s="233"/>
      <c r="TLY20" s="233"/>
      <c r="TLZ20" s="233"/>
      <c r="TMA20" s="233"/>
      <c r="TMB20" s="233"/>
      <c r="TMC20" s="233"/>
      <c r="TMD20" s="233"/>
      <c r="TME20" s="233"/>
      <c r="TMF20" s="233"/>
      <c r="TMG20" s="233"/>
      <c r="TMH20" s="233"/>
      <c r="TMI20" s="233"/>
      <c r="TMJ20" s="233"/>
      <c r="TMK20" s="233"/>
      <c r="TML20" s="233"/>
      <c r="TMM20" s="233"/>
      <c r="TMN20" s="233"/>
      <c r="TMO20" s="233"/>
      <c r="TMP20" s="233"/>
      <c r="TMQ20" s="233"/>
      <c r="TMR20" s="233"/>
      <c r="TMS20" s="233"/>
      <c r="TMT20" s="233"/>
      <c r="TMU20" s="233"/>
      <c r="TMV20" s="233"/>
      <c r="TMW20" s="233"/>
      <c r="TMX20" s="233"/>
      <c r="TMY20" s="233"/>
      <c r="TMZ20" s="233"/>
      <c r="TNA20" s="233"/>
      <c r="TNB20" s="233"/>
      <c r="TNC20" s="233"/>
      <c r="TND20" s="233"/>
      <c r="TNE20" s="233"/>
      <c r="TNF20" s="233"/>
      <c r="TNG20" s="233"/>
      <c r="TNH20" s="233"/>
      <c r="TNI20" s="233"/>
      <c r="TNJ20" s="233"/>
      <c r="TNK20" s="233"/>
      <c r="TNL20" s="233"/>
      <c r="TNM20" s="233"/>
      <c r="TNN20" s="233"/>
      <c r="TNO20" s="233"/>
      <c r="TNP20" s="233"/>
      <c r="TNQ20" s="233"/>
      <c r="TNR20" s="233"/>
      <c r="TNS20" s="233"/>
      <c r="TNT20" s="233"/>
      <c r="TNU20" s="233"/>
      <c r="TNV20" s="233"/>
      <c r="TNW20" s="233"/>
      <c r="TNX20" s="233"/>
      <c r="TNY20" s="233"/>
      <c r="TNZ20" s="233"/>
      <c r="TOA20" s="233"/>
      <c r="TOB20" s="233"/>
      <c r="TOC20" s="233"/>
      <c r="TOD20" s="233"/>
      <c r="TOE20" s="233"/>
      <c r="TOF20" s="233"/>
      <c r="TOG20" s="233"/>
      <c r="TOH20" s="233"/>
      <c r="TOI20" s="233"/>
      <c r="TOJ20" s="233"/>
      <c r="TOK20" s="233"/>
      <c r="TOL20" s="233"/>
      <c r="TOM20" s="233"/>
      <c r="TON20" s="233"/>
      <c r="TOO20" s="233"/>
      <c r="TOP20" s="233"/>
      <c r="TOQ20" s="233"/>
      <c r="TOR20" s="233"/>
      <c r="TOS20" s="233"/>
      <c r="TOT20" s="233"/>
      <c r="TOU20" s="233"/>
      <c r="TOV20" s="233"/>
      <c r="TOW20" s="233"/>
      <c r="TOX20" s="233"/>
      <c r="TOY20" s="233"/>
      <c r="TOZ20" s="233"/>
      <c r="TPA20" s="233"/>
      <c r="TPB20" s="233"/>
      <c r="TPC20" s="233"/>
      <c r="TPD20" s="233"/>
      <c r="TPE20" s="233"/>
      <c r="TPF20" s="233"/>
      <c r="TPG20" s="233"/>
      <c r="TPH20" s="233"/>
      <c r="TPI20" s="233"/>
      <c r="TPJ20" s="233"/>
      <c r="TPK20" s="233"/>
      <c r="TPL20" s="233"/>
      <c r="TPM20" s="233"/>
      <c r="TPN20" s="233"/>
      <c r="TPO20" s="233"/>
      <c r="TPP20" s="233"/>
      <c r="TPQ20" s="233"/>
      <c r="TPR20" s="233"/>
      <c r="TPS20" s="233"/>
      <c r="TPT20" s="233"/>
      <c r="TPU20" s="233"/>
      <c r="TPV20" s="233"/>
      <c r="TPW20" s="233"/>
      <c r="TPX20" s="233"/>
      <c r="TPY20" s="233"/>
      <c r="TPZ20" s="233"/>
      <c r="TQA20" s="233"/>
      <c r="TQB20" s="233"/>
      <c r="TQC20" s="233"/>
      <c r="TQD20" s="233"/>
      <c r="TQE20" s="233"/>
      <c r="TQF20" s="233"/>
      <c r="TQG20" s="233"/>
      <c r="TQH20" s="233"/>
      <c r="TQI20" s="233"/>
      <c r="TQJ20" s="233"/>
      <c r="TQK20" s="233"/>
      <c r="TQL20" s="233"/>
      <c r="TQM20" s="233"/>
      <c r="TQN20" s="233"/>
      <c r="TQO20" s="233"/>
      <c r="TQP20" s="233"/>
      <c r="TQQ20" s="233"/>
      <c r="TQR20" s="233"/>
      <c r="TQS20" s="233"/>
      <c r="TQT20" s="233"/>
      <c r="TQU20" s="233"/>
      <c r="TQV20" s="233"/>
      <c r="TQW20" s="233"/>
      <c r="TQX20" s="233"/>
      <c r="TQY20" s="233"/>
      <c r="TQZ20" s="233"/>
      <c r="TRA20" s="233"/>
      <c r="TRB20" s="233"/>
      <c r="TRC20" s="233"/>
      <c r="TRD20" s="233"/>
      <c r="TRE20" s="233"/>
      <c r="TRF20" s="233"/>
      <c r="TRG20" s="233"/>
      <c r="TRH20" s="233"/>
      <c r="TRI20" s="233"/>
      <c r="TRJ20" s="233"/>
      <c r="TRK20" s="233"/>
      <c r="TRL20" s="233"/>
      <c r="TRM20" s="233"/>
      <c r="TRN20" s="233"/>
      <c r="TRO20" s="233"/>
      <c r="TRP20" s="233"/>
      <c r="TRQ20" s="233"/>
      <c r="TRR20" s="233"/>
      <c r="TRS20" s="233"/>
      <c r="TRT20" s="233"/>
      <c r="TRU20" s="233"/>
      <c r="TRV20" s="233"/>
      <c r="TRW20" s="233"/>
      <c r="TRX20" s="233"/>
      <c r="TRY20" s="233"/>
      <c r="TRZ20" s="233"/>
      <c r="TSA20" s="233"/>
      <c r="TSB20" s="233"/>
      <c r="TSC20" s="233"/>
      <c r="TSD20" s="233"/>
      <c r="TSE20" s="233"/>
      <c r="TSF20" s="233"/>
      <c r="TSG20" s="233"/>
      <c r="TSH20" s="233"/>
      <c r="TSI20" s="233"/>
      <c r="TSJ20" s="233"/>
      <c r="TSK20" s="233"/>
      <c r="TSL20" s="233"/>
      <c r="TSM20" s="233"/>
      <c r="TSN20" s="233"/>
      <c r="TSO20" s="233"/>
      <c r="TSP20" s="233"/>
      <c r="TSQ20" s="233"/>
      <c r="TSR20" s="233"/>
      <c r="TSS20" s="233"/>
      <c r="TST20" s="233"/>
      <c r="TSU20" s="233"/>
      <c r="TSV20" s="233"/>
      <c r="TSW20" s="233"/>
      <c r="TSX20" s="233"/>
      <c r="TSY20" s="233"/>
      <c r="TSZ20" s="233"/>
      <c r="TTA20" s="233"/>
      <c r="TTB20" s="233"/>
      <c r="TTC20" s="233"/>
      <c r="TTD20" s="233"/>
      <c r="TTE20" s="233"/>
      <c r="TTF20" s="233"/>
      <c r="TTG20" s="233"/>
      <c r="TTH20" s="233"/>
      <c r="TTI20" s="233"/>
      <c r="TTJ20" s="233"/>
      <c r="TTK20" s="233"/>
      <c r="TTL20" s="233"/>
      <c r="TTM20" s="233"/>
      <c r="TTN20" s="233"/>
      <c r="TTO20" s="233"/>
      <c r="TTP20" s="233"/>
      <c r="TTQ20" s="233"/>
      <c r="TTR20" s="233"/>
      <c r="TTS20" s="233"/>
      <c r="TTT20" s="233"/>
      <c r="TTU20" s="233"/>
      <c r="TTV20" s="233"/>
      <c r="TTW20" s="233"/>
      <c r="TTX20" s="233"/>
      <c r="TTY20" s="233"/>
      <c r="TTZ20" s="233"/>
      <c r="TUA20" s="233"/>
      <c r="TUB20" s="233"/>
      <c r="TUC20" s="233"/>
      <c r="TUD20" s="233"/>
      <c r="TUE20" s="233"/>
      <c r="TUF20" s="233"/>
      <c r="TUG20" s="233"/>
      <c r="TUH20" s="233"/>
      <c r="TUI20" s="233"/>
      <c r="TUJ20" s="233"/>
      <c r="TUK20" s="233"/>
      <c r="TUL20" s="233"/>
      <c r="TUM20" s="233"/>
      <c r="TUN20" s="233"/>
      <c r="TUO20" s="233"/>
      <c r="TUP20" s="233"/>
      <c r="TUQ20" s="233"/>
      <c r="TUR20" s="233"/>
      <c r="TUS20" s="233"/>
      <c r="TUT20" s="233"/>
      <c r="TUU20" s="233"/>
      <c r="TUV20" s="233"/>
      <c r="TUW20" s="233"/>
      <c r="TUX20" s="233"/>
      <c r="TUY20" s="233"/>
      <c r="TUZ20" s="233"/>
      <c r="TVA20" s="233"/>
      <c r="TVB20" s="233"/>
      <c r="TVC20" s="233"/>
      <c r="TVD20" s="233"/>
      <c r="TVE20" s="233"/>
      <c r="TVF20" s="233"/>
      <c r="TVG20" s="233"/>
      <c r="TVH20" s="233"/>
      <c r="TVI20" s="233"/>
      <c r="TVJ20" s="233"/>
      <c r="TVK20" s="233"/>
      <c r="TVL20" s="233"/>
      <c r="TVM20" s="233"/>
      <c r="TVN20" s="233"/>
      <c r="TVO20" s="233"/>
      <c r="TVP20" s="233"/>
      <c r="TVQ20" s="233"/>
      <c r="TVR20" s="233"/>
      <c r="TVS20" s="233"/>
      <c r="TVT20" s="233"/>
      <c r="TVU20" s="233"/>
      <c r="TVV20" s="233"/>
      <c r="TVW20" s="233"/>
      <c r="TVX20" s="233"/>
      <c r="TVY20" s="233"/>
      <c r="TVZ20" s="233"/>
      <c r="TWA20" s="233"/>
      <c r="TWB20" s="233"/>
      <c r="TWC20" s="233"/>
      <c r="TWD20" s="233"/>
      <c r="TWE20" s="233"/>
      <c r="TWF20" s="233"/>
      <c r="TWG20" s="233"/>
      <c r="TWH20" s="233"/>
      <c r="TWI20" s="233"/>
      <c r="TWJ20" s="233"/>
      <c r="TWK20" s="233"/>
      <c r="TWL20" s="233"/>
      <c r="TWM20" s="233"/>
      <c r="TWN20" s="233"/>
      <c r="TWO20" s="233"/>
      <c r="TWP20" s="233"/>
      <c r="TWQ20" s="233"/>
      <c r="TWR20" s="233"/>
      <c r="TWS20" s="233"/>
      <c r="TWT20" s="233"/>
      <c r="TWU20" s="233"/>
      <c r="TWV20" s="233"/>
      <c r="TWW20" s="233"/>
      <c r="TWX20" s="233"/>
      <c r="TWY20" s="233"/>
      <c r="TWZ20" s="233"/>
      <c r="TXA20" s="233"/>
      <c r="TXB20" s="233"/>
      <c r="TXC20" s="233"/>
      <c r="TXD20" s="233"/>
      <c r="TXE20" s="233"/>
      <c r="TXF20" s="233"/>
      <c r="TXG20" s="233"/>
      <c r="TXH20" s="233"/>
      <c r="TXI20" s="233"/>
      <c r="TXJ20" s="233"/>
      <c r="TXK20" s="233"/>
      <c r="TXL20" s="233"/>
      <c r="TXM20" s="233"/>
      <c r="TXN20" s="233"/>
      <c r="TXO20" s="233"/>
      <c r="TXP20" s="233"/>
      <c r="TXQ20" s="233"/>
      <c r="TXR20" s="233"/>
      <c r="TXS20" s="233"/>
      <c r="TXT20" s="233"/>
      <c r="TXU20" s="233"/>
      <c r="TXV20" s="233"/>
      <c r="TXW20" s="233"/>
      <c r="TXX20" s="233"/>
      <c r="TXY20" s="233"/>
      <c r="TXZ20" s="233"/>
      <c r="TYA20" s="233"/>
      <c r="TYB20" s="233"/>
      <c r="TYC20" s="233"/>
      <c r="TYD20" s="233"/>
      <c r="TYE20" s="233"/>
      <c r="TYF20" s="233"/>
      <c r="TYG20" s="233"/>
      <c r="TYH20" s="233"/>
      <c r="TYI20" s="233"/>
      <c r="TYJ20" s="233"/>
      <c r="TYK20" s="233"/>
      <c r="TYL20" s="233"/>
      <c r="TYM20" s="233"/>
      <c r="TYN20" s="233"/>
      <c r="TYO20" s="233"/>
      <c r="TYP20" s="233"/>
      <c r="TYQ20" s="233"/>
      <c r="TYR20" s="233"/>
      <c r="TYS20" s="233"/>
      <c r="TYT20" s="233"/>
      <c r="TYU20" s="233"/>
      <c r="TYV20" s="233"/>
      <c r="TYW20" s="233"/>
      <c r="TYX20" s="233"/>
      <c r="TYY20" s="233"/>
      <c r="TYZ20" s="233"/>
      <c r="TZA20" s="233"/>
      <c r="TZB20" s="233"/>
      <c r="TZC20" s="233"/>
      <c r="TZD20" s="233"/>
      <c r="TZE20" s="233"/>
      <c r="TZF20" s="233"/>
      <c r="TZG20" s="233"/>
      <c r="TZH20" s="233"/>
      <c r="TZI20" s="233"/>
      <c r="TZJ20" s="233"/>
      <c r="TZK20" s="233"/>
      <c r="TZL20" s="233"/>
      <c r="TZM20" s="233"/>
      <c r="TZN20" s="233"/>
      <c r="TZO20" s="233"/>
      <c r="TZP20" s="233"/>
      <c r="TZQ20" s="233"/>
      <c r="TZR20" s="233"/>
      <c r="TZS20" s="233"/>
      <c r="TZT20" s="233"/>
      <c r="TZU20" s="233"/>
      <c r="TZV20" s="233"/>
      <c r="TZW20" s="233"/>
      <c r="TZX20" s="233"/>
      <c r="TZY20" s="233"/>
      <c r="TZZ20" s="233"/>
      <c r="UAA20" s="233"/>
      <c r="UAB20" s="233"/>
      <c r="UAC20" s="233"/>
      <c r="UAD20" s="233"/>
      <c r="UAE20" s="233"/>
      <c r="UAF20" s="233"/>
      <c r="UAG20" s="233"/>
      <c r="UAH20" s="233"/>
      <c r="UAI20" s="233"/>
      <c r="UAJ20" s="233"/>
      <c r="UAK20" s="233"/>
      <c r="UAL20" s="233"/>
      <c r="UAM20" s="233"/>
      <c r="UAN20" s="233"/>
      <c r="UAO20" s="233"/>
      <c r="UAP20" s="233"/>
      <c r="UAQ20" s="233"/>
      <c r="UAR20" s="233"/>
      <c r="UAS20" s="233"/>
      <c r="UAT20" s="233"/>
      <c r="UAU20" s="233"/>
      <c r="UAV20" s="233"/>
      <c r="UAW20" s="233"/>
      <c r="UAX20" s="233"/>
      <c r="UAY20" s="233"/>
      <c r="UAZ20" s="233"/>
      <c r="UBA20" s="233"/>
      <c r="UBB20" s="233"/>
      <c r="UBC20" s="233"/>
      <c r="UBD20" s="233"/>
      <c r="UBE20" s="233"/>
      <c r="UBF20" s="233"/>
      <c r="UBG20" s="233"/>
      <c r="UBH20" s="233"/>
      <c r="UBI20" s="233"/>
      <c r="UBJ20" s="233"/>
      <c r="UBK20" s="233"/>
      <c r="UBL20" s="233"/>
      <c r="UBM20" s="233"/>
      <c r="UBN20" s="233"/>
      <c r="UBO20" s="233"/>
      <c r="UBP20" s="233"/>
      <c r="UBQ20" s="233"/>
      <c r="UBR20" s="233"/>
      <c r="UBS20" s="233"/>
      <c r="UBT20" s="233"/>
      <c r="UBU20" s="233"/>
      <c r="UBV20" s="233"/>
      <c r="UBW20" s="233"/>
      <c r="UBX20" s="233"/>
      <c r="UBY20" s="233"/>
      <c r="UBZ20" s="233"/>
      <c r="UCA20" s="233"/>
      <c r="UCB20" s="233"/>
      <c r="UCC20" s="233"/>
      <c r="UCD20" s="233"/>
      <c r="UCE20" s="233"/>
      <c r="UCF20" s="233"/>
      <c r="UCG20" s="233"/>
      <c r="UCH20" s="233"/>
      <c r="UCI20" s="233"/>
      <c r="UCJ20" s="233"/>
      <c r="UCK20" s="233"/>
      <c r="UCL20" s="233"/>
      <c r="UCM20" s="233"/>
      <c r="UCN20" s="233"/>
      <c r="UCO20" s="233"/>
      <c r="UCP20" s="233"/>
      <c r="UCQ20" s="233"/>
      <c r="UCR20" s="233"/>
      <c r="UCS20" s="233"/>
      <c r="UCT20" s="233"/>
      <c r="UCU20" s="233"/>
      <c r="UCV20" s="233"/>
      <c r="UCW20" s="233"/>
      <c r="UCX20" s="233"/>
      <c r="UCY20" s="233"/>
      <c r="UCZ20" s="233"/>
      <c r="UDA20" s="233"/>
      <c r="UDB20" s="233"/>
      <c r="UDC20" s="233"/>
      <c r="UDD20" s="233"/>
      <c r="UDE20" s="233"/>
      <c r="UDF20" s="233"/>
      <c r="UDG20" s="233"/>
      <c r="UDH20" s="233"/>
      <c r="UDI20" s="233"/>
      <c r="UDJ20" s="233"/>
      <c r="UDK20" s="233"/>
      <c r="UDL20" s="233"/>
      <c r="UDM20" s="233"/>
      <c r="UDN20" s="233"/>
      <c r="UDO20" s="233"/>
      <c r="UDP20" s="233"/>
      <c r="UDQ20" s="233"/>
      <c r="UDR20" s="233"/>
      <c r="UDS20" s="233"/>
      <c r="UDT20" s="233"/>
      <c r="UDU20" s="233"/>
      <c r="UDV20" s="233"/>
      <c r="UDW20" s="233"/>
      <c r="UDX20" s="233"/>
      <c r="UDY20" s="233"/>
      <c r="UDZ20" s="233"/>
      <c r="UEA20" s="233"/>
      <c r="UEB20" s="233"/>
      <c r="UEC20" s="233"/>
      <c r="UED20" s="233"/>
      <c r="UEE20" s="233"/>
      <c r="UEF20" s="233"/>
      <c r="UEG20" s="233"/>
      <c r="UEH20" s="233"/>
      <c r="UEI20" s="233"/>
      <c r="UEJ20" s="233"/>
      <c r="UEK20" s="233"/>
      <c r="UEL20" s="233"/>
      <c r="UEM20" s="233"/>
      <c r="UEN20" s="233"/>
      <c r="UEO20" s="233"/>
      <c r="UEP20" s="233"/>
      <c r="UEQ20" s="233"/>
      <c r="UER20" s="233"/>
      <c r="UES20" s="233"/>
      <c r="UET20" s="233"/>
      <c r="UEU20" s="233"/>
      <c r="UEV20" s="233"/>
      <c r="UEW20" s="233"/>
      <c r="UEX20" s="233"/>
      <c r="UEY20" s="233"/>
      <c r="UEZ20" s="233"/>
      <c r="UFA20" s="233"/>
      <c r="UFB20" s="233"/>
      <c r="UFC20" s="233"/>
      <c r="UFD20" s="233"/>
      <c r="UFE20" s="233"/>
      <c r="UFF20" s="233"/>
      <c r="UFG20" s="233"/>
      <c r="UFH20" s="233"/>
      <c r="UFI20" s="233"/>
      <c r="UFJ20" s="233"/>
      <c r="UFK20" s="233"/>
      <c r="UFL20" s="233"/>
      <c r="UFM20" s="233"/>
      <c r="UFN20" s="233"/>
      <c r="UFO20" s="233"/>
      <c r="UFP20" s="233"/>
      <c r="UFQ20" s="233"/>
      <c r="UFR20" s="233"/>
      <c r="UFS20" s="233"/>
      <c r="UFT20" s="233"/>
      <c r="UFU20" s="233"/>
      <c r="UFV20" s="233"/>
      <c r="UFW20" s="233"/>
      <c r="UFX20" s="233"/>
      <c r="UFY20" s="233"/>
      <c r="UFZ20" s="233"/>
      <c r="UGA20" s="233"/>
      <c r="UGB20" s="233"/>
      <c r="UGC20" s="233"/>
      <c r="UGD20" s="233"/>
      <c r="UGE20" s="233"/>
      <c r="UGF20" s="233"/>
      <c r="UGG20" s="233"/>
      <c r="UGH20" s="233"/>
      <c r="UGI20" s="233"/>
      <c r="UGJ20" s="233"/>
      <c r="UGK20" s="233"/>
      <c r="UGL20" s="233"/>
      <c r="UGM20" s="233"/>
      <c r="UGN20" s="233"/>
      <c r="UGO20" s="233"/>
      <c r="UGP20" s="233"/>
      <c r="UGQ20" s="233"/>
      <c r="UGR20" s="233"/>
      <c r="UGS20" s="233"/>
      <c r="UGT20" s="233"/>
      <c r="UGU20" s="233"/>
      <c r="UGV20" s="233"/>
      <c r="UGW20" s="233"/>
      <c r="UGX20" s="233"/>
      <c r="UGY20" s="233"/>
      <c r="UGZ20" s="233"/>
      <c r="UHA20" s="233"/>
      <c r="UHB20" s="233"/>
      <c r="UHC20" s="233"/>
      <c r="UHD20" s="233"/>
      <c r="UHE20" s="233"/>
      <c r="UHF20" s="233"/>
      <c r="UHG20" s="233"/>
      <c r="UHH20" s="233"/>
      <c r="UHI20" s="233"/>
      <c r="UHJ20" s="233"/>
      <c r="UHK20" s="233"/>
      <c r="UHL20" s="233"/>
      <c r="UHM20" s="233"/>
      <c r="UHN20" s="233"/>
      <c r="UHO20" s="233"/>
      <c r="UHP20" s="233"/>
      <c r="UHQ20" s="233"/>
      <c r="UHR20" s="233"/>
      <c r="UHS20" s="233"/>
      <c r="UHT20" s="233"/>
      <c r="UHU20" s="233"/>
      <c r="UHV20" s="233"/>
      <c r="UHW20" s="233"/>
      <c r="UHX20" s="233"/>
      <c r="UHY20" s="233"/>
      <c r="UHZ20" s="233"/>
      <c r="UIA20" s="233"/>
      <c r="UIB20" s="233"/>
      <c r="UIC20" s="233"/>
      <c r="UID20" s="233"/>
      <c r="UIE20" s="233"/>
      <c r="UIF20" s="233"/>
      <c r="UIG20" s="233"/>
      <c r="UIH20" s="233"/>
      <c r="UII20" s="233"/>
      <c r="UIJ20" s="233"/>
      <c r="UIK20" s="233"/>
      <c r="UIL20" s="233"/>
      <c r="UIM20" s="233"/>
      <c r="UIN20" s="233"/>
      <c r="UIO20" s="233"/>
      <c r="UIP20" s="233"/>
      <c r="UIQ20" s="233"/>
      <c r="UIR20" s="233"/>
      <c r="UIS20" s="233"/>
      <c r="UIT20" s="233"/>
      <c r="UIU20" s="233"/>
      <c r="UIV20" s="233"/>
      <c r="UIW20" s="233"/>
      <c r="UIX20" s="233"/>
      <c r="UIY20" s="233"/>
      <c r="UIZ20" s="233"/>
      <c r="UJA20" s="233"/>
      <c r="UJB20" s="233"/>
      <c r="UJC20" s="233"/>
      <c r="UJD20" s="233"/>
      <c r="UJE20" s="233"/>
      <c r="UJF20" s="233"/>
      <c r="UJG20" s="233"/>
      <c r="UJH20" s="233"/>
      <c r="UJI20" s="233"/>
      <c r="UJJ20" s="233"/>
      <c r="UJK20" s="233"/>
      <c r="UJL20" s="233"/>
      <c r="UJM20" s="233"/>
      <c r="UJN20" s="233"/>
      <c r="UJO20" s="233"/>
      <c r="UJP20" s="233"/>
      <c r="UJQ20" s="233"/>
      <c r="UJR20" s="233"/>
      <c r="UJS20" s="233"/>
      <c r="UJT20" s="233"/>
      <c r="UJU20" s="233"/>
      <c r="UJV20" s="233"/>
      <c r="UJW20" s="233"/>
      <c r="UJX20" s="233"/>
      <c r="UJY20" s="233"/>
      <c r="UJZ20" s="233"/>
      <c r="UKA20" s="233"/>
      <c r="UKB20" s="233"/>
      <c r="UKC20" s="233"/>
      <c r="UKD20" s="233"/>
      <c r="UKE20" s="233"/>
      <c r="UKF20" s="233"/>
      <c r="UKG20" s="233"/>
      <c r="UKH20" s="233"/>
      <c r="UKI20" s="233"/>
      <c r="UKJ20" s="233"/>
      <c r="UKK20" s="233"/>
      <c r="UKL20" s="233"/>
      <c r="UKM20" s="233"/>
      <c r="UKN20" s="233"/>
      <c r="UKO20" s="233"/>
      <c r="UKP20" s="233"/>
      <c r="UKQ20" s="233"/>
      <c r="UKR20" s="233"/>
      <c r="UKS20" s="233"/>
      <c r="UKT20" s="233"/>
      <c r="UKU20" s="233"/>
      <c r="UKV20" s="233"/>
      <c r="UKW20" s="233"/>
      <c r="UKX20" s="233"/>
      <c r="UKY20" s="233"/>
      <c r="UKZ20" s="233"/>
      <c r="ULA20" s="233"/>
      <c r="ULB20" s="233"/>
      <c r="ULC20" s="233"/>
      <c r="ULD20" s="233"/>
      <c r="ULE20" s="233"/>
      <c r="ULF20" s="233"/>
      <c r="ULG20" s="233"/>
      <c r="ULH20" s="233"/>
      <c r="ULI20" s="233"/>
      <c r="ULJ20" s="233"/>
      <c r="ULK20" s="233"/>
      <c r="ULL20" s="233"/>
      <c r="ULM20" s="233"/>
      <c r="ULN20" s="233"/>
      <c r="ULO20" s="233"/>
      <c r="ULP20" s="233"/>
      <c r="ULQ20" s="233"/>
      <c r="ULR20" s="233"/>
      <c r="ULS20" s="233"/>
      <c r="ULT20" s="233"/>
      <c r="ULU20" s="233"/>
      <c r="ULV20" s="233"/>
      <c r="ULW20" s="233"/>
      <c r="ULX20" s="233"/>
      <c r="ULY20" s="233"/>
      <c r="ULZ20" s="233"/>
      <c r="UMA20" s="233"/>
      <c r="UMB20" s="233"/>
      <c r="UMC20" s="233"/>
      <c r="UMD20" s="233"/>
      <c r="UME20" s="233"/>
      <c r="UMF20" s="233"/>
      <c r="UMG20" s="233"/>
      <c r="UMH20" s="233"/>
      <c r="UMI20" s="233"/>
      <c r="UMJ20" s="233"/>
      <c r="UMK20" s="233"/>
      <c r="UML20" s="233"/>
      <c r="UMM20" s="233"/>
      <c r="UMN20" s="233"/>
      <c r="UMO20" s="233"/>
      <c r="UMP20" s="233"/>
      <c r="UMQ20" s="233"/>
      <c r="UMR20" s="233"/>
      <c r="UMS20" s="233"/>
      <c r="UMT20" s="233"/>
      <c r="UMU20" s="233"/>
      <c r="UMV20" s="233"/>
      <c r="UMW20" s="233"/>
      <c r="UMX20" s="233"/>
      <c r="UMY20" s="233"/>
      <c r="UMZ20" s="233"/>
      <c r="UNA20" s="233"/>
      <c r="UNB20" s="233"/>
      <c r="UNC20" s="233"/>
      <c r="UND20" s="233"/>
      <c r="UNE20" s="233"/>
      <c r="UNF20" s="233"/>
      <c r="UNG20" s="233"/>
      <c r="UNH20" s="233"/>
      <c r="UNI20" s="233"/>
      <c r="UNJ20" s="233"/>
      <c r="UNK20" s="233"/>
      <c r="UNL20" s="233"/>
      <c r="UNM20" s="233"/>
      <c r="UNN20" s="233"/>
      <c r="UNO20" s="233"/>
      <c r="UNP20" s="233"/>
      <c r="UNQ20" s="233"/>
      <c r="UNR20" s="233"/>
      <c r="UNS20" s="233"/>
      <c r="UNT20" s="233"/>
      <c r="UNU20" s="233"/>
      <c r="UNV20" s="233"/>
      <c r="UNW20" s="233"/>
      <c r="UNX20" s="233"/>
      <c r="UNY20" s="233"/>
      <c r="UNZ20" s="233"/>
      <c r="UOA20" s="233"/>
      <c r="UOB20" s="233"/>
      <c r="UOC20" s="233"/>
      <c r="UOD20" s="233"/>
      <c r="UOE20" s="233"/>
      <c r="UOF20" s="233"/>
      <c r="UOG20" s="233"/>
      <c r="UOH20" s="233"/>
      <c r="UOI20" s="233"/>
      <c r="UOJ20" s="233"/>
      <c r="UOK20" s="233"/>
      <c r="UOL20" s="233"/>
      <c r="UOM20" s="233"/>
      <c r="UON20" s="233"/>
      <c r="UOO20" s="233"/>
      <c r="UOP20" s="233"/>
      <c r="UOQ20" s="233"/>
      <c r="UOR20" s="233"/>
      <c r="UOS20" s="233"/>
      <c r="UOT20" s="233"/>
      <c r="UOU20" s="233"/>
      <c r="UOV20" s="233"/>
      <c r="UOW20" s="233"/>
      <c r="UOX20" s="233"/>
      <c r="UOY20" s="233"/>
      <c r="UOZ20" s="233"/>
      <c r="UPA20" s="233"/>
      <c r="UPB20" s="233"/>
      <c r="UPC20" s="233"/>
      <c r="UPD20" s="233"/>
      <c r="UPE20" s="233"/>
      <c r="UPF20" s="233"/>
      <c r="UPG20" s="233"/>
      <c r="UPH20" s="233"/>
      <c r="UPI20" s="233"/>
      <c r="UPJ20" s="233"/>
      <c r="UPK20" s="233"/>
      <c r="UPL20" s="233"/>
      <c r="UPM20" s="233"/>
      <c r="UPN20" s="233"/>
      <c r="UPO20" s="233"/>
      <c r="UPP20" s="233"/>
      <c r="UPQ20" s="233"/>
      <c r="UPR20" s="233"/>
      <c r="UPS20" s="233"/>
      <c r="UPT20" s="233"/>
      <c r="UPU20" s="233"/>
      <c r="UPV20" s="233"/>
      <c r="UPW20" s="233"/>
      <c r="UPX20" s="233"/>
      <c r="UPY20" s="233"/>
      <c r="UPZ20" s="233"/>
      <c r="UQA20" s="233"/>
      <c r="UQB20" s="233"/>
      <c r="UQC20" s="233"/>
      <c r="UQD20" s="233"/>
      <c r="UQE20" s="233"/>
      <c r="UQF20" s="233"/>
      <c r="UQG20" s="233"/>
      <c r="UQH20" s="233"/>
      <c r="UQI20" s="233"/>
      <c r="UQJ20" s="233"/>
      <c r="UQK20" s="233"/>
      <c r="UQL20" s="233"/>
      <c r="UQM20" s="233"/>
      <c r="UQN20" s="233"/>
      <c r="UQO20" s="233"/>
      <c r="UQP20" s="233"/>
      <c r="UQQ20" s="233"/>
      <c r="UQR20" s="233"/>
      <c r="UQS20" s="233"/>
      <c r="UQT20" s="233"/>
      <c r="UQU20" s="233"/>
      <c r="UQV20" s="233"/>
      <c r="UQW20" s="233"/>
      <c r="UQX20" s="233"/>
      <c r="UQY20" s="233"/>
      <c r="UQZ20" s="233"/>
      <c r="URA20" s="233"/>
      <c r="URB20" s="233"/>
      <c r="URC20" s="233"/>
      <c r="URD20" s="233"/>
      <c r="URE20" s="233"/>
      <c r="URF20" s="233"/>
      <c r="URG20" s="233"/>
      <c r="URH20" s="233"/>
      <c r="URI20" s="233"/>
      <c r="URJ20" s="233"/>
      <c r="URK20" s="233"/>
      <c r="URL20" s="233"/>
      <c r="URM20" s="233"/>
      <c r="URN20" s="233"/>
      <c r="URO20" s="233"/>
      <c r="URP20" s="233"/>
      <c r="URQ20" s="233"/>
      <c r="URR20" s="233"/>
      <c r="URS20" s="233"/>
      <c r="URT20" s="233"/>
      <c r="URU20" s="233"/>
      <c r="URV20" s="233"/>
      <c r="URW20" s="233"/>
      <c r="URX20" s="233"/>
      <c r="URY20" s="233"/>
      <c r="URZ20" s="233"/>
      <c r="USA20" s="233"/>
      <c r="USB20" s="233"/>
      <c r="USC20" s="233"/>
      <c r="USD20" s="233"/>
      <c r="USE20" s="233"/>
      <c r="USF20" s="233"/>
      <c r="USG20" s="233"/>
      <c r="USH20" s="233"/>
      <c r="USI20" s="233"/>
      <c r="USJ20" s="233"/>
      <c r="USK20" s="233"/>
      <c r="USL20" s="233"/>
      <c r="USM20" s="233"/>
      <c r="USN20" s="233"/>
      <c r="USO20" s="233"/>
      <c r="USP20" s="233"/>
      <c r="USQ20" s="233"/>
      <c r="USR20" s="233"/>
      <c r="USS20" s="233"/>
      <c r="UST20" s="233"/>
      <c r="USU20" s="233"/>
      <c r="USV20" s="233"/>
      <c r="USW20" s="233"/>
      <c r="USX20" s="233"/>
      <c r="USY20" s="233"/>
      <c r="USZ20" s="233"/>
      <c r="UTA20" s="233"/>
      <c r="UTB20" s="233"/>
      <c r="UTC20" s="233"/>
      <c r="UTD20" s="233"/>
      <c r="UTE20" s="233"/>
      <c r="UTF20" s="233"/>
      <c r="UTG20" s="233"/>
      <c r="UTH20" s="233"/>
      <c r="UTI20" s="233"/>
      <c r="UTJ20" s="233"/>
      <c r="UTK20" s="233"/>
      <c r="UTL20" s="233"/>
      <c r="UTM20" s="233"/>
      <c r="UTN20" s="233"/>
      <c r="UTO20" s="233"/>
      <c r="UTP20" s="233"/>
      <c r="UTQ20" s="233"/>
      <c r="UTR20" s="233"/>
      <c r="UTS20" s="233"/>
      <c r="UTT20" s="233"/>
      <c r="UTU20" s="233"/>
      <c r="UTV20" s="233"/>
      <c r="UTW20" s="233"/>
      <c r="UTX20" s="233"/>
      <c r="UTY20" s="233"/>
      <c r="UTZ20" s="233"/>
      <c r="UUA20" s="233"/>
      <c r="UUB20" s="233"/>
      <c r="UUC20" s="233"/>
      <c r="UUD20" s="233"/>
      <c r="UUE20" s="233"/>
      <c r="UUF20" s="233"/>
      <c r="UUG20" s="233"/>
      <c r="UUH20" s="233"/>
      <c r="UUI20" s="233"/>
      <c r="UUJ20" s="233"/>
      <c r="UUK20" s="233"/>
      <c r="UUL20" s="233"/>
      <c r="UUM20" s="233"/>
      <c r="UUN20" s="233"/>
      <c r="UUO20" s="233"/>
      <c r="UUP20" s="233"/>
      <c r="UUQ20" s="233"/>
      <c r="UUR20" s="233"/>
      <c r="UUS20" s="233"/>
      <c r="UUT20" s="233"/>
      <c r="UUU20" s="233"/>
      <c r="UUV20" s="233"/>
      <c r="UUW20" s="233"/>
      <c r="UUX20" s="233"/>
      <c r="UUY20" s="233"/>
      <c r="UUZ20" s="233"/>
      <c r="UVA20" s="233"/>
      <c r="UVB20" s="233"/>
      <c r="UVC20" s="233"/>
      <c r="UVD20" s="233"/>
      <c r="UVE20" s="233"/>
      <c r="UVF20" s="233"/>
      <c r="UVG20" s="233"/>
      <c r="UVH20" s="233"/>
      <c r="UVI20" s="233"/>
      <c r="UVJ20" s="233"/>
      <c r="UVK20" s="233"/>
      <c r="UVL20" s="233"/>
      <c r="UVM20" s="233"/>
      <c r="UVN20" s="233"/>
      <c r="UVO20" s="233"/>
      <c r="UVP20" s="233"/>
      <c r="UVQ20" s="233"/>
      <c r="UVR20" s="233"/>
      <c r="UVS20" s="233"/>
      <c r="UVT20" s="233"/>
      <c r="UVU20" s="233"/>
      <c r="UVV20" s="233"/>
      <c r="UVW20" s="233"/>
      <c r="UVX20" s="233"/>
      <c r="UVY20" s="233"/>
      <c r="UVZ20" s="233"/>
      <c r="UWA20" s="233"/>
      <c r="UWB20" s="233"/>
      <c r="UWC20" s="233"/>
      <c r="UWD20" s="233"/>
      <c r="UWE20" s="233"/>
      <c r="UWF20" s="233"/>
      <c r="UWG20" s="233"/>
      <c r="UWH20" s="233"/>
      <c r="UWI20" s="233"/>
      <c r="UWJ20" s="233"/>
      <c r="UWK20" s="233"/>
      <c r="UWL20" s="233"/>
      <c r="UWM20" s="233"/>
      <c r="UWN20" s="233"/>
      <c r="UWO20" s="233"/>
      <c r="UWP20" s="233"/>
      <c r="UWQ20" s="233"/>
      <c r="UWR20" s="233"/>
      <c r="UWS20" s="233"/>
      <c r="UWT20" s="233"/>
      <c r="UWU20" s="233"/>
      <c r="UWV20" s="233"/>
      <c r="UWW20" s="233"/>
      <c r="UWX20" s="233"/>
      <c r="UWY20" s="233"/>
      <c r="UWZ20" s="233"/>
      <c r="UXA20" s="233"/>
      <c r="UXB20" s="233"/>
      <c r="UXC20" s="233"/>
      <c r="UXD20" s="233"/>
      <c r="UXE20" s="233"/>
      <c r="UXF20" s="233"/>
      <c r="UXG20" s="233"/>
      <c r="UXH20" s="233"/>
      <c r="UXI20" s="233"/>
      <c r="UXJ20" s="233"/>
      <c r="UXK20" s="233"/>
      <c r="UXL20" s="233"/>
      <c r="UXM20" s="233"/>
      <c r="UXN20" s="233"/>
      <c r="UXO20" s="233"/>
      <c r="UXP20" s="233"/>
      <c r="UXQ20" s="233"/>
      <c r="UXR20" s="233"/>
      <c r="UXS20" s="233"/>
      <c r="UXT20" s="233"/>
      <c r="UXU20" s="233"/>
      <c r="UXV20" s="233"/>
      <c r="UXW20" s="233"/>
      <c r="UXX20" s="233"/>
      <c r="UXY20" s="233"/>
      <c r="UXZ20" s="233"/>
      <c r="UYA20" s="233"/>
      <c r="UYB20" s="233"/>
      <c r="UYC20" s="233"/>
      <c r="UYD20" s="233"/>
      <c r="UYE20" s="233"/>
      <c r="UYF20" s="233"/>
      <c r="UYG20" s="233"/>
      <c r="UYH20" s="233"/>
      <c r="UYI20" s="233"/>
      <c r="UYJ20" s="233"/>
      <c r="UYK20" s="233"/>
      <c r="UYL20" s="233"/>
      <c r="UYM20" s="233"/>
      <c r="UYN20" s="233"/>
      <c r="UYO20" s="233"/>
      <c r="UYP20" s="233"/>
      <c r="UYQ20" s="233"/>
      <c r="UYR20" s="233"/>
      <c r="UYS20" s="233"/>
      <c r="UYT20" s="233"/>
      <c r="UYU20" s="233"/>
      <c r="UYV20" s="233"/>
      <c r="UYW20" s="233"/>
      <c r="UYX20" s="233"/>
      <c r="UYY20" s="233"/>
      <c r="UYZ20" s="233"/>
      <c r="UZA20" s="233"/>
      <c r="UZB20" s="233"/>
      <c r="UZC20" s="233"/>
      <c r="UZD20" s="233"/>
      <c r="UZE20" s="233"/>
      <c r="UZF20" s="233"/>
      <c r="UZG20" s="233"/>
      <c r="UZH20" s="233"/>
      <c r="UZI20" s="233"/>
      <c r="UZJ20" s="233"/>
      <c r="UZK20" s="233"/>
      <c r="UZL20" s="233"/>
      <c r="UZM20" s="233"/>
      <c r="UZN20" s="233"/>
      <c r="UZO20" s="233"/>
      <c r="UZP20" s="233"/>
      <c r="UZQ20" s="233"/>
      <c r="UZR20" s="233"/>
      <c r="UZS20" s="233"/>
      <c r="UZT20" s="233"/>
      <c r="UZU20" s="233"/>
      <c r="UZV20" s="233"/>
      <c r="UZW20" s="233"/>
      <c r="UZX20" s="233"/>
      <c r="UZY20" s="233"/>
      <c r="UZZ20" s="233"/>
      <c r="VAA20" s="233"/>
      <c r="VAB20" s="233"/>
      <c r="VAC20" s="233"/>
      <c r="VAD20" s="233"/>
      <c r="VAE20" s="233"/>
      <c r="VAF20" s="233"/>
      <c r="VAG20" s="233"/>
      <c r="VAH20" s="233"/>
      <c r="VAI20" s="233"/>
      <c r="VAJ20" s="233"/>
      <c r="VAK20" s="233"/>
      <c r="VAL20" s="233"/>
      <c r="VAM20" s="233"/>
      <c r="VAN20" s="233"/>
      <c r="VAO20" s="233"/>
      <c r="VAP20" s="233"/>
      <c r="VAQ20" s="233"/>
      <c r="VAR20" s="233"/>
      <c r="VAS20" s="233"/>
      <c r="VAT20" s="233"/>
      <c r="VAU20" s="233"/>
      <c r="VAV20" s="233"/>
      <c r="VAW20" s="233"/>
      <c r="VAX20" s="233"/>
      <c r="VAY20" s="233"/>
      <c r="VAZ20" s="233"/>
      <c r="VBA20" s="233"/>
      <c r="VBB20" s="233"/>
      <c r="VBC20" s="233"/>
      <c r="VBD20" s="233"/>
      <c r="VBE20" s="233"/>
      <c r="VBF20" s="233"/>
      <c r="VBG20" s="233"/>
      <c r="VBH20" s="233"/>
      <c r="VBI20" s="233"/>
      <c r="VBJ20" s="233"/>
      <c r="VBK20" s="233"/>
      <c r="VBL20" s="233"/>
      <c r="VBM20" s="233"/>
      <c r="VBN20" s="233"/>
      <c r="VBO20" s="233"/>
      <c r="VBP20" s="233"/>
      <c r="VBQ20" s="233"/>
      <c r="VBR20" s="233"/>
      <c r="VBS20" s="233"/>
      <c r="VBT20" s="233"/>
      <c r="VBU20" s="233"/>
      <c r="VBV20" s="233"/>
      <c r="VBW20" s="233"/>
      <c r="VBX20" s="233"/>
      <c r="VBY20" s="233"/>
      <c r="VBZ20" s="233"/>
      <c r="VCA20" s="233"/>
      <c r="VCB20" s="233"/>
      <c r="VCC20" s="233"/>
      <c r="VCD20" s="233"/>
      <c r="VCE20" s="233"/>
      <c r="VCF20" s="233"/>
      <c r="VCG20" s="233"/>
      <c r="VCH20" s="233"/>
      <c r="VCI20" s="233"/>
      <c r="VCJ20" s="233"/>
      <c r="VCK20" s="233"/>
      <c r="VCL20" s="233"/>
      <c r="VCM20" s="233"/>
      <c r="VCN20" s="233"/>
      <c r="VCO20" s="233"/>
      <c r="VCP20" s="233"/>
      <c r="VCQ20" s="233"/>
      <c r="VCR20" s="233"/>
      <c r="VCS20" s="233"/>
      <c r="VCT20" s="233"/>
      <c r="VCU20" s="233"/>
      <c r="VCV20" s="233"/>
      <c r="VCW20" s="233"/>
      <c r="VCX20" s="233"/>
      <c r="VCY20" s="233"/>
      <c r="VCZ20" s="233"/>
      <c r="VDA20" s="233"/>
      <c r="VDB20" s="233"/>
      <c r="VDC20" s="233"/>
      <c r="VDD20" s="233"/>
      <c r="VDE20" s="233"/>
      <c r="VDF20" s="233"/>
      <c r="VDG20" s="233"/>
      <c r="VDH20" s="233"/>
      <c r="VDI20" s="233"/>
      <c r="VDJ20" s="233"/>
      <c r="VDK20" s="233"/>
      <c r="VDL20" s="233"/>
      <c r="VDM20" s="233"/>
      <c r="VDN20" s="233"/>
      <c r="VDO20" s="233"/>
      <c r="VDP20" s="233"/>
      <c r="VDQ20" s="233"/>
      <c r="VDR20" s="233"/>
      <c r="VDS20" s="233"/>
      <c r="VDT20" s="233"/>
      <c r="VDU20" s="233"/>
      <c r="VDV20" s="233"/>
      <c r="VDW20" s="233"/>
      <c r="VDX20" s="233"/>
      <c r="VDY20" s="233"/>
      <c r="VDZ20" s="233"/>
      <c r="VEA20" s="233"/>
      <c r="VEB20" s="233"/>
      <c r="VEC20" s="233"/>
      <c r="VED20" s="233"/>
      <c r="VEE20" s="233"/>
      <c r="VEF20" s="233"/>
      <c r="VEG20" s="233"/>
      <c r="VEH20" s="233"/>
      <c r="VEI20" s="233"/>
      <c r="VEJ20" s="233"/>
      <c r="VEK20" s="233"/>
      <c r="VEL20" s="233"/>
      <c r="VEM20" s="233"/>
      <c r="VEN20" s="233"/>
      <c r="VEO20" s="233"/>
      <c r="VEP20" s="233"/>
      <c r="VEQ20" s="233"/>
      <c r="VER20" s="233"/>
      <c r="VES20" s="233"/>
      <c r="VET20" s="233"/>
      <c r="VEU20" s="233"/>
      <c r="VEV20" s="233"/>
      <c r="VEW20" s="233"/>
      <c r="VEX20" s="233"/>
      <c r="VEY20" s="233"/>
      <c r="VEZ20" s="233"/>
      <c r="VFA20" s="233"/>
      <c r="VFB20" s="233"/>
      <c r="VFC20" s="233"/>
      <c r="VFD20" s="233"/>
      <c r="VFE20" s="233"/>
      <c r="VFF20" s="233"/>
      <c r="VFG20" s="233"/>
      <c r="VFH20" s="233"/>
      <c r="VFI20" s="233"/>
      <c r="VFJ20" s="233"/>
      <c r="VFK20" s="233"/>
      <c r="VFL20" s="233"/>
      <c r="VFM20" s="233"/>
      <c r="VFN20" s="233"/>
      <c r="VFO20" s="233"/>
      <c r="VFP20" s="233"/>
      <c r="VFQ20" s="233"/>
      <c r="VFR20" s="233"/>
      <c r="VFS20" s="233"/>
      <c r="VFT20" s="233"/>
      <c r="VFU20" s="233"/>
      <c r="VFV20" s="233"/>
      <c r="VFW20" s="233"/>
      <c r="VFX20" s="233"/>
      <c r="VFY20" s="233"/>
      <c r="VFZ20" s="233"/>
      <c r="VGA20" s="233"/>
      <c r="VGB20" s="233"/>
      <c r="VGC20" s="233"/>
      <c r="VGD20" s="233"/>
      <c r="VGE20" s="233"/>
      <c r="VGF20" s="233"/>
      <c r="VGG20" s="233"/>
      <c r="VGH20" s="233"/>
      <c r="VGI20" s="233"/>
      <c r="VGJ20" s="233"/>
      <c r="VGK20" s="233"/>
      <c r="VGL20" s="233"/>
      <c r="VGM20" s="233"/>
      <c r="VGN20" s="233"/>
      <c r="VGO20" s="233"/>
      <c r="VGP20" s="233"/>
      <c r="VGQ20" s="233"/>
      <c r="VGR20" s="233"/>
      <c r="VGS20" s="233"/>
      <c r="VGT20" s="233"/>
      <c r="VGU20" s="233"/>
      <c r="VGV20" s="233"/>
      <c r="VGW20" s="233"/>
      <c r="VGX20" s="233"/>
      <c r="VGY20" s="233"/>
      <c r="VGZ20" s="233"/>
      <c r="VHA20" s="233"/>
      <c r="VHB20" s="233"/>
      <c r="VHC20" s="233"/>
      <c r="VHD20" s="233"/>
      <c r="VHE20" s="233"/>
      <c r="VHF20" s="233"/>
      <c r="VHG20" s="233"/>
      <c r="VHH20" s="233"/>
      <c r="VHI20" s="233"/>
      <c r="VHJ20" s="233"/>
      <c r="VHK20" s="233"/>
      <c r="VHL20" s="233"/>
      <c r="VHM20" s="233"/>
      <c r="VHN20" s="233"/>
      <c r="VHO20" s="233"/>
      <c r="VHP20" s="233"/>
      <c r="VHQ20" s="233"/>
      <c r="VHR20" s="233"/>
      <c r="VHS20" s="233"/>
      <c r="VHT20" s="233"/>
      <c r="VHU20" s="233"/>
      <c r="VHV20" s="233"/>
      <c r="VHW20" s="233"/>
      <c r="VHX20" s="233"/>
      <c r="VHY20" s="233"/>
      <c r="VHZ20" s="233"/>
      <c r="VIA20" s="233"/>
      <c r="VIB20" s="233"/>
      <c r="VIC20" s="233"/>
      <c r="VID20" s="233"/>
      <c r="VIE20" s="233"/>
      <c r="VIF20" s="233"/>
      <c r="VIG20" s="233"/>
      <c r="VIH20" s="233"/>
      <c r="VII20" s="233"/>
      <c r="VIJ20" s="233"/>
      <c r="VIK20" s="233"/>
      <c r="VIL20" s="233"/>
      <c r="VIM20" s="233"/>
      <c r="VIN20" s="233"/>
      <c r="VIO20" s="233"/>
      <c r="VIP20" s="233"/>
      <c r="VIQ20" s="233"/>
      <c r="VIR20" s="233"/>
      <c r="VIS20" s="233"/>
      <c r="VIT20" s="233"/>
      <c r="VIU20" s="233"/>
      <c r="VIV20" s="233"/>
      <c r="VIW20" s="233"/>
      <c r="VIX20" s="233"/>
      <c r="VIY20" s="233"/>
      <c r="VIZ20" s="233"/>
      <c r="VJA20" s="233"/>
      <c r="VJB20" s="233"/>
      <c r="VJC20" s="233"/>
      <c r="VJD20" s="233"/>
      <c r="VJE20" s="233"/>
      <c r="VJF20" s="233"/>
      <c r="VJG20" s="233"/>
      <c r="VJH20" s="233"/>
      <c r="VJI20" s="233"/>
      <c r="VJJ20" s="233"/>
      <c r="VJK20" s="233"/>
      <c r="VJL20" s="233"/>
      <c r="VJM20" s="233"/>
      <c r="VJN20" s="233"/>
      <c r="VJO20" s="233"/>
      <c r="VJP20" s="233"/>
      <c r="VJQ20" s="233"/>
      <c r="VJR20" s="233"/>
      <c r="VJS20" s="233"/>
      <c r="VJT20" s="233"/>
      <c r="VJU20" s="233"/>
      <c r="VJV20" s="233"/>
      <c r="VJW20" s="233"/>
      <c r="VJX20" s="233"/>
      <c r="VJY20" s="233"/>
      <c r="VJZ20" s="233"/>
      <c r="VKA20" s="233"/>
      <c r="VKB20" s="233"/>
      <c r="VKC20" s="233"/>
      <c r="VKD20" s="233"/>
      <c r="VKE20" s="233"/>
      <c r="VKF20" s="233"/>
      <c r="VKG20" s="233"/>
      <c r="VKH20" s="233"/>
      <c r="VKI20" s="233"/>
      <c r="VKJ20" s="233"/>
      <c r="VKK20" s="233"/>
      <c r="VKL20" s="233"/>
      <c r="VKM20" s="233"/>
      <c r="VKN20" s="233"/>
      <c r="VKO20" s="233"/>
      <c r="VKP20" s="233"/>
      <c r="VKQ20" s="233"/>
      <c r="VKR20" s="233"/>
      <c r="VKS20" s="233"/>
      <c r="VKT20" s="233"/>
      <c r="VKU20" s="233"/>
      <c r="VKV20" s="233"/>
      <c r="VKW20" s="233"/>
      <c r="VKX20" s="233"/>
      <c r="VKY20" s="233"/>
      <c r="VKZ20" s="233"/>
      <c r="VLA20" s="233"/>
      <c r="VLB20" s="233"/>
      <c r="VLC20" s="233"/>
      <c r="VLD20" s="233"/>
      <c r="VLE20" s="233"/>
      <c r="VLF20" s="233"/>
      <c r="VLG20" s="233"/>
      <c r="VLH20" s="233"/>
      <c r="VLI20" s="233"/>
      <c r="VLJ20" s="233"/>
      <c r="VLK20" s="233"/>
      <c r="VLL20" s="233"/>
      <c r="VLM20" s="233"/>
      <c r="VLN20" s="233"/>
      <c r="VLO20" s="233"/>
      <c r="VLP20" s="233"/>
      <c r="VLQ20" s="233"/>
      <c r="VLR20" s="233"/>
      <c r="VLS20" s="233"/>
      <c r="VLT20" s="233"/>
      <c r="VLU20" s="233"/>
      <c r="VLV20" s="233"/>
      <c r="VLW20" s="233"/>
      <c r="VLX20" s="233"/>
      <c r="VLY20" s="233"/>
      <c r="VLZ20" s="233"/>
      <c r="VMA20" s="233"/>
      <c r="VMB20" s="233"/>
      <c r="VMC20" s="233"/>
      <c r="VMD20" s="233"/>
      <c r="VME20" s="233"/>
      <c r="VMF20" s="233"/>
      <c r="VMG20" s="233"/>
      <c r="VMH20" s="233"/>
      <c r="VMI20" s="233"/>
      <c r="VMJ20" s="233"/>
      <c r="VMK20" s="233"/>
      <c r="VML20" s="233"/>
      <c r="VMM20" s="233"/>
      <c r="VMN20" s="233"/>
      <c r="VMO20" s="233"/>
      <c r="VMP20" s="233"/>
      <c r="VMQ20" s="233"/>
      <c r="VMR20" s="233"/>
      <c r="VMS20" s="233"/>
      <c r="VMT20" s="233"/>
      <c r="VMU20" s="233"/>
      <c r="VMV20" s="233"/>
      <c r="VMW20" s="233"/>
      <c r="VMX20" s="233"/>
      <c r="VMY20" s="233"/>
      <c r="VMZ20" s="233"/>
      <c r="VNA20" s="233"/>
      <c r="VNB20" s="233"/>
      <c r="VNC20" s="233"/>
      <c r="VND20" s="233"/>
      <c r="VNE20" s="233"/>
      <c r="VNF20" s="233"/>
      <c r="VNG20" s="233"/>
      <c r="VNH20" s="233"/>
      <c r="VNI20" s="233"/>
      <c r="VNJ20" s="233"/>
      <c r="VNK20" s="233"/>
      <c r="VNL20" s="233"/>
      <c r="VNM20" s="233"/>
      <c r="VNN20" s="233"/>
      <c r="VNO20" s="233"/>
      <c r="VNP20" s="233"/>
      <c r="VNQ20" s="233"/>
      <c r="VNR20" s="233"/>
      <c r="VNS20" s="233"/>
      <c r="VNT20" s="233"/>
      <c r="VNU20" s="233"/>
      <c r="VNV20" s="233"/>
      <c r="VNW20" s="233"/>
      <c r="VNX20" s="233"/>
      <c r="VNY20" s="233"/>
      <c r="VNZ20" s="233"/>
      <c r="VOA20" s="233"/>
      <c r="VOB20" s="233"/>
      <c r="VOC20" s="233"/>
      <c r="VOD20" s="233"/>
      <c r="VOE20" s="233"/>
      <c r="VOF20" s="233"/>
      <c r="VOG20" s="233"/>
      <c r="VOH20" s="233"/>
      <c r="VOI20" s="233"/>
      <c r="VOJ20" s="233"/>
      <c r="VOK20" s="233"/>
      <c r="VOL20" s="233"/>
      <c r="VOM20" s="233"/>
      <c r="VON20" s="233"/>
      <c r="VOO20" s="233"/>
      <c r="VOP20" s="233"/>
      <c r="VOQ20" s="233"/>
      <c r="VOR20" s="233"/>
      <c r="VOS20" s="233"/>
      <c r="VOT20" s="233"/>
      <c r="VOU20" s="233"/>
      <c r="VOV20" s="233"/>
      <c r="VOW20" s="233"/>
      <c r="VOX20" s="233"/>
      <c r="VOY20" s="233"/>
      <c r="VOZ20" s="233"/>
      <c r="VPA20" s="233"/>
      <c r="VPB20" s="233"/>
      <c r="VPC20" s="233"/>
      <c r="VPD20" s="233"/>
      <c r="VPE20" s="233"/>
      <c r="VPF20" s="233"/>
      <c r="VPG20" s="233"/>
      <c r="VPH20" s="233"/>
      <c r="VPI20" s="233"/>
      <c r="VPJ20" s="233"/>
      <c r="VPK20" s="233"/>
      <c r="VPL20" s="233"/>
      <c r="VPM20" s="233"/>
      <c r="VPN20" s="233"/>
      <c r="VPO20" s="233"/>
      <c r="VPP20" s="233"/>
      <c r="VPQ20" s="233"/>
      <c r="VPR20" s="233"/>
      <c r="VPS20" s="233"/>
      <c r="VPT20" s="233"/>
      <c r="VPU20" s="233"/>
      <c r="VPV20" s="233"/>
      <c r="VPW20" s="233"/>
      <c r="VPX20" s="233"/>
      <c r="VPY20" s="233"/>
      <c r="VPZ20" s="233"/>
      <c r="VQA20" s="233"/>
      <c r="VQB20" s="233"/>
      <c r="VQC20" s="233"/>
      <c r="VQD20" s="233"/>
      <c r="VQE20" s="233"/>
      <c r="VQF20" s="233"/>
      <c r="VQG20" s="233"/>
      <c r="VQH20" s="233"/>
      <c r="VQI20" s="233"/>
      <c r="VQJ20" s="233"/>
      <c r="VQK20" s="233"/>
      <c r="VQL20" s="233"/>
      <c r="VQM20" s="233"/>
      <c r="VQN20" s="233"/>
      <c r="VQO20" s="233"/>
      <c r="VQP20" s="233"/>
      <c r="VQQ20" s="233"/>
      <c r="VQR20" s="233"/>
      <c r="VQS20" s="233"/>
      <c r="VQT20" s="233"/>
      <c r="VQU20" s="233"/>
      <c r="VQV20" s="233"/>
      <c r="VQW20" s="233"/>
      <c r="VQX20" s="233"/>
      <c r="VQY20" s="233"/>
      <c r="VQZ20" s="233"/>
      <c r="VRA20" s="233"/>
      <c r="VRB20" s="233"/>
      <c r="VRC20" s="233"/>
      <c r="VRD20" s="233"/>
      <c r="VRE20" s="233"/>
      <c r="VRF20" s="233"/>
      <c r="VRG20" s="233"/>
      <c r="VRH20" s="233"/>
      <c r="VRI20" s="233"/>
      <c r="VRJ20" s="233"/>
      <c r="VRK20" s="233"/>
      <c r="VRL20" s="233"/>
      <c r="VRM20" s="233"/>
      <c r="VRN20" s="233"/>
      <c r="VRO20" s="233"/>
      <c r="VRP20" s="233"/>
      <c r="VRQ20" s="233"/>
      <c r="VRR20" s="233"/>
      <c r="VRS20" s="233"/>
      <c r="VRT20" s="233"/>
      <c r="VRU20" s="233"/>
      <c r="VRV20" s="233"/>
      <c r="VRW20" s="233"/>
      <c r="VRX20" s="233"/>
      <c r="VRY20" s="233"/>
      <c r="VRZ20" s="233"/>
      <c r="VSA20" s="233"/>
      <c r="VSB20" s="233"/>
      <c r="VSC20" s="233"/>
      <c r="VSD20" s="233"/>
      <c r="VSE20" s="233"/>
      <c r="VSF20" s="233"/>
      <c r="VSG20" s="233"/>
      <c r="VSH20" s="233"/>
      <c r="VSI20" s="233"/>
      <c r="VSJ20" s="233"/>
      <c r="VSK20" s="233"/>
      <c r="VSL20" s="233"/>
      <c r="VSM20" s="233"/>
      <c r="VSN20" s="233"/>
      <c r="VSO20" s="233"/>
      <c r="VSP20" s="233"/>
      <c r="VSQ20" s="233"/>
      <c r="VSR20" s="233"/>
      <c r="VSS20" s="233"/>
      <c r="VST20" s="233"/>
      <c r="VSU20" s="233"/>
      <c r="VSV20" s="233"/>
      <c r="VSW20" s="233"/>
      <c r="VSX20" s="233"/>
      <c r="VSY20" s="233"/>
      <c r="VSZ20" s="233"/>
      <c r="VTA20" s="233"/>
      <c r="VTB20" s="233"/>
      <c r="VTC20" s="233"/>
      <c r="VTD20" s="233"/>
      <c r="VTE20" s="233"/>
      <c r="VTF20" s="233"/>
      <c r="VTG20" s="233"/>
      <c r="VTH20" s="233"/>
      <c r="VTI20" s="233"/>
      <c r="VTJ20" s="233"/>
      <c r="VTK20" s="233"/>
      <c r="VTL20" s="233"/>
      <c r="VTM20" s="233"/>
      <c r="VTN20" s="233"/>
      <c r="VTO20" s="233"/>
      <c r="VTP20" s="233"/>
      <c r="VTQ20" s="233"/>
      <c r="VTR20" s="233"/>
      <c r="VTS20" s="233"/>
      <c r="VTT20" s="233"/>
      <c r="VTU20" s="233"/>
      <c r="VTV20" s="233"/>
      <c r="VTW20" s="233"/>
      <c r="VTX20" s="233"/>
      <c r="VTY20" s="233"/>
      <c r="VTZ20" s="233"/>
      <c r="VUA20" s="233"/>
      <c r="VUB20" s="233"/>
      <c r="VUC20" s="233"/>
      <c r="VUD20" s="233"/>
      <c r="VUE20" s="233"/>
      <c r="VUF20" s="233"/>
      <c r="VUG20" s="233"/>
      <c r="VUH20" s="233"/>
      <c r="VUI20" s="233"/>
      <c r="VUJ20" s="233"/>
      <c r="VUK20" s="233"/>
      <c r="VUL20" s="233"/>
      <c r="VUM20" s="233"/>
      <c r="VUN20" s="233"/>
      <c r="VUO20" s="233"/>
      <c r="VUP20" s="233"/>
      <c r="VUQ20" s="233"/>
      <c r="VUR20" s="233"/>
      <c r="VUS20" s="233"/>
      <c r="VUT20" s="233"/>
      <c r="VUU20" s="233"/>
      <c r="VUV20" s="233"/>
      <c r="VUW20" s="233"/>
      <c r="VUX20" s="233"/>
      <c r="VUY20" s="233"/>
      <c r="VUZ20" s="233"/>
      <c r="VVA20" s="233"/>
      <c r="VVB20" s="233"/>
      <c r="VVC20" s="233"/>
      <c r="VVD20" s="233"/>
      <c r="VVE20" s="233"/>
      <c r="VVF20" s="233"/>
      <c r="VVG20" s="233"/>
      <c r="VVH20" s="233"/>
      <c r="VVI20" s="233"/>
      <c r="VVJ20" s="233"/>
      <c r="VVK20" s="233"/>
      <c r="VVL20" s="233"/>
      <c r="VVM20" s="233"/>
      <c r="VVN20" s="233"/>
      <c r="VVO20" s="233"/>
      <c r="VVP20" s="233"/>
      <c r="VVQ20" s="233"/>
      <c r="VVR20" s="233"/>
      <c r="VVS20" s="233"/>
      <c r="VVT20" s="233"/>
      <c r="VVU20" s="233"/>
      <c r="VVV20" s="233"/>
      <c r="VVW20" s="233"/>
      <c r="VVX20" s="233"/>
      <c r="VVY20" s="233"/>
      <c r="VVZ20" s="233"/>
      <c r="VWA20" s="233"/>
      <c r="VWB20" s="233"/>
      <c r="VWC20" s="233"/>
      <c r="VWD20" s="233"/>
      <c r="VWE20" s="233"/>
      <c r="VWF20" s="233"/>
      <c r="VWG20" s="233"/>
      <c r="VWH20" s="233"/>
      <c r="VWI20" s="233"/>
      <c r="VWJ20" s="233"/>
      <c r="VWK20" s="233"/>
      <c r="VWL20" s="233"/>
      <c r="VWM20" s="233"/>
      <c r="VWN20" s="233"/>
      <c r="VWO20" s="233"/>
      <c r="VWP20" s="233"/>
      <c r="VWQ20" s="233"/>
      <c r="VWR20" s="233"/>
      <c r="VWS20" s="233"/>
      <c r="VWT20" s="233"/>
      <c r="VWU20" s="233"/>
      <c r="VWV20" s="233"/>
      <c r="VWW20" s="233"/>
      <c r="VWX20" s="233"/>
      <c r="VWY20" s="233"/>
      <c r="VWZ20" s="233"/>
      <c r="VXA20" s="233"/>
      <c r="VXB20" s="233"/>
      <c r="VXC20" s="233"/>
      <c r="VXD20" s="233"/>
      <c r="VXE20" s="233"/>
      <c r="VXF20" s="233"/>
      <c r="VXG20" s="233"/>
      <c r="VXH20" s="233"/>
      <c r="VXI20" s="233"/>
      <c r="VXJ20" s="233"/>
      <c r="VXK20" s="233"/>
      <c r="VXL20" s="233"/>
      <c r="VXM20" s="233"/>
      <c r="VXN20" s="233"/>
      <c r="VXO20" s="233"/>
      <c r="VXP20" s="233"/>
      <c r="VXQ20" s="233"/>
      <c r="VXR20" s="233"/>
      <c r="VXS20" s="233"/>
      <c r="VXT20" s="233"/>
      <c r="VXU20" s="233"/>
      <c r="VXV20" s="233"/>
      <c r="VXW20" s="233"/>
      <c r="VXX20" s="233"/>
      <c r="VXY20" s="233"/>
      <c r="VXZ20" s="233"/>
      <c r="VYA20" s="233"/>
      <c r="VYB20" s="233"/>
      <c r="VYC20" s="233"/>
      <c r="VYD20" s="233"/>
      <c r="VYE20" s="233"/>
      <c r="VYF20" s="233"/>
      <c r="VYG20" s="233"/>
      <c r="VYH20" s="233"/>
      <c r="VYI20" s="233"/>
      <c r="VYJ20" s="233"/>
      <c r="VYK20" s="233"/>
      <c r="VYL20" s="233"/>
      <c r="VYM20" s="233"/>
      <c r="VYN20" s="233"/>
      <c r="VYO20" s="233"/>
      <c r="VYP20" s="233"/>
      <c r="VYQ20" s="233"/>
      <c r="VYR20" s="233"/>
      <c r="VYS20" s="233"/>
      <c r="VYT20" s="233"/>
      <c r="VYU20" s="233"/>
      <c r="VYV20" s="233"/>
      <c r="VYW20" s="233"/>
      <c r="VYX20" s="233"/>
      <c r="VYY20" s="233"/>
      <c r="VYZ20" s="233"/>
      <c r="VZA20" s="233"/>
      <c r="VZB20" s="233"/>
      <c r="VZC20" s="233"/>
      <c r="VZD20" s="233"/>
      <c r="VZE20" s="233"/>
      <c r="VZF20" s="233"/>
      <c r="VZG20" s="233"/>
      <c r="VZH20" s="233"/>
      <c r="VZI20" s="233"/>
      <c r="VZJ20" s="233"/>
      <c r="VZK20" s="233"/>
      <c r="VZL20" s="233"/>
      <c r="VZM20" s="233"/>
      <c r="VZN20" s="233"/>
      <c r="VZO20" s="233"/>
      <c r="VZP20" s="233"/>
      <c r="VZQ20" s="233"/>
      <c r="VZR20" s="233"/>
      <c r="VZS20" s="233"/>
      <c r="VZT20" s="233"/>
      <c r="VZU20" s="233"/>
      <c r="VZV20" s="233"/>
      <c r="VZW20" s="233"/>
      <c r="VZX20" s="233"/>
      <c r="VZY20" s="233"/>
      <c r="VZZ20" s="233"/>
      <c r="WAA20" s="233"/>
      <c r="WAB20" s="233"/>
      <c r="WAC20" s="233"/>
      <c r="WAD20" s="233"/>
      <c r="WAE20" s="233"/>
      <c r="WAF20" s="233"/>
      <c r="WAG20" s="233"/>
      <c r="WAH20" s="233"/>
      <c r="WAI20" s="233"/>
      <c r="WAJ20" s="233"/>
      <c r="WAK20" s="233"/>
      <c r="WAL20" s="233"/>
      <c r="WAM20" s="233"/>
      <c r="WAN20" s="233"/>
      <c r="WAO20" s="233"/>
      <c r="WAP20" s="233"/>
      <c r="WAQ20" s="233"/>
      <c r="WAR20" s="233"/>
      <c r="WAS20" s="233"/>
      <c r="WAT20" s="233"/>
      <c r="WAU20" s="233"/>
      <c r="WAV20" s="233"/>
      <c r="WAW20" s="233"/>
      <c r="WAX20" s="233"/>
      <c r="WAY20" s="233"/>
      <c r="WAZ20" s="233"/>
      <c r="WBA20" s="233"/>
      <c r="WBB20" s="233"/>
      <c r="WBC20" s="233"/>
      <c r="WBD20" s="233"/>
      <c r="WBE20" s="233"/>
      <c r="WBF20" s="233"/>
      <c r="WBG20" s="233"/>
      <c r="WBH20" s="233"/>
      <c r="WBI20" s="233"/>
      <c r="WBJ20" s="233"/>
      <c r="WBK20" s="233"/>
      <c r="WBL20" s="233"/>
      <c r="WBM20" s="233"/>
      <c r="WBN20" s="233"/>
      <c r="WBO20" s="233"/>
      <c r="WBP20" s="233"/>
      <c r="WBQ20" s="233"/>
      <c r="WBR20" s="233"/>
      <c r="WBS20" s="233"/>
      <c r="WBT20" s="233"/>
      <c r="WBU20" s="233"/>
      <c r="WBV20" s="233"/>
      <c r="WBW20" s="233"/>
      <c r="WBX20" s="233"/>
      <c r="WBY20" s="233"/>
      <c r="WBZ20" s="233"/>
      <c r="WCA20" s="233"/>
      <c r="WCB20" s="233"/>
      <c r="WCC20" s="233"/>
      <c r="WCD20" s="233"/>
      <c r="WCE20" s="233"/>
      <c r="WCF20" s="233"/>
      <c r="WCG20" s="233"/>
      <c r="WCH20" s="233"/>
      <c r="WCI20" s="233"/>
      <c r="WCJ20" s="233"/>
      <c r="WCK20" s="233"/>
      <c r="WCL20" s="233"/>
      <c r="WCM20" s="233"/>
      <c r="WCN20" s="233"/>
      <c r="WCO20" s="233"/>
      <c r="WCP20" s="233"/>
      <c r="WCQ20" s="233"/>
      <c r="WCR20" s="233"/>
      <c r="WCS20" s="233"/>
      <c r="WCT20" s="233"/>
      <c r="WCU20" s="233"/>
      <c r="WCV20" s="233"/>
      <c r="WCW20" s="233"/>
      <c r="WCX20" s="233"/>
      <c r="WCY20" s="233"/>
      <c r="WCZ20" s="233"/>
      <c r="WDA20" s="233"/>
      <c r="WDB20" s="233"/>
      <c r="WDC20" s="233"/>
      <c r="WDD20" s="233"/>
      <c r="WDE20" s="233"/>
      <c r="WDF20" s="233"/>
      <c r="WDG20" s="233"/>
      <c r="WDH20" s="233"/>
      <c r="WDI20" s="233"/>
      <c r="WDJ20" s="233"/>
      <c r="WDK20" s="233"/>
      <c r="WDL20" s="233"/>
      <c r="WDM20" s="233"/>
      <c r="WDN20" s="233"/>
      <c r="WDO20" s="233"/>
      <c r="WDP20" s="233"/>
      <c r="WDQ20" s="233"/>
      <c r="WDR20" s="233"/>
      <c r="WDS20" s="233"/>
      <c r="WDT20" s="233"/>
      <c r="WDU20" s="233"/>
      <c r="WDV20" s="233"/>
      <c r="WDW20" s="233"/>
      <c r="WDX20" s="233"/>
      <c r="WDY20" s="233"/>
      <c r="WDZ20" s="233"/>
      <c r="WEA20" s="233"/>
      <c r="WEB20" s="233"/>
      <c r="WEC20" s="233"/>
      <c r="WED20" s="233"/>
      <c r="WEE20" s="233"/>
      <c r="WEF20" s="233"/>
      <c r="WEG20" s="233"/>
      <c r="WEH20" s="233"/>
      <c r="WEI20" s="233"/>
      <c r="WEJ20" s="233"/>
      <c r="WEK20" s="233"/>
      <c r="WEL20" s="233"/>
      <c r="WEM20" s="233"/>
      <c r="WEN20" s="233"/>
      <c r="WEO20" s="233"/>
      <c r="WEP20" s="233"/>
      <c r="WEQ20" s="233"/>
      <c r="WER20" s="233"/>
      <c r="WES20" s="233"/>
      <c r="WET20" s="233"/>
      <c r="WEU20" s="233"/>
      <c r="WEV20" s="233"/>
      <c r="WEW20" s="233"/>
      <c r="WEX20" s="233"/>
      <c r="WEY20" s="233"/>
      <c r="WEZ20" s="233"/>
      <c r="WFA20" s="233"/>
      <c r="WFB20" s="233"/>
      <c r="WFC20" s="233"/>
      <c r="WFD20" s="233"/>
      <c r="WFE20" s="233"/>
      <c r="WFF20" s="233"/>
      <c r="WFG20" s="233"/>
      <c r="WFH20" s="233"/>
      <c r="WFI20" s="233"/>
      <c r="WFJ20" s="233"/>
      <c r="WFK20" s="233"/>
      <c r="WFL20" s="233"/>
      <c r="WFM20" s="233"/>
      <c r="WFN20" s="233"/>
      <c r="WFO20" s="233"/>
      <c r="WFP20" s="233"/>
      <c r="WFQ20" s="233"/>
      <c r="WFR20" s="233"/>
      <c r="WFS20" s="233"/>
      <c r="WFT20" s="233"/>
      <c r="WFU20" s="233"/>
      <c r="WFV20" s="233"/>
      <c r="WFW20" s="233"/>
      <c r="WFX20" s="233"/>
      <c r="WFY20" s="233"/>
      <c r="WFZ20" s="233"/>
      <c r="WGA20" s="233"/>
      <c r="WGB20" s="233"/>
      <c r="WGC20" s="233"/>
      <c r="WGD20" s="233"/>
      <c r="WGE20" s="233"/>
      <c r="WGF20" s="233"/>
      <c r="WGG20" s="233"/>
      <c r="WGH20" s="233"/>
      <c r="WGI20" s="233"/>
      <c r="WGJ20" s="233"/>
      <c r="WGK20" s="233"/>
      <c r="WGL20" s="233"/>
      <c r="WGM20" s="233"/>
      <c r="WGN20" s="233"/>
      <c r="WGO20" s="233"/>
      <c r="WGP20" s="233"/>
      <c r="WGQ20" s="233"/>
      <c r="WGR20" s="233"/>
      <c r="WGS20" s="233"/>
      <c r="WGT20" s="233"/>
      <c r="WGU20" s="233"/>
      <c r="WGV20" s="233"/>
      <c r="WGW20" s="233"/>
      <c r="WGX20" s="233"/>
      <c r="WGY20" s="233"/>
      <c r="WGZ20" s="233"/>
      <c r="WHA20" s="233"/>
      <c r="WHB20" s="233"/>
      <c r="WHC20" s="233"/>
      <c r="WHD20" s="233"/>
      <c r="WHE20" s="233"/>
      <c r="WHF20" s="233"/>
      <c r="WHG20" s="233"/>
      <c r="WHH20" s="233"/>
      <c r="WHI20" s="233"/>
      <c r="WHJ20" s="233"/>
      <c r="WHK20" s="233"/>
      <c r="WHL20" s="233"/>
      <c r="WHM20" s="233"/>
      <c r="WHN20" s="233"/>
      <c r="WHO20" s="233"/>
      <c r="WHP20" s="233"/>
      <c r="WHQ20" s="233"/>
      <c r="WHR20" s="233"/>
      <c r="WHS20" s="233"/>
      <c r="WHT20" s="233"/>
      <c r="WHU20" s="233"/>
      <c r="WHV20" s="233"/>
      <c r="WHW20" s="233"/>
      <c r="WHX20" s="233"/>
      <c r="WHY20" s="233"/>
      <c r="WHZ20" s="233"/>
      <c r="WIA20" s="233"/>
      <c r="WIB20" s="233"/>
      <c r="WIC20" s="233"/>
      <c r="WID20" s="233"/>
      <c r="WIE20" s="233"/>
      <c r="WIF20" s="233"/>
      <c r="WIG20" s="233"/>
      <c r="WIH20" s="233"/>
      <c r="WII20" s="233"/>
      <c r="WIJ20" s="233"/>
      <c r="WIK20" s="233"/>
      <c r="WIL20" s="233"/>
      <c r="WIM20" s="233"/>
      <c r="WIN20" s="233"/>
      <c r="WIO20" s="233"/>
      <c r="WIP20" s="233"/>
      <c r="WIQ20" s="233"/>
      <c r="WIR20" s="233"/>
      <c r="WIS20" s="233"/>
      <c r="WIT20" s="233"/>
      <c r="WIU20" s="233"/>
      <c r="WIV20" s="233"/>
      <c r="WIW20" s="233"/>
      <c r="WIX20" s="233"/>
      <c r="WIY20" s="233"/>
      <c r="WIZ20" s="233"/>
      <c r="WJA20" s="233"/>
      <c r="WJB20" s="233"/>
      <c r="WJC20" s="233"/>
      <c r="WJD20" s="233"/>
      <c r="WJE20" s="233"/>
      <c r="WJF20" s="233"/>
      <c r="WJG20" s="233"/>
      <c r="WJH20" s="233"/>
      <c r="WJI20" s="233"/>
      <c r="WJJ20" s="233"/>
      <c r="WJK20" s="233"/>
      <c r="WJL20" s="233"/>
      <c r="WJM20" s="233"/>
      <c r="WJN20" s="233"/>
      <c r="WJO20" s="233"/>
      <c r="WJP20" s="233"/>
      <c r="WJQ20" s="233"/>
      <c r="WJR20" s="233"/>
      <c r="WJS20" s="233"/>
      <c r="WJT20" s="233"/>
      <c r="WJU20" s="233"/>
      <c r="WJV20" s="233"/>
      <c r="WJW20" s="233"/>
      <c r="WJX20" s="233"/>
      <c r="WJY20" s="233"/>
      <c r="WJZ20" s="233"/>
      <c r="WKA20" s="233"/>
      <c r="WKB20" s="233"/>
      <c r="WKC20" s="233"/>
      <c r="WKD20" s="233"/>
      <c r="WKE20" s="233"/>
      <c r="WKF20" s="233"/>
      <c r="WKG20" s="233"/>
      <c r="WKH20" s="233"/>
      <c r="WKI20" s="233"/>
      <c r="WKJ20" s="233"/>
      <c r="WKK20" s="233"/>
      <c r="WKL20" s="233"/>
      <c r="WKM20" s="233"/>
      <c r="WKN20" s="233"/>
      <c r="WKO20" s="233"/>
      <c r="WKP20" s="233"/>
      <c r="WKQ20" s="233"/>
      <c r="WKR20" s="233"/>
      <c r="WKS20" s="233"/>
      <c r="WKT20" s="233"/>
      <c r="WKU20" s="233"/>
      <c r="WKV20" s="233"/>
      <c r="WKW20" s="233"/>
      <c r="WKX20" s="233"/>
      <c r="WKY20" s="233"/>
      <c r="WKZ20" s="233"/>
      <c r="WLA20" s="233"/>
      <c r="WLB20" s="233"/>
      <c r="WLC20" s="233"/>
      <c r="WLD20" s="233"/>
      <c r="WLE20" s="233"/>
      <c r="WLF20" s="233"/>
      <c r="WLG20" s="233"/>
      <c r="WLH20" s="233"/>
      <c r="WLI20" s="233"/>
      <c r="WLJ20" s="233"/>
      <c r="WLK20" s="233"/>
      <c r="WLL20" s="233"/>
      <c r="WLM20" s="233"/>
      <c r="WLN20" s="233"/>
      <c r="WLO20" s="233"/>
      <c r="WLP20" s="233"/>
      <c r="WLQ20" s="233"/>
      <c r="WLR20" s="233"/>
      <c r="WLS20" s="233"/>
      <c r="WLT20" s="233"/>
      <c r="WLU20" s="233"/>
      <c r="WLV20" s="233"/>
      <c r="WLW20" s="233"/>
      <c r="WLX20" s="233"/>
      <c r="WLY20" s="233"/>
      <c r="WLZ20" s="233"/>
      <c r="WMA20" s="233"/>
      <c r="WMB20" s="233"/>
      <c r="WMC20" s="233"/>
      <c r="WMD20" s="233"/>
      <c r="WME20" s="233"/>
      <c r="WMF20" s="233"/>
      <c r="WMG20" s="233"/>
      <c r="WMH20" s="233"/>
      <c r="WMI20" s="233"/>
      <c r="WMJ20" s="233"/>
      <c r="WMK20" s="233"/>
      <c r="WML20" s="233"/>
      <c r="WMM20" s="233"/>
      <c r="WMN20" s="233"/>
      <c r="WMO20" s="233"/>
      <c r="WMP20" s="233"/>
      <c r="WMQ20" s="233"/>
      <c r="WMR20" s="233"/>
      <c r="WMS20" s="233"/>
      <c r="WMT20" s="233"/>
      <c r="WMU20" s="233"/>
      <c r="WMV20" s="233"/>
      <c r="WMW20" s="233"/>
      <c r="WMX20" s="233"/>
      <c r="WMY20" s="233"/>
      <c r="WMZ20" s="233"/>
      <c r="WNA20" s="233"/>
      <c r="WNB20" s="233"/>
      <c r="WNC20" s="233"/>
      <c r="WND20" s="233"/>
      <c r="WNE20" s="233"/>
      <c r="WNF20" s="233"/>
      <c r="WNG20" s="233"/>
      <c r="WNH20" s="233"/>
      <c r="WNI20" s="233"/>
      <c r="WNJ20" s="233"/>
      <c r="WNK20" s="233"/>
      <c r="WNL20" s="233"/>
      <c r="WNM20" s="233"/>
      <c r="WNN20" s="233"/>
      <c r="WNO20" s="233"/>
      <c r="WNP20" s="233"/>
      <c r="WNQ20" s="233"/>
      <c r="WNR20" s="233"/>
      <c r="WNS20" s="233"/>
      <c r="WNT20" s="233"/>
      <c r="WNU20" s="233"/>
      <c r="WNV20" s="233"/>
      <c r="WNW20" s="233"/>
      <c r="WNX20" s="233"/>
      <c r="WNY20" s="233"/>
      <c r="WNZ20" s="233"/>
      <c r="WOA20" s="233"/>
      <c r="WOB20" s="233"/>
      <c r="WOC20" s="233"/>
      <c r="WOD20" s="233"/>
      <c r="WOE20" s="233"/>
      <c r="WOF20" s="233"/>
      <c r="WOG20" s="233"/>
      <c r="WOH20" s="233"/>
      <c r="WOI20" s="233"/>
      <c r="WOJ20" s="233"/>
      <c r="WOK20" s="233"/>
      <c r="WOL20" s="233"/>
      <c r="WOM20" s="233"/>
      <c r="WON20" s="233"/>
      <c r="WOO20" s="233"/>
      <c r="WOP20" s="233"/>
      <c r="WOQ20" s="233"/>
      <c r="WOR20" s="233"/>
      <c r="WOS20" s="233"/>
      <c r="WOT20" s="233"/>
      <c r="WOU20" s="233"/>
      <c r="WOV20" s="233"/>
      <c r="WOW20" s="233"/>
      <c r="WOX20" s="233"/>
      <c r="WOY20" s="233"/>
      <c r="WOZ20" s="233"/>
      <c r="WPA20" s="233"/>
      <c r="WPB20" s="233"/>
      <c r="WPC20" s="233"/>
      <c r="WPD20" s="233"/>
      <c r="WPE20" s="233"/>
      <c r="WPF20" s="233"/>
      <c r="WPG20" s="233"/>
      <c r="WPH20" s="233"/>
      <c r="WPI20" s="233"/>
      <c r="WPJ20" s="233"/>
      <c r="WPK20" s="233"/>
      <c r="WPL20" s="233"/>
      <c r="WPM20" s="233"/>
      <c r="WPN20" s="233"/>
      <c r="WPO20" s="233"/>
      <c r="WPP20" s="233"/>
      <c r="WPQ20" s="233"/>
      <c r="WPR20" s="233"/>
      <c r="WPS20" s="233"/>
      <c r="WPT20" s="233"/>
      <c r="WPU20" s="233"/>
      <c r="WPV20" s="233"/>
      <c r="WPW20" s="233"/>
      <c r="WPX20" s="233"/>
      <c r="WPY20" s="233"/>
      <c r="WPZ20" s="233"/>
      <c r="WQA20" s="233"/>
      <c r="WQB20" s="233"/>
      <c r="WQC20" s="233"/>
      <c r="WQD20" s="233"/>
      <c r="WQE20" s="233"/>
      <c r="WQF20" s="233"/>
      <c r="WQG20" s="233"/>
      <c r="WQH20" s="233"/>
      <c r="WQI20" s="233"/>
      <c r="WQJ20" s="233"/>
      <c r="WQK20" s="233"/>
      <c r="WQL20" s="233"/>
      <c r="WQM20" s="233"/>
      <c r="WQN20" s="233"/>
      <c r="WQO20" s="233"/>
      <c r="WQP20" s="233"/>
      <c r="WQQ20" s="233"/>
      <c r="WQR20" s="233"/>
      <c r="WQS20" s="233"/>
      <c r="WQT20" s="233"/>
      <c r="WQU20" s="233"/>
      <c r="WQV20" s="233"/>
      <c r="WQW20" s="233"/>
      <c r="WQX20" s="233"/>
      <c r="WQY20" s="233"/>
      <c r="WQZ20" s="233"/>
      <c r="WRA20" s="233"/>
      <c r="WRB20" s="233"/>
      <c r="WRC20" s="233"/>
      <c r="WRD20" s="233"/>
      <c r="WRE20" s="233"/>
      <c r="WRF20" s="233"/>
      <c r="WRG20" s="233"/>
      <c r="WRH20" s="233"/>
      <c r="WRI20" s="233"/>
      <c r="WRJ20" s="233"/>
      <c r="WRK20" s="233"/>
      <c r="WRL20" s="233"/>
      <c r="WRM20" s="233"/>
      <c r="WRN20" s="233"/>
      <c r="WRO20" s="233"/>
      <c r="WRP20" s="233"/>
      <c r="WRQ20" s="233"/>
      <c r="WRR20" s="233"/>
      <c r="WRS20" s="233"/>
      <c r="WRT20" s="233"/>
      <c r="WRU20" s="233"/>
      <c r="WRV20" s="233"/>
      <c r="WRW20" s="233"/>
      <c r="WRX20" s="233"/>
      <c r="WRY20" s="233"/>
      <c r="WRZ20" s="233"/>
      <c r="WSA20" s="233"/>
      <c r="WSB20" s="233"/>
      <c r="WSC20" s="233"/>
      <c r="WSD20" s="233"/>
      <c r="WSE20" s="233"/>
      <c r="WSF20" s="233"/>
      <c r="WSG20" s="233"/>
      <c r="WSH20" s="233"/>
      <c r="WSI20" s="233"/>
      <c r="WSJ20" s="233"/>
      <c r="WSK20" s="233"/>
      <c r="WSL20" s="233"/>
      <c r="WSM20" s="233"/>
      <c r="WSN20" s="233"/>
      <c r="WSO20" s="233"/>
      <c r="WSP20" s="233"/>
      <c r="WSQ20" s="233"/>
      <c r="WSR20" s="233"/>
      <c r="WSS20" s="233"/>
      <c r="WST20" s="233"/>
      <c r="WSU20" s="233"/>
      <c r="WSV20" s="233"/>
      <c r="WSW20" s="233"/>
      <c r="WSX20" s="233"/>
      <c r="WSY20" s="233"/>
      <c r="WSZ20" s="233"/>
      <c r="WTA20" s="233"/>
      <c r="WTB20" s="233"/>
      <c r="WTC20" s="233"/>
      <c r="WTD20" s="233"/>
      <c r="WTE20" s="233"/>
      <c r="WTF20" s="233"/>
      <c r="WTG20" s="233"/>
      <c r="WTH20" s="233"/>
      <c r="WTI20" s="233"/>
      <c r="WTJ20" s="233"/>
      <c r="WTK20" s="233"/>
      <c r="WTL20" s="233"/>
      <c r="WTM20" s="233"/>
      <c r="WTN20" s="233"/>
      <c r="WTO20" s="233"/>
      <c r="WTP20" s="233"/>
      <c r="WTQ20" s="233"/>
      <c r="WTR20" s="233"/>
      <c r="WTS20" s="233"/>
      <c r="WTT20" s="233"/>
      <c r="WTU20" s="233"/>
      <c r="WTV20" s="233"/>
      <c r="WTW20" s="233"/>
      <c r="WTX20" s="233"/>
      <c r="WTY20" s="233"/>
      <c r="WTZ20" s="233"/>
      <c r="WUA20" s="233"/>
      <c r="WUB20" s="233"/>
      <c r="WUC20" s="233"/>
      <c r="WUD20" s="233"/>
      <c r="WUE20" s="233"/>
      <c r="WUF20" s="233"/>
      <c r="WUG20" s="233"/>
      <c r="WUH20" s="233"/>
      <c r="WUI20" s="233"/>
      <c r="WUJ20" s="233"/>
      <c r="WUK20" s="233"/>
      <c r="WUL20" s="233"/>
      <c r="WUM20" s="233"/>
      <c r="WUN20" s="233"/>
      <c r="WUO20" s="233"/>
      <c r="WUP20" s="233"/>
      <c r="WUQ20" s="233"/>
      <c r="WUR20" s="233"/>
      <c r="WUS20" s="233"/>
      <c r="WUT20" s="233"/>
      <c r="WUU20" s="233"/>
      <c r="WUV20" s="233"/>
      <c r="WUW20" s="233"/>
      <c r="WUX20" s="233"/>
      <c r="WUY20" s="233"/>
      <c r="WUZ20" s="233"/>
      <c r="WVA20" s="233"/>
      <c r="WVB20" s="233"/>
      <c r="WVC20" s="233"/>
      <c r="WVD20" s="233"/>
      <c r="WVE20" s="233"/>
      <c r="WVF20" s="233"/>
      <c r="WVG20" s="233"/>
      <c r="WVH20" s="233"/>
      <c r="WVI20" s="233"/>
      <c r="WVJ20" s="233"/>
      <c r="WVK20" s="233"/>
      <c r="WVL20" s="233"/>
      <c r="WVM20" s="233"/>
      <c r="WVN20" s="233"/>
      <c r="WVO20" s="233"/>
      <c r="WVP20" s="233"/>
      <c r="WVQ20" s="233"/>
      <c r="WVR20" s="233"/>
      <c r="WVS20" s="233"/>
      <c r="WVT20" s="233"/>
      <c r="WVU20" s="233"/>
      <c r="WVV20" s="233"/>
      <c r="WVW20" s="233"/>
      <c r="WVX20" s="233"/>
      <c r="WVY20" s="233"/>
      <c r="WVZ20" s="233"/>
      <c r="WWA20" s="233"/>
      <c r="WWB20" s="233"/>
      <c r="WWC20" s="233"/>
      <c r="WWD20" s="233"/>
      <c r="WWE20" s="233"/>
      <c r="WWF20" s="233"/>
      <c r="WWG20" s="233"/>
      <c r="WWH20" s="233"/>
      <c r="WWI20" s="233"/>
      <c r="WWJ20" s="233"/>
      <c r="WWK20" s="233"/>
      <c r="WWL20" s="233"/>
      <c r="WWM20" s="233"/>
      <c r="WWN20" s="233"/>
      <c r="WWO20" s="233"/>
      <c r="WWP20" s="233"/>
      <c r="WWQ20" s="233"/>
      <c r="WWR20" s="233"/>
      <c r="WWS20" s="233"/>
      <c r="WWT20" s="233"/>
      <c r="WWU20" s="233"/>
      <c r="WWV20" s="233"/>
      <c r="WWW20" s="233"/>
      <c r="WWX20" s="233"/>
      <c r="WWY20" s="233"/>
      <c r="WWZ20" s="233"/>
      <c r="WXA20" s="233"/>
      <c r="WXB20" s="233"/>
      <c r="WXC20" s="233"/>
      <c r="WXD20" s="233"/>
      <c r="WXE20" s="233"/>
      <c r="WXF20" s="233"/>
      <c r="WXG20" s="233"/>
      <c r="WXH20" s="233"/>
      <c r="WXI20" s="233"/>
      <c r="WXJ20" s="233"/>
      <c r="WXK20" s="233"/>
      <c r="WXL20" s="233"/>
      <c r="WXM20" s="233"/>
      <c r="WXN20" s="233"/>
      <c r="WXO20" s="233"/>
      <c r="WXP20" s="233"/>
      <c r="WXQ20" s="233"/>
      <c r="WXR20" s="233"/>
      <c r="WXS20" s="233"/>
      <c r="WXT20" s="233"/>
      <c r="WXU20" s="233"/>
      <c r="WXV20" s="233"/>
      <c r="WXW20" s="233"/>
      <c r="WXX20" s="233"/>
      <c r="WXY20" s="233"/>
      <c r="WXZ20" s="233"/>
      <c r="WYA20" s="233"/>
      <c r="WYB20" s="233"/>
      <c r="WYC20" s="233"/>
      <c r="WYD20" s="233"/>
      <c r="WYE20" s="233"/>
      <c r="WYF20" s="233"/>
      <c r="WYG20" s="233"/>
      <c r="WYH20" s="233"/>
      <c r="WYI20" s="233"/>
      <c r="WYJ20" s="233"/>
      <c r="WYK20" s="233"/>
      <c r="WYL20" s="233"/>
      <c r="WYM20" s="233"/>
      <c r="WYN20" s="233"/>
      <c r="WYO20" s="233"/>
      <c r="WYP20" s="233"/>
      <c r="WYQ20" s="233"/>
      <c r="WYR20" s="233"/>
      <c r="WYS20" s="233"/>
      <c r="WYT20" s="233"/>
      <c r="WYU20" s="233"/>
      <c r="WYV20" s="233"/>
      <c r="WYW20" s="233"/>
      <c r="WYX20" s="233"/>
      <c r="WYY20" s="233"/>
      <c r="WYZ20" s="233"/>
      <c r="WZA20" s="233"/>
      <c r="WZB20" s="233"/>
      <c r="WZC20" s="233"/>
      <c r="WZD20" s="233"/>
      <c r="WZE20" s="233"/>
      <c r="WZF20" s="233"/>
      <c r="WZG20" s="233"/>
      <c r="WZH20" s="233"/>
      <c r="WZI20" s="233"/>
      <c r="WZJ20" s="233"/>
      <c r="WZK20" s="233"/>
      <c r="WZL20" s="233"/>
      <c r="WZM20" s="233"/>
      <c r="WZN20" s="233"/>
      <c r="WZO20" s="233"/>
      <c r="WZP20" s="233"/>
      <c r="WZQ20" s="233"/>
      <c r="WZR20" s="233"/>
      <c r="WZS20" s="233"/>
      <c r="WZT20" s="233"/>
      <c r="WZU20" s="233"/>
      <c r="WZV20" s="233"/>
      <c r="WZW20" s="233"/>
      <c r="WZX20" s="233"/>
      <c r="WZY20" s="233"/>
      <c r="WZZ20" s="233"/>
      <c r="XAA20" s="233"/>
      <c r="XAB20" s="233"/>
      <c r="XAC20" s="233"/>
      <c r="XAD20" s="233"/>
      <c r="XAE20" s="233"/>
      <c r="XAF20" s="233"/>
      <c r="XAG20" s="233"/>
      <c r="XAH20" s="233"/>
      <c r="XAI20" s="233"/>
      <c r="XAJ20" s="233"/>
      <c r="XAK20" s="233"/>
      <c r="XAL20" s="233"/>
      <c r="XAM20" s="233"/>
      <c r="XAN20" s="233"/>
      <c r="XAO20" s="233"/>
      <c r="XAP20" s="233"/>
      <c r="XAQ20" s="233"/>
      <c r="XAR20" s="233"/>
      <c r="XAS20" s="233"/>
      <c r="XAT20" s="233"/>
      <c r="XAU20" s="233"/>
      <c r="XAV20" s="233"/>
      <c r="XAW20" s="233"/>
      <c r="XAX20" s="233"/>
      <c r="XAY20" s="233"/>
      <c r="XAZ20" s="233"/>
      <c r="XBA20" s="233"/>
      <c r="XBB20" s="233"/>
      <c r="XBC20" s="233"/>
      <c r="XBD20" s="233"/>
      <c r="XBE20" s="233"/>
      <c r="XBF20" s="233"/>
      <c r="XBG20" s="233"/>
      <c r="XBH20" s="233"/>
      <c r="XBI20" s="233"/>
      <c r="XBJ20" s="233"/>
      <c r="XBK20" s="233"/>
      <c r="XBL20" s="233"/>
      <c r="XBM20" s="233"/>
      <c r="XBN20" s="233"/>
      <c r="XBO20" s="233"/>
      <c r="XBP20" s="233"/>
      <c r="XBQ20" s="233"/>
      <c r="XBR20" s="233"/>
      <c r="XBS20" s="233"/>
      <c r="XBT20" s="233"/>
      <c r="XBU20" s="233"/>
      <c r="XBV20" s="233"/>
      <c r="XBW20" s="233"/>
      <c r="XBX20" s="233"/>
      <c r="XBY20" s="233"/>
      <c r="XBZ20" s="233"/>
      <c r="XCA20" s="233"/>
      <c r="XCB20" s="233"/>
      <c r="XCC20" s="233"/>
      <c r="XCD20" s="233"/>
      <c r="XCE20" s="233"/>
      <c r="XCF20" s="233"/>
      <c r="XCG20" s="233"/>
      <c r="XCH20" s="233"/>
      <c r="XCI20" s="233"/>
      <c r="XCJ20" s="233"/>
      <c r="XCK20" s="233"/>
      <c r="XCL20" s="233"/>
      <c r="XCM20" s="233"/>
      <c r="XCN20" s="233"/>
      <c r="XCO20" s="233"/>
      <c r="XCP20" s="233"/>
      <c r="XCQ20" s="233"/>
      <c r="XCR20" s="233"/>
      <c r="XCS20" s="233"/>
      <c r="XCT20" s="233"/>
      <c r="XCU20" s="233"/>
      <c r="XCV20" s="233"/>
      <c r="XCW20" s="233"/>
      <c r="XCX20" s="233"/>
      <c r="XCY20" s="233"/>
      <c r="XCZ20" s="233"/>
      <c r="XDA20" s="233"/>
      <c r="XDB20" s="233"/>
      <c r="XDC20" s="233"/>
      <c r="XDD20" s="233"/>
      <c r="XDE20" s="233"/>
      <c r="XDF20" s="233"/>
      <c r="XDG20" s="233"/>
      <c r="XDH20" s="233"/>
      <c r="XDI20" s="233"/>
      <c r="XDJ20" s="233"/>
      <c r="XDK20" s="233"/>
      <c r="XDL20" s="233"/>
      <c r="XDM20" s="233"/>
      <c r="XDN20" s="233"/>
      <c r="XDO20" s="233"/>
      <c r="XDP20" s="233"/>
      <c r="XDQ20" s="233"/>
      <c r="XDR20" s="233"/>
      <c r="XDS20" s="233"/>
      <c r="XDT20" s="233"/>
      <c r="XDU20" s="233"/>
      <c r="XDV20" s="233"/>
      <c r="XDW20" s="233"/>
      <c r="XDX20" s="233"/>
      <c r="XDY20" s="233"/>
      <c r="XDZ20" s="233"/>
      <c r="XEA20" s="233"/>
      <c r="XEB20" s="233"/>
      <c r="XEC20" s="233"/>
      <c r="XED20" s="233"/>
      <c r="XEE20" s="233"/>
      <c r="XEF20" s="233"/>
      <c r="XEG20" s="233"/>
      <c r="XEH20" s="233"/>
      <c r="XEI20" s="233"/>
      <c r="XEJ20" s="233"/>
      <c r="XEK20" s="233"/>
      <c r="XEL20" s="233"/>
      <c r="XEM20" s="233"/>
      <c r="XEN20" s="233"/>
      <c r="XEO20" s="233"/>
      <c r="XEP20" s="233"/>
      <c r="XEQ20" s="233"/>
      <c r="XER20" s="233"/>
      <c r="XES20" s="233"/>
      <c r="XET20" s="233"/>
      <c r="XEU20" s="233"/>
      <c r="XEV20" s="233"/>
      <c r="XEW20" s="233"/>
      <c r="XEX20" s="233"/>
      <c r="XEY20" s="233"/>
      <c r="XEZ20" s="233"/>
      <c r="XFA20" s="233"/>
      <c r="XFB20" s="233"/>
      <c r="XFC20" s="233"/>
    </row>
    <row r="21" spans="1:16383" s="233" customFormat="1" ht="20" customHeight="1">
      <c r="A21" s="22" t="s">
        <v>824</v>
      </c>
      <c r="B21" s="22"/>
      <c r="C21" s="22" t="s">
        <v>883</v>
      </c>
      <c r="D21" s="22" t="s">
        <v>814</v>
      </c>
      <c r="E21" s="21">
        <v>15981791559</v>
      </c>
      <c r="F21" s="669" t="s">
        <v>815</v>
      </c>
      <c r="G21" s="8" t="s">
        <v>884</v>
      </c>
      <c r="H21" s="8" t="s">
        <v>885</v>
      </c>
      <c r="I21" s="8" t="s">
        <v>818</v>
      </c>
      <c r="J21" s="235">
        <v>0.34375</v>
      </c>
      <c r="K21" s="235">
        <v>0.64236111111111105</v>
      </c>
      <c r="L21" s="235" t="s">
        <v>820</v>
      </c>
      <c r="M21" s="235" t="s">
        <v>821</v>
      </c>
      <c r="N21" s="8" t="s">
        <v>886</v>
      </c>
      <c r="O21" s="2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pans="1:16383" s="5" customFormat="1" ht="20" customHeight="1">
      <c r="A22" s="22" t="s">
        <v>837</v>
      </c>
      <c r="B22" s="22"/>
      <c r="C22" s="8" t="s">
        <v>887</v>
      </c>
      <c r="D22" s="22" t="s">
        <v>814</v>
      </c>
      <c r="E22" s="21">
        <v>13523246955</v>
      </c>
      <c r="F22" s="669" t="s">
        <v>815</v>
      </c>
      <c r="G22" s="8" t="s">
        <v>888</v>
      </c>
      <c r="H22" s="8" t="s">
        <v>889</v>
      </c>
      <c r="I22" s="8" t="s">
        <v>818</v>
      </c>
      <c r="J22" s="235">
        <v>0.56597222222222199</v>
      </c>
      <c r="K22" s="235">
        <v>0.65972222222222199</v>
      </c>
      <c r="L22" s="235" t="s">
        <v>820</v>
      </c>
      <c r="M22" s="235" t="s">
        <v>821</v>
      </c>
      <c r="N22" s="22" t="s">
        <v>834</v>
      </c>
      <c r="O22" s="22"/>
    </row>
    <row r="23" spans="1:16383" s="5" customFormat="1" ht="20" customHeight="1">
      <c r="A23" s="22" t="s">
        <v>829</v>
      </c>
      <c r="B23" s="22"/>
      <c r="C23" s="8" t="s">
        <v>890</v>
      </c>
      <c r="D23" s="8" t="s">
        <v>814</v>
      </c>
      <c r="E23" s="21">
        <v>17709873076</v>
      </c>
      <c r="F23" s="669">
        <v>43448</v>
      </c>
      <c r="G23" s="8" t="s">
        <v>891</v>
      </c>
      <c r="H23" s="8" t="s">
        <v>856</v>
      </c>
      <c r="I23" s="8" t="s">
        <v>818</v>
      </c>
      <c r="J23" s="235">
        <v>0.54513888888888895</v>
      </c>
      <c r="K23" s="235">
        <v>0.6875</v>
      </c>
      <c r="L23" s="235" t="s">
        <v>820</v>
      </c>
      <c r="M23" s="235" t="s">
        <v>821</v>
      </c>
      <c r="N23" s="22" t="s">
        <v>886</v>
      </c>
      <c r="O23" s="22"/>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row>
    <row r="24" spans="1:16383" s="5" customFormat="1" ht="20" customHeight="1">
      <c r="A24" s="22" t="s">
        <v>837</v>
      </c>
      <c r="B24" s="22"/>
      <c r="C24" s="8" t="s">
        <v>892</v>
      </c>
      <c r="D24" s="22" t="s">
        <v>839</v>
      </c>
      <c r="E24" s="21">
        <v>13797229765</v>
      </c>
      <c r="F24" s="669" t="s">
        <v>815</v>
      </c>
      <c r="G24" s="8" t="s">
        <v>893</v>
      </c>
      <c r="H24" s="8" t="s">
        <v>841</v>
      </c>
      <c r="I24" s="8" t="s">
        <v>818</v>
      </c>
      <c r="J24" s="235">
        <v>0.63888888888888895</v>
      </c>
      <c r="K24" s="235">
        <v>0.71180555555555503</v>
      </c>
      <c r="L24" s="235" t="s">
        <v>820</v>
      </c>
      <c r="M24" s="642" t="s">
        <v>821</v>
      </c>
      <c r="N24" s="633" t="s">
        <v>828</v>
      </c>
      <c r="O24" s="22"/>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c r="XFC24" s="26"/>
    </row>
    <row r="25" spans="1:16383" s="5" customFormat="1" ht="20" customHeight="1">
      <c r="A25" s="22" t="s">
        <v>837</v>
      </c>
      <c r="B25" s="22"/>
      <c r="C25" s="8" t="s">
        <v>894</v>
      </c>
      <c r="D25" s="22" t="s">
        <v>814</v>
      </c>
      <c r="E25" s="21">
        <v>18972160065</v>
      </c>
      <c r="F25" s="669" t="s">
        <v>815</v>
      </c>
      <c r="G25" s="8" t="s">
        <v>893</v>
      </c>
      <c r="H25" s="8" t="s">
        <v>841</v>
      </c>
      <c r="I25" s="8" t="s">
        <v>818</v>
      </c>
      <c r="J25" s="235">
        <v>0.63888888888888895</v>
      </c>
      <c r="K25" s="235">
        <v>0.71180555555555503</v>
      </c>
      <c r="L25" s="235" t="s">
        <v>820</v>
      </c>
      <c r="M25" s="641"/>
      <c r="N25" s="634"/>
      <c r="O25" s="21"/>
    </row>
    <row r="26" spans="1:16383" s="5" customFormat="1" ht="20" customHeight="1">
      <c r="A26" s="22" t="s">
        <v>837</v>
      </c>
      <c r="B26" s="22"/>
      <c r="C26" s="8" t="s">
        <v>895</v>
      </c>
      <c r="D26" s="22" t="s">
        <v>814</v>
      </c>
      <c r="E26" s="21">
        <v>13177331177</v>
      </c>
      <c r="F26" s="669" t="s">
        <v>815</v>
      </c>
      <c r="G26" s="8" t="s">
        <v>896</v>
      </c>
      <c r="H26" s="8" t="s">
        <v>841</v>
      </c>
      <c r="I26" s="8" t="s">
        <v>818</v>
      </c>
      <c r="J26" s="235">
        <v>0.63888888888888895</v>
      </c>
      <c r="K26" s="235">
        <v>0.71180555555555503</v>
      </c>
      <c r="L26" s="235" t="s">
        <v>820</v>
      </c>
      <c r="M26" s="235" t="s">
        <v>821</v>
      </c>
      <c r="N26" s="22" t="s">
        <v>886</v>
      </c>
      <c r="O26" s="8"/>
    </row>
    <row r="27" spans="1:16383" s="233" customFormat="1" ht="20" customHeight="1">
      <c r="A27" s="22" t="s">
        <v>897</v>
      </c>
      <c r="B27" s="22" t="s">
        <v>849</v>
      </c>
      <c r="C27" s="8" t="s">
        <v>898</v>
      </c>
      <c r="D27" s="8" t="s">
        <v>839</v>
      </c>
      <c r="E27" s="8">
        <v>13380019222</v>
      </c>
      <c r="F27" s="669" t="s">
        <v>815</v>
      </c>
      <c r="G27" s="8" t="s">
        <v>899</v>
      </c>
      <c r="H27" s="8" t="s">
        <v>900</v>
      </c>
      <c r="I27" s="8" t="s">
        <v>818</v>
      </c>
      <c r="J27" s="235" t="s">
        <v>901</v>
      </c>
      <c r="K27" s="235">
        <v>0.73263888888888895</v>
      </c>
      <c r="L27" s="235" t="s">
        <v>820</v>
      </c>
      <c r="M27" s="235" t="s">
        <v>821</v>
      </c>
      <c r="N27" s="8" t="s">
        <v>828</v>
      </c>
      <c r="O27" s="8"/>
    </row>
    <row r="28" spans="1:16383" s="5" customFormat="1" ht="20" customHeight="1">
      <c r="A28" s="22" t="s">
        <v>824</v>
      </c>
      <c r="B28" s="22"/>
      <c r="C28" s="8" t="s">
        <v>902</v>
      </c>
      <c r="D28" s="21" t="s">
        <v>839</v>
      </c>
      <c r="E28" s="21">
        <v>18782068515</v>
      </c>
      <c r="F28" s="669">
        <v>43448</v>
      </c>
      <c r="G28" s="8" t="s">
        <v>903</v>
      </c>
      <c r="H28" s="8" t="s">
        <v>827</v>
      </c>
      <c r="I28" s="8" t="s">
        <v>818</v>
      </c>
      <c r="J28" s="235">
        <v>0.63888888888888895</v>
      </c>
      <c r="K28" s="235">
        <v>0.74652777777777801</v>
      </c>
      <c r="L28" s="8" t="s">
        <v>820</v>
      </c>
      <c r="M28" s="642" t="s">
        <v>821</v>
      </c>
      <c r="N28" s="633" t="s">
        <v>847</v>
      </c>
      <c r="O28" s="8"/>
    </row>
    <row r="29" spans="1:16383" s="5" customFormat="1" ht="20" customHeight="1">
      <c r="A29" s="22" t="s">
        <v>824</v>
      </c>
      <c r="B29" s="22"/>
      <c r="C29" s="8" t="s">
        <v>904</v>
      </c>
      <c r="D29" s="8" t="s">
        <v>814</v>
      </c>
      <c r="E29" s="21">
        <v>18200593096</v>
      </c>
      <c r="F29" s="669">
        <v>43448</v>
      </c>
      <c r="G29" s="8" t="s">
        <v>903</v>
      </c>
      <c r="H29" s="8" t="s">
        <v>827</v>
      </c>
      <c r="I29" s="8" t="s">
        <v>818</v>
      </c>
      <c r="J29" s="235">
        <v>0.63888888888888895</v>
      </c>
      <c r="K29" s="235">
        <v>0.74652777777777801</v>
      </c>
      <c r="L29" s="235" t="s">
        <v>820</v>
      </c>
      <c r="M29" s="641"/>
      <c r="N29" s="634"/>
      <c r="O29" s="8"/>
    </row>
    <row r="30" spans="1:16383" s="3" customFormat="1" ht="20" customHeight="1">
      <c r="A30" s="22" t="s">
        <v>824</v>
      </c>
      <c r="B30" s="22"/>
      <c r="C30" s="8" t="s">
        <v>905</v>
      </c>
      <c r="D30" s="8" t="s">
        <v>839</v>
      </c>
      <c r="E30" s="21">
        <v>13883112836</v>
      </c>
      <c r="F30" s="669" t="s">
        <v>815</v>
      </c>
      <c r="G30" s="8" t="s">
        <v>906</v>
      </c>
      <c r="H30" s="8" t="s">
        <v>907</v>
      </c>
      <c r="I30" s="8" t="s">
        <v>818</v>
      </c>
      <c r="J30" s="235">
        <v>0.66319444444444398</v>
      </c>
      <c r="K30" s="235">
        <v>0.76388888888888895</v>
      </c>
      <c r="L30" s="8" t="s">
        <v>820</v>
      </c>
      <c r="M30" s="235" t="s">
        <v>821</v>
      </c>
      <c r="N30" s="22" t="s">
        <v>847</v>
      </c>
      <c r="O30" s="8"/>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c r="XEZ30" s="27"/>
      <c r="XFA30" s="27"/>
      <c r="XFB30" s="27"/>
      <c r="XFC30" s="27"/>
    </row>
    <row r="31" spans="1:16383" s="2" customFormat="1" ht="20" customHeight="1">
      <c r="A31" s="22" t="s">
        <v>897</v>
      </c>
      <c r="B31" s="22" t="s">
        <v>849</v>
      </c>
      <c r="C31" s="8" t="s">
        <v>908</v>
      </c>
      <c r="D31" s="8" t="s">
        <v>839</v>
      </c>
      <c r="E31" s="21">
        <v>15973189908</v>
      </c>
      <c r="F31" s="669" t="s">
        <v>815</v>
      </c>
      <c r="G31" s="8" t="s">
        <v>909</v>
      </c>
      <c r="H31" s="8" t="s">
        <v>900</v>
      </c>
      <c r="I31" s="8" t="s">
        <v>818</v>
      </c>
      <c r="J31" s="235" t="s">
        <v>910</v>
      </c>
      <c r="K31" s="235">
        <v>0.80208333333333304</v>
      </c>
      <c r="L31" s="235" t="s">
        <v>820</v>
      </c>
      <c r="M31" s="642" t="s">
        <v>833</v>
      </c>
      <c r="N31" s="633" t="s">
        <v>834</v>
      </c>
      <c r="O31" s="22" t="s">
        <v>911</v>
      </c>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row>
    <row r="32" spans="1:16383" s="233" customFormat="1" ht="20" customHeight="1">
      <c r="A32" s="22" t="s">
        <v>897</v>
      </c>
      <c r="B32" s="22" t="s">
        <v>849</v>
      </c>
      <c r="C32" s="8" t="s">
        <v>912</v>
      </c>
      <c r="D32" s="21" t="s">
        <v>814</v>
      </c>
      <c r="E32" s="21">
        <v>13631355112</v>
      </c>
      <c r="F32" s="669" t="s">
        <v>815</v>
      </c>
      <c r="G32" s="8" t="s">
        <v>909</v>
      </c>
      <c r="H32" s="8" t="s">
        <v>900</v>
      </c>
      <c r="I32" s="8" t="s">
        <v>818</v>
      </c>
      <c r="J32" s="235" t="s">
        <v>910</v>
      </c>
      <c r="K32" s="235">
        <v>0.80208333333333304</v>
      </c>
      <c r="L32" s="235" t="s">
        <v>820</v>
      </c>
      <c r="M32" s="640"/>
      <c r="N32" s="635"/>
      <c r="O32" s="8"/>
    </row>
    <row r="33" spans="1:16383" s="233" customFormat="1" ht="20" customHeight="1">
      <c r="A33" s="22" t="s">
        <v>897</v>
      </c>
      <c r="B33" s="22"/>
      <c r="C33" s="8" t="s">
        <v>913</v>
      </c>
      <c r="D33" s="22" t="s">
        <v>839</v>
      </c>
      <c r="E33" s="21" t="s">
        <v>914</v>
      </c>
      <c r="F33" s="669" t="s">
        <v>815</v>
      </c>
      <c r="G33" s="8" t="s">
        <v>909</v>
      </c>
      <c r="H33" s="8" t="s">
        <v>900</v>
      </c>
      <c r="I33" s="8" t="s">
        <v>818</v>
      </c>
      <c r="J33" s="235">
        <v>0.74652777777777801</v>
      </c>
      <c r="K33" s="235">
        <v>0.80208333333333304</v>
      </c>
      <c r="L33" s="8" t="s">
        <v>820</v>
      </c>
      <c r="M33" s="641"/>
      <c r="N33" s="634"/>
      <c r="O33" s="8"/>
    </row>
    <row r="34" spans="1:16383" s="2" customFormat="1" ht="20" customHeight="1">
      <c r="A34" s="22" t="s">
        <v>837</v>
      </c>
      <c r="B34" s="22"/>
      <c r="C34" s="8" t="s">
        <v>915</v>
      </c>
      <c r="D34" s="22" t="s">
        <v>814</v>
      </c>
      <c r="E34" s="21">
        <v>13177913165</v>
      </c>
      <c r="F34" s="669" t="s">
        <v>815</v>
      </c>
      <c r="G34" s="8" t="s">
        <v>916</v>
      </c>
      <c r="H34" s="8" t="s">
        <v>917</v>
      </c>
      <c r="I34" s="8" t="s">
        <v>818</v>
      </c>
      <c r="J34" s="235">
        <v>0.79861111111111105</v>
      </c>
      <c r="K34" s="235">
        <v>0.85763888888888895</v>
      </c>
      <c r="L34" s="235" t="s">
        <v>820</v>
      </c>
      <c r="M34" s="235" t="s">
        <v>821</v>
      </c>
      <c r="N34" s="22" t="s">
        <v>918</v>
      </c>
      <c r="O34" s="25"/>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c r="XDU34" s="28"/>
      <c r="XDV34" s="28"/>
      <c r="XDW34" s="28"/>
      <c r="XDX34" s="28"/>
      <c r="XDY34" s="28"/>
      <c r="XDZ34" s="28"/>
      <c r="XEA34" s="28"/>
      <c r="XEB34" s="28"/>
      <c r="XEC34" s="28"/>
      <c r="XED34" s="28"/>
      <c r="XEE34" s="28"/>
      <c r="XEF34" s="28"/>
      <c r="XEG34" s="28"/>
      <c r="XEH34" s="28"/>
      <c r="XEI34" s="28"/>
      <c r="XEJ34" s="28"/>
      <c r="XEK34" s="28"/>
      <c r="XEL34" s="28"/>
      <c r="XEM34" s="28"/>
      <c r="XEN34" s="28"/>
      <c r="XEO34" s="28"/>
      <c r="XEP34" s="28"/>
      <c r="XEQ34" s="28"/>
      <c r="XER34" s="28"/>
      <c r="XES34" s="28"/>
      <c r="XET34" s="28"/>
      <c r="XEU34" s="28"/>
      <c r="XEV34" s="28"/>
      <c r="XEW34" s="28"/>
      <c r="XEX34" s="28"/>
      <c r="XEY34" s="28"/>
      <c r="XEZ34" s="28"/>
      <c r="XFA34" s="28"/>
      <c r="XFB34" s="28"/>
      <c r="XFC34" s="28"/>
    </row>
    <row r="35" spans="1:16383" s="2" customFormat="1" ht="20" customHeight="1">
      <c r="A35" s="22" t="s">
        <v>897</v>
      </c>
      <c r="B35" s="22" t="s">
        <v>849</v>
      </c>
      <c r="C35" s="8" t="s">
        <v>919</v>
      </c>
      <c r="D35" s="22" t="s">
        <v>814</v>
      </c>
      <c r="E35" s="21">
        <v>15907569566</v>
      </c>
      <c r="F35" s="669" t="s">
        <v>815</v>
      </c>
      <c r="G35" s="8" t="s">
        <v>920</v>
      </c>
      <c r="H35" s="8" t="s">
        <v>921</v>
      </c>
      <c r="I35" s="8" t="s">
        <v>818</v>
      </c>
      <c r="J35" s="235">
        <v>0.83333333333333304</v>
      </c>
      <c r="K35" s="235">
        <v>0.88888888888888895</v>
      </c>
      <c r="L35" s="235" t="s">
        <v>820</v>
      </c>
      <c r="M35" s="235" t="s">
        <v>821</v>
      </c>
      <c r="N35" s="22" t="s">
        <v>847</v>
      </c>
      <c r="O35" s="25"/>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row>
    <row r="36" spans="1:16383" s="3" customFormat="1" ht="20" customHeight="1">
      <c r="A36" s="22" t="s">
        <v>837</v>
      </c>
      <c r="B36" s="22"/>
      <c r="C36" s="8" t="s">
        <v>922</v>
      </c>
      <c r="D36" s="22" t="s">
        <v>814</v>
      </c>
      <c r="E36" s="21">
        <v>13574147710</v>
      </c>
      <c r="F36" s="669" t="s">
        <v>815</v>
      </c>
      <c r="G36" s="8" t="s">
        <v>923</v>
      </c>
      <c r="H36" s="8" t="s">
        <v>924</v>
      </c>
      <c r="I36" s="8" t="s">
        <v>818</v>
      </c>
      <c r="J36" s="235">
        <v>0.82638888888888895</v>
      </c>
      <c r="K36" s="235">
        <v>0.88888888888888895</v>
      </c>
      <c r="L36" s="235" t="s">
        <v>820</v>
      </c>
      <c r="M36" s="642" t="s">
        <v>821</v>
      </c>
      <c r="N36" s="633" t="s">
        <v>873</v>
      </c>
      <c r="O36" s="25"/>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c r="XFB36" s="26"/>
      <c r="XFC36" s="26"/>
    </row>
    <row r="37" spans="1:16383" s="3" customFormat="1" ht="20" customHeight="1">
      <c r="A37" s="22" t="s">
        <v>824</v>
      </c>
      <c r="B37" s="22"/>
      <c r="C37" s="8" t="s">
        <v>925</v>
      </c>
      <c r="D37" s="22" t="s">
        <v>814</v>
      </c>
      <c r="E37" s="21">
        <v>13709711269</v>
      </c>
      <c r="F37" s="669" t="s">
        <v>815</v>
      </c>
      <c r="G37" s="8" t="s">
        <v>923</v>
      </c>
      <c r="H37" s="8" t="s">
        <v>926</v>
      </c>
      <c r="I37" s="8" t="s">
        <v>818</v>
      </c>
      <c r="J37" s="235">
        <v>0.68402777777777801</v>
      </c>
      <c r="K37" s="235">
        <v>0.88888888888888895</v>
      </c>
      <c r="L37" s="235" t="s">
        <v>820</v>
      </c>
      <c r="M37" s="641"/>
      <c r="N37" s="634"/>
      <c r="O37" s="25"/>
    </row>
    <row r="38" spans="1:16383" s="3" customFormat="1" ht="20" customHeight="1">
      <c r="A38" s="23" t="s">
        <v>843</v>
      </c>
      <c r="B38" s="23"/>
      <c r="C38" s="8" t="s">
        <v>927</v>
      </c>
      <c r="D38" s="23" t="s">
        <v>839</v>
      </c>
      <c r="E38" s="21">
        <v>15210866656</v>
      </c>
      <c r="F38" s="669" t="s">
        <v>815</v>
      </c>
      <c r="G38" s="8" t="s">
        <v>928</v>
      </c>
      <c r="H38" s="8" t="s">
        <v>900</v>
      </c>
      <c r="I38" s="8" t="s">
        <v>818</v>
      </c>
      <c r="J38" s="235">
        <v>0.84027777777777801</v>
      </c>
      <c r="K38" s="235">
        <v>0.89583333333333304</v>
      </c>
      <c r="L38" s="235" t="s">
        <v>820</v>
      </c>
      <c r="M38" s="642" t="s">
        <v>821</v>
      </c>
      <c r="N38" s="633" t="s">
        <v>842</v>
      </c>
      <c r="O38" s="23"/>
    </row>
    <row r="39" spans="1:16383" s="3" customFormat="1" ht="20" customHeight="1">
      <c r="A39" s="22" t="s">
        <v>897</v>
      </c>
      <c r="B39" s="22" t="s">
        <v>849</v>
      </c>
      <c r="C39" s="8" t="s">
        <v>929</v>
      </c>
      <c r="D39" s="8" t="s">
        <v>839</v>
      </c>
      <c r="E39" s="21">
        <v>13802950002</v>
      </c>
      <c r="F39" s="669" t="s">
        <v>815</v>
      </c>
      <c r="G39" s="8" t="s">
        <v>928</v>
      </c>
      <c r="H39" s="8" t="s">
        <v>900</v>
      </c>
      <c r="I39" s="8" t="s">
        <v>818</v>
      </c>
      <c r="J39" s="235" t="s">
        <v>930</v>
      </c>
      <c r="K39" s="235">
        <v>0.89583333333333304</v>
      </c>
      <c r="L39" s="235" t="s">
        <v>820</v>
      </c>
      <c r="M39" s="641"/>
      <c r="N39" s="634"/>
      <c r="O39" s="8"/>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233"/>
      <c r="FJ39" s="233"/>
      <c r="FK39" s="233"/>
      <c r="FL39" s="233"/>
      <c r="FM39" s="233"/>
      <c r="FN39" s="233"/>
      <c r="FO39" s="233"/>
      <c r="FP39" s="233"/>
      <c r="FQ39" s="233"/>
      <c r="FR39" s="233"/>
      <c r="FS39" s="233"/>
      <c r="FT39" s="233"/>
      <c r="FU39" s="233"/>
      <c r="FV39" s="233"/>
      <c r="FW39" s="233"/>
      <c r="FX39" s="233"/>
      <c r="FY39" s="233"/>
      <c r="FZ39" s="233"/>
      <c r="GA39" s="233"/>
      <c r="GB39" s="233"/>
      <c r="GC39" s="233"/>
      <c r="GD39" s="233"/>
      <c r="GE39" s="233"/>
      <c r="GF39" s="233"/>
      <c r="GG39" s="233"/>
      <c r="GH39" s="233"/>
      <c r="GI39" s="233"/>
      <c r="GJ39" s="233"/>
      <c r="GK39" s="233"/>
      <c r="GL39" s="233"/>
      <c r="GM39" s="233"/>
      <c r="GN39" s="233"/>
      <c r="GO39" s="233"/>
      <c r="GP39" s="233"/>
      <c r="GQ39" s="233"/>
      <c r="GR39" s="233"/>
      <c r="GS39" s="233"/>
      <c r="GT39" s="233"/>
      <c r="GU39" s="233"/>
      <c r="GV39" s="233"/>
      <c r="GW39" s="233"/>
      <c r="GX39" s="233"/>
      <c r="GY39" s="233"/>
      <c r="GZ39" s="233"/>
      <c r="HA39" s="233"/>
      <c r="HB39" s="233"/>
      <c r="HC39" s="233"/>
      <c r="HD39" s="233"/>
      <c r="HE39" s="233"/>
      <c r="HF39" s="233"/>
      <c r="HG39" s="233"/>
      <c r="HH39" s="233"/>
      <c r="HI39" s="233"/>
      <c r="HJ39" s="233"/>
      <c r="HK39" s="233"/>
      <c r="HL39" s="233"/>
      <c r="HM39" s="233"/>
      <c r="HN39" s="233"/>
      <c r="HO39" s="233"/>
      <c r="HP39" s="233"/>
      <c r="HQ39" s="233"/>
      <c r="HR39" s="233"/>
      <c r="HS39" s="233"/>
      <c r="HT39" s="233"/>
      <c r="HU39" s="233"/>
      <c r="HV39" s="233"/>
      <c r="HW39" s="233"/>
      <c r="HX39" s="233"/>
      <c r="HY39" s="233"/>
      <c r="HZ39" s="233"/>
      <c r="IA39" s="233"/>
      <c r="IB39" s="233"/>
      <c r="IC39" s="233"/>
      <c r="ID39" s="233"/>
      <c r="IE39" s="233"/>
      <c r="IF39" s="233"/>
      <c r="IG39" s="233"/>
      <c r="IH39" s="233"/>
      <c r="II39" s="233"/>
      <c r="IJ39" s="233"/>
      <c r="IK39" s="233"/>
      <c r="IL39" s="233"/>
      <c r="IM39" s="233"/>
      <c r="IN39" s="233"/>
      <c r="IO39" s="233"/>
      <c r="IP39" s="233"/>
      <c r="IQ39" s="233"/>
      <c r="IR39" s="233"/>
      <c r="IS39" s="233"/>
      <c r="IT39" s="233"/>
      <c r="IU39" s="233"/>
      <c r="IV39" s="233"/>
      <c r="IW39" s="233"/>
      <c r="IX39" s="233"/>
      <c r="IY39" s="233"/>
      <c r="IZ39" s="233"/>
      <c r="JA39" s="233"/>
      <c r="JB39" s="233"/>
      <c r="JC39" s="233"/>
      <c r="JD39" s="233"/>
      <c r="JE39" s="233"/>
      <c r="JF39" s="233"/>
      <c r="JG39" s="233"/>
      <c r="JH39" s="233"/>
      <c r="JI39" s="233"/>
      <c r="JJ39" s="233"/>
      <c r="JK39" s="233"/>
      <c r="JL39" s="233"/>
      <c r="JM39" s="233"/>
      <c r="JN39" s="233"/>
      <c r="JO39" s="233"/>
      <c r="JP39" s="233"/>
      <c r="JQ39" s="233"/>
      <c r="JR39" s="233"/>
      <c r="JS39" s="233"/>
      <c r="JT39" s="233"/>
      <c r="JU39" s="233"/>
      <c r="JV39" s="233"/>
      <c r="JW39" s="233"/>
      <c r="JX39" s="233"/>
      <c r="JY39" s="233"/>
      <c r="JZ39" s="233"/>
      <c r="KA39" s="233"/>
      <c r="KB39" s="233"/>
      <c r="KC39" s="233"/>
      <c r="KD39" s="233"/>
      <c r="KE39" s="233"/>
      <c r="KF39" s="233"/>
      <c r="KG39" s="233"/>
      <c r="KH39" s="233"/>
      <c r="KI39" s="233"/>
      <c r="KJ39" s="233"/>
      <c r="KK39" s="233"/>
      <c r="KL39" s="233"/>
      <c r="KM39" s="233"/>
      <c r="KN39" s="233"/>
      <c r="KO39" s="233"/>
      <c r="KP39" s="233"/>
      <c r="KQ39" s="233"/>
      <c r="KR39" s="233"/>
      <c r="KS39" s="233"/>
      <c r="KT39" s="233"/>
      <c r="KU39" s="233"/>
      <c r="KV39" s="233"/>
      <c r="KW39" s="233"/>
      <c r="KX39" s="233"/>
      <c r="KY39" s="233"/>
      <c r="KZ39" s="233"/>
      <c r="LA39" s="233"/>
      <c r="LB39" s="233"/>
      <c r="LC39" s="233"/>
      <c r="LD39" s="233"/>
      <c r="LE39" s="233"/>
      <c r="LF39" s="233"/>
      <c r="LG39" s="233"/>
      <c r="LH39" s="233"/>
      <c r="LI39" s="233"/>
      <c r="LJ39" s="233"/>
      <c r="LK39" s="233"/>
      <c r="LL39" s="233"/>
      <c r="LM39" s="233"/>
      <c r="LN39" s="233"/>
      <c r="LO39" s="233"/>
      <c r="LP39" s="233"/>
      <c r="LQ39" s="233"/>
      <c r="LR39" s="233"/>
      <c r="LS39" s="233"/>
      <c r="LT39" s="233"/>
      <c r="LU39" s="233"/>
      <c r="LV39" s="233"/>
      <c r="LW39" s="233"/>
      <c r="LX39" s="233"/>
      <c r="LY39" s="233"/>
      <c r="LZ39" s="233"/>
      <c r="MA39" s="233"/>
      <c r="MB39" s="233"/>
      <c r="MC39" s="233"/>
      <c r="MD39" s="233"/>
      <c r="ME39" s="233"/>
      <c r="MF39" s="233"/>
      <c r="MG39" s="233"/>
      <c r="MH39" s="233"/>
      <c r="MI39" s="233"/>
      <c r="MJ39" s="233"/>
      <c r="MK39" s="233"/>
      <c r="ML39" s="233"/>
      <c r="MM39" s="233"/>
      <c r="MN39" s="233"/>
      <c r="MO39" s="233"/>
      <c r="MP39" s="233"/>
      <c r="MQ39" s="233"/>
      <c r="MR39" s="233"/>
      <c r="MS39" s="233"/>
      <c r="MT39" s="233"/>
      <c r="MU39" s="233"/>
      <c r="MV39" s="233"/>
      <c r="MW39" s="233"/>
      <c r="MX39" s="233"/>
      <c r="MY39" s="233"/>
      <c r="MZ39" s="233"/>
      <c r="NA39" s="233"/>
      <c r="NB39" s="233"/>
      <c r="NC39" s="233"/>
      <c r="ND39" s="233"/>
      <c r="NE39" s="233"/>
      <c r="NF39" s="233"/>
      <c r="NG39" s="233"/>
      <c r="NH39" s="233"/>
      <c r="NI39" s="233"/>
      <c r="NJ39" s="233"/>
      <c r="NK39" s="233"/>
      <c r="NL39" s="233"/>
      <c r="NM39" s="233"/>
      <c r="NN39" s="233"/>
      <c r="NO39" s="233"/>
      <c r="NP39" s="233"/>
      <c r="NQ39" s="233"/>
      <c r="NR39" s="233"/>
      <c r="NS39" s="233"/>
      <c r="NT39" s="233"/>
      <c r="NU39" s="233"/>
      <c r="NV39" s="233"/>
      <c r="NW39" s="233"/>
      <c r="NX39" s="233"/>
      <c r="NY39" s="233"/>
      <c r="NZ39" s="233"/>
      <c r="OA39" s="233"/>
      <c r="OB39" s="233"/>
      <c r="OC39" s="233"/>
      <c r="OD39" s="233"/>
      <c r="OE39" s="233"/>
      <c r="OF39" s="233"/>
      <c r="OG39" s="233"/>
      <c r="OH39" s="233"/>
      <c r="OI39" s="233"/>
      <c r="OJ39" s="233"/>
      <c r="OK39" s="233"/>
      <c r="OL39" s="233"/>
      <c r="OM39" s="233"/>
      <c r="ON39" s="233"/>
      <c r="OO39" s="233"/>
      <c r="OP39" s="233"/>
      <c r="OQ39" s="233"/>
      <c r="OR39" s="233"/>
      <c r="OS39" s="233"/>
      <c r="OT39" s="233"/>
      <c r="OU39" s="233"/>
      <c r="OV39" s="233"/>
      <c r="OW39" s="233"/>
      <c r="OX39" s="233"/>
      <c r="OY39" s="233"/>
      <c r="OZ39" s="233"/>
      <c r="PA39" s="233"/>
      <c r="PB39" s="233"/>
      <c r="PC39" s="233"/>
      <c r="PD39" s="233"/>
      <c r="PE39" s="233"/>
      <c r="PF39" s="233"/>
      <c r="PG39" s="233"/>
      <c r="PH39" s="233"/>
      <c r="PI39" s="233"/>
      <c r="PJ39" s="233"/>
      <c r="PK39" s="233"/>
      <c r="PL39" s="233"/>
      <c r="PM39" s="233"/>
      <c r="PN39" s="233"/>
      <c r="PO39" s="233"/>
      <c r="PP39" s="233"/>
      <c r="PQ39" s="233"/>
      <c r="PR39" s="233"/>
      <c r="PS39" s="233"/>
      <c r="PT39" s="233"/>
      <c r="PU39" s="233"/>
      <c r="PV39" s="233"/>
      <c r="PW39" s="233"/>
      <c r="PX39" s="233"/>
      <c r="PY39" s="233"/>
      <c r="PZ39" s="233"/>
      <c r="QA39" s="233"/>
      <c r="QB39" s="233"/>
      <c r="QC39" s="233"/>
      <c r="QD39" s="233"/>
      <c r="QE39" s="233"/>
      <c r="QF39" s="233"/>
      <c r="QG39" s="233"/>
      <c r="QH39" s="233"/>
      <c r="QI39" s="233"/>
      <c r="QJ39" s="233"/>
      <c r="QK39" s="233"/>
      <c r="QL39" s="233"/>
      <c r="QM39" s="233"/>
      <c r="QN39" s="233"/>
      <c r="QO39" s="233"/>
      <c r="QP39" s="233"/>
      <c r="QQ39" s="233"/>
      <c r="QR39" s="233"/>
      <c r="QS39" s="233"/>
      <c r="QT39" s="233"/>
      <c r="QU39" s="233"/>
      <c r="QV39" s="233"/>
      <c r="QW39" s="233"/>
      <c r="QX39" s="233"/>
      <c r="QY39" s="233"/>
      <c r="QZ39" s="233"/>
      <c r="RA39" s="233"/>
      <c r="RB39" s="233"/>
      <c r="RC39" s="233"/>
      <c r="RD39" s="233"/>
      <c r="RE39" s="233"/>
      <c r="RF39" s="233"/>
      <c r="RG39" s="233"/>
      <c r="RH39" s="233"/>
      <c r="RI39" s="233"/>
      <c r="RJ39" s="233"/>
      <c r="RK39" s="233"/>
      <c r="RL39" s="233"/>
      <c r="RM39" s="233"/>
      <c r="RN39" s="233"/>
      <c r="RO39" s="233"/>
      <c r="RP39" s="233"/>
      <c r="RQ39" s="233"/>
      <c r="RR39" s="233"/>
      <c r="RS39" s="233"/>
      <c r="RT39" s="233"/>
      <c r="RU39" s="233"/>
      <c r="RV39" s="233"/>
      <c r="RW39" s="233"/>
      <c r="RX39" s="233"/>
      <c r="RY39" s="233"/>
      <c r="RZ39" s="233"/>
      <c r="SA39" s="233"/>
      <c r="SB39" s="233"/>
      <c r="SC39" s="233"/>
      <c r="SD39" s="233"/>
      <c r="SE39" s="233"/>
      <c r="SF39" s="233"/>
      <c r="SG39" s="233"/>
      <c r="SH39" s="233"/>
      <c r="SI39" s="233"/>
      <c r="SJ39" s="233"/>
      <c r="SK39" s="233"/>
      <c r="SL39" s="233"/>
      <c r="SM39" s="233"/>
      <c r="SN39" s="233"/>
      <c r="SO39" s="233"/>
      <c r="SP39" s="233"/>
      <c r="SQ39" s="233"/>
      <c r="SR39" s="233"/>
      <c r="SS39" s="233"/>
      <c r="ST39" s="233"/>
      <c r="SU39" s="233"/>
      <c r="SV39" s="233"/>
      <c r="SW39" s="233"/>
      <c r="SX39" s="233"/>
      <c r="SY39" s="233"/>
      <c r="SZ39" s="233"/>
      <c r="TA39" s="233"/>
      <c r="TB39" s="233"/>
      <c r="TC39" s="233"/>
      <c r="TD39" s="233"/>
      <c r="TE39" s="233"/>
      <c r="TF39" s="233"/>
      <c r="TG39" s="233"/>
      <c r="TH39" s="233"/>
      <c r="TI39" s="233"/>
      <c r="TJ39" s="233"/>
      <c r="TK39" s="233"/>
      <c r="TL39" s="233"/>
      <c r="TM39" s="233"/>
      <c r="TN39" s="233"/>
      <c r="TO39" s="233"/>
      <c r="TP39" s="233"/>
      <c r="TQ39" s="233"/>
      <c r="TR39" s="233"/>
      <c r="TS39" s="233"/>
      <c r="TT39" s="233"/>
      <c r="TU39" s="233"/>
      <c r="TV39" s="233"/>
      <c r="TW39" s="233"/>
      <c r="TX39" s="233"/>
      <c r="TY39" s="233"/>
      <c r="TZ39" s="233"/>
      <c r="UA39" s="233"/>
      <c r="UB39" s="233"/>
      <c r="UC39" s="233"/>
      <c r="UD39" s="233"/>
      <c r="UE39" s="233"/>
      <c r="UF39" s="233"/>
      <c r="UG39" s="233"/>
      <c r="UH39" s="233"/>
      <c r="UI39" s="233"/>
      <c r="UJ39" s="233"/>
      <c r="UK39" s="233"/>
      <c r="UL39" s="233"/>
      <c r="UM39" s="233"/>
      <c r="UN39" s="233"/>
      <c r="UO39" s="233"/>
      <c r="UP39" s="233"/>
      <c r="UQ39" s="233"/>
      <c r="UR39" s="233"/>
      <c r="US39" s="233"/>
      <c r="UT39" s="233"/>
      <c r="UU39" s="233"/>
      <c r="UV39" s="233"/>
      <c r="UW39" s="233"/>
      <c r="UX39" s="233"/>
      <c r="UY39" s="233"/>
      <c r="UZ39" s="233"/>
      <c r="VA39" s="233"/>
      <c r="VB39" s="233"/>
      <c r="VC39" s="233"/>
      <c r="VD39" s="233"/>
      <c r="VE39" s="233"/>
      <c r="VF39" s="233"/>
      <c r="VG39" s="233"/>
      <c r="VH39" s="233"/>
      <c r="VI39" s="233"/>
      <c r="VJ39" s="233"/>
      <c r="VK39" s="233"/>
      <c r="VL39" s="233"/>
      <c r="VM39" s="233"/>
      <c r="VN39" s="233"/>
      <c r="VO39" s="233"/>
      <c r="VP39" s="233"/>
      <c r="VQ39" s="233"/>
      <c r="VR39" s="233"/>
      <c r="VS39" s="233"/>
      <c r="VT39" s="233"/>
      <c r="VU39" s="233"/>
      <c r="VV39" s="233"/>
      <c r="VW39" s="233"/>
      <c r="VX39" s="233"/>
      <c r="VY39" s="233"/>
      <c r="VZ39" s="233"/>
      <c r="WA39" s="233"/>
      <c r="WB39" s="233"/>
      <c r="WC39" s="233"/>
      <c r="WD39" s="233"/>
      <c r="WE39" s="233"/>
      <c r="WF39" s="233"/>
      <c r="WG39" s="233"/>
      <c r="WH39" s="233"/>
      <c r="WI39" s="233"/>
      <c r="WJ39" s="233"/>
      <c r="WK39" s="233"/>
      <c r="WL39" s="233"/>
      <c r="WM39" s="233"/>
      <c r="WN39" s="233"/>
      <c r="WO39" s="233"/>
      <c r="WP39" s="233"/>
      <c r="WQ39" s="233"/>
      <c r="WR39" s="233"/>
      <c r="WS39" s="233"/>
      <c r="WT39" s="233"/>
      <c r="WU39" s="233"/>
      <c r="WV39" s="233"/>
      <c r="WW39" s="233"/>
      <c r="WX39" s="233"/>
      <c r="WY39" s="233"/>
      <c r="WZ39" s="233"/>
      <c r="XA39" s="233"/>
      <c r="XB39" s="233"/>
      <c r="XC39" s="233"/>
      <c r="XD39" s="233"/>
      <c r="XE39" s="233"/>
      <c r="XF39" s="233"/>
      <c r="XG39" s="233"/>
      <c r="XH39" s="233"/>
      <c r="XI39" s="233"/>
      <c r="XJ39" s="233"/>
      <c r="XK39" s="233"/>
      <c r="XL39" s="233"/>
      <c r="XM39" s="233"/>
      <c r="XN39" s="233"/>
      <c r="XO39" s="233"/>
      <c r="XP39" s="233"/>
      <c r="XQ39" s="233"/>
      <c r="XR39" s="233"/>
      <c r="XS39" s="233"/>
      <c r="XT39" s="233"/>
      <c r="XU39" s="233"/>
      <c r="XV39" s="233"/>
      <c r="XW39" s="233"/>
      <c r="XX39" s="233"/>
      <c r="XY39" s="233"/>
      <c r="XZ39" s="233"/>
      <c r="YA39" s="233"/>
      <c r="YB39" s="233"/>
      <c r="YC39" s="233"/>
      <c r="YD39" s="233"/>
      <c r="YE39" s="233"/>
      <c r="YF39" s="233"/>
      <c r="YG39" s="233"/>
      <c r="YH39" s="233"/>
      <c r="YI39" s="233"/>
      <c r="YJ39" s="233"/>
      <c r="YK39" s="233"/>
      <c r="YL39" s="233"/>
      <c r="YM39" s="233"/>
      <c r="YN39" s="233"/>
      <c r="YO39" s="233"/>
      <c r="YP39" s="233"/>
      <c r="YQ39" s="233"/>
      <c r="YR39" s="233"/>
      <c r="YS39" s="233"/>
      <c r="YT39" s="233"/>
      <c r="YU39" s="233"/>
      <c r="YV39" s="233"/>
      <c r="YW39" s="233"/>
      <c r="YX39" s="233"/>
      <c r="YY39" s="233"/>
      <c r="YZ39" s="233"/>
      <c r="ZA39" s="233"/>
      <c r="ZB39" s="233"/>
      <c r="ZC39" s="233"/>
      <c r="ZD39" s="233"/>
      <c r="ZE39" s="233"/>
      <c r="ZF39" s="233"/>
      <c r="ZG39" s="233"/>
      <c r="ZH39" s="233"/>
      <c r="ZI39" s="233"/>
      <c r="ZJ39" s="233"/>
      <c r="ZK39" s="233"/>
      <c r="ZL39" s="233"/>
      <c r="ZM39" s="233"/>
      <c r="ZN39" s="233"/>
      <c r="ZO39" s="233"/>
      <c r="ZP39" s="233"/>
      <c r="ZQ39" s="233"/>
      <c r="ZR39" s="233"/>
      <c r="ZS39" s="233"/>
      <c r="ZT39" s="233"/>
      <c r="ZU39" s="233"/>
      <c r="ZV39" s="233"/>
      <c r="ZW39" s="233"/>
      <c r="ZX39" s="233"/>
      <c r="ZY39" s="233"/>
      <c r="ZZ39" s="233"/>
      <c r="AAA39" s="233"/>
      <c r="AAB39" s="233"/>
      <c r="AAC39" s="233"/>
      <c r="AAD39" s="233"/>
      <c r="AAE39" s="233"/>
      <c r="AAF39" s="233"/>
      <c r="AAG39" s="233"/>
      <c r="AAH39" s="233"/>
      <c r="AAI39" s="233"/>
      <c r="AAJ39" s="233"/>
      <c r="AAK39" s="233"/>
      <c r="AAL39" s="233"/>
      <c r="AAM39" s="233"/>
      <c r="AAN39" s="233"/>
      <c r="AAO39" s="233"/>
      <c r="AAP39" s="233"/>
      <c r="AAQ39" s="233"/>
      <c r="AAR39" s="233"/>
      <c r="AAS39" s="233"/>
      <c r="AAT39" s="233"/>
      <c r="AAU39" s="233"/>
      <c r="AAV39" s="233"/>
      <c r="AAW39" s="233"/>
      <c r="AAX39" s="233"/>
      <c r="AAY39" s="233"/>
      <c r="AAZ39" s="233"/>
      <c r="ABA39" s="233"/>
      <c r="ABB39" s="233"/>
      <c r="ABC39" s="233"/>
      <c r="ABD39" s="233"/>
      <c r="ABE39" s="233"/>
      <c r="ABF39" s="233"/>
      <c r="ABG39" s="233"/>
      <c r="ABH39" s="233"/>
      <c r="ABI39" s="233"/>
      <c r="ABJ39" s="233"/>
      <c r="ABK39" s="233"/>
      <c r="ABL39" s="233"/>
      <c r="ABM39" s="233"/>
      <c r="ABN39" s="233"/>
      <c r="ABO39" s="233"/>
      <c r="ABP39" s="233"/>
      <c r="ABQ39" s="233"/>
      <c r="ABR39" s="233"/>
      <c r="ABS39" s="233"/>
      <c r="ABT39" s="233"/>
      <c r="ABU39" s="233"/>
      <c r="ABV39" s="233"/>
      <c r="ABW39" s="233"/>
      <c r="ABX39" s="233"/>
      <c r="ABY39" s="233"/>
      <c r="ABZ39" s="233"/>
      <c r="ACA39" s="233"/>
      <c r="ACB39" s="233"/>
      <c r="ACC39" s="233"/>
      <c r="ACD39" s="233"/>
      <c r="ACE39" s="233"/>
      <c r="ACF39" s="233"/>
      <c r="ACG39" s="233"/>
      <c r="ACH39" s="233"/>
      <c r="ACI39" s="233"/>
      <c r="ACJ39" s="233"/>
      <c r="ACK39" s="233"/>
      <c r="ACL39" s="233"/>
      <c r="ACM39" s="233"/>
      <c r="ACN39" s="233"/>
      <c r="ACO39" s="233"/>
      <c r="ACP39" s="233"/>
      <c r="ACQ39" s="233"/>
      <c r="ACR39" s="233"/>
      <c r="ACS39" s="233"/>
      <c r="ACT39" s="233"/>
      <c r="ACU39" s="233"/>
      <c r="ACV39" s="233"/>
      <c r="ACW39" s="233"/>
      <c r="ACX39" s="233"/>
      <c r="ACY39" s="233"/>
      <c r="ACZ39" s="233"/>
      <c r="ADA39" s="233"/>
      <c r="ADB39" s="233"/>
      <c r="ADC39" s="233"/>
      <c r="ADD39" s="233"/>
      <c r="ADE39" s="233"/>
      <c r="ADF39" s="233"/>
      <c r="ADG39" s="233"/>
      <c r="ADH39" s="233"/>
      <c r="ADI39" s="233"/>
      <c r="ADJ39" s="233"/>
      <c r="ADK39" s="233"/>
      <c r="ADL39" s="233"/>
      <c r="ADM39" s="233"/>
      <c r="ADN39" s="233"/>
      <c r="ADO39" s="233"/>
      <c r="ADP39" s="233"/>
      <c r="ADQ39" s="233"/>
      <c r="ADR39" s="233"/>
      <c r="ADS39" s="233"/>
      <c r="ADT39" s="233"/>
      <c r="ADU39" s="233"/>
      <c r="ADV39" s="233"/>
      <c r="ADW39" s="233"/>
      <c r="ADX39" s="233"/>
      <c r="ADY39" s="233"/>
      <c r="ADZ39" s="233"/>
      <c r="AEA39" s="233"/>
      <c r="AEB39" s="233"/>
      <c r="AEC39" s="233"/>
      <c r="AED39" s="233"/>
      <c r="AEE39" s="233"/>
      <c r="AEF39" s="233"/>
      <c r="AEG39" s="233"/>
      <c r="AEH39" s="233"/>
      <c r="AEI39" s="233"/>
      <c r="AEJ39" s="233"/>
      <c r="AEK39" s="233"/>
      <c r="AEL39" s="233"/>
      <c r="AEM39" s="233"/>
      <c r="AEN39" s="233"/>
      <c r="AEO39" s="233"/>
      <c r="AEP39" s="233"/>
      <c r="AEQ39" s="233"/>
      <c r="AER39" s="233"/>
      <c r="AES39" s="233"/>
      <c r="AET39" s="233"/>
      <c r="AEU39" s="233"/>
      <c r="AEV39" s="233"/>
      <c r="AEW39" s="233"/>
      <c r="AEX39" s="233"/>
      <c r="AEY39" s="233"/>
      <c r="AEZ39" s="233"/>
      <c r="AFA39" s="233"/>
      <c r="AFB39" s="233"/>
      <c r="AFC39" s="233"/>
      <c r="AFD39" s="233"/>
      <c r="AFE39" s="233"/>
      <c r="AFF39" s="233"/>
      <c r="AFG39" s="233"/>
      <c r="AFH39" s="233"/>
      <c r="AFI39" s="233"/>
      <c r="AFJ39" s="233"/>
      <c r="AFK39" s="233"/>
      <c r="AFL39" s="233"/>
      <c r="AFM39" s="233"/>
      <c r="AFN39" s="233"/>
      <c r="AFO39" s="233"/>
      <c r="AFP39" s="233"/>
      <c r="AFQ39" s="233"/>
      <c r="AFR39" s="233"/>
      <c r="AFS39" s="233"/>
      <c r="AFT39" s="233"/>
      <c r="AFU39" s="233"/>
      <c r="AFV39" s="233"/>
      <c r="AFW39" s="233"/>
      <c r="AFX39" s="233"/>
      <c r="AFY39" s="233"/>
      <c r="AFZ39" s="233"/>
      <c r="AGA39" s="233"/>
      <c r="AGB39" s="233"/>
      <c r="AGC39" s="233"/>
      <c r="AGD39" s="233"/>
      <c r="AGE39" s="233"/>
      <c r="AGF39" s="233"/>
      <c r="AGG39" s="233"/>
      <c r="AGH39" s="233"/>
      <c r="AGI39" s="233"/>
      <c r="AGJ39" s="233"/>
      <c r="AGK39" s="233"/>
      <c r="AGL39" s="233"/>
      <c r="AGM39" s="233"/>
      <c r="AGN39" s="233"/>
      <c r="AGO39" s="233"/>
      <c r="AGP39" s="233"/>
      <c r="AGQ39" s="233"/>
      <c r="AGR39" s="233"/>
      <c r="AGS39" s="233"/>
      <c r="AGT39" s="233"/>
      <c r="AGU39" s="233"/>
      <c r="AGV39" s="233"/>
      <c r="AGW39" s="233"/>
      <c r="AGX39" s="233"/>
      <c r="AGY39" s="233"/>
      <c r="AGZ39" s="233"/>
      <c r="AHA39" s="233"/>
      <c r="AHB39" s="233"/>
      <c r="AHC39" s="233"/>
      <c r="AHD39" s="233"/>
      <c r="AHE39" s="233"/>
      <c r="AHF39" s="233"/>
      <c r="AHG39" s="233"/>
      <c r="AHH39" s="233"/>
      <c r="AHI39" s="233"/>
      <c r="AHJ39" s="233"/>
      <c r="AHK39" s="233"/>
      <c r="AHL39" s="233"/>
      <c r="AHM39" s="233"/>
      <c r="AHN39" s="233"/>
      <c r="AHO39" s="233"/>
      <c r="AHP39" s="233"/>
      <c r="AHQ39" s="233"/>
      <c r="AHR39" s="233"/>
      <c r="AHS39" s="233"/>
      <c r="AHT39" s="233"/>
      <c r="AHU39" s="233"/>
      <c r="AHV39" s="233"/>
      <c r="AHW39" s="233"/>
      <c r="AHX39" s="233"/>
      <c r="AHY39" s="233"/>
      <c r="AHZ39" s="233"/>
      <c r="AIA39" s="233"/>
      <c r="AIB39" s="233"/>
      <c r="AIC39" s="233"/>
      <c r="AID39" s="233"/>
      <c r="AIE39" s="233"/>
      <c r="AIF39" s="233"/>
      <c r="AIG39" s="233"/>
      <c r="AIH39" s="233"/>
      <c r="AII39" s="233"/>
      <c r="AIJ39" s="233"/>
      <c r="AIK39" s="233"/>
      <c r="AIL39" s="233"/>
      <c r="AIM39" s="233"/>
      <c r="AIN39" s="233"/>
      <c r="AIO39" s="233"/>
      <c r="AIP39" s="233"/>
      <c r="AIQ39" s="233"/>
      <c r="AIR39" s="233"/>
      <c r="AIS39" s="233"/>
      <c r="AIT39" s="233"/>
      <c r="AIU39" s="233"/>
      <c r="AIV39" s="233"/>
      <c r="AIW39" s="233"/>
      <c r="AIX39" s="233"/>
      <c r="AIY39" s="233"/>
      <c r="AIZ39" s="233"/>
      <c r="AJA39" s="233"/>
      <c r="AJB39" s="233"/>
      <c r="AJC39" s="233"/>
      <c r="AJD39" s="233"/>
      <c r="AJE39" s="233"/>
      <c r="AJF39" s="233"/>
      <c r="AJG39" s="233"/>
      <c r="AJH39" s="233"/>
      <c r="AJI39" s="233"/>
      <c r="AJJ39" s="233"/>
      <c r="AJK39" s="233"/>
      <c r="AJL39" s="233"/>
      <c r="AJM39" s="233"/>
      <c r="AJN39" s="233"/>
      <c r="AJO39" s="233"/>
      <c r="AJP39" s="233"/>
      <c r="AJQ39" s="233"/>
      <c r="AJR39" s="233"/>
      <c r="AJS39" s="233"/>
      <c r="AJT39" s="233"/>
      <c r="AJU39" s="233"/>
      <c r="AJV39" s="233"/>
      <c r="AJW39" s="233"/>
      <c r="AJX39" s="233"/>
      <c r="AJY39" s="233"/>
      <c r="AJZ39" s="233"/>
      <c r="AKA39" s="233"/>
      <c r="AKB39" s="233"/>
      <c r="AKC39" s="233"/>
      <c r="AKD39" s="233"/>
      <c r="AKE39" s="233"/>
      <c r="AKF39" s="233"/>
      <c r="AKG39" s="233"/>
      <c r="AKH39" s="233"/>
      <c r="AKI39" s="233"/>
      <c r="AKJ39" s="233"/>
      <c r="AKK39" s="233"/>
      <c r="AKL39" s="233"/>
      <c r="AKM39" s="233"/>
      <c r="AKN39" s="233"/>
      <c r="AKO39" s="233"/>
      <c r="AKP39" s="233"/>
      <c r="AKQ39" s="233"/>
      <c r="AKR39" s="233"/>
      <c r="AKS39" s="233"/>
      <c r="AKT39" s="233"/>
      <c r="AKU39" s="233"/>
      <c r="AKV39" s="233"/>
      <c r="AKW39" s="233"/>
      <c r="AKX39" s="233"/>
      <c r="AKY39" s="233"/>
      <c r="AKZ39" s="233"/>
      <c r="ALA39" s="233"/>
      <c r="ALB39" s="233"/>
      <c r="ALC39" s="233"/>
      <c r="ALD39" s="233"/>
      <c r="ALE39" s="233"/>
      <c r="ALF39" s="233"/>
      <c r="ALG39" s="233"/>
      <c r="ALH39" s="233"/>
      <c r="ALI39" s="233"/>
      <c r="ALJ39" s="233"/>
      <c r="ALK39" s="233"/>
      <c r="ALL39" s="233"/>
      <c r="ALM39" s="233"/>
      <c r="ALN39" s="233"/>
      <c r="ALO39" s="233"/>
      <c r="ALP39" s="233"/>
      <c r="ALQ39" s="233"/>
      <c r="ALR39" s="233"/>
      <c r="ALS39" s="233"/>
      <c r="ALT39" s="233"/>
      <c r="ALU39" s="233"/>
      <c r="ALV39" s="233"/>
      <c r="ALW39" s="233"/>
      <c r="ALX39" s="233"/>
      <c r="ALY39" s="233"/>
      <c r="ALZ39" s="233"/>
      <c r="AMA39" s="233"/>
      <c r="AMB39" s="233"/>
      <c r="AMC39" s="233"/>
      <c r="AMD39" s="233"/>
      <c r="AME39" s="233"/>
      <c r="AMF39" s="233"/>
      <c r="AMG39" s="233"/>
      <c r="AMH39" s="233"/>
      <c r="AMI39" s="233"/>
      <c r="AMJ39" s="233"/>
      <c r="AMK39" s="233"/>
      <c r="AML39" s="233"/>
      <c r="AMM39" s="233"/>
      <c r="AMN39" s="233"/>
      <c r="AMO39" s="233"/>
      <c r="AMP39" s="233"/>
      <c r="AMQ39" s="233"/>
      <c r="AMR39" s="233"/>
      <c r="AMS39" s="233"/>
      <c r="AMT39" s="233"/>
      <c r="AMU39" s="233"/>
      <c r="AMV39" s="233"/>
      <c r="AMW39" s="233"/>
      <c r="AMX39" s="233"/>
      <c r="AMY39" s="233"/>
      <c r="AMZ39" s="233"/>
      <c r="ANA39" s="233"/>
      <c r="ANB39" s="233"/>
      <c r="ANC39" s="233"/>
      <c r="AND39" s="233"/>
      <c r="ANE39" s="233"/>
      <c r="ANF39" s="233"/>
      <c r="ANG39" s="233"/>
      <c r="ANH39" s="233"/>
      <c r="ANI39" s="233"/>
      <c r="ANJ39" s="233"/>
      <c r="ANK39" s="233"/>
      <c r="ANL39" s="233"/>
      <c r="ANM39" s="233"/>
      <c r="ANN39" s="233"/>
      <c r="ANO39" s="233"/>
      <c r="ANP39" s="233"/>
      <c r="ANQ39" s="233"/>
      <c r="ANR39" s="233"/>
      <c r="ANS39" s="233"/>
      <c r="ANT39" s="233"/>
      <c r="ANU39" s="233"/>
      <c r="ANV39" s="233"/>
      <c r="ANW39" s="233"/>
      <c r="ANX39" s="233"/>
      <c r="ANY39" s="233"/>
      <c r="ANZ39" s="233"/>
      <c r="AOA39" s="233"/>
      <c r="AOB39" s="233"/>
      <c r="AOC39" s="233"/>
      <c r="AOD39" s="233"/>
      <c r="AOE39" s="233"/>
      <c r="AOF39" s="233"/>
      <c r="AOG39" s="233"/>
      <c r="AOH39" s="233"/>
      <c r="AOI39" s="233"/>
      <c r="AOJ39" s="233"/>
      <c r="AOK39" s="233"/>
      <c r="AOL39" s="233"/>
      <c r="AOM39" s="233"/>
      <c r="AON39" s="233"/>
      <c r="AOO39" s="233"/>
      <c r="AOP39" s="233"/>
      <c r="AOQ39" s="233"/>
      <c r="AOR39" s="233"/>
      <c r="AOS39" s="233"/>
      <c r="AOT39" s="233"/>
      <c r="AOU39" s="233"/>
      <c r="AOV39" s="233"/>
      <c r="AOW39" s="233"/>
      <c r="AOX39" s="233"/>
      <c r="AOY39" s="233"/>
      <c r="AOZ39" s="233"/>
      <c r="APA39" s="233"/>
      <c r="APB39" s="233"/>
      <c r="APC39" s="233"/>
      <c r="APD39" s="233"/>
      <c r="APE39" s="233"/>
      <c r="APF39" s="233"/>
      <c r="APG39" s="233"/>
      <c r="APH39" s="233"/>
      <c r="API39" s="233"/>
      <c r="APJ39" s="233"/>
      <c r="APK39" s="233"/>
      <c r="APL39" s="233"/>
      <c r="APM39" s="233"/>
      <c r="APN39" s="233"/>
      <c r="APO39" s="233"/>
      <c r="APP39" s="233"/>
      <c r="APQ39" s="233"/>
      <c r="APR39" s="233"/>
      <c r="APS39" s="233"/>
      <c r="APT39" s="233"/>
      <c r="APU39" s="233"/>
      <c r="APV39" s="233"/>
      <c r="APW39" s="233"/>
      <c r="APX39" s="233"/>
      <c r="APY39" s="233"/>
      <c r="APZ39" s="233"/>
      <c r="AQA39" s="233"/>
      <c r="AQB39" s="233"/>
      <c r="AQC39" s="233"/>
      <c r="AQD39" s="233"/>
      <c r="AQE39" s="233"/>
      <c r="AQF39" s="233"/>
      <c r="AQG39" s="233"/>
      <c r="AQH39" s="233"/>
      <c r="AQI39" s="233"/>
      <c r="AQJ39" s="233"/>
      <c r="AQK39" s="233"/>
      <c r="AQL39" s="233"/>
      <c r="AQM39" s="233"/>
      <c r="AQN39" s="233"/>
      <c r="AQO39" s="233"/>
      <c r="AQP39" s="233"/>
      <c r="AQQ39" s="233"/>
      <c r="AQR39" s="233"/>
      <c r="AQS39" s="233"/>
      <c r="AQT39" s="233"/>
      <c r="AQU39" s="233"/>
      <c r="AQV39" s="233"/>
      <c r="AQW39" s="233"/>
      <c r="AQX39" s="233"/>
      <c r="AQY39" s="233"/>
      <c r="AQZ39" s="233"/>
      <c r="ARA39" s="233"/>
      <c r="ARB39" s="233"/>
      <c r="ARC39" s="233"/>
      <c r="ARD39" s="233"/>
      <c r="ARE39" s="233"/>
      <c r="ARF39" s="233"/>
      <c r="ARG39" s="233"/>
      <c r="ARH39" s="233"/>
      <c r="ARI39" s="233"/>
      <c r="ARJ39" s="233"/>
      <c r="ARK39" s="233"/>
      <c r="ARL39" s="233"/>
      <c r="ARM39" s="233"/>
      <c r="ARN39" s="233"/>
      <c r="ARO39" s="233"/>
      <c r="ARP39" s="233"/>
      <c r="ARQ39" s="233"/>
      <c r="ARR39" s="233"/>
      <c r="ARS39" s="233"/>
      <c r="ART39" s="233"/>
      <c r="ARU39" s="233"/>
      <c r="ARV39" s="233"/>
      <c r="ARW39" s="233"/>
      <c r="ARX39" s="233"/>
      <c r="ARY39" s="233"/>
      <c r="ARZ39" s="233"/>
      <c r="ASA39" s="233"/>
      <c r="ASB39" s="233"/>
      <c r="ASC39" s="233"/>
      <c r="ASD39" s="233"/>
      <c r="ASE39" s="233"/>
      <c r="ASF39" s="233"/>
      <c r="ASG39" s="233"/>
      <c r="ASH39" s="233"/>
      <c r="ASI39" s="233"/>
      <c r="ASJ39" s="233"/>
      <c r="ASK39" s="233"/>
      <c r="ASL39" s="233"/>
      <c r="ASM39" s="233"/>
      <c r="ASN39" s="233"/>
      <c r="ASO39" s="233"/>
      <c r="ASP39" s="233"/>
      <c r="ASQ39" s="233"/>
      <c r="ASR39" s="233"/>
      <c r="ASS39" s="233"/>
      <c r="AST39" s="233"/>
      <c r="ASU39" s="233"/>
      <c r="ASV39" s="233"/>
      <c r="ASW39" s="233"/>
      <c r="ASX39" s="233"/>
      <c r="ASY39" s="233"/>
      <c r="ASZ39" s="233"/>
      <c r="ATA39" s="233"/>
      <c r="ATB39" s="233"/>
      <c r="ATC39" s="233"/>
      <c r="ATD39" s="233"/>
      <c r="ATE39" s="233"/>
      <c r="ATF39" s="233"/>
      <c r="ATG39" s="233"/>
      <c r="ATH39" s="233"/>
      <c r="ATI39" s="233"/>
      <c r="ATJ39" s="233"/>
      <c r="ATK39" s="233"/>
      <c r="ATL39" s="233"/>
      <c r="ATM39" s="233"/>
      <c r="ATN39" s="233"/>
      <c r="ATO39" s="233"/>
      <c r="ATP39" s="233"/>
      <c r="ATQ39" s="233"/>
      <c r="ATR39" s="233"/>
      <c r="ATS39" s="233"/>
      <c r="ATT39" s="233"/>
      <c r="ATU39" s="233"/>
      <c r="ATV39" s="233"/>
      <c r="ATW39" s="233"/>
      <c r="ATX39" s="233"/>
      <c r="ATY39" s="233"/>
      <c r="ATZ39" s="233"/>
      <c r="AUA39" s="233"/>
      <c r="AUB39" s="233"/>
      <c r="AUC39" s="233"/>
      <c r="AUD39" s="233"/>
      <c r="AUE39" s="233"/>
      <c r="AUF39" s="233"/>
      <c r="AUG39" s="233"/>
      <c r="AUH39" s="233"/>
      <c r="AUI39" s="233"/>
      <c r="AUJ39" s="233"/>
      <c r="AUK39" s="233"/>
      <c r="AUL39" s="233"/>
      <c r="AUM39" s="233"/>
      <c r="AUN39" s="233"/>
      <c r="AUO39" s="233"/>
      <c r="AUP39" s="233"/>
      <c r="AUQ39" s="233"/>
      <c r="AUR39" s="233"/>
      <c r="AUS39" s="233"/>
      <c r="AUT39" s="233"/>
      <c r="AUU39" s="233"/>
      <c r="AUV39" s="233"/>
      <c r="AUW39" s="233"/>
      <c r="AUX39" s="233"/>
      <c r="AUY39" s="233"/>
      <c r="AUZ39" s="233"/>
      <c r="AVA39" s="233"/>
      <c r="AVB39" s="233"/>
      <c r="AVC39" s="233"/>
      <c r="AVD39" s="233"/>
      <c r="AVE39" s="233"/>
      <c r="AVF39" s="233"/>
      <c r="AVG39" s="233"/>
      <c r="AVH39" s="233"/>
      <c r="AVI39" s="233"/>
      <c r="AVJ39" s="233"/>
      <c r="AVK39" s="233"/>
      <c r="AVL39" s="233"/>
      <c r="AVM39" s="233"/>
      <c r="AVN39" s="233"/>
      <c r="AVO39" s="233"/>
      <c r="AVP39" s="233"/>
      <c r="AVQ39" s="233"/>
      <c r="AVR39" s="233"/>
      <c r="AVS39" s="233"/>
      <c r="AVT39" s="233"/>
      <c r="AVU39" s="233"/>
      <c r="AVV39" s="233"/>
      <c r="AVW39" s="233"/>
      <c r="AVX39" s="233"/>
      <c r="AVY39" s="233"/>
      <c r="AVZ39" s="233"/>
      <c r="AWA39" s="233"/>
      <c r="AWB39" s="233"/>
      <c r="AWC39" s="233"/>
      <c r="AWD39" s="233"/>
      <c r="AWE39" s="233"/>
      <c r="AWF39" s="233"/>
      <c r="AWG39" s="233"/>
      <c r="AWH39" s="233"/>
      <c r="AWI39" s="233"/>
      <c r="AWJ39" s="233"/>
      <c r="AWK39" s="233"/>
      <c r="AWL39" s="233"/>
      <c r="AWM39" s="233"/>
      <c r="AWN39" s="233"/>
      <c r="AWO39" s="233"/>
      <c r="AWP39" s="233"/>
      <c r="AWQ39" s="233"/>
      <c r="AWR39" s="233"/>
      <c r="AWS39" s="233"/>
      <c r="AWT39" s="233"/>
      <c r="AWU39" s="233"/>
      <c r="AWV39" s="233"/>
      <c r="AWW39" s="233"/>
      <c r="AWX39" s="233"/>
      <c r="AWY39" s="233"/>
      <c r="AWZ39" s="233"/>
      <c r="AXA39" s="233"/>
      <c r="AXB39" s="233"/>
      <c r="AXC39" s="233"/>
      <c r="AXD39" s="233"/>
      <c r="AXE39" s="233"/>
      <c r="AXF39" s="233"/>
      <c r="AXG39" s="233"/>
      <c r="AXH39" s="233"/>
      <c r="AXI39" s="233"/>
      <c r="AXJ39" s="233"/>
      <c r="AXK39" s="233"/>
      <c r="AXL39" s="233"/>
      <c r="AXM39" s="233"/>
      <c r="AXN39" s="233"/>
      <c r="AXO39" s="233"/>
      <c r="AXP39" s="233"/>
      <c r="AXQ39" s="233"/>
      <c r="AXR39" s="233"/>
      <c r="AXS39" s="233"/>
      <c r="AXT39" s="233"/>
      <c r="AXU39" s="233"/>
      <c r="AXV39" s="233"/>
      <c r="AXW39" s="233"/>
      <c r="AXX39" s="233"/>
      <c r="AXY39" s="233"/>
      <c r="AXZ39" s="233"/>
      <c r="AYA39" s="233"/>
      <c r="AYB39" s="233"/>
      <c r="AYC39" s="233"/>
      <c r="AYD39" s="233"/>
      <c r="AYE39" s="233"/>
      <c r="AYF39" s="233"/>
      <c r="AYG39" s="233"/>
      <c r="AYH39" s="233"/>
      <c r="AYI39" s="233"/>
      <c r="AYJ39" s="233"/>
      <c r="AYK39" s="233"/>
      <c r="AYL39" s="233"/>
      <c r="AYM39" s="233"/>
      <c r="AYN39" s="233"/>
      <c r="AYO39" s="233"/>
      <c r="AYP39" s="233"/>
      <c r="AYQ39" s="233"/>
      <c r="AYR39" s="233"/>
      <c r="AYS39" s="233"/>
      <c r="AYT39" s="233"/>
      <c r="AYU39" s="233"/>
      <c r="AYV39" s="233"/>
      <c r="AYW39" s="233"/>
      <c r="AYX39" s="233"/>
      <c r="AYY39" s="233"/>
      <c r="AYZ39" s="233"/>
      <c r="AZA39" s="233"/>
      <c r="AZB39" s="233"/>
      <c r="AZC39" s="233"/>
      <c r="AZD39" s="233"/>
      <c r="AZE39" s="233"/>
      <c r="AZF39" s="233"/>
      <c r="AZG39" s="233"/>
      <c r="AZH39" s="233"/>
      <c r="AZI39" s="233"/>
      <c r="AZJ39" s="233"/>
      <c r="AZK39" s="233"/>
      <c r="AZL39" s="233"/>
      <c r="AZM39" s="233"/>
      <c r="AZN39" s="233"/>
      <c r="AZO39" s="233"/>
      <c r="AZP39" s="233"/>
      <c r="AZQ39" s="233"/>
      <c r="AZR39" s="233"/>
      <c r="AZS39" s="233"/>
      <c r="AZT39" s="233"/>
      <c r="AZU39" s="233"/>
      <c r="AZV39" s="233"/>
      <c r="AZW39" s="233"/>
      <c r="AZX39" s="233"/>
      <c r="AZY39" s="233"/>
      <c r="AZZ39" s="233"/>
      <c r="BAA39" s="233"/>
      <c r="BAB39" s="233"/>
      <c r="BAC39" s="233"/>
      <c r="BAD39" s="233"/>
      <c r="BAE39" s="233"/>
      <c r="BAF39" s="233"/>
      <c r="BAG39" s="233"/>
      <c r="BAH39" s="233"/>
      <c r="BAI39" s="233"/>
      <c r="BAJ39" s="233"/>
      <c r="BAK39" s="233"/>
      <c r="BAL39" s="233"/>
      <c r="BAM39" s="233"/>
      <c r="BAN39" s="233"/>
      <c r="BAO39" s="233"/>
      <c r="BAP39" s="233"/>
      <c r="BAQ39" s="233"/>
      <c r="BAR39" s="233"/>
      <c r="BAS39" s="233"/>
      <c r="BAT39" s="233"/>
      <c r="BAU39" s="233"/>
      <c r="BAV39" s="233"/>
      <c r="BAW39" s="233"/>
      <c r="BAX39" s="233"/>
      <c r="BAY39" s="233"/>
      <c r="BAZ39" s="233"/>
      <c r="BBA39" s="233"/>
      <c r="BBB39" s="233"/>
      <c r="BBC39" s="233"/>
      <c r="BBD39" s="233"/>
      <c r="BBE39" s="233"/>
      <c r="BBF39" s="233"/>
      <c r="BBG39" s="233"/>
      <c r="BBH39" s="233"/>
      <c r="BBI39" s="233"/>
      <c r="BBJ39" s="233"/>
      <c r="BBK39" s="233"/>
      <c r="BBL39" s="233"/>
      <c r="BBM39" s="233"/>
      <c r="BBN39" s="233"/>
      <c r="BBO39" s="233"/>
      <c r="BBP39" s="233"/>
      <c r="BBQ39" s="233"/>
      <c r="BBR39" s="233"/>
      <c r="BBS39" s="233"/>
      <c r="BBT39" s="233"/>
      <c r="BBU39" s="233"/>
      <c r="BBV39" s="233"/>
      <c r="BBW39" s="233"/>
      <c r="BBX39" s="233"/>
      <c r="BBY39" s="233"/>
      <c r="BBZ39" s="233"/>
      <c r="BCA39" s="233"/>
      <c r="BCB39" s="233"/>
      <c r="BCC39" s="233"/>
      <c r="BCD39" s="233"/>
      <c r="BCE39" s="233"/>
      <c r="BCF39" s="233"/>
      <c r="BCG39" s="233"/>
      <c r="BCH39" s="233"/>
      <c r="BCI39" s="233"/>
      <c r="BCJ39" s="233"/>
      <c r="BCK39" s="233"/>
      <c r="BCL39" s="233"/>
      <c r="BCM39" s="233"/>
      <c r="BCN39" s="233"/>
      <c r="BCO39" s="233"/>
      <c r="BCP39" s="233"/>
      <c r="BCQ39" s="233"/>
      <c r="BCR39" s="233"/>
      <c r="BCS39" s="233"/>
      <c r="BCT39" s="233"/>
      <c r="BCU39" s="233"/>
      <c r="BCV39" s="233"/>
      <c r="BCW39" s="233"/>
      <c r="BCX39" s="233"/>
      <c r="BCY39" s="233"/>
      <c r="BCZ39" s="233"/>
      <c r="BDA39" s="233"/>
      <c r="BDB39" s="233"/>
      <c r="BDC39" s="233"/>
      <c r="BDD39" s="233"/>
      <c r="BDE39" s="233"/>
      <c r="BDF39" s="233"/>
      <c r="BDG39" s="233"/>
      <c r="BDH39" s="233"/>
      <c r="BDI39" s="233"/>
      <c r="BDJ39" s="233"/>
      <c r="BDK39" s="233"/>
      <c r="BDL39" s="233"/>
      <c r="BDM39" s="233"/>
      <c r="BDN39" s="233"/>
      <c r="BDO39" s="233"/>
      <c r="BDP39" s="233"/>
      <c r="BDQ39" s="233"/>
      <c r="BDR39" s="233"/>
      <c r="BDS39" s="233"/>
      <c r="BDT39" s="233"/>
      <c r="BDU39" s="233"/>
      <c r="BDV39" s="233"/>
      <c r="BDW39" s="233"/>
      <c r="BDX39" s="233"/>
      <c r="BDY39" s="233"/>
      <c r="BDZ39" s="233"/>
      <c r="BEA39" s="233"/>
      <c r="BEB39" s="233"/>
      <c r="BEC39" s="233"/>
      <c r="BED39" s="233"/>
      <c r="BEE39" s="233"/>
      <c r="BEF39" s="233"/>
      <c r="BEG39" s="233"/>
      <c r="BEH39" s="233"/>
      <c r="BEI39" s="233"/>
      <c r="BEJ39" s="233"/>
      <c r="BEK39" s="233"/>
      <c r="BEL39" s="233"/>
      <c r="BEM39" s="233"/>
      <c r="BEN39" s="233"/>
      <c r="BEO39" s="233"/>
      <c r="BEP39" s="233"/>
      <c r="BEQ39" s="233"/>
      <c r="BER39" s="233"/>
      <c r="BES39" s="233"/>
      <c r="BET39" s="233"/>
      <c r="BEU39" s="233"/>
      <c r="BEV39" s="233"/>
      <c r="BEW39" s="233"/>
      <c r="BEX39" s="233"/>
      <c r="BEY39" s="233"/>
      <c r="BEZ39" s="233"/>
      <c r="BFA39" s="233"/>
      <c r="BFB39" s="233"/>
      <c r="BFC39" s="233"/>
      <c r="BFD39" s="233"/>
      <c r="BFE39" s="233"/>
      <c r="BFF39" s="233"/>
      <c r="BFG39" s="233"/>
      <c r="BFH39" s="233"/>
      <c r="BFI39" s="233"/>
      <c r="BFJ39" s="233"/>
      <c r="BFK39" s="233"/>
      <c r="BFL39" s="233"/>
      <c r="BFM39" s="233"/>
      <c r="BFN39" s="233"/>
      <c r="BFO39" s="233"/>
      <c r="BFP39" s="233"/>
      <c r="BFQ39" s="233"/>
      <c r="BFR39" s="233"/>
      <c r="BFS39" s="233"/>
      <c r="BFT39" s="233"/>
      <c r="BFU39" s="233"/>
      <c r="BFV39" s="233"/>
      <c r="BFW39" s="233"/>
      <c r="BFX39" s="233"/>
      <c r="BFY39" s="233"/>
      <c r="BFZ39" s="233"/>
      <c r="BGA39" s="233"/>
      <c r="BGB39" s="233"/>
      <c r="BGC39" s="233"/>
      <c r="BGD39" s="233"/>
      <c r="BGE39" s="233"/>
      <c r="BGF39" s="233"/>
      <c r="BGG39" s="233"/>
      <c r="BGH39" s="233"/>
      <c r="BGI39" s="233"/>
      <c r="BGJ39" s="233"/>
      <c r="BGK39" s="233"/>
      <c r="BGL39" s="233"/>
      <c r="BGM39" s="233"/>
      <c r="BGN39" s="233"/>
      <c r="BGO39" s="233"/>
      <c r="BGP39" s="233"/>
      <c r="BGQ39" s="233"/>
      <c r="BGR39" s="233"/>
      <c r="BGS39" s="233"/>
      <c r="BGT39" s="233"/>
      <c r="BGU39" s="233"/>
      <c r="BGV39" s="233"/>
      <c r="BGW39" s="233"/>
      <c r="BGX39" s="233"/>
      <c r="BGY39" s="233"/>
      <c r="BGZ39" s="233"/>
      <c r="BHA39" s="233"/>
      <c r="BHB39" s="233"/>
      <c r="BHC39" s="233"/>
      <c r="BHD39" s="233"/>
      <c r="BHE39" s="233"/>
      <c r="BHF39" s="233"/>
      <c r="BHG39" s="233"/>
      <c r="BHH39" s="233"/>
      <c r="BHI39" s="233"/>
      <c r="BHJ39" s="233"/>
      <c r="BHK39" s="233"/>
      <c r="BHL39" s="233"/>
      <c r="BHM39" s="233"/>
      <c r="BHN39" s="233"/>
      <c r="BHO39" s="233"/>
      <c r="BHP39" s="233"/>
      <c r="BHQ39" s="233"/>
      <c r="BHR39" s="233"/>
      <c r="BHS39" s="233"/>
      <c r="BHT39" s="233"/>
      <c r="BHU39" s="233"/>
      <c r="BHV39" s="233"/>
      <c r="BHW39" s="233"/>
      <c r="BHX39" s="233"/>
      <c r="BHY39" s="233"/>
      <c r="BHZ39" s="233"/>
      <c r="BIA39" s="233"/>
      <c r="BIB39" s="233"/>
      <c r="BIC39" s="233"/>
      <c r="BID39" s="233"/>
      <c r="BIE39" s="233"/>
      <c r="BIF39" s="233"/>
      <c r="BIG39" s="233"/>
      <c r="BIH39" s="233"/>
      <c r="BII39" s="233"/>
      <c r="BIJ39" s="233"/>
      <c r="BIK39" s="233"/>
      <c r="BIL39" s="233"/>
      <c r="BIM39" s="233"/>
      <c r="BIN39" s="233"/>
      <c r="BIO39" s="233"/>
      <c r="BIP39" s="233"/>
      <c r="BIQ39" s="233"/>
      <c r="BIR39" s="233"/>
      <c r="BIS39" s="233"/>
      <c r="BIT39" s="233"/>
      <c r="BIU39" s="233"/>
      <c r="BIV39" s="233"/>
      <c r="BIW39" s="233"/>
      <c r="BIX39" s="233"/>
      <c r="BIY39" s="233"/>
      <c r="BIZ39" s="233"/>
      <c r="BJA39" s="233"/>
      <c r="BJB39" s="233"/>
      <c r="BJC39" s="233"/>
      <c r="BJD39" s="233"/>
      <c r="BJE39" s="233"/>
      <c r="BJF39" s="233"/>
      <c r="BJG39" s="233"/>
      <c r="BJH39" s="233"/>
      <c r="BJI39" s="233"/>
      <c r="BJJ39" s="233"/>
      <c r="BJK39" s="233"/>
      <c r="BJL39" s="233"/>
      <c r="BJM39" s="233"/>
      <c r="BJN39" s="233"/>
      <c r="BJO39" s="233"/>
      <c r="BJP39" s="233"/>
      <c r="BJQ39" s="233"/>
      <c r="BJR39" s="233"/>
      <c r="BJS39" s="233"/>
      <c r="BJT39" s="233"/>
      <c r="BJU39" s="233"/>
      <c r="BJV39" s="233"/>
      <c r="BJW39" s="233"/>
      <c r="BJX39" s="233"/>
      <c r="BJY39" s="233"/>
      <c r="BJZ39" s="233"/>
      <c r="BKA39" s="233"/>
      <c r="BKB39" s="233"/>
      <c r="BKC39" s="233"/>
      <c r="BKD39" s="233"/>
      <c r="BKE39" s="233"/>
      <c r="BKF39" s="233"/>
      <c r="BKG39" s="233"/>
      <c r="BKH39" s="233"/>
      <c r="BKI39" s="233"/>
      <c r="BKJ39" s="233"/>
      <c r="BKK39" s="233"/>
      <c r="BKL39" s="233"/>
      <c r="BKM39" s="233"/>
      <c r="BKN39" s="233"/>
      <c r="BKO39" s="233"/>
      <c r="BKP39" s="233"/>
      <c r="BKQ39" s="233"/>
      <c r="BKR39" s="233"/>
      <c r="BKS39" s="233"/>
      <c r="BKT39" s="233"/>
      <c r="BKU39" s="233"/>
      <c r="BKV39" s="233"/>
      <c r="BKW39" s="233"/>
      <c r="BKX39" s="233"/>
      <c r="BKY39" s="233"/>
      <c r="BKZ39" s="233"/>
      <c r="BLA39" s="233"/>
      <c r="BLB39" s="233"/>
      <c r="BLC39" s="233"/>
      <c r="BLD39" s="233"/>
      <c r="BLE39" s="233"/>
      <c r="BLF39" s="233"/>
      <c r="BLG39" s="233"/>
      <c r="BLH39" s="233"/>
      <c r="BLI39" s="233"/>
      <c r="BLJ39" s="233"/>
      <c r="BLK39" s="233"/>
      <c r="BLL39" s="233"/>
      <c r="BLM39" s="233"/>
      <c r="BLN39" s="233"/>
      <c r="BLO39" s="233"/>
      <c r="BLP39" s="233"/>
      <c r="BLQ39" s="233"/>
      <c r="BLR39" s="233"/>
      <c r="BLS39" s="233"/>
      <c r="BLT39" s="233"/>
      <c r="BLU39" s="233"/>
      <c r="BLV39" s="233"/>
      <c r="BLW39" s="233"/>
      <c r="BLX39" s="233"/>
      <c r="BLY39" s="233"/>
      <c r="BLZ39" s="233"/>
      <c r="BMA39" s="233"/>
      <c r="BMB39" s="233"/>
      <c r="BMC39" s="233"/>
      <c r="BMD39" s="233"/>
      <c r="BME39" s="233"/>
      <c r="BMF39" s="233"/>
      <c r="BMG39" s="233"/>
      <c r="BMH39" s="233"/>
      <c r="BMI39" s="233"/>
      <c r="BMJ39" s="233"/>
      <c r="BMK39" s="233"/>
      <c r="BML39" s="233"/>
      <c r="BMM39" s="233"/>
      <c r="BMN39" s="233"/>
      <c r="BMO39" s="233"/>
      <c r="BMP39" s="233"/>
      <c r="BMQ39" s="233"/>
      <c r="BMR39" s="233"/>
      <c r="BMS39" s="233"/>
      <c r="BMT39" s="233"/>
      <c r="BMU39" s="233"/>
      <c r="BMV39" s="233"/>
      <c r="BMW39" s="233"/>
      <c r="BMX39" s="233"/>
      <c r="BMY39" s="233"/>
      <c r="BMZ39" s="233"/>
      <c r="BNA39" s="233"/>
      <c r="BNB39" s="233"/>
      <c r="BNC39" s="233"/>
      <c r="BND39" s="233"/>
      <c r="BNE39" s="233"/>
      <c r="BNF39" s="233"/>
      <c r="BNG39" s="233"/>
      <c r="BNH39" s="233"/>
      <c r="BNI39" s="233"/>
      <c r="BNJ39" s="233"/>
      <c r="BNK39" s="233"/>
      <c r="BNL39" s="233"/>
      <c r="BNM39" s="233"/>
      <c r="BNN39" s="233"/>
      <c r="BNO39" s="233"/>
      <c r="BNP39" s="233"/>
      <c r="BNQ39" s="233"/>
      <c r="BNR39" s="233"/>
      <c r="BNS39" s="233"/>
      <c r="BNT39" s="233"/>
      <c r="BNU39" s="233"/>
      <c r="BNV39" s="233"/>
      <c r="BNW39" s="233"/>
      <c r="BNX39" s="233"/>
      <c r="BNY39" s="233"/>
      <c r="BNZ39" s="233"/>
      <c r="BOA39" s="233"/>
      <c r="BOB39" s="233"/>
      <c r="BOC39" s="233"/>
      <c r="BOD39" s="233"/>
      <c r="BOE39" s="233"/>
      <c r="BOF39" s="233"/>
      <c r="BOG39" s="233"/>
      <c r="BOH39" s="233"/>
      <c r="BOI39" s="233"/>
      <c r="BOJ39" s="233"/>
      <c r="BOK39" s="233"/>
      <c r="BOL39" s="233"/>
      <c r="BOM39" s="233"/>
      <c r="BON39" s="233"/>
      <c r="BOO39" s="233"/>
      <c r="BOP39" s="233"/>
      <c r="BOQ39" s="233"/>
      <c r="BOR39" s="233"/>
      <c r="BOS39" s="233"/>
      <c r="BOT39" s="233"/>
      <c r="BOU39" s="233"/>
      <c r="BOV39" s="233"/>
      <c r="BOW39" s="233"/>
      <c r="BOX39" s="233"/>
      <c r="BOY39" s="233"/>
      <c r="BOZ39" s="233"/>
      <c r="BPA39" s="233"/>
      <c r="BPB39" s="233"/>
      <c r="BPC39" s="233"/>
      <c r="BPD39" s="233"/>
      <c r="BPE39" s="233"/>
      <c r="BPF39" s="233"/>
      <c r="BPG39" s="233"/>
      <c r="BPH39" s="233"/>
      <c r="BPI39" s="233"/>
      <c r="BPJ39" s="233"/>
      <c r="BPK39" s="233"/>
      <c r="BPL39" s="233"/>
      <c r="BPM39" s="233"/>
      <c r="BPN39" s="233"/>
      <c r="BPO39" s="233"/>
      <c r="BPP39" s="233"/>
      <c r="BPQ39" s="233"/>
      <c r="BPR39" s="233"/>
      <c r="BPS39" s="233"/>
      <c r="BPT39" s="233"/>
      <c r="BPU39" s="233"/>
      <c r="BPV39" s="233"/>
      <c r="BPW39" s="233"/>
      <c r="BPX39" s="233"/>
      <c r="BPY39" s="233"/>
      <c r="BPZ39" s="233"/>
      <c r="BQA39" s="233"/>
      <c r="BQB39" s="233"/>
      <c r="BQC39" s="233"/>
      <c r="BQD39" s="233"/>
      <c r="BQE39" s="233"/>
      <c r="BQF39" s="233"/>
      <c r="BQG39" s="233"/>
      <c r="BQH39" s="233"/>
      <c r="BQI39" s="233"/>
      <c r="BQJ39" s="233"/>
      <c r="BQK39" s="233"/>
      <c r="BQL39" s="233"/>
      <c r="BQM39" s="233"/>
      <c r="BQN39" s="233"/>
      <c r="BQO39" s="233"/>
      <c r="BQP39" s="233"/>
      <c r="BQQ39" s="233"/>
      <c r="BQR39" s="233"/>
      <c r="BQS39" s="233"/>
      <c r="BQT39" s="233"/>
      <c r="BQU39" s="233"/>
      <c r="BQV39" s="233"/>
      <c r="BQW39" s="233"/>
      <c r="BQX39" s="233"/>
      <c r="BQY39" s="233"/>
      <c r="BQZ39" s="233"/>
      <c r="BRA39" s="233"/>
      <c r="BRB39" s="233"/>
      <c r="BRC39" s="233"/>
      <c r="BRD39" s="233"/>
      <c r="BRE39" s="233"/>
      <c r="BRF39" s="233"/>
      <c r="BRG39" s="233"/>
      <c r="BRH39" s="233"/>
      <c r="BRI39" s="233"/>
      <c r="BRJ39" s="233"/>
      <c r="BRK39" s="233"/>
      <c r="BRL39" s="233"/>
      <c r="BRM39" s="233"/>
      <c r="BRN39" s="233"/>
      <c r="BRO39" s="233"/>
      <c r="BRP39" s="233"/>
      <c r="BRQ39" s="233"/>
      <c r="BRR39" s="233"/>
      <c r="BRS39" s="233"/>
      <c r="BRT39" s="233"/>
      <c r="BRU39" s="233"/>
      <c r="BRV39" s="233"/>
      <c r="BRW39" s="233"/>
      <c r="BRX39" s="233"/>
      <c r="BRY39" s="233"/>
      <c r="BRZ39" s="233"/>
      <c r="BSA39" s="233"/>
      <c r="BSB39" s="233"/>
      <c r="BSC39" s="233"/>
      <c r="BSD39" s="233"/>
      <c r="BSE39" s="233"/>
      <c r="BSF39" s="233"/>
      <c r="BSG39" s="233"/>
      <c r="BSH39" s="233"/>
      <c r="BSI39" s="233"/>
      <c r="BSJ39" s="233"/>
      <c r="BSK39" s="233"/>
      <c r="BSL39" s="233"/>
      <c r="BSM39" s="233"/>
      <c r="BSN39" s="233"/>
      <c r="BSO39" s="233"/>
      <c r="BSP39" s="233"/>
      <c r="BSQ39" s="233"/>
      <c r="BSR39" s="233"/>
      <c r="BSS39" s="233"/>
      <c r="BST39" s="233"/>
      <c r="BSU39" s="233"/>
      <c r="BSV39" s="233"/>
      <c r="BSW39" s="233"/>
      <c r="BSX39" s="233"/>
      <c r="BSY39" s="233"/>
      <c r="BSZ39" s="233"/>
      <c r="BTA39" s="233"/>
      <c r="BTB39" s="233"/>
      <c r="BTC39" s="233"/>
      <c r="BTD39" s="233"/>
      <c r="BTE39" s="233"/>
      <c r="BTF39" s="233"/>
      <c r="BTG39" s="233"/>
      <c r="BTH39" s="233"/>
      <c r="BTI39" s="233"/>
      <c r="BTJ39" s="233"/>
      <c r="BTK39" s="233"/>
      <c r="BTL39" s="233"/>
      <c r="BTM39" s="233"/>
      <c r="BTN39" s="233"/>
      <c r="BTO39" s="233"/>
      <c r="BTP39" s="233"/>
      <c r="BTQ39" s="233"/>
      <c r="BTR39" s="233"/>
      <c r="BTS39" s="233"/>
      <c r="BTT39" s="233"/>
      <c r="BTU39" s="233"/>
      <c r="BTV39" s="233"/>
      <c r="BTW39" s="233"/>
      <c r="BTX39" s="233"/>
      <c r="BTY39" s="233"/>
      <c r="BTZ39" s="233"/>
      <c r="BUA39" s="233"/>
      <c r="BUB39" s="233"/>
      <c r="BUC39" s="233"/>
      <c r="BUD39" s="233"/>
      <c r="BUE39" s="233"/>
      <c r="BUF39" s="233"/>
      <c r="BUG39" s="233"/>
      <c r="BUH39" s="233"/>
      <c r="BUI39" s="233"/>
      <c r="BUJ39" s="233"/>
      <c r="BUK39" s="233"/>
      <c r="BUL39" s="233"/>
      <c r="BUM39" s="233"/>
      <c r="BUN39" s="233"/>
      <c r="BUO39" s="233"/>
      <c r="BUP39" s="233"/>
      <c r="BUQ39" s="233"/>
      <c r="BUR39" s="233"/>
      <c r="BUS39" s="233"/>
      <c r="BUT39" s="233"/>
      <c r="BUU39" s="233"/>
      <c r="BUV39" s="233"/>
      <c r="BUW39" s="233"/>
      <c r="BUX39" s="233"/>
      <c r="BUY39" s="233"/>
      <c r="BUZ39" s="233"/>
      <c r="BVA39" s="233"/>
      <c r="BVB39" s="233"/>
      <c r="BVC39" s="233"/>
      <c r="BVD39" s="233"/>
      <c r="BVE39" s="233"/>
      <c r="BVF39" s="233"/>
      <c r="BVG39" s="233"/>
      <c r="BVH39" s="233"/>
      <c r="BVI39" s="233"/>
      <c r="BVJ39" s="233"/>
      <c r="BVK39" s="233"/>
      <c r="BVL39" s="233"/>
      <c r="BVM39" s="233"/>
      <c r="BVN39" s="233"/>
      <c r="BVO39" s="233"/>
      <c r="BVP39" s="233"/>
      <c r="BVQ39" s="233"/>
      <c r="BVR39" s="233"/>
      <c r="BVS39" s="233"/>
      <c r="BVT39" s="233"/>
      <c r="BVU39" s="233"/>
      <c r="BVV39" s="233"/>
      <c r="BVW39" s="233"/>
      <c r="BVX39" s="233"/>
      <c r="BVY39" s="233"/>
      <c r="BVZ39" s="233"/>
      <c r="BWA39" s="233"/>
      <c r="BWB39" s="233"/>
      <c r="BWC39" s="233"/>
      <c r="BWD39" s="233"/>
      <c r="BWE39" s="233"/>
      <c r="BWF39" s="233"/>
      <c r="BWG39" s="233"/>
      <c r="BWH39" s="233"/>
      <c r="BWI39" s="233"/>
      <c r="BWJ39" s="233"/>
      <c r="BWK39" s="233"/>
      <c r="BWL39" s="233"/>
      <c r="BWM39" s="233"/>
      <c r="BWN39" s="233"/>
      <c r="BWO39" s="233"/>
      <c r="BWP39" s="233"/>
      <c r="BWQ39" s="233"/>
      <c r="BWR39" s="233"/>
      <c r="BWS39" s="233"/>
      <c r="BWT39" s="233"/>
      <c r="BWU39" s="233"/>
      <c r="BWV39" s="233"/>
      <c r="BWW39" s="233"/>
      <c r="BWX39" s="233"/>
      <c r="BWY39" s="233"/>
      <c r="BWZ39" s="233"/>
      <c r="BXA39" s="233"/>
      <c r="BXB39" s="233"/>
      <c r="BXC39" s="233"/>
      <c r="BXD39" s="233"/>
      <c r="BXE39" s="233"/>
      <c r="BXF39" s="233"/>
      <c r="BXG39" s="233"/>
      <c r="BXH39" s="233"/>
      <c r="BXI39" s="233"/>
      <c r="BXJ39" s="233"/>
      <c r="BXK39" s="233"/>
      <c r="BXL39" s="233"/>
      <c r="BXM39" s="233"/>
      <c r="BXN39" s="233"/>
      <c r="BXO39" s="233"/>
      <c r="BXP39" s="233"/>
      <c r="BXQ39" s="233"/>
      <c r="BXR39" s="233"/>
      <c r="BXS39" s="233"/>
      <c r="BXT39" s="233"/>
      <c r="BXU39" s="233"/>
      <c r="BXV39" s="233"/>
      <c r="BXW39" s="233"/>
      <c r="BXX39" s="233"/>
      <c r="BXY39" s="233"/>
      <c r="BXZ39" s="233"/>
      <c r="BYA39" s="233"/>
      <c r="BYB39" s="233"/>
      <c r="BYC39" s="233"/>
      <c r="BYD39" s="233"/>
      <c r="BYE39" s="233"/>
      <c r="BYF39" s="233"/>
      <c r="BYG39" s="233"/>
      <c r="BYH39" s="233"/>
      <c r="BYI39" s="233"/>
      <c r="BYJ39" s="233"/>
      <c r="BYK39" s="233"/>
      <c r="BYL39" s="233"/>
      <c r="BYM39" s="233"/>
      <c r="BYN39" s="233"/>
      <c r="BYO39" s="233"/>
      <c r="BYP39" s="233"/>
      <c r="BYQ39" s="233"/>
      <c r="BYR39" s="233"/>
      <c r="BYS39" s="233"/>
      <c r="BYT39" s="233"/>
      <c r="BYU39" s="233"/>
      <c r="BYV39" s="233"/>
      <c r="BYW39" s="233"/>
      <c r="BYX39" s="233"/>
      <c r="BYY39" s="233"/>
      <c r="BYZ39" s="233"/>
      <c r="BZA39" s="233"/>
      <c r="BZB39" s="233"/>
      <c r="BZC39" s="233"/>
      <c r="BZD39" s="233"/>
      <c r="BZE39" s="233"/>
      <c r="BZF39" s="233"/>
      <c r="BZG39" s="233"/>
      <c r="BZH39" s="233"/>
      <c r="BZI39" s="233"/>
      <c r="BZJ39" s="233"/>
      <c r="BZK39" s="233"/>
      <c r="BZL39" s="233"/>
      <c r="BZM39" s="233"/>
      <c r="BZN39" s="233"/>
      <c r="BZO39" s="233"/>
      <c r="BZP39" s="233"/>
      <c r="BZQ39" s="233"/>
      <c r="BZR39" s="233"/>
      <c r="BZS39" s="233"/>
      <c r="BZT39" s="233"/>
      <c r="BZU39" s="233"/>
      <c r="BZV39" s="233"/>
      <c r="BZW39" s="233"/>
      <c r="BZX39" s="233"/>
      <c r="BZY39" s="233"/>
      <c r="BZZ39" s="233"/>
      <c r="CAA39" s="233"/>
      <c r="CAB39" s="233"/>
      <c r="CAC39" s="233"/>
      <c r="CAD39" s="233"/>
      <c r="CAE39" s="233"/>
      <c r="CAF39" s="233"/>
      <c r="CAG39" s="233"/>
      <c r="CAH39" s="233"/>
      <c r="CAI39" s="233"/>
      <c r="CAJ39" s="233"/>
      <c r="CAK39" s="233"/>
      <c r="CAL39" s="233"/>
      <c r="CAM39" s="233"/>
      <c r="CAN39" s="233"/>
      <c r="CAO39" s="233"/>
      <c r="CAP39" s="233"/>
      <c r="CAQ39" s="233"/>
      <c r="CAR39" s="233"/>
      <c r="CAS39" s="233"/>
      <c r="CAT39" s="233"/>
      <c r="CAU39" s="233"/>
      <c r="CAV39" s="233"/>
      <c r="CAW39" s="233"/>
      <c r="CAX39" s="233"/>
      <c r="CAY39" s="233"/>
      <c r="CAZ39" s="233"/>
      <c r="CBA39" s="233"/>
      <c r="CBB39" s="233"/>
      <c r="CBC39" s="233"/>
      <c r="CBD39" s="233"/>
      <c r="CBE39" s="233"/>
      <c r="CBF39" s="233"/>
      <c r="CBG39" s="233"/>
      <c r="CBH39" s="233"/>
      <c r="CBI39" s="233"/>
      <c r="CBJ39" s="233"/>
      <c r="CBK39" s="233"/>
      <c r="CBL39" s="233"/>
      <c r="CBM39" s="233"/>
      <c r="CBN39" s="233"/>
      <c r="CBO39" s="233"/>
      <c r="CBP39" s="233"/>
      <c r="CBQ39" s="233"/>
      <c r="CBR39" s="233"/>
      <c r="CBS39" s="233"/>
      <c r="CBT39" s="233"/>
      <c r="CBU39" s="233"/>
      <c r="CBV39" s="233"/>
      <c r="CBW39" s="233"/>
      <c r="CBX39" s="233"/>
      <c r="CBY39" s="233"/>
      <c r="CBZ39" s="233"/>
      <c r="CCA39" s="233"/>
      <c r="CCB39" s="233"/>
      <c r="CCC39" s="233"/>
      <c r="CCD39" s="233"/>
      <c r="CCE39" s="233"/>
      <c r="CCF39" s="233"/>
      <c r="CCG39" s="233"/>
      <c r="CCH39" s="233"/>
      <c r="CCI39" s="233"/>
      <c r="CCJ39" s="233"/>
      <c r="CCK39" s="233"/>
      <c r="CCL39" s="233"/>
      <c r="CCM39" s="233"/>
      <c r="CCN39" s="233"/>
      <c r="CCO39" s="233"/>
      <c r="CCP39" s="233"/>
      <c r="CCQ39" s="233"/>
      <c r="CCR39" s="233"/>
      <c r="CCS39" s="233"/>
      <c r="CCT39" s="233"/>
      <c r="CCU39" s="233"/>
      <c r="CCV39" s="233"/>
      <c r="CCW39" s="233"/>
      <c r="CCX39" s="233"/>
      <c r="CCY39" s="233"/>
      <c r="CCZ39" s="233"/>
      <c r="CDA39" s="233"/>
      <c r="CDB39" s="233"/>
      <c r="CDC39" s="233"/>
      <c r="CDD39" s="233"/>
      <c r="CDE39" s="233"/>
      <c r="CDF39" s="233"/>
      <c r="CDG39" s="233"/>
      <c r="CDH39" s="233"/>
      <c r="CDI39" s="233"/>
      <c r="CDJ39" s="233"/>
      <c r="CDK39" s="233"/>
      <c r="CDL39" s="233"/>
      <c r="CDM39" s="233"/>
      <c r="CDN39" s="233"/>
      <c r="CDO39" s="233"/>
      <c r="CDP39" s="233"/>
      <c r="CDQ39" s="233"/>
      <c r="CDR39" s="233"/>
      <c r="CDS39" s="233"/>
      <c r="CDT39" s="233"/>
      <c r="CDU39" s="233"/>
      <c r="CDV39" s="233"/>
      <c r="CDW39" s="233"/>
      <c r="CDX39" s="233"/>
      <c r="CDY39" s="233"/>
      <c r="CDZ39" s="233"/>
      <c r="CEA39" s="233"/>
      <c r="CEB39" s="233"/>
      <c r="CEC39" s="233"/>
      <c r="CED39" s="233"/>
      <c r="CEE39" s="233"/>
      <c r="CEF39" s="233"/>
      <c r="CEG39" s="233"/>
      <c r="CEH39" s="233"/>
      <c r="CEI39" s="233"/>
      <c r="CEJ39" s="233"/>
      <c r="CEK39" s="233"/>
      <c r="CEL39" s="233"/>
      <c r="CEM39" s="233"/>
      <c r="CEN39" s="233"/>
      <c r="CEO39" s="233"/>
      <c r="CEP39" s="233"/>
      <c r="CEQ39" s="233"/>
      <c r="CER39" s="233"/>
      <c r="CES39" s="233"/>
      <c r="CET39" s="233"/>
      <c r="CEU39" s="233"/>
      <c r="CEV39" s="233"/>
      <c r="CEW39" s="233"/>
      <c r="CEX39" s="233"/>
      <c r="CEY39" s="233"/>
      <c r="CEZ39" s="233"/>
      <c r="CFA39" s="233"/>
      <c r="CFB39" s="233"/>
      <c r="CFC39" s="233"/>
      <c r="CFD39" s="233"/>
      <c r="CFE39" s="233"/>
      <c r="CFF39" s="233"/>
      <c r="CFG39" s="233"/>
      <c r="CFH39" s="233"/>
      <c r="CFI39" s="233"/>
      <c r="CFJ39" s="233"/>
      <c r="CFK39" s="233"/>
      <c r="CFL39" s="233"/>
      <c r="CFM39" s="233"/>
      <c r="CFN39" s="233"/>
      <c r="CFO39" s="233"/>
      <c r="CFP39" s="233"/>
      <c r="CFQ39" s="233"/>
      <c r="CFR39" s="233"/>
      <c r="CFS39" s="233"/>
      <c r="CFT39" s="233"/>
      <c r="CFU39" s="233"/>
      <c r="CFV39" s="233"/>
      <c r="CFW39" s="233"/>
      <c r="CFX39" s="233"/>
      <c r="CFY39" s="233"/>
      <c r="CFZ39" s="233"/>
      <c r="CGA39" s="233"/>
      <c r="CGB39" s="233"/>
      <c r="CGC39" s="233"/>
      <c r="CGD39" s="233"/>
      <c r="CGE39" s="233"/>
      <c r="CGF39" s="233"/>
      <c r="CGG39" s="233"/>
      <c r="CGH39" s="233"/>
      <c r="CGI39" s="233"/>
      <c r="CGJ39" s="233"/>
      <c r="CGK39" s="233"/>
      <c r="CGL39" s="233"/>
      <c r="CGM39" s="233"/>
      <c r="CGN39" s="233"/>
      <c r="CGO39" s="233"/>
      <c r="CGP39" s="233"/>
      <c r="CGQ39" s="233"/>
      <c r="CGR39" s="233"/>
      <c r="CGS39" s="233"/>
      <c r="CGT39" s="233"/>
      <c r="CGU39" s="233"/>
      <c r="CGV39" s="233"/>
      <c r="CGW39" s="233"/>
      <c r="CGX39" s="233"/>
      <c r="CGY39" s="233"/>
      <c r="CGZ39" s="233"/>
      <c r="CHA39" s="233"/>
      <c r="CHB39" s="233"/>
      <c r="CHC39" s="233"/>
      <c r="CHD39" s="233"/>
      <c r="CHE39" s="233"/>
      <c r="CHF39" s="233"/>
      <c r="CHG39" s="233"/>
      <c r="CHH39" s="233"/>
      <c r="CHI39" s="233"/>
      <c r="CHJ39" s="233"/>
      <c r="CHK39" s="233"/>
      <c r="CHL39" s="233"/>
      <c r="CHM39" s="233"/>
      <c r="CHN39" s="233"/>
      <c r="CHO39" s="233"/>
      <c r="CHP39" s="233"/>
      <c r="CHQ39" s="233"/>
      <c r="CHR39" s="233"/>
      <c r="CHS39" s="233"/>
      <c r="CHT39" s="233"/>
      <c r="CHU39" s="233"/>
      <c r="CHV39" s="233"/>
      <c r="CHW39" s="233"/>
      <c r="CHX39" s="233"/>
      <c r="CHY39" s="233"/>
      <c r="CHZ39" s="233"/>
      <c r="CIA39" s="233"/>
      <c r="CIB39" s="233"/>
      <c r="CIC39" s="233"/>
      <c r="CID39" s="233"/>
      <c r="CIE39" s="233"/>
      <c r="CIF39" s="233"/>
      <c r="CIG39" s="233"/>
      <c r="CIH39" s="233"/>
      <c r="CII39" s="233"/>
      <c r="CIJ39" s="233"/>
      <c r="CIK39" s="233"/>
      <c r="CIL39" s="233"/>
      <c r="CIM39" s="233"/>
      <c r="CIN39" s="233"/>
      <c r="CIO39" s="233"/>
      <c r="CIP39" s="233"/>
      <c r="CIQ39" s="233"/>
      <c r="CIR39" s="233"/>
      <c r="CIS39" s="233"/>
      <c r="CIT39" s="233"/>
      <c r="CIU39" s="233"/>
      <c r="CIV39" s="233"/>
      <c r="CIW39" s="233"/>
      <c r="CIX39" s="233"/>
      <c r="CIY39" s="233"/>
      <c r="CIZ39" s="233"/>
      <c r="CJA39" s="233"/>
      <c r="CJB39" s="233"/>
      <c r="CJC39" s="233"/>
      <c r="CJD39" s="233"/>
      <c r="CJE39" s="233"/>
      <c r="CJF39" s="233"/>
      <c r="CJG39" s="233"/>
      <c r="CJH39" s="233"/>
      <c r="CJI39" s="233"/>
      <c r="CJJ39" s="233"/>
      <c r="CJK39" s="233"/>
      <c r="CJL39" s="233"/>
      <c r="CJM39" s="233"/>
      <c r="CJN39" s="233"/>
      <c r="CJO39" s="233"/>
      <c r="CJP39" s="233"/>
      <c r="CJQ39" s="233"/>
      <c r="CJR39" s="233"/>
      <c r="CJS39" s="233"/>
      <c r="CJT39" s="233"/>
      <c r="CJU39" s="233"/>
      <c r="CJV39" s="233"/>
      <c r="CJW39" s="233"/>
      <c r="CJX39" s="233"/>
      <c r="CJY39" s="233"/>
      <c r="CJZ39" s="233"/>
      <c r="CKA39" s="233"/>
      <c r="CKB39" s="233"/>
      <c r="CKC39" s="233"/>
      <c r="CKD39" s="233"/>
      <c r="CKE39" s="233"/>
      <c r="CKF39" s="233"/>
      <c r="CKG39" s="233"/>
      <c r="CKH39" s="233"/>
      <c r="CKI39" s="233"/>
      <c r="CKJ39" s="233"/>
      <c r="CKK39" s="233"/>
      <c r="CKL39" s="233"/>
      <c r="CKM39" s="233"/>
      <c r="CKN39" s="233"/>
      <c r="CKO39" s="233"/>
      <c r="CKP39" s="233"/>
      <c r="CKQ39" s="233"/>
      <c r="CKR39" s="233"/>
      <c r="CKS39" s="233"/>
      <c r="CKT39" s="233"/>
      <c r="CKU39" s="233"/>
      <c r="CKV39" s="233"/>
      <c r="CKW39" s="233"/>
      <c r="CKX39" s="233"/>
      <c r="CKY39" s="233"/>
      <c r="CKZ39" s="233"/>
      <c r="CLA39" s="233"/>
      <c r="CLB39" s="233"/>
      <c r="CLC39" s="233"/>
      <c r="CLD39" s="233"/>
      <c r="CLE39" s="233"/>
      <c r="CLF39" s="233"/>
      <c r="CLG39" s="233"/>
      <c r="CLH39" s="233"/>
      <c r="CLI39" s="233"/>
      <c r="CLJ39" s="233"/>
      <c r="CLK39" s="233"/>
      <c r="CLL39" s="233"/>
      <c r="CLM39" s="233"/>
      <c r="CLN39" s="233"/>
      <c r="CLO39" s="233"/>
      <c r="CLP39" s="233"/>
      <c r="CLQ39" s="233"/>
      <c r="CLR39" s="233"/>
      <c r="CLS39" s="233"/>
      <c r="CLT39" s="233"/>
      <c r="CLU39" s="233"/>
      <c r="CLV39" s="233"/>
      <c r="CLW39" s="233"/>
      <c r="CLX39" s="233"/>
      <c r="CLY39" s="233"/>
      <c r="CLZ39" s="233"/>
      <c r="CMA39" s="233"/>
      <c r="CMB39" s="233"/>
      <c r="CMC39" s="233"/>
      <c r="CMD39" s="233"/>
      <c r="CME39" s="233"/>
      <c r="CMF39" s="233"/>
      <c r="CMG39" s="233"/>
      <c r="CMH39" s="233"/>
      <c r="CMI39" s="233"/>
      <c r="CMJ39" s="233"/>
      <c r="CMK39" s="233"/>
      <c r="CML39" s="233"/>
      <c r="CMM39" s="233"/>
      <c r="CMN39" s="233"/>
      <c r="CMO39" s="233"/>
      <c r="CMP39" s="233"/>
      <c r="CMQ39" s="233"/>
      <c r="CMR39" s="233"/>
      <c r="CMS39" s="233"/>
      <c r="CMT39" s="233"/>
      <c r="CMU39" s="233"/>
      <c r="CMV39" s="233"/>
      <c r="CMW39" s="233"/>
      <c r="CMX39" s="233"/>
      <c r="CMY39" s="233"/>
      <c r="CMZ39" s="233"/>
      <c r="CNA39" s="233"/>
      <c r="CNB39" s="233"/>
      <c r="CNC39" s="233"/>
      <c r="CND39" s="233"/>
      <c r="CNE39" s="233"/>
      <c r="CNF39" s="233"/>
      <c r="CNG39" s="233"/>
      <c r="CNH39" s="233"/>
      <c r="CNI39" s="233"/>
      <c r="CNJ39" s="233"/>
      <c r="CNK39" s="233"/>
      <c r="CNL39" s="233"/>
      <c r="CNM39" s="233"/>
      <c r="CNN39" s="233"/>
      <c r="CNO39" s="233"/>
      <c r="CNP39" s="233"/>
      <c r="CNQ39" s="233"/>
      <c r="CNR39" s="233"/>
      <c r="CNS39" s="233"/>
      <c r="CNT39" s="233"/>
      <c r="CNU39" s="233"/>
      <c r="CNV39" s="233"/>
      <c r="CNW39" s="233"/>
      <c r="CNX39" s="233"/>
      <c r="CNY39" s="233"/>
      <c r="CNZ39" s="233"/>
      <c r="COA39" s="233"/>
      <c r="COB39" s="233"/>
      <c r="COC39" s="233"/>
      <c r="COD39" s="233"/>
      <c r="COE39" s="233"/>
      <c r="COF39" s="233"/>
      <c r="COG39" s="233"/>
      <c r="COH39" s="233"/>
      <c r="COI39" s="233"/>
      <c r="COJ39" s="233"/>
      <c r="COK39" s="233"/>
      <c r="COL39" s="233"/>
      <c r="COM39" s="233"/>
      <c r="CON39" s="233"/>
      <c r="COO39" s="233"/>
      <c r="COP39" s="233"/>
      <c r="COQ39" s="233"/>
      <c r="COR39" s="233"/>
      <c r="COS39" s="233"/>
      <c r="COT39" s="233"/>
      <c r="COU39" s="233"/>
      <c r="COV39" s="233"/>
      <c r="COW39" s="233"/>
      <c r="COX39" s="233"/>
      <c r="COY39" s="233"/>
      <c r="COZ39" s="233"/>
      <c r="CPA39" s="233"/>
      <c r="CPB39" s="233"/>
      <c r="CPC39" s="233"/>
      <c r="CPD39" s="233"/>
      <c r="CPE39" s="233"/>
      <c r="CPF39" s="233"/>
      <c r="CPG39" s="233"/>
      <c r="CPH39" s="233"/>
      <c r="CPI39" s="233"/>
      <c r="CPJ39" s="233"/>
      <c r="CPK39" s="233"/>
      <c r="CPL39" s="233"/>
      <c r="CPM39" s="233"/>
      <c r="CPN39" s="233"/>
      <c r="CPO39" s="233"/>
      <c r="CPP39" s="233"/>
      <c r="CPQ39" s="233"/>
      <c r="CPR39" s="233"/>
      <c r="CPS39" s="233"/>
      <c r="CPT39" s="233"/>
      <c r="CPU39" s="233"/>
      <c r="CPV39" s="233"/>
      <c r="CPW39" s="233"/>
      <c r="CPX39" s="233"/>
      <c r="CPY39" s="233"/>
      <c r="CPZ39" s="233"/>
      <c r="CQA39" s="233"/>
      <c r="CQB39" s="233"/>
      <c r="CQC39" s="233"/>
      <c r="CQD39" s="233"/>
      <c r="CQE39" s="233"/>
      <c r="CQF39" s="233"/>
      <c r="CQG39" s="233"/>
      <c r="CQH39" s="233"/>
      <c r="CQI39" s="233"/>
      <c r="CQJ39" s="233"/>
      <c r="CQK39" s="233"/>
      <c r="CQL39" s="233"/>
      <c r="CQM39" s="233"/>
      <c r="CQN39" s="233"/>
      <c r="CQO39" s="233"/>
      <c r="CQP39" s="233"/>
      <c r="CQQ39" s="233"/>
      <c r="CQR39" s="233"/>
      <c r="CQS39" s="233"/>
      <c r="CQT39" s="233"/>
      <c r="CQU39" s="233"/>
      <c r="CQV39" s="233"/>
      <c r="CQW39" s="233"/>
      <c r="CQX39" s="233"/>
      <c r="CQY39" s="233"/>
      <c r="CQZ39" s="233"/>
      <c r="CRA39" s="233"/>
      <c r="CRB39" s="233"/>
      <c r="CRC39" s="233"/>
      <c r="CRD39" s="233"/>
      <c r="CRE39" s="233"/>
      <c r="CRF39" s="233"/>
      <c r="CRG39" s="233"/>
      <c r="CRH39" s="233"/>
      <c r="CRI39" s="233"/>
      <c r="CRJ39" s="233"/>
      <c r="CRK39" s="233"/>
      <c r="CRL39" s="233"/>
      <c r="CRM39" s="233"/>
      <c r="CRN39" s="233"/>
      <c r="CRO39" s="233"/>
      <c r="CRP39" s="233"/>
      <c r="CRQ39" s="233"/>
      <c r="CRR39" s="233"/>
      <c r="CRS39" s="233"/>
      <c r="CRT39" s="233"/>
      <c r="CRU39" s="233"/>
      <c r="CRV39" s="233"/>
      <c r="CRW39" s="233"/>
      <c r="CRX39" s="233"/>
      <c r="CRY39" s="233"/>
      <c r="CRZ39" s="233"/>
      <c r="CSA39" s="233"/>
      <c r="CSB39" s="233"/>
      <c r="CSC39" s="233"/>
      <c r="CSD39" s="233"/>
      <c r="CSE39" s="233"/>
      <c r="CSF39" s="233"/>
      <c r="CSG39" s="233"/>
      <c r="CSH39" s="233"/>
      <c r="CSI39" s="233"/>
      <c r="CSJ39" s="233"/>
      <c r="CSK39" s="233"/>
      <c r="CSL39" s="233"/>
      <c r="CSM39" s="233"/>
      <c r="CSN39" s="233"/>
      <c r="CSO39" s="233"/>
      <c r="CSP39" s="233"/>
      <c r="CSQ39" s="233"/>
      <c r="CSR39" s="233"/>
      <c r="CSS39" s="233"/>
      <c r="CST39" s="233"/>
      <c r="CSU39" s="233"/>
      <c r="CSV39" s="233"/>
      <c r="CSW39" s="233"/>
      <c r="CSX39" s="233"/>
      <c r="CSY39" s="233"/>
      <c r="CSZ39" s="233"/>
      <c r="CTA39" s="233"/>
      <c r="CTB39" s="233"/>
      <c r="CTC39" s="233"/>
      <c r="CTD39" s="233"/>
      <c r="CTE39" s="233"/>
      <c r="CTF39" s="233"/>
      <c r="CTG39" s="233"/>
      <c r="CTH39" s="233"/>
      <c r="CTI39" s="233"/>
      <c r="CTJ39" s="233"/>
      <c r="CTK39" s="233"/>
      <c r="CTL39" s="233"/>
      <c r="CTM39" s="233"/>
      <c r="CTN39" s="233"/>
      <c r="CTO39" s="233"/>
      <c r="CTP39" s="233"/>
      <c r="CTQ39" s="233"/>
      <c r="CTR39" s="233"/>
      <c r="CTS39" s="233"/>
      <c r="CTT39" s="233"/>
      <c r="CTU39" s="233"/>
      <c r="CTV39" s="233"/>
      <c r="CTW39" s="233"/>
      <c r="CTX39" s="233"/>
      <c r="CTY39" s="233"/>
      <c r="CTZ39" s="233"/>
      <c r="CUA39" s="233"/>
      <c r="CUB39" s="233"/>
      <c r="CUC39" s="233"/>
      <c r="CUD39" s="233"/>
      <c r="CUE39" s="233"/>
      <c r="CUF39" s="233"/>
      <c r="CUG39" s="233"/>
      <c r="CUH39" s="233"/>
      <c r="CUI39" s="233"/>
      <c r="CUJ39" s="233"/>
      <c r="CUK39" s="233"/>
      <c r="CUL39" s="233"/>
      <c r="CUM39" s="233"/>
      <c r="CUN39" s="233"/>
      <c r="CUO39" s="233"/>
      <c r="CUP39" s="233"/>
      <c r="CUQ39" s="233"/>
      <c r="CUR39" s="233"/>
      <c r="CUS39" s="233"/>
      <c r="CUT39" s="233"/>
      <c r="CUU39" s="233"/>
      <c r="CUV39" s="233"/>
      <c r="CUW39" s="233"/>
      <c r="CUX39" s="233"/>
      <c r="CUY39" s="233"/>
      <c r="CUZ39" s="233"/>
      <c r="CVA39" s="233"/>
      <c r="CVB39" s="233"/>
      <c r="CVC39" s="233"/>
      <c r="CVD39" s="233"/>
      <c r="CVE39" s="233"/>
      <c r="CVF39" s="233"/>
      <c r="CVG39" s="233"/>
      <c r="CVH39" s="233"/>
      <c r="CVI39" s="233"/>
      <c r="CVJ39" s="233"/>
      <c r="CVK39" s="233"/>
      <c r="CVL39" s="233"/>
      <c r="CVM39" s="233"/>
      <c r="CVN39" s="233"/>
      <c r="CVO39" s="233"/>
      <c r="CVP39" s="233"/>
      <c r="CVQ39" s="233"/>
      <c r="CVR39" s="233"/>
      <c r="CVS39" s="233"/>
      <c r="CVT39" s="233"/>
      <c r="CVU39" s="233"/>
      <c r="CVV39" s="233"/>
      <c r="CVW39" s="233"/>
      <c r="CVX39" s="233"/>
      <c r="CVY39" s="233"/>
      <c r="CVZ39" s="233"/>
      <c r="CWA39" s="233"/>
      <c r="CWB39" s="233"/>
      <c r="CWC39" s="233"/>
      <c r="CWD39" s="233"/>
      <c r="CWE39" s="233"/>
      <c r="CWF39" s="233"/>
      <c r="CWG39" s="233"/>
      <c r="CWH39" s="233"/>
      <c r="CWI39" s="233"/>
      <c r="CWJ39" s="233"/>
      <c r="CWK39" s="233"/>
      <c r="CWL39" s="233"/>
      <c r="CWM39" s="233"/>
      <c r="CWN39" s="233"/>
      <c r="CWO39" s="233"/>
      <c r="CWP39" s="233"/>
      <c r="CWQ39" s="233"/>
      <c r="CWR39" s="233"/>
      <c r="CWS39" s="233"/>
      <c r="CWT39" s="233"/>
      <c r="CWU39" s="233"/>
      <c r="CWV39" s="233"/>
      <c r="CWW39" s="233"/>
      <c r="CWX39" s="233"/>
      <c r="CWY39" s="233"/>
      <c r="CWZ39" s="233"/>
      <c r="CXA39" s="233"/>
      <c r="CXB39" s="233"/>
      <c r="CXC39" s="233"/>
      <c r="CXD39" s="233"/>
      <c r="CXE39" s="233"/>
      <c r="CXF39" s="233"/>
      <c r="CXG39" s="233"/>
      <c r="CXH39" s="233"/>
      <c r="CXI39" s="233"/>
      <c r="CXJ39" s="233"/>
      <c r="CXK39" s="233"/>
      <c r="CXL39" s="233"/>
      <c r="CXM39" s="233"/>
      <c r="CXN39" s="233"/>
      <c r="CXO39" s="233"/>
      <c r="CXP39" s="233"/>
      <c r="CXQ39" s="233"/>
      <c r="CXR39" s="233"/>
      <c r="CXS39" s="233"/>
      <c r="CXT39" s="233"/>
      <c r="CXU39" s="233"/>
      <c r="CXV39" s="233"/>
      <c r="CXW39" s="233"/>
      <c r="CXX39" s="233"/>
      <c r="CXY39" s="233"/>
      <c r="CXZ39" s="233"/>
      <c r="CYA39" s="233"/>
      <c r="CYB39" s="233"/>
      <c r="CYC39" s="233"/>
      <c r="CYD39" s="233"/>
      <c r="CYE39" s="233"/>
      <c r="CYF39" s="233"/>
      <c r="CYG39" s="233"/>
      <c r="CYH39" s="233"/>
      <c r="CYI39" s="233"/>
      <c r="CYJ39" s="233"/>
      <c r="CYK39" s="233"/>
      <c r="CYL39" s="233"/>
      <c r="CYM39" s="233"/>
      <c r="CYN39" s="233"/>
      <c r="CYO39" s="233"/>
      <c r="CYP39" s="233"/>
      <c r="CYQ39" s="233"/>
      <c r="CYR39" s="233"/>
      <c r="CYS39" s="233"/>
      <c r="CYT39" s="233"/>
      <c r="CYU39" s="233"/>
      <c r="CYV39" s="233"/>
      <c r="CYW39" s="233"/>
      <c r="CYX39" s="233"/>
      <c r="CYY39" s="233"/>
      <c r="CYZ39" s="233"/>
      <c r="CZA39" s="233"/>
      <c r="CZB39" s="233"/>
      <c r="CZC39" s="233"/>
      <c r="CZD39" s="233"/>
      <c r="CZE39" s="233"/>
      <c r="CZF39" s="233"/>
      <c r="CZG39" s="233"/>
      <c r="CZH39" s="233"/>
      <c r="CZI39" s="233"/>
      <c r="CZJ39" s="233"/>
      <c r="CZK39" s="233"/>
      <c r="CZL39" s="233"/>
      <c r="CZM39" s="233"/>
      <c r="CZN39" s="233"/>
      <c r="CZO39" s="233"/>
      <c r="CZP39" s="233"/>
      <c r="CZQ39" s="233"/>
      <c r="CZR39" s="233"/>
      <c r="CZS39" s="233"/>
      <c r="CZT39" s="233"/>
      <c r="CZU39" s="233"/>
      <c r="CZV39" s="233"/>
      <c r="CZW39" s="233"/>
      <c r="CZX39" s="233"/>
      <c r="CZY39" s="233"/>
      <c r="CZZ39" s="233"/>
      <c r="DAA39" s="233"/>
      <c r="DAB39" s="233"/>
      <c r="DAC39" s="233"/>
      <c r="DAD39" s="233"/>
      <c r="DAE39" s="233"/>
      <c r="DAF39" s="233"/>
      <c r="DAG39" s="233"/>
      <c r="DAH39" s="233"/>
      <c r="DAI39" s="233"/>
      <c r="DAJ39" s="233"/>
      <c r="DAK39" s="233"/>
      <c r="DAL39" s="233"/>
      <c r="DAM39" s="233"/>
      <c r="DAN39" s="233"/>
      <c r="DAO39" s="233"/>
      <c r="DAP39" s="233"/>
      <c r="DAQ39" s="233"/>
      <c r="DAR39" s="233"/>
      <c r="DAS39" s="233"/>
      <c r="DAT39" s="233"/>
      <c r="DAU39" s="233"/>
      <c r="DAV39" s="233"/>
      <c r="DAW39" s="233"/>
      <c r="DAX39" s="233"/>
      <c r="DAY39" s="233"/>
      <c r="DAZ39" s="233"/>
      <c r="DBA39" s="233"/>
      <c r="DBB39" s="233"/>
      <c r="DBC39" s="233"/>
      <c r="DBD39" s="233"/>
      <c r="DBE39" s="233"/>
      <c r="DBF39" s="233"/>
      <c r="DBG39" s="233"/>
      <c r="DBH39" s="233"/>
      <c r="DBI39" s="233"/>
      <c r="DBJ39" s="233"/>
      <c r="DBK39" s="233"/>
      <c r="DBL39" s="233"/>
      <c r="DBM39" s="233"/>
      <c r="DBN39" s="233"/>
      <c r="DBO39" s="233"/>
      <c r="DBP39" s="233"/>
      <c r="DBQ39" s="233"/>
      <c r="DBR39" s="233"/>
      <c r="DBS39" s="233"/>
      <c r="DBT39" s="233"/>
      <c r="DBU39" s="233"/>
      <c r="DBV39" s="233"/>
      <c r="DBW39" s="233"/>
      <c r="DBX39" s="233"/>
      <c r="DBY39" s="233"/>
      <c r="DBZ39" s="233"/>
      <c r="DCA39" s="233"/>
      <c r="DCB39" s="233"/>
      <c r="DCC39" s="233"/>
      <c r="DCD39" s="233"/>
      <c r="DCE39" s="233"/>
      <c r="DCF39" s="233"/>
      <c r="DCG39" s="233"/>
      <c r="DCH39" s="233"/>
      <c r="DCI39" s="233"/>
      <c r="DCJ39" s="233"/>
      <c r="DCK39" s="233"/>
      <c r="DCL39" s="233"/>
      <c r="DCM39" s="233"/>
      <c r="DCN39" s="233"/>
      <c r="DCO39" s="233"/>
      <c r="DCP39" s="233"/>
      <c r="DCQ39" s="233"/>
      <c r="DCR39" s="233"/>
      <c r="DCS39" s="233"/>
      <c r="DCT39" s="233"/>
      <c r="DCU39" s="233"/>
      <c r="DCV39" s="233"/>
      <c r="DCW39" s="233"/>
      <c r="DCX39" s="233"/>
      <c r="DCY39" s="233"/>
      <c r="DCZ39" s="233"/>
      <c r="DDA39" s="233"/>
      <c r="DDB39" s="233"/>
      <c r="DDC39" s="233"/>
      <c r="DDD39" s="233"/>
      <c r="DDE39" s="233"/>
      <c r="DDF39" s="233"/>
      <c r="DDG39" s="233"/>
      <c r="DDH39" s="233"/>
      <c r="DDI39" s="233"/>
      <c r="DDJ39" s="233"/>
      <c r="DDK39" s="233"/>
      <c r="DDL39" s="233"/>
      <c r="DDM39" s="233"/>
      <c r="DDN39" s="233"/>
      <c r="DDO39" s="233"/>
      <c r="DDP39" s="233"/>
      <c r="DDQ39" s="233"/>
      <c r="DDR39" s="233"/>
      <c r="DDS39" s="233"/>
      <c r="DDT39" s="233"/>
      <c r="DDU39" s="233"/>
      <c r="DDV39" s="233"/>
      <c r="DDW39" s="233"/>
      <c r="DDX39" s="233"/>
      <c r="DDY39" s="233"/>
      <c r="DDZ39" s="233"/>
      <c r="DEA39" s="233"/>
      <c r="DEB39" s="233"/>
      <c r="DEC39" s="233"/>
      <c r="DED39" s="233"/>
      <c r="DEE39" s="233"/>
      <c r="DEF39" s="233"/>
      <c r="DEG39" s="233"/>
      <c r="DEH39" s="233"/>
      <c r="DEI39" s="233"/>
      <c r="DEJ39" s="233"/>
      <c r="DEK39" s="233"/>
      <c r="DEL39" s="233"/>
      <c r="DEM39" s="233"/>
      <c r="DEN39" s="233"/>
      <c r="DEO39" s="233"/>
      <c r="DEP39" s="233"/>
      <c r="DEQ39" s="233"/>
      <c r="DER39" s="233"/>
      <c r="DES39" s="233"/>
      <c r="DET39" s="233"/>
      <c r="DEU39" s="233"/>
      <c r="DEV39" s="233"/>
      <c r="DEW39" s="233"/>
      <c r="DEX39" s="233"/>
      <c r="DEY39" s="233"/>
      <c r="DEZ39" s="233"/>
      <c r="DFA39" s="233"/>
      <c r="DFB39" s="233"/>
      <c r="DFC39" s="233"/>
      <c r="DFD39" s="233"/>
      <c r="DFE39" s="233"/>
      <c r="DFF39" s="233"/>
      <c r="DFG39" s="233"/>
      <c r="DFH39" s="233"/>
      <c r="DFI39" s="233"/>
      <c r="DFJ39" s="233"/>
      <c r="DFK39" s="233"/>
      <c r="DFL39" s="233"/>
      <c r="DFM39" s="233"/>
      <c r="DFN39" s="233"/>
      <c r="DFO39" s="233"/>
      <c r="DFP39" s="233"/>
      <c r="DFQ39" s="233"/>
      <c r="DFR39" s="233"/>
      <c r="DFS39" s="233"/>
      <c r="DFT39" s="233"/>
      <c r="DFU39" s="233"/>
      <c r="DFV39" s="233"/>
      <c r="DFW39" s="233"/>
      <c r="DFX39" s="233"/>
      <c r="DFY39" s="233"/>
      <c r="DFZ39" s="233"/>
      <c r="DGA39" s="233"/>
      <c r="DGB39" s="233"/>
      <c r="DGC39" s="233"/>
      <c r="DGD39" s="233"/>
      <c r="DGE39" s="233"/>
      <c r="DGF39" s="233"/>
      <c r="DGG39" s="233"/>
      <c r="DGH39" s="233"/>
      <c r="DGI39" s="233"/>
      <c r="DGJ39" s="233"/>
      <c r="DGK39" s="233"/>
      <c r="DGL39" s="233"/>
      <c r="DGM39" s="233"/>
      <c r="DGN39" s="233"/>
      <c r="DGO39" s="233"/>
      <c r="DGP39" s="233"/>
      <c r="DGQ39" s="233"/>
      <c r="DGR39" s="233"/>
      <c r="DGS39" s="233"/>
      <c r="DGT39" s="233"/>
      <c r="DGU39" s="233"/>
      <c r="DGV39" s="233"/>
      <c r="DGW39" s="233"/>
      <c r="DGX39" s="233"/>
      <c r="DGY39" s="233"/>
      <c r="DGZ39" s="233"/>
      <c r="DHA39" s="233"/>
      <c r="DHB39" s="233"/>
      <c r="DHC39" s="233"/>
      <c r="DHD39" s="233"/>
      <c r="DHE39" s="233"/>
      <c r="DHF39" s="233"/>
      <c r="DHG39" s="233"/>
      <c r="DHH39" s="233"/>
      <c r="DHI39" s="233"/>
      <c r="DHJ39" s="233"/>
      <c r="DHK39" s="233"/>
      <c r="DHL39" s="233"/>
      <c r="DHM39" s="233"/>
      <c r="DHN39" s="233"/>
      <c r="DHO39" s="233"/>
      <c r="DHP39" s="233"/>
      <c r="DHQ39" s="233"/>
      <c r="DHR39" s="233"/>
      <c r="DHS39" s="233"/>
      <c r="DHT39" s="233"/>
      <c r="DHU39" s="233"/>
      <c r="DHV39" s="233"/>
      <c r="DHW39" s="233"/>
      <c r="DHX39" s="233"/>
      <c r="DHY39" s="233"/>
      <c r="DHZ39" s="233"/>
      <c r="DIA39" s="233"/>
      <c r="DIB39" s="233"/>
      <c r="DIC39" s="233"/>
      <c r="DID39" s="233"/>
      <c r="DIE39" s="233"/>
      <c r="DIF39" s="233"/>
      <c r="DIG39" s="233"/>
      <c r="DIH39" s="233"/>
      <c r="DII39" s="233"/>
      <c r="DIJ39" s="233"/>
      <c r="DIK39" s="233"/>
      <c r="DIL39" s="233"/>
      <c r="DIM39" s="233"/>
      <c r="DIN39" s="233"/>
      <c r="DIO39" s="233"/>
      <c r="DIP39" s="233"/>
      <c r="DIQ39" s="233"/>
      <c r="DIR39" s="233"/>
      <c r="DIS39" s="233"/>
      <c r="DIT39" s="233"/>
      <c r="DIU39" s="233"/>
      <c r="DIV39" s="233"/>
      <c r="DIW39" s="233"/>
      <c r="DIX39" s="233"/>
      <c r="DIY39" s="233"/>
      <c r="DIZ39" s="233"/>
      <c r="DJA39" s="233"/>
      <c r="DJB39" s="233"/>
      <c r="DJC39" s="233"/>
      <c r="DJD39" s="233"/>
      <c r="DJE39" s="233"/>
      <c r="DJF39" s="233"/>
      <c r="DJG39" s="233"/>
      <c r="DJH39" s="233"/>
      <c r="DJI39" s="233"/>
      <c r="DJJ39" s="233"/>
      <c r="DJK39" s="233"/>
      <c r="DJL39" s="233"/>
      <c r="DJM39" s="233"/>
      <c r="DJN39" s="233"/>
      <c r="DJO39" s="233"/>
      <c r="DJP39" s="233"/>
      <c r="DJQ39" s="233"/>
      <c r="DJR39" s="233"/>
      <c r="DJS39" s="233"/>
      <c r="DJT39" s="233"/>
      <c r="DJU39" s="233"/>
      <c r="DJV39" s="233"/>
      <c r="DJW39" s="233"/>
      <c r="DJX39" s="233"/>
      <c r="DJY39" s="233"/>
      <c r="DJZ39" s="233"/>
      <c r="DKA39" s="233"/>
      <c r="DKB39" s="233"/>
      <c r="DKC39" s="233"/>
      <c r="DKD39" s="233"/>
      <c r="DKE39" s="233"/>
      <c r="DKF39" s="233"/>
      <c r="DKG39" s="233"/>
      <c r="DKH39" s="233"/>
      <c r="DKI39" s="233"/>
      <c r="DKJ39" s="233"/>
      <c r="DKK39" s="233"/>
      <c r="DKL39" s="233"/>
      <c r="DKM39" s="233"/>
      <c r="DKN39" s="233"/>
      <c r="DKO39" s="233"/>
      <c r="DKP39" s="233"/>
      <c r="DKQ39" s="233"/>
      <c r="DKR39" s="233"/>
      <c r="DKS39" s="233"/>
      <c r="DKT39" s="233"/>
      <c r="DKU39" s="233"/>
      <c r="DKV39" s="233"/>
      <c r="DKW39" s="233"/>
      <c r="DKX39" s="233"/>
      <c r="DKY39" s="233"/>
      <c r="DKZ39" s="233"/>
      <c r="DLA39" s="233"/>
      <c r="DLB39" s="233"/>
      <c r="DLC39" s="233"/>
      <c r="DLD39" s="233"/>
      <c r="DLE39" s="233"/>
      <c r="DLF39" s="233"/>
      <c r="DLG39" s="233"/>
      <c r="DLH39" s="233"/>
      <c r="DLI39" s="233"/>
      <c r="DLJ39" s="233"/>
      <c r="DLK39" s="233"/>
      <c r="DLL39" s="233"/>
      <c r="DLM39" s="233"/>
      <c r="DLN39" s="233"/>
      <c r="DLO39" s="233"/>
      <c r="DLP39" s="233"/>
      <c r="DLQ39" s="233"/>
      <c r="DLR39" s="233"/>
      <c r="DLS39" s="233"/>
      <c r="DLT39" s="233"/>
      <c r="DLU39" s="233"/>
      <c r="DLV39" s="233"/>
      <c r="DLW39" s="233"/>
      <c r="DLX39" s="233"/>
      <c r="DLY39" s="233"/>
      <c r="DLZ39" s="233"/>
      <c r="DMA39" s="233"/>
      <c r="DMB39" s="233"/>
      <c r="DMC39" s="233"/>
      <c r="DMD39" s="233"/>
      <c r="DME39" s="233"/>
      <c r="DMF39" s="233"/>
      <c r="DMG39" s="233"/>
      <c r="DMH39" s="233"/>
      <c r="DMI39" s="233"/>
      <c r="DMJ39" s="233"/>
      <c r="DMK39" s="233"/>
      <c r="DML39" s="233"/>
      <c r="DMM39" s="233"/>
      <c r="DMN39" s="233"/>
      <c r="DMO39" s="233"/>
      <c r="DMP39" s="233"/>
      <c r="DMQ39" s="233"/>
      <c r="DMR39" s="233"/>
      <c r="DMS39" s="233"/>
      <c r="DMT39" s="233"/>
      <c r="DMU39" s="233"/>
      <c r="DMV39" s="233"/>
      <c r="DMW39" s="233"/>
      <c r="DMX39" s="233"/>
      <c r="DMY39" s="233"/>
      <c r="DMZ39" s="233"/>
      <c r="DNA39" s="233"/>
      <c r="DNB39" s="233"/>
      <c r="DNC39" s="233"/>
      <c r="DND39" s="233"/>
      <c r="DNE39" s="233"/>
      <c r="DNF39" s="233"/>
      <c r="DNG39" s="233"/>
      <c r="DNH39" s="233"/>
      <c r="DNI39" s="233"/>
      <c r="DNJ39" s="233"/>
      <c r="DNK39" s="233"/>
      <c r="DNL39" s="233"/>
      <c r="DNM39" s="233"/>
      <c r="DNN39" s="233"/>
      <c r="DNO39" s="233"/>
      <c r="DNP39" s="233"/>
      <c r="DNQ39" s="233"/>
      <c r="DNR39" s="233"/>
      <c r="DNS39" s="233"/>
      <c r="DNT39" s="233"/>
      <c r="DNU39" s="233"/>
      <c r="DNV39" s="233"/>
      <c r="DNW39" s="233"/>
      <c r="DNX39" s="233"/>
      <c r="DNY39" s="233"/>
      <c r="DNZ39" s="233"/>
      <c r="DOA39" s="233"/>
      <c r="DOB39" s="233"/>
      <c r="DOC39" s="233"/>
      <c r="DOD39" s="233"/>
      <c r="DOE39" s="233"/>
      <c r="DOF39" s="233"/>
      <c r="DOG39" s="233"/>
      <c r="DOH39" s="233"/>
      <c r="DOI39" s="233"/>
      <c r="DOJ39" s="233"/>
      <c r="DOK39" s="233"/>
      <c r="DOL39" s="233"/>
      <c r="DOM39" s="233"/>
      <c r="DON39" s="233"/>
      <c r="DOO39" s="233"/>
      <c r="DOP39" s="233"/>
      <c r="DOQ39" s="233"/>
      <c r="DOR39" s="233"/>
      <c r="DOS39" s="233"/>
      <c r="DOT39" s="233"/>
      <c r="DOU39" s="233"/>
      <c r="DOV39" s="233"/>
      <c r="DOW39" s="233"/>
      <c r="DOX39" s="233"/>
      <c r="DOY39" s="233"/>
      <c r="DOZ39" s="233"/>
      <c r="DPA39" s="233"/>
      <c r="DPB39" s="233"/>
      <c r="DPC39" s="233"/>
      <c r="DPD39" s="233"/>
      <c r="DPE39" s="233"/>
      <c r="DPF39" s="233"/>
      <c r="DPG39" s="233"/>
      <c r="DPH39" s="233"/>
      <c r="DPI39" s="233"/>
      <c r="DPJ39" s="233"/>
      <c r="DPK39" s="233"/>
      <c r="DPL39" s="233"/>
      <c r="DPM39" s="233"/>
      <c r="DPN39" s="233"/>
      <c r="DPO39" s="233"/>
      <c r="DPP39" s="233"/>
      <c r="DPQ39" s="233"/>
      <c r="DPR39" s="233"/>
      <c r="DPS39" s="233"/>
      <c r="DPT39" s="233"/>
      <c r="DPU39" s="233"/>
      <c r="DPV39" s="233"/>
      <c r="DPW39" s="233"/>
      <c r="DPX39" s="233"/>
      <c r="DPY39" s="233"/>
      <c r="DPZ39" s="233"/>
      <c r="DQA39" s="233"/>
      <c r="DQB39" s="233"/>
      <c r="DQC39" s="233"/>
      <c r="DQD39" s="233"/>
      <c r="DQE39" s="233"/>
      <c r="DQF39" s="233"/>
      <c r="DQG39" s="233"/>
      <c r="DQH39" s="233"/>
      <c r="DQI39" s="233"/>
      <c r="DQJ39" s="233"/>
      <c r="DQK39" s="233"/>
      <c r="DQL39" s="233"/>
      <c r="DQM39" s="233"/>
      <c r="DQN39" s="233"/>
      <c r="DQO39" s="233"/>
      <c r="DQP39" s="233"/>
      <c r="DQQ39" s="233"/>
      <c r="DQR39" s="233"/>
      <c r="DQS39" s="233"/>
      <c r="DQT39" s="233"/>
      <c r="DQU39" s="233"/>
      <c r="DQV39" s="233"/>
      <c r="DQW39" s="233"/>
      <c r="DQX39" s="233"/>
      <c r="DQY39" s="233"/>
      <c r="DQZ39" s="233"/>
      <c r="DRA39" s="233"/>
      <c r="DRB39" s="233"/>
      <c r="DRC39" s="233"/>
      <c r="DRD39" s="233"/>
      <c r="DRE39" s="233"/>
      <c r="DRF39" s="233"/>
      <c r="DRG39" s="233"/>
      <c r="DRH39" s="233"/>
      <c r="DRI39" s="233"/>
      <c r="DRJ39" s="233"/>
      <c r="DRK39" s="233"/>
      <c r="DRL39" s="233"/>
      <c r="DRM39" s="233"/>
      <c r="DRN39" s="233"/>
      <c r="DRO39" s="233"/>
      <c r="DRP39" s="233"/>
      <c r="DRQ39" s="233"/>
      <c r="DRR39" s="233"/>
      <c r="DRS39" s="233"/>
      <c r="DRT39" s="233"/>
      <c r="DRU39" s="233"/>
      <c r="DRV39" s="233"/>
      <c r="DRW39" s="233"/>
      <c r="DRX39" s="233"/>
      <c r="DRY39" s="233"/>
      <c r="DRZ39" s="233"/>
      <c r="DSA39" s="233"/>
      <c r="DSB39" s="233"/>
      <c r="DSC39" s="233"/>
      <c r="DSD39" s="233"/>
      <c r="DSE39" s="233"/>
      <c r="DSF39" s="233"/>
      <c r="DSG39" s="233"/>
      <c r="DSH39" s="233"/>
      <c r="DSI39" s="233"/>
      <c r="DSJ39" s="233"/>
      <c r="DSK39" s="233"/>
      <c r="DSL39" s="233"/>
      <c r="DSM39" s="233"/>
      <c r="DSN39" s="233"/>
      <c r="DSO39" s="233"/>
      <c r="DSP39" s="233"/>
      <c r="DSQ39" s="233"/>
      <c r="DSR39" s="233"/>
      <c r="DSS39" s="233"/>
      <c r="DST39" s="233"/>
      <c r="DSU39" s="233"/>
      <c r="DSV39" s="233"/>
      <c r="DSW39" s="233"/>
      <c r="DSX39" s="233"/>
      <c r="DSY39" s="233"/>
      <c r="DSZ39" s="233"/>
      <c r="DTA39" s="233"/>
      <c r="DTB39" s="233"/>
      <c r="DTC39" s="233"/>
      <c r="DTD39" s="233"/>
      <c r="DTE39" s="233"/>
      <c r="DTF39" s="233"/>
      <c r="DTG39" s="233"/>
      <c r="DTH39" s="233"/>
      <c r="DTI39" s="233"/>
      <c r="DTJ39" s="233"/>
      <c r="DTK39" s="233"/>
      <c r="DTL39" s="233"/>
      <c r="DTM39" s="233"/>
      <c r="DTN39" s="233"/>
      <c r="DTO39" s="233"/>
      <c r="DTP39" s="233"/>
      <c r="DTQ39" s="233"/>
      <c r="DTR39" s="233"/>
      <c r="DTS39" s="233"/>
      <c r="DTT39" s="233"/>
      <c r="DTU39" s="233"/>
      <c r="DTV39" s="233"/>
      <c r="DTW39" s="233"/>
      <c r="DTX39" s="233"/>
      <c r="DTY39" s="233"/>
      <c r="DTZ39" s="233"/>
      <c r="DUA39" s="233"/>
      <c r="DUB39" s="233"/>
      <c r="DUC39" s="233"/>
      <c r="DUD39" s="233"/>
      <c r="DUE39" s="233"/>
      <c r="DUF39" s="233"/>
      <c r="DUG39" s="233"/>
      <c r="DUH39" s="233"/>
      <c r="DUI39" s="233"/>
      <c r="DUJ39" s="233"/>
      <c r="DUK39" s="233"/>
      <c r="DUL39" s="233"/>
      <c r="DUM39" s="233"/>
      <c r="DUN39" s="233"/>
      <c r="DUO39" s="233"/>
      <c r="DUP39" s="233"/>
      <c r="DUQ39" s="233"/>
      <c r="DUR39" s="233"/>
      <c r="DUS39" s="233"/>
      <c r="DUT39" s="233"/>
      <c r="DUU39" s="233"/>
      <c r="DUV39" s="233"/>
      <c r="DUW39" s="233"/>
      <c r="DUX39" s="233"/>
      <c r="DUY39" s="233"/>
      <c r="DUZ39" s="233"/>
      <c r="DVA39" s="233"/>
      <c r="DVB39" s="233"/>
      <c r="DVC39" s="233"/>
      <c r="DVD39" s="233"/>
      <c r="DVE39" s="233"/>
      <c r="DVF39" s="233"/>
      <c r="DVG39" s="233"/>
      <c r="DVH39" s="233"/>
      <c r="DVI39" s="233"/>
      <c r="DVJ39" s="233"/>
      <c r="DVK39" s="233"/>
      <c r="DVL39" s="233"/>
      <c r="DVM39" s="233"/>
      <c r="DVN39" s="233"/>
      <c r="DVO39" s="233"/>
      <c r="DVP39" s="233"/>
      <c r="DVQ39" s="233"/>
      <c r="DVR39" s="233"/>
      <c r="DVS39" s="233"/>
      <c r="DVT39" s="233"/>
      <c r="DVU39" s="233"/>
      <c r="DVV39" s="233"/>
      <c r="DVW39" s="233"/>
      <c r="DVX39" s="233"/>
      <c r="DVY39" s="233"/>
      <c r="DVZ39" s="233"/>
      <c r="DWA39" s="233"/>
      <c r="DWB39" s="233"/>
      <c r="DWC39" s="233"/>
      <c r="DWD39" s="233"/>
      <c r="DWE39" s="233"/>
      <c r="DWF39" s="233"/>
      <c r="DWG39" s="233"/>
      <c r="DWH39" s="233"/>
      <c r="DWI39" s="233"/>
      <c r="DWJ39" s="233"/>
      <c r="DWK39" s="233"/>
      <c r="DWL39" s="233"/>
      <c r="DWM39" s="233"/>
      <c r="DWN39" s="233"/>
      <c r="DWO39" s="233"/>
      <c r="DWP39" s="233"/>
      <c r="DWQ39" s="233"/>
      <c r="DWR39" s="233"/>
      <c r="DWS39" s="233"/>
      <c r="DWT39" s="233"/>
      <c r="DWU39" s="233"/>
      <c r="DWV39" s="233"/>
      <c r="DWW39" s="233"/>
      <c r="DWX39" s="233"/>
      <c r="DWY39" s="233"/>
      <c r="DWZ39" s="233"/>
      <c r="DXA39" s="233"/>
      <c r="DXB39" s="233"/>
      <c r="DXC39" s="233"/>
      <c r="DXD39" s="233"/>
      <c r="DXE39" s="233"/>
      <c r="DXF39" s="233"/>
      <c r="DXG39" s="233"/>
      <c r="DXH39" s="233"/>
      <c r="DXI39" s="233"/>
      <c r="DXJ39" s="233"/>
      <c r="DXK39" s="233"/>
      <c r="DXL39" s="233"/>
      <c r="DXM39" s="233"/>
      <c r="DXN39" s="233"/>
      <c r="DXO39" s="233"/>
      <c r="DXP39" s="233"/>
      <c r="DXQ39" s="233"/>
      <c r="DXR39" s="233"/>
      <c r="DXS39" s="233"/>
      <c r="DXT39" s="233"/>
      <c r="DXU39" s="233"/>
      <c r="DXV39" s="233"/>
      <c r="DXW39" s="233"/>
      <c r="DXX39" s="233"/>
      <c r="DXY39" s="233"/>
      <c r="DXZ39" s="233"/>
      <c r="DYA39" s="233"/>
      <c r="DYB39" s="233"/>
      <c r="DYC39" s="233"/>
      <c r="DYD39" s="233"/>
      <c r="DYE39" s="233"/>
      <c r="DYF39" s="233"/>
      <c r="DYG39" s="233"/>
      <c r="DYH39" s="233"/>
      <c r="DYI39" s="233"/>
      <c r="DYJ39" s="233"/>
      <c r="DYK39" s="233"/>
      <c r="DYL39" s="233"/>
      <c r="DYM39" s="233"/>
      <c r="DYN39" s="233"/>
      <c r="DYO39" s="233"/>
      <c r="DYP39" s="233"/>
      <c r="DYQ39" s="233"/>
      <c r="DYR39" s="233"/>
      <c r="DYS39" s="233"/>
      <c r="DYT39" s="233"/>
      <c r="DYU39" s="233"/>
      <c r="DYV39" s="233"/>
      <c r="DYW39" s="233"/>
      <c r="DYX39" s="233"/>
      <c r="DYY39" s="233"/>
      <c r="DYZ39" s="233"/>
      <c r="DZA39" s="233"/>
      <c r="DZB39" s="233"/>
      <c r="DZC39" s="233"/>
      <c r="DZD39" s="233"/>
      <c r="DZE39" s="233"/>
      <c r="DZF39" s="233"/>
      <c r="DZG39" s="233"/>
      <c r="DZH39" s="233"/>
      <c r="DZI39" s="233"/>
      <c r="DZJ39" s="233"/>
      <c r="DZK39" s="233"/>
      <c r="DZL39" s="233"/>
      <c r="DZM39" s="233"/>
      <c r="DZN39" s="233"/>
      <c r="DZO39" s="233"/>
      <c r="DZP39" s="233"/>
      <c r="DZQ39" s="233"/>
      <c r="DZR39" s="233"/>
      <c r="DZS39" s="233"/>
      <c r="DZT39" s="233"/>
      <c r="DZU39" s="233"/>
      <c r="DZV39" s="233"/>
      <c r="DZW39" s="233"/>
      <c r="DZX39" s="233"/>
      <c r="DZY39" s="233"/>
      <c r="DZZ39" s="233"/>
      <c r="EAA39" s="233"/>
      <c r="EAB39" s="233"/>
      <c r="EAC39" s="233"/>
      <c r="EAD39" s="233"/>
      <c r="EAE39" s="233"/>
      <c r="EAF39" s="233"/>
      <c r="EAG39" s="233"/>
      <c r="EAH39" s="233"/>
      <c r="EAI39" s="233"/>
      <c r="EAJ39" s="233"/>
      <c r="EAK39" s="233"/>
      <c r="EAL39" s="233"/>
      <c r="EAM39" s="233"/>
      <c r="EAN39" s="233"/>
      <c r="EAO39" s="233"/>
      <c r="EAP39" s="233"/>
      <c r="EAQ39" s="233"/>
      <c r="EAR39" s="233"/>
      <c r="EAS39" s="233"/>
      <c r="EAT39" s="233"/>
      <c r="EAU39" s="233"/>
      <c r="EAV39" s="233"/>
      <c r="EAW39" s="233"/>
      <c r="EAX39" s="233"/>
      <c r="EAY39" s="233"/>
      <c r="EAZ39" s="233"/>
      <c r="EBA39" s="233"/>
      <c r="EBB39" s="233"/>
      <c r="EBC39" s="233"/>
      <c r="EBD39" s="233"/>
      <c r="EBE39" s="233"/>
      <c r="EBF39" s="233"/>
      <c r="EBG39" s="233"/>
      <c r="EBH39" s="233"/>
      <c r="EBI39" s="233"/>
      <c r="EBJ39" s="233"/>
      <c r="EBK39" s="233"/>
      <c r="EBL39" s="233"/>
      <c r="EBM39" s="233"/>
      <c r="EBN39" s="233"/>
      <c r="EBO39" s="233"/>
      <c r="EBP39" s="233"/>
      <c r="EBQ39" s="233"/>
      <c r="EBR39" s="233"/>
      <c r="EBS39" s="233"/>
      <c r="EBT39" s="233"/>
      <c r="EBU39" s="233"/>
      <c r="EBV39" s="233"/>
      <c r="EBW39" s="233"/>
      <c r="EBX39" s="233"/>
      <c r="EBY39" s="233"/>
      <c r="EBZ39" s="233"/>
      <c r="ECA39" s="233"/>
      <c r="ECB39" s="233"/>
      <c r="ECC39" s="233"/>
      <c r="ECD39" s="233"/>
      <c r="ECE39" s="233"/>
      <c r="ECF39" s="233"/>
      <c r="ECG39" s="233"/>
      <c r="ECH39" s="233"/>
      <c r="ECI39" s="233"/>
      <c r="ECJ39" s="233"/>
      <c r="ECK39" s="233"/>
      <c r="ECL39" s="233"/>
      <c r="ECM39" s="233"/>
      <c r="ECN39" s="233"/>
      <c r="ECO39" s="233"/>
      <c r="ECP39" s="233"/>
      <c r="ECQ39" s="233"/>
      <c r="ECR39" s="233"/>
      <c r="ECS39" s="233"/>
      <c r="ECT39" s="233"/>
      <c r="ECU39" s="233"/>
      <c r="ECV39" s="233"/>
      <c r="ECW39" s="233"/>
      <c r="ECX39" s="233"/>
      <c r="ECY39" s="233"/>
      <c r="ECZ39" s="233"/>
      <c r="EDA39" s="233"/>
      <c r="EDB39" s="233"/>
      <c r="EDC39" s="233"/>
      <c r="EDD39" s="233"/>
      <c r="EDE39" s="233"/>
      <c r="EDF39" s="233"/>
      <c r="EDG39" s="233"/>
      <c r="EDH39" s="233"/>
      <c r="EDI39" s="233"/>
      <c r="EDJ39" s="233"/>
      <c r="EDK39" s="233"/>
      <c r="EDL39" s="233"/>
      <c r="EDM39" s="233"/>
      <c r="EDN39" s="233"/>
      <c r="EDO39" s="233"/>
      <c r="EDP39" s="233"/>
      <c r="EDQ39" s="233"/>
      <c r="EDR39" s="233"/>
      <c r="EDS39" s="233"/>
      <c r="EDT39" s="233"/>
      <c r="EDU39" s="233"/>
      <c r="EDV39" s="233"/>
      <c r="EDW39" s="233"/>
      <c r="EDX39" s="233"/>
      <c r="EDY39" s="233"/>
      <c r="EDZ39" s="233"/>
      <c r="EEA39" s="233"/>
      <c r="EEB39" s="233"/>
      <c r="EEC39" s="233"/>
      <c r="EED39" s="233"/>
      <c r="EEE39" s="233"/>
      <c r="EEF39" s="233"/>
      <c r="EEG39" s="233"/>
      <c r="EEH39" s="233"/>
      <c r="EEI39" s="233"/>
      <c r="EEJ39" s="233"/>
      <c r="EEK39" s="233"/>
      <c r="EEL39" s="233"/>
      <c r="EEM39" s="233"/>
      <c r="EEN39" s="233"/>
      <c r="EEO39" s="233"/>
      <c r="EEP39" s="233"/>
      <c r="EEQ39" s="233"/>
      <c r="EER39" s="233"/>
      <c r="EES39" s="233"/>
      <c r="EET39" s="233"/>
      <c r="EEU39" s="233"/>
      <c r="EEV39" s="233"/>
      <c r="EEW39" s="233"/>
      <c r="EEX39" s="233"/>
      <c r="EEY39" s="233"/>
      <c r="EEZ39" s="233"/>
      <c r="EFA39" s="233"/>
      <c r="EFB39" s="233"/>
      <c r="EFC39" s="233"/>
      <c r="EFD39" s="233"/>
      <c r="EFE39" s="233"/>
      <c r="EFF39" s="233"/>
      <c r="EFG39" s="233"/>
      <c r="EFH39" s="233"/>
      <c r="EFI39" s="233"/>
      <c r="EFJ39" s="233"/>
      <c r="EFK39" s="233"/>
      <c r="EFL39" s="233"/>
      <c r="EFM39" s="233"/>
      <c r="EFN39" s="233"/>
      <c r="EFO39" s="233"/>
      <c r="EFP39" s="233"/>
      <c r="EFQ39" s="233"/>
      <c r="EFR39" s="233"/>
      <c r="EFS39" s="233"/>
      <c r="EFT39" s="233"/>
      <c r="EFU39" s="233"/>
      <c r="EFV39" s="233"/>
      <c r="EFW39" s="233"/>
      <c r="EFX39" s="233"/>
      <c r="EFY39" s="233"/>
      <c r="EFZ39" s="233"/>
      <c r="EGA39" s="233"/>
      <c r="EGB39" s="233"/>
      <c r="EGC39" s="233"/>
      <c r="EGD39" s="233"/>
      <c r="EGE39" s="233"/>
      <c r="EGF39" s="233"/>
      <c r="EGG39" s="233"/>
      <c r="EGH39" s="233"/>
      <c r="EGI39" s="233"/>
      <c r="EGJ39" s="233"/>
      <c r="EGK39" s="233"/>
      <c r="EGL39" s="233"/>
      <c r="EGM39" s="233"/>
      <c r="EGN39" s="233"/>
      <c r="EGO39" s="233"/>
      <c r="EGP39" s="233"/>
      <c r="EGQ39" s="233"/>
      <c r="EGR39" s="233"/>
      <c r="EGS39" s="233"/>
      <c r="EGT39" s="233"/>
      <c r="EGU39" s="233"/>
      <c r="EGV39" s="233"/>
      <c r="EGW39" s="233"/>
      <c r="EGX39" s="233"/>
      <c r="EGY39" s="233"/>
      <c r="EGZ39" s="233"/>
      <c r="EHA39" s="233"/>
      <c r="EHB39" s="233"/>
      <c r="EHC39" s="233"/>
      <c r="EHD39" s="233"/>
      <c r="EHE39" s="233"/>
      <c r="EHF39" s="233"/>
      <c r="EHG39" s="233"/>
      <c r="EHH39" s="233"/>
      <c r="EHI39" s="233"/>
      <c r="EHJ39" s="233"/>
      <c r="EHK39" s="233"/>
      <c r="EHL39" s="233"/>
      <c r="EHM39" s="233"/>
      <c r="EHN39" s="233"/>
      <c r="EHO39" s="233"/>
      <c r="EHP39" s="233"/>
      <c r="EHQ39" s="233"/>
      <c r="EHR39" s="233"/>
      <c r="EHS39" s="233"/>
      <c r="EHT39" s="233"/>
      <c r="EHU39" s="233"/>
      <c r="EHV39" s="233"/>
      <c r="EHW39" s="233"/>
      <c r="EHX39" s="233"/>
      <c r="EHY39" s="233"/>
      <c r="EHZ39" s="233"/>
      <c r="EIA39" s="233"/>
      <c r="EIB39" s="233"/>
      <c r="EIC39" s="233"/>
      <c r="EID39" s="233"/>
      <c r="EIE39" s="233"/>
      <c r="EIF39" s="233"/>
      <c r="EIG39" s="233"/>
      <c r="EIH39" s="233"/>
      <c r="EII39" s="233"/>
      <c r="EIJ39" s="233"/>
      <c r="EIK39" s="233"/>
      <c r="EIL39" s="233"/>
      <c r="EIM39" s="233"/>
      <c r="EIN39" s="233"/>
      <c r="EIO39" s="233"/>
      <c r="EIP39" s="233"/>
      <c r="EIQ39" s="233"/>
      <c r="EIR39" s="233"/>
      <c r="EIS39" s="233"/>
      <c r="EIT39" s="233"/>
      <c r="EIU39" s="233"/>
      <c r="EIV39" s="233"/>
      <c r="EIW39" s="233"/>
      <c r="EIX39" s="233"/>
      <c r="EIY39" s="233"/>
      <c r="EIZ39" s="233"/>
      <c r="EJA39" s="233"/>
      <c r="EJB39" s="233"/>
      <c r="EJC39" s="233"/>
      <c r="EJD39" s="233"/>
      <c r="EJE39" s="233"/>
      <c r="EJF39" s="233"/>
      <c r="EJG39" s="233"/>
      <c r="EJH39" s="233"/>
      <c r="EJI39" s="233"/>
      <c r="EJJ39" s="233"/>
      <c r="EJK39" s="233"/>
      <c r="EJL39" s="233"/>
      <c r="EJM39" s="233"/>
      <c r="EJN39" s="233"/>
      <c r="EJO39" s="233"/>
      <c r="EJP39" s="233"/>
      <c r="EJQ39" s="233"/>
      <c r="EJR39" s="233"/>
      <c r="EJS39" s="233"/>
      <c r="EJT39" s="233"/>
      <c r="EJU39" s="233"/>
      <c r="EJV39" s="233"/>
      <c r="EJW39" s="233"/>
      <c r="EJX39" s="233"/>
      <c r="EJY39" s="233"/>
      <c r="EJZ39" s="233"/>
      <c r="EKA39" s="233"/>
      <c r="EKB39" s="233"/>
      <c r="EKC39" s="233"/>
      <c r="EKD39" s="233"/>
      <c r="EKE39" s="233"/>
      <c r="EKF39" s="233"/>
      <c r="EKG39" s="233"/>
      <c r="EKH39" s="233"/>
      <c r="EKI39" s="233"/>
      <c r="EKJ39" s="233"/>
      <c r="EKK39" s="233"/>
      <c r="EKL39" s="233"/>
      <c r="EKM39" s="233"/>
      <c r="EKN39" s="233"/>
      <c r="EKO39" s="233"/>
      <c r="EKP39" s="233"/>
      <c r="EKQ39" s="233"/>
      <c r="EKR39" s="233"/>
      <c r="EKS39" s="233"/>
      <c r="EKT39" s="233"/>
      <c r="EKU39" s="233"/>
      <c r="EKV39" s="233"/>
      <c r="EKW39" s="233"/>
      <c r="EKX39" s="233"/>
      <c r="EKY39" s="233"/>
      <c r="EKZ39" s="233"/>
      <c r="ELA39" s="233"/>
      <c r="ELB39" s="233"/>
      <c r="ELC39" s="233"/>
      <c r="ELD39" s="233"/>
      <c r="ELE39" s="233"/>
      <c r="ELF39" s="233"/>
      <c r="ELG39" s="233"/>
      <c r="ELH39" s="233"/>
      <c r="ELI39" s="233"/>
      <c r="ELJ39" s="233"/>
      <c r="ELK39" s="233"/>
      <c r="ELL39" s="233"/>
      <c r="ELM39" s="233"/>
      <c r="ELN39" s="233"/>
      <c r="ELO39" s="233"/>
      <c r="ELP39" s="233"/>
      <c r="ELQ39" s="233"/>
      <c r="ELR39" s="233"/>
      <c r="ELS39" s="233"/>
      <c r="ELT39" s="233"/>
      <c r="ELU39" s="233"/>
      <c r="ELV39" s="233"/>
      <c r="ELW39" s="233"/>
      <c r="ELX39" s="233"/>
      <c r="ELY39" s="233"/>
      <c r="ELZ39" s="233"/>
      <c r="EMA39" s="233"/>
      <c r="EMB39" s="233"/>
      <c r="EMC39" s="233"/>
      <c r="EMD39" s="233"/>
      <c r="EME39" s="233"/>
      <c r="EMF39" s="233"/>
      <c r="EMG39" s="233"/>
      <c r="EMH39" s="233"/>
      <c r="EMI39" s="233"/>
      <c r="EMJ39" s="233"/>
      <c r="EMK39" s="233"/>
      <c r="EML39" s="233"/>
      <c r="EMM39" s="233"/>
      <c r="EMN39" s="233"/>
      <c r="EMO39" s="233"/>
      <c r="EMP39" s="233"/>
      <c r="EMQ39" s="233"/>
      <c r="EMR39" s="233"/>
      <c r="EMS39" s="233"/>
      <c r="EMT39" s="233"/>
      <c r="EMU39" s="233"/>
      <c r="EMV39" s="233"/>
      <c r="EMW39" s="233"/>
      <c r="EMX39" s="233"/>
      <c r="EMY39" s="233"/>
      <c r="EMZ39" s="233"/>
      <c r="ENA39" s="233"/>
      <c r="ENB39" s="233"/>
      <c r="ENC39" s="233"/>
      <c r="END39" s="233"/>
      <c r="ENE39" s="233"/>
      <c r="ENF39" s="233"/>
      <c r="ENG39" s="233"/>
      <c r="ENH39" s="233"/>
      <c r="ENI39" s="233"/>
      <c r="ENJ39" s="233"/>
      <c r="ENK39" s="233"/>
      <c r="ENL39" s="233"/>
      <c r="ENM39" s="233"/>
      <c r="ENN39" s="233"/>
      <c r="ENO39" s="233"/>
      <c r="ENP39" s="233"/>
      <c r="ENQ39" s="233"/>
      <c r="ENR39" s="233"/>
      <c r="ENS39" s="233"/>
      <c r="ENT39" s="233"/>
      <c r="ENU39" s="233"/>
      <c r="ENV39" s="233"/>
      <c r="ENW39" s="233"/>
      <c r="ENX39" s="233"/>
      <c r="ENY39" s="233"/>
      <c r="ENZ39" s="233"/>
      <c r="EOA39" s="233"/>
      <c r="EOB39" s="233"/>
      <c r="EOC39" s="233"/>
      <c r="EOD39" s="233"/>
      <c r="EOE39" s="233"/>
      <c r="EOF39" s="233"/>
      <c r="EOG39" s="233"/>
      <c r="EOH39" s="233"/>
      <c r="EOI39" s="233"/>
      <c r="EOJ39" s="233"/>
      <c r="EOK39" s="233"/>
      <c r="EOL39" s="233"/>
      <c r="EOM39" s="233"/>
      <c r="EON39" s="233"/>
      <c r="EOO39" s="233"/>
      <c r="EOP39" s="233"/>
      <c r="EOQ39" s="233"/>
      <c r="EOR39" s="233"/>
      <c r="EOS39" s="233"/>
      <c r="EOT39" s="233"/>
      <c r="EOU39" s="233"/>
      <c r="EOV39" s="233"/>
      <c r="EOW39" s="233"/>
      <c r="EOX39" s="233"/>
      <c r="EOY39" s="233"/>
      <c r="EOZ39" s="233"/>
      <c r="EPA39" s="233"/>
      <c r="EPB39" s="233"/>
      <c r="EPC39" s="233"/>
      <c r="EPD39" s="233"/>
      <c r="EPE39" s="233"/>
      <c r="EPF39" s="233"/>
      <c r="EPG39" s="233"/>
      <c r="EPH39" s="233"/>
      <c r="EPI39" s="233"/>
      <c r="EPJ39" s="233"/>
      <c r="EPK39" s="233"/>
      <c r="EPL39" s="233"/>
      <c r="EPM39" s="233"/>
      <c r="EPN39" s="233"/>
      <c r="EPO39" s="233"/>
      <c r="EPP39" s="233"/>
      <c r="EPQ39" s="233"/>
      <c r="EPR39" s="233"/>
      <c r="EPS39" s="233"/>
      <c r="EPT39" s="233"/>
      <c r="EPU39" s="233"/>
      <c r="EPV39" s="233"/>
      <c r="EPW39" s="233"/>
      <c r="EPX39" s="233"/>
      <c r="EPY39" s="233"/>
      <c r="EPZ39" s="233"/>
      <c r="EQA39" s="233"/>
      <c r="EQB39" s="233"/>
      <c r="EQC39" s="233"/>
      <c r="EQD39" s="233"/>
      <c r="EQE39" s="233"/>
      <c r="EQF39" s="233"/>
      <c r="EQG39" s="233"/>
      <c r="EQH39" s="233"/>
      <c r="EQI39" s="233"/>
      <c r="EQJ39" s="233"/>
      <c r="EQK39" s="233"/>
      <c r="EQL39" s="233"/>
      <c r="EQM39" s="233"/>
      <c r="EQN39" s="233"/>
      <c r="EQO39" s="233"/>
      <c r="EQP39" s="233"/>
      <c r="EQQ39" s="233"/>
      <c r="EQR39" s="233"/>
      <c r="EQS39" s="233"/>
      <c r="EQT39" s="233"/>
      <c r="EQU39" s="233"/>
      <c r="EQV39" s="233"/>
      <c r="EQW39" s="233"/>
      <c r="EQX39" s="233"/>
      <c r="EQY39" s="233"/>
      <c r="EQZ39" s="233"/>
      <c r="ERA39" s="233"/>
      <c r="ERB39" s="233"/>
      <c r="ERC39" s="233"/>
      <c r="ERD39" s="233"/>
      <c r="ERE39" s="233"/>
      <c r="ERF39" s="233"/>
      <c r="ERG39" s="233"/>
      <c r="ERH39" s="233"/>
      <c r="ERI39" s="233"/>
      <c r="ERJ39" s="233"/>
      <c r="ERK39" s="233"/>
      <c r="ERL39" s="233"/>
      <c r="ERM39" s="233"/>
      <c r="ERN39" s="233"/>
      <c r="ERO39" s="233"/>
      <c r="ERP39" s="233"/>
      <c r="ERQ39" s="233"/>
      <c r="ERR39" s="233"/>
      <c r="ERS39" s="233"/>
      <c r="ERT39" s="233"/>
      <c r="ERU39" s="233"/>
      <c r="ERV39" s="233"/>
      <c r="ERW39" s="233"/>
      <c r="ERX39" s="233"/>
      <c r="ERY39" s="233"/>
      <c r="ERZ39" s="233"/>
      <c r="ESA39" s="233"/>
      <c r="ESB39" s="233"/>
      <c r="ESC39" s="233"/>
      <c r="ESD39" s="233"/>
      <c r="ESE39" s="233"/>
      <c r="ESF39" s="233"/>
      <c r="ESG39" s="233"/>
      <c r="ESH39" s="233"/>
      <c r="ESI39" s="233"/>
      <c r="ESJ39" s="233"/>
      <c r="ESK39" s="233"/>
      <c r="ESL39" s="233"/>
      <c r="ESM39" s="233"/>
      <c r="ESN39" s="233"/>
      <c r="ESO39" s="233"/>
      <c r="ESP39" s="233"/>
      <c r="ESQ39" s="233"/>
      <c r="ESR39" s="233"/>
      <c r="ESS39" s="233"/>
      <c r="EST39" s="233"/>
      <c r="ESU39" s="233"/>
      <c r="ESV39" s="233"/>
      <c r="ESW39" s="233"/>
      <c r="ESX39" s="233"/>
      <c r="ESY39" s="233"/>
      <c r="ESZ39" s="233"/>
      <c r="ETA39" s="233"/>
      <c r="ETB39" s="233"/>
      <c r="ETC39" s="233"/>
      <c r="ETD39" s="233"/>
      <c r="ETE39" s="233"/>
      <c r="ETF39" s="233"/>
      <c r="ETG39" s="233"/>
      <c r="ETH39" s="233"/>
      <c r="ETI39" s="233"/>
      <c r="ETJ39" s="233"/>
      <c r="ETK39" s="233"/>
      <c r="ETL39" s="233"/>
      <c r="ETM39" s="233"/>
      <c r="ETN39" s="233"/>
      <c r="ETO39" s="233"/>
      <c r="ETP39" s="233"/>
      <c r="ETQ39" s="233"/>
      <c r="ETR39" s="233"/>
      <c r="ETS39" s="233"/>
      <c r="ETT39" s="233"/>
      <c r="ETU39" s="233"/>
      <c r="ETV39" s="233"/>
      <c r="ETW39" s="233"/>
      <c r="ETX39" s="233"/>
      <c r="ETY39" s="233"/>
      <c r="ETZ39" s="233"/>
      <c r="EUA39" s="233"/>
      <c r="EUB39" s="233"/>
      <c r="EUC39" s="233"/>
      <c r="EUD39" s="233"/>
      <c r="EUE39" s="233"/>
      <c r="EUF39" s="233"/>
      <c r="EUG39" s="233"/>
      <c r="EUH39" s="233"/>
      <c r="EUI39" s="233"/>
      <c r="EUJ39" s="233"/>
      <c r="EUK39" s="233"/>
      <c r="EUL39" s="233"/>
      <c r="EUM39" s="233"/>
      <c r="EUN39" s="233"/>
      <c r="EUO39" s="233"/>
      <c r="EUP39" s="233"/>
      <c r="EUQ39" s="233"/>
      <c r="EUR39" s="233"/>
      <c r="EUS39" s="233"/>
      <c r="EUT39" s="233"/>
      <c r="EUU39" s="233"/>
      <c r="EUV39" s="233"/>
      <c r="EUW39" s="233"/>
      <c r="EUX39" s="233"/>
      <c r="EUY39" s="233"/>
      <c r="EUZ39" s="233"/>
      <c r="EVA39" s="233"/>
      <c r="EVB39" s="233"/>
      <c r="EVC39" s="233"/>
      <c r="EVD39" s="233"/>
      <c r="EVE39" s="233"/>
      <c r="EVF39" s="233"/>
      <c r="EVG39" s="233"/>
      <c r="EVH39" s="233"/>
      <c r="EVI39" s="233"/>
      <c r="EVJ39" s="233"/>
      <c r="EVK39" s="233"/>
      <c r="EVL39" s="233"/>
      <c r="EVM39" s="233"/>
      <c r="EVN39" s="233"/>
      <c r="EVO39" s="233"/>
      <c r="EVP39" s="233"/>
      <c r="EVQ39" s="233"/>
      <c r="EVR39" s="233"/>
      <c r="EVS39" s="233"/>
      <c r="EVT39" s="233"/>
      <c r="EVU39" s="233"/>
      <c r="EVV39" s="233"/>
      <c r="EVW39" s="233"/>
      <c r="EVX39" s="233"/>
      <c r="EVY39" s="233"/>
      <c r="EVZ39" s="233"/>
      <c r="EWA39" s="233"/>
      <c r="EWB39" s="233"/>
      <c r="EWC39" s="233"/>
      <c r="EWD39" s="233"/>
      <c r="EWE39" s="233"/>
      <c r="EWF39" s="233"/>
      <c r="EWG39" s="233"/>
      <c r="EWH39" s="233"/>
      <c r="EWI39" s="233"/>
      <c r="EWJ39" s="233"/>
      <c r="EWK39" s="233"/>
      <c r="EWL39" s="233"/>
      <c r="EWM39" s="233"/>
      <c r="EWN39" s="233"/>
      <c r="EWO39" s="233"/>
      <c r="EWP39" s="233"/>
      <c r="EWQ39" s="233"/>
      <c r="EWR39" s="233"/>
      <c r="EWS39" s="233"/>
      <c r="EWT39" s="233"/>
      <c r="EWU39" s="233"/>
      <c r="EWV39" s="233"/>
      <c r="EWW39" s="233"/>
      <c r="EWX39" s="233"/>
      <c r="EWY39" s="233"/>
      <c r="EWZ39" s="233"/>
      <c r="EXA39" s="233"/>
      <c r="EXB39" s="233"/>
      <c r="EXC39" s="233"/>
      <c r="EXD39" s="233"/>
      <c r="EXE39" s="233"/>
      <c r="EXF39" s="233"/>
      <c r="EXG39" s="233"/>
      <c r="EXH39" s="233"/>
      <c r="EXI39" s="233"/>
      <c r="EXJ39" s="233"/>
      <c r="EXK39" s="233"/>
      <c r="EXL39" s="233"/>
      <c r="EXM39" s="233"/>
      <c r="EXN39" s="233"/>
      <c r="EXO39" s="233"/>
      <c r="EXP39" s="233"/>
      <c r="EXQ39" s="233"/>
      <c r="EXR39" s="233"/>
      <c r="EXS39" s="233"/>
      <c r="EXT39" s="233"/>
      <c r="EXU39" s="233"/>
      <c r="EXV39" s="233"/>
      <c r="EXW39" s="233"/>
      <c r="EXX39" s="233"/>
      <c r="EXY39" s="233"/>
      <c r="EXZ39" s="233"/>
      <c r="EYA39" s="233"/>
      <c r="EYB39" s="233"/>
      <c r="EYC39" s="233"/>
      <c r="EYD39" s="233"/>
      <c r="EYE39" s="233"/>
      <c r="EYF39" s="233"/>
      <c r="EYG39" s="233"/>
      <c r="EYH39" s="233"/>
      <c r="EYI39" s="233"/>
      <c r="EYJ39" s="233"/>
      <c r="EYK39" s="233"/>
      <c r="EYL39" s="233"/>
      <c r="EYM39" s="233"/>
      <c r="EYN39" s="233"/>
      <c r="EYO39" s="233"/>
      <c r="EYP39" s="233"/>
      <c r="EYQ39" s="233"/>
      <c r="EYR39" s="233"/>
      <c r="EYS39" s="233"/>
      <c r="EYT39" s="233"/>
      <c r="EYU39" s="233"/>
      <c r="EYV39" s="233"/>
      <c r="EYW39" s="233"/>
      <c r="EYX39" s="233"/>
      <c r="EYY39" s="233"/>
      <c r="EYZ39" s="233"/>
      <c r="EZA39" s="233"/>
      <c r="EZB39" s="233"/>
      <c r="EZC39" s="233"/>
      <c r="EZD39" s="233"/>
      <c r="EZE39" s="233"/>
      <c r="EZF39" s="233"/>
      <c r="EZG39" s="233"/>
      <c r="EZH39" s="233"/>
      <c r="EZI39" s="233"/>
      <c r="EZJ39" s="233"/>
      <c r="EZK39" s="233"/>
      <c r="EZL39" s="233"/>
      <c r="EZM39" s="233"/>
      <c r="EZN39" s="233"/>
      <c r="EZO39" s="233"/>
      <c r="EZP39" s="233"/>
      <c r="EZQ39" s="233"/>
      <c r="EZR39" s="233"/>
      <c r="EZS39" s="233"/>
      <c r="EZT39" s="233"/>
      <c r="EZU39" s="233"/>
      <c r="EZV39" s="233"/>
      <c r="EZW39" s="233"/>
      <c r="EZX39" s="233"/>
      <c r="EZY39" s="233"/>
      <c r="EZZ39" s="233"/>
      <c r="FAA39" s="233"/>
      <c r="FAB39" s="233"/>
      <c r="FAC39" s="233"/>
      <c r="FAD39" s="233"/>
      <c r="FAE39" s="233"/>
      <c r="FAF39" s="233"/>
      <c r="FAG39" s="233"/>
      <c r="FAH39" s="233"/>
      <c r="FAI39" s="233"/>
      <c r="FAJ39" s="233"/>
      <c r="FAK39" s="233"/>
      <c r="FAL39" s="233"/>
      <c r="FAM39" s="233"/>
      <c r="FAN39" s="233"/>
      <c r="FAO39" s="233"/>
      <c r="FAP39" s="233"/>
      <c r="FAQ39" s="233"/>
      <c r="FAR39" s="233"/>
      <c r="FAS39" s="233"/>
      <c r="FAT39" s="233"/>
      <c r="FAU39" s="233"/>
      <c r="FAV39" s="233"/>
      <c r="FAW39" s="233"/>
      <c r="FAX39" s="233"/>
      <c r="FAY39" s="233"/>
      <c r="FAZ39" s="233"/>
      <c r="FBA39" s="233"/>
      <c r="FBB39" s="233"/>
      <c r="FBC39" s="233"/>
      <c r="FBD39" s="233"/>
      <c r="FBE39" s="233"/>
      <c r="FBF39" s="233"/>
      <c r="FBG39" s="233"/>
      <c r="FBH39" s="233"/>
      <c r="FBI39" s="233"/>
      <c r="FBJ39" s="233"/>
      <c r="FBK39" s="233"/>
      <c r="FBL39" s="233"/>
      <c r="FBM39" s="233"/>
      <c r="FBN39" s="233"/>
      <c r="FBO39" s="233"/>
      <c r="FBP39" s="233"/>
      <c r="FBQ39" s="233"/>
      <c r="FBR39" s="233"/>
      <c r="FBS39" s="233"/>
      <c r="FBT39" s="233"/>
      <c r="FBU39" s="233"/>
      <c r="FBV39" s="233"/>
      <c r="FBW39" s="233"/>
      <c r="FBX39" s="233"/>
      <c r="FBY39" s="233"/>
      <c r="FBZ39" s="233"/>
      <c r="FCA39" s="233"/>
      <c r="FCB39" s="233"/>
      <c r="FCC39" s="233"/>
      <c r="FCD39" s="233"/>
      <c r="FCE39" s="233"/>
      <c r="FCF39" s="233"/>
      <c r="FCG39" s="233"/>
      <c r="FCH39" s="233"/>
      <c r="FCI39" s="233"/>
      <c r="FCJ39" s="233"/>
      <c r="FCK39" s="233"/>
      <c r="FCL39" s="233"/>
      <c r="FCM39" s="233"/>
      <c r="FCN39" s="233"/>
      <c r="FCO39" s="233"/>
      <c r="FCP39" s="233"/>
      <c r="FCQ39" s="233"/>
      <c r="FCR39" s="233"/>
      <c r="FCS39" s="233"/>
      <c r="FCT39" s="233"/>
      <c r="FCU39" s="233"/>
      <c r="FCV39" s="233"/>
      <c r="FCW39" s="233"/>
      <c r="FCX39" s="233"/>
      <c r="FCY39" s="233"/>
      <c r="FCZ39" s="233"/>
      <c r="FDA39" s="233"/>
      <c r="FDB39" s="233"/>
      <c r="FDC39" s="233"/>
      <c r="FDD39" s="233"/>
      <c r="FDE39" s="233"/>
      <c r="FDF39" s="233"/>
      <c r="FDG39" s="233"/>
      <c r="FDH39" s="233"/>
      <c r="FDI39" s="233"/>
      <c r="FDJ39" s="233"/>
      <c r="FDK39" s="233"/>
      <c r="FDL39" s="233"/>
      <c r="FDM39" s="233"/>
      <c r="FDN39" s="233"/>
      <c r="FDO39" s="233"/>
      <c r="FDP39" s="233"/>
      <c r="FDQ39" s="233"/>
      <c r="FDR39" s="233"/>
      <c r="FDS39" s="233"/>
      <c r="FDT39" s="233"/>
      <c r="FDU39" s="233"/>
      <c r="FDV39" s="233"/>
      <c r="FDW39" s="233"/>
      <c r="FDX39" s="233"/>
      <c r="FDY39" s="233"/>
      <c r="FDZ39" s="233"/>
      <c r="FEA39" s="233"/>
      <c r="FEB39" s="233"/>
      <c r="FEC39" s="233"/>
      <c r="FED39" s="233"/>
      <c r="FEE39" s="233"/>
      <c r="FEF39" s="233"/>
      <c r="FEG39" s="233"/>
      <c r="FEH39" s="233"/>
      <c r="FEI39" s="233"/>
      <c r="FEJ39" s="233"/>
      <c r="FEK39" s="233"/>
      <c r="FEL39" s="233"/>
      <c r="FEM39" s="233"/>
      <c r="FEN39" s="233"/>
      <c r="FEO39" s="233"/>
      <c r="FEP39" s="233"/>
      <c r="FEQ39" s="233"/>
      <c r="FER39" s="233"/>
      <c r="FES39" s="233"/>
      <c r="FET39" s="233"/>
      <c r="FEU39" s="233"/>
      <c r="FEV39" s="233"/>
      <c r="FEW39" s="233"/>
      <c r="FEX39" s="233"/>
      <c r="FEY39" s="233"/>
      <c r="FEZ39" s="233"/>
      <c r="FFA39" s="233"/>
      <c r="FFB39" s="233"/>
      <c r="FFC39" s="233"/>
      <c r="FFD39" s="233"/>
      <c r="FFE39" s="233"/>
      <c r="FFF39" s="233"/>
      <c r="FFG39" s="233"/>
      <c r="FFH39" s="233"/>
      <c r="FFI39" s="233"/>
      <c r="FFJ39" s="233"/>
      <c r="FFK39" s="233"/>
      <c r="FFL39" s="233"/>
      <c r="FFM39" s="233"/>
      <c r="FFN39" s="233"/>
      <c r="FFO39" s="233"/>
      <c r="FFP39" s="233"/>
      <c r="FFQ39" s="233"/>
      <c r="FFR39" s="233"/>
      <c r="FFS39" s="233"/>
      <c r="FFT39" s="233"/>
      <c r="FFU39" s="233"/>
      <c r="FFV39" s="233"/>
      <c r="FFW39" s="233"/>
      <c r="FFX39" s="233"/>
      <c r="FFY39" s="233"/>
      <c r="FFZ39" s="233"/>
      <c r="FGA39" s="233"/>
      <c r="FGB39" s="233"/>
      <c r="FGC39" s="233"/>
      <c r="FGD39" s="233"/>
      <c r="FGE39" s="233"/>
      <c r="FGF39" s="233"/>
      <c r="FGG39" s="233"/>
      <c r="FGH39" s="233"/>
      <c r="FGI39" s="233"/>
      <c r="FGJ39" s="233"/>
      <c r="FGK39" s="233"/>
      <c r="FGL39" s="233"/>
      <c r="FGM39" s="233"/>
      <c r="FGN39" s="233"/>
      <c r="FGO39" s="233"/>
      <c r="FGP39" s="233"/>
      <c r="FGQ39" s="233"/>
      <c r="FGR39" s="233"/>
      <c r="FGS39" s="233"/>
      <c r="FGT39" s="233"/>
      <c r="FGU39" s="233"/>
      <c r="FGV39" s="233"/>
      <c r="FGW39" s="233"/>
      <c r="FGX39" s="233"/>
      <c r="FGY39" s="233"/>
      <c r="FGZ39" s="233"/>
      <c r="FHA39" s="233"/>
      <c r="FHB39" s="233"/>
      <c r="FHC39" s="233"/>
      <c r="FHD39" s="233"/>
      <c r="FHE39" s="233"/>
      <c r="FHF39" s="233"/>
      <c r="FHG39" s="233"/>
      <c r="FHH39" s="233"/>
      <c r="FHI39" s="233"/>
      <c r="FHJ39" s="233"/>
      <c r="FHK39" s="233"/>
      <c r="FHL39" s="233"/>
      <c r="FHM39" s="233"/>
      <c r="FHN39" s="233"/>
      <c r="FHO39" s="233"/>
      <c r="FHP39" s="233"/>
      <c r="FHQ39" s="233"/>
      <c r="FHR39" s="233"/>
      <c r="FHS39" s="233"/>
      <c r="FHT39" s="233"/>
      <c r="FHU39" s="233"/>
      <c r="FHV39" s="233"/>
      <c r="FHW39" s="233"/>
      <c r="FHX39" s="233"/>
      <c r="FHY39" s="233"/>
      <c r="FHZ39" s="233"/>
      <c r="FIA39" s="233"/>
      <c r="FIB39" s="233"/>
      <c r="FIC39" s="233"/>
      <c r="FID39" s="233"/>
      <c r="FIE39" s="233"/>
      <c r="FIF39" s="233"/>
      <c r="FIG39" s="233"/>
      <c r="FIH39" s="233"/>
      <c r="FII39" s="233"/>
      <c r="FIJ39" s="233"/>
      <c r="FIK39" s="233"/>
      <c r="FIL39" s="233"/>
      <c r="FIM39" s="233"/>
      <c r="FIN39" s="233"/>
      <c r="FIO39" s="233"/>
      <c r="FIP39" s="233"/>
      <c r="FIQ39" s="233"/>
      <c r="FIR39" s="233"/>
      <c r="FIS39" s="233"/>
      <c r="FIT39" s="233"/>
      <c r="FIU39" s="233"/>
      <c r="FIV39" s="233"/>
      <c r="FIW39" s="233"/>
      <c r="FIX39" s="233"/>
      <c r="FIY39" s="233"/>
      <c r="FIZ39" s="233"/>
      <c r="FJA39" s="233"/>
      <c r="FJB39" s="233"/>
      <c r="FJC39" s="233"/>
      <c r="FJD39" s="233"/>
      <c r="FJE39" s="233"/>
      <c r="FJF39" s="233"/>
      <c r="FJG39" s="233"/>
      <c r="FJH39" s="233"/>
      <c r="FJI39" s="233"/>
      <c r="FJJ39" s="233"/>
      <c r="FJK39" s="233"/>
      <c r="FJL39" s="233"/>
      <c r="FJM39" s="233"/>
      <c r="FJN39" s="233"/>
      <c r="FJO39" s="233"/>
      <c r="FJP39" s="233"/>
      <c r="FJQ39" s="233"/>
      <c r="FJR39" s="233"/>
      <c r="FJS39" s="233"/>
      <c r="FJT39" s="233"/>
      <c r="FJU39" s="233"/>
      <c r="FJV39" s="233"/>
      <c r="FJW39" s="233"/>
      <c r="FJX39" s="233"/>
      <c r="FJY39" s="233"/>
      <c r="FJZ39" s="233"/>
      <c r="FKA39" s="233"/>
      <c r="FKB39" s="233"/>
      <c r="FKC39" s="233"/>
      <c r="FKD39" s="233"/>
      <c r="FKE39" s="233"/>
      <c r="FKF39" s="233"/>
      <c r="FKG39" s="233"/>
      <c r="FKH39" s="233"/>
      <c r="FKI39" s="233"/>
      <c r="FKJ39" s="233"/>
      <c r="FKK39" s="233"/>
      <c r="FKL39" s="233"/>
      <c r="FKM39" s="233"/>
      <c r="FKN39" s="233"/>
      <c r="FKO39" s="233"/>
      <c r="FKP39" s="233"/>
      <c r="FKQ39" s="233"/>
      <c r="FKR39" s="233"/>
      <c r="FKS39" s="233"/>
      <c r="FKT39" s="233"/>
      <c r="FKU39" s="233"/>
      <c r="FKV39" s="233"/>
      <c r="FKW39" s="233"/>
      <c r="FKX39" s="233"/>
      <c r="FKY39" s="233"/>
      <c r="FKZ39" s="233"/>
      <c r="FLA39" s="233"/>
      <c r="FLB39" s="233"/>
      <c r="FLC39" s="233"/>
      <c r="FLD39" s="233"/>
      <c r="FLE39" s="233"/>
      <c r="FLF39" s="233"/>
      <c r="FLG39" s="233"/>
      <c r="FLH39" s="233"/>
      <c r="FLI39" s="233"/>
      <c r="FLJ39" s="233"/>
      <c r="FLK39" s="233"/>
      <c r="FLL39" s="233"/>
      <c r="FLM39" s="233"/>
      <c r="FLN39" s="233"/>
      <c r="FLO39" s="233"/>
      <c r="FLP39" s="233"/>
      <c r="FLQ39" s="233"/>
      <c r="FLR39" s="233"/>
      <c r="FLS39" s="233"/>
      <c r="FLT39" s="233"/>
      <c r="FLU39" s="233"/>
      <c r="FLV39" s="233"/>
      <c r="FLW39" s="233"/>
      <c r="FLX39" s="233"/>
      <c r="FLY39" s="233"/>
      <c r="FLZ39" s="233"/>
      <c r="FMA39" s="233"/>
      <c r="FMB39" s="233"/>
      <c r="FMC39" s="233"/>
      <c r="FMD39" s="233"/>
      <c r="FME39" s="233"/>
      <c r="FMF39" s="233"/>
      <c r="FMG39" s="233"/>
      <c r="FMH39" s="233"/>
      <c r="FMI39" s="233"/>
      <c r="FMJ39" s="233"/>
      <c r="FMK39" s="233"/>
      <c r="FML39" s="233"/>
      <c r="FMM39" s="233"/>
      <c r="FMN39" s="233"/>
      <c r="FMO39" s="233"/>
      <c r="FMP39" s="233"/>
      <c r="FMQ39" s="233"/>
      <c r="FMR39" s="233"/>
      <c r="FMS39" s="233"/>
      <c r="FMT39" s="233"/>
      <c r="FMU39" s="233"/>
      <c r="FMV39" s="233"/>
      <c r="FMW39" s="233"/>
      <c r="FMX39" s="233"/>
      <c r="FMY39" s="233"/>
      <c r="FMZ39" s="233"/>
      <c r="FNA39" s="233"/>
      <c r="FNB39" s="233"/>
      <c r="FNC39" s="233"/>
      <c r="FND39" s="233"/>
      <c r="FNE39" s="233"/>
      <c r="FNF39" s="233"/>
      <c r="FNG39" s="233"/>
      <c r="FNH39" s="233"/>
      <c r="FNI39" s="233"/>
      <c r="FNJ39" s="233"/>
      <c r="FNK39" s="233"/>
      <c r="FNL39" s="233"/>
      <c r="FNM39" s="233"/>
      <c r="FNN39" s="233"/>
      <c r="FNO39" s="233"/>
      <c r="FNP39" s="233"/>
      <c r="FNQ39" s="233"/>
      <c r="FNR39" s="233"/>
      <c r="FNS39" s="233"/>
      <c r="FNT39" s="233"/>
      <c r="FNU39" s="233"/>
      <c r="FNV39" s="233"/>
      <c r="FNW39" s="233"/>
      <c r="FNX39" s="233"/>
      <c r="FNY39" s="233"/>
      <c r="FNZ39" s="233"/>
      <c r="FOA39" s="233"/>
      <c r="FOB39" s="233"/>
      <c r="FOC39" s="233"/>
      <c r="FOD39" s="233"/>
      <c r="FOE39" s="233"/>
      <c r="FOF39" s="233"/>
      <c r="FOG39" s="233"/>
      <c r="FOH39" s="233"/>
      <c r="FOI39" s="233"/>
      <c r="FOJ39" s="233"/>
      <c r="FOK39" s="233"/>
      <c r="FOL39" s="233"/>
      <c r="FOM39" s="233"/>
      <c r="FON39" s="233"/>
      <c r="FOO39" s="233"/>
      <c r="FOP39" s="233"/>
      <c r="FOQ39" s="233"/>
      <c r="FOR39" s="233"/>
      <c r="FOS39" s="233"/>
      <c r="FOT39" s="233"/>
      <c r="FOU39" s="233"/>
      <c r="FOV39" s="233"/>
      <c r="FOW39" s="233"/>
      <c r="FOX39" s="233"/>
      <c r="FOY39" s="233"/>
      <c r="FOZ39" s="233"/>
      <c r="FPA39" s="233"/>
      <c r="FPB39" s="233"/>
      <c r="FPC39" s="233"/>
      <c r="FPD39" s="233"/>
      <c r="FPE39" s="233"/>
      <c r="FPF39" s="233"/>
      <c r="FPG39" s="233"/>
      <c r="FPH39" s="233"/>
      <c r="FPI39" s="233"/>
      <c r="FPJ39" s="233"/>
      <c r="FPK39" s="233"/>
      <c r="FPL39" s="233"/>
      <c r="FPM39" s="233"/>
      <c r="FPN39" s="233"/>
      <c r="FPO39" s="233"/>
      <c r="FPP39" s="233"/>
      <c r="FPQ39" s="233"/>
      <c r="FPR39" s="233"/>
      <c r="FPS39" s="233"/>
      <c r="FPT39" s="233"/>
      <c r="FPU39" s="233"/>
      <c r="FPV39" s="233"/>
      <c r="FPW39" s="233"/>
      <c r="FPX39" s="233"/>
      <c r="FPY39" s="233"/>
      <c r="FPZ39" s="233"/>
      <c r="FQA39" s="233"/>
      <c r="FQB39" s="233"/>
      <c r="FQC39" s="233"/>
      <c r="FQD39" s="233"/>
      <c r="FQE39" s="233"/>
      <c r="FQF39" s="233"/>
      <c r="FQG39" s="233"/>
      <c r="FQH39" s="233"/>
      <c r="FQI39" s="233"/>
      <c r="FQJ39" s="233"/>
      <c r="FQK39" s="233"/>
      <c r="FQL39" s="233"/>
      <c r="FQM39" s="233"/>
      <c r="FQN39" s="233"/>
      <c r="FQO39" s="233"/>
      <c r="FQP39" s="233"/>
      <c r="FQQ39" s="233"/>
      <c r="FQR39" s="233"/>
      <c r="FQS39" s="233"/>
      <c r="FQT39" s="233"/>
      <c r="FQU39" s="233"/>
      <c r="FQV39" s="233"/>
      <c r="FQW39" s="233"/>
      <c r="FQX39" s="233"/>
      <c r="FQY39" s="233"/>
      <c r="FQZ39" s="233"/>
      <c r="FRA39" s="233"/>
      <c r="FRB39" s="233"/>
      <c r="FRC39" s="233"/>
      <c r="FRD39" s="233"/>
      <c r="FRE39" s="233"/>
      <c r="FRF39" s="233"/>
      <c r="FRG39" s="233"/>
      <c r="FRH39" s="233"/>
      <c r="FRI39" s="233"/>
      <c r="FRJ39" s="233"/>
      <c r="FRK39" s="233"/>
      <c r="FRL39" s="233"/>
      <c r="FRM39" s="233"/>
      <c r="FRN39" s="233"/>
      <c r="FRO39" s="233"/>
      <c r="FRP39" s="233"/>
      <c r="FRQ39" s="233"/>
      <c r="FRR39" s="233"/>
      <c r="FRS39" s="233"/>
      <c r="FRT39" s="233"/>
      <c r="FRU39" s="233"/>
      <c r="FRV39" s="233"/>
      <c r="FRW39" s="233"/>
      <c r="FRX39" s="233"/>
      <c r="FRY39" s="233"/>
      <c r="FRZ39" s="233"/>
      <c r="FSA39" s="233"/>
      <c r="FSB39" s="233"/>
      <c r="FSC39" s="233"/>
      <c r="FSD39" s="233"/>
      <c r="FSE39" s="233"/>
      <c r="FSF39" s="233"/>
      <c r="FSG39" s="233"/>
      <c r="FSH39" s="233"/>
      <c r="FSI39" s="233"/>
      <c r="FSJ39" s="233"/>
      <c r="FSK39" s="233"/>
      <c r="FSL39" s="233"/>
      <c r="FSM39" s="233"/>
      <c r="FSN39" s="233"/>
      <c r="FSO39" s="233"/>
      <c r="FSP39" s="233"/>
      <c r="FSQ39" s="233"/>
      <c r="FSR39" s="233"/>
      <c r="FSS39" s="233"/>
      <c r="FST39" s="233"/>
      <c r="FSU39" s="233"/>
      <c r="FSV39" s="233"/>
      <c r="FSW39" s="233"/>
      <c r="FSX39" s="233"/>
      <c r="FSY39" s="233"/>
      <c r="FSZ39" s="233"/>
      <c r="FTA39" s="233"/>
      <c r="FTB39" s="233"/>
      <c r="FTC39" s="233"/>
      <c r="FTD39" s="233"/>
      <c r="FTE39" s="233"/>
      <c r="FTF39" s="233"/>
      <c r="FTG39" s="233"/>
      <c r="FTH39" s="233"/>
      <c r="FTI39" s="233"/>
      <c r="FTJ39" s="233"/>
      <c r="FTK39" s="233"/>
      <c r="FTL39" s="233"/>
      <c r="FTM39" s="233"/>
      <c r="FTN39" s="233"/>
      <c r="FTO39" s="233"/>
      <c r="FTP39" s="233"/>
      <c r="FTQ39" s="233"/>
      <c r="FTR39" s="233"/>
      <c r="FTS39" s="233"/>
      <c r="FTT39" s="233"/>
      <c r="FTU39" s="233"/>
      <c r="FTV39" s="233"/>
      <c r="FTW39" s="233"/>
      <c r="FTX39" s="233"/>
      <c r="FTY39" s="233"/>
      <c r="FTZ39" s="233"/>
      <c r="FUA39" s="233"/>
      <c r="FUB39" s="233"/>
      <c r="FUC39" s="233"/>
      <c r="FUD39" s="233"/>
      <c r="FUE39" s="233"/>
      <c r="FUF39" s="233"/>
      <c r="FUG39" s="233"/>
      <c r="FUH39" s="233"/>
      <c r="FUI39" s="233"/>
      <c r="FUJ39" s="233"/>
      <c r="FUK39" s="233"/>
      <c r="FUL39" s="233"/>
      <c r="FUM39" s="233"/>
      <c r="FUN39" s="233"/>
      <c r="FUO39" s="233"/>
      <c r="FUP39" s="233"/>
      <c r="FUQ39" s="233"/>
      <c r="FUR39" s="233"/>
      <c r="FUS39" s="233"/>
      <c r="FUT39" s="233"/>
      <c r="FUU39" s="233"/>
      <c r="FUV39" s="233"/>
      <c r="FUW39" s="233"/>
      <c r="FUX39" s="233"/>
      <c r="FUY39" s="233"/>
      <c r="FUZ39" s="233"/>
      <c r="FVA39" s="233"/>
      <c r="FVB39" s="233"/>
      <c r="FVC39" s="233"/>
      <c r="FVD39" s="233"/>
      <c r="FVE39" s="233"/>
      <c r="FVF39" s="233"/>
      <c r="FVG39" s="233"/>
      <c r="FVH39" s="233"/>
      <c r="FVI39" s="233"/>
      <c r="FVJ39" s="233"/>
      <c r="FVK39" s="233"/>
      <c r="FVL39" s="233"/>
      <c r="FVM39" s="233"/>
      <c r="FVN39" s="233"/>
      <c r="FVO39" s="233"/>
      <c r="FVP39" s="233"/>
      <c r="FVQ39" s="233"/>
      <c r="FVR39" s="233"/>
      <c r="FVS39" s="233"/>
      <c r="FVT39" s="233"/>
      <c r="FVU39" s="233"/>
      <c r="FVV39" s="233"/>
      <c r="FVW39" s="233"/>
      <c r="FVX39" s="233"/>
      <c r="FVY39" s="233"/>
      <c r="FVZ39" s="233"/>
      <c r="FWA39" s="233"/>
      <c r="FWB39" s="233"/>
      <c r="FWC39" s="233"/>
      <c r="FWD39" s="233"/>
      <c r="FWE39" s="233"/>
      <c r="FWF39" s="233"/>
      <c r="FWG39" s="233"/>
      <c r="FWH39" s="233"/>
      <c r="FWI39" s="233"/>
      <c r="FWJ39" s="233"/>
      <c r="FWK39" s="233"/>
      <c r="FWL39" s="233"/>
      <c r="FWM39" s="233"/>
      <c r="FWN39" s="233"/>
      <c r="FWO39" s="233"/>
      <c r="FWP39" s="233"/>
      <c r="FWQ39" s="233"/>
      <c r="FWR39" s="233"/>
      <c r="FWS39" s="233"/>
      <c r="FWT39" s="233"/>
      <c r="FWU39" s="233"/>
      <c r="FWV39" s="233"/>
      <c r="FWW39" s="233"/>
      <c r="FWX39" s="233"/>
      <c r="FWY39" s="233"/>
      <c r="FWZ39" s="233"/>
      <c r="FXA39" s="233"/>
      <c r="FXB39" s="233"/>
      <c r="FXC39" s="233"/>
      <c r="FXD39" s="233"/>
      <c r="FXE39" s="233"/>
      <c r="FXF39" s="233"/>
      <c r="FXG39" s="233"/>
      <c r="FXH39" s="233"/>
      <c r="FXI39" s="233"/>
      <c r="FXJ39" s="233"/>
      <c r="FXK39" s="233"/>
      <c r="FXL39" s="233"/>
      <c r="FXM39" s="233"/>
      <c r="FXN39" s="233"/>
      <c r="FXO39" s="233"/>
      <c r="FXP39" s="233"/>
      <c r="FXQ39" s="233"/>
      <c r="FXR39" s="233"/>
      <c r="FXS39" s="233"/>
      <c r="FXT39" s="233"/>
      <c r="FXU39" s="233"/>
      <c r="FXV39" s="233"/>
      <c r="FXW39" s="233"/>
      <c r="FXX39" s="233"/>
      <c r="FXY39" s="233"/>
      <c r="FXZ39" s="233"/>
      <c r="FYA39" s="233"/>
      <c r="FYB39" s="233"/>
      <c r="FYC39" s="233"/>
      <c r="FYD39" s="233"/>
      <c r="FYE39" s="233"/>
      <c r="FYF39" s="233"/>
      <c r="FYG39" s="233"/>
      <c r="FYH39" s="233"/>
      <c r="FYI39" s="233"/>
      <c r="FYJ39" s="233"/>
      <c r="FYK39" s="233"/>
      <c r="FYL39" s="233"/>
      <c r="FYM39" s="233"/>
      <c r="FYN39" s="233"/>
      <c r="FYO39" s="233"/>
      <c r="FYP39" s="233"/>
      <c r="FYQ39" s="233"/>
      <c r="FYR39" s="233"/>
      <c r="FYS39" s="233"/>
      <c r="FYT39" s="233"/>
      <c r="FYU39" s="233"/>
      <c r="FYV39" s="233"/>
      <c r="FYW39" s="233"/>
      <c r="FYX39" s="233"/>
      <c r="FYY39" s="233"/>
      <c r="FYZ39" s="233"/>
      <c r="FZA39" s="233"/>
      <c r="FZB39" s="233"/>
      <c r="FZC39" s="233"/>
      <c r="FZD39" s="233"/>
      <c r="FZE39" s="233"/>
      <c r="FZF39" s="233"/>
      <c r="FZG39" s="233"/>
      <c r="FZH39" s="233"/>
      <c r="FZI39" s="233"/>
      <c r="FZJ39" s="233"/>
      <c r="FZK39" s="233"/>
      <c r="FZL39" s="233"/>
      <c r="FZM39" s="233"/>
      <c r="FZN39" s="233"/>
      <c r="FZO39" s="233"/>
      <c r="FZP39" s="233"/>
      <c r="FZQ39" s="233"/>
      <c r="FZR39" s="233"/>
      <c r="FZS39" s="233"/>
      <c r="FZT39" s="233"/>
      <c r="FZU39" s="233"/>
      <c r="FZV39" s="233"/>
      <c r="FZW39" s="233"/>
      <c r="FZX39" s="233"/>
      <c r="FZY39" s="233"/>
      <c r="FZZ39" s="233"/>
      <c r="GAA39" s="233"/>
      <c r="GAB39" s="233"/>
      <c r="GAC39" s="233"/>
      <c r="GAD39" s="233"/>
      <c r="GAE39" s="233"/>
      <c r="GAF39" s="233"/>
      <c r="GAG39" s="233"/>
      <c r="GAH39" s="233"/>
      <c r="GAI39" s="233"/>
      <c r="GAJ39" s="233"/>
      <c r="GAK39" s="233"/>
      <c r="GAL39" s="233"/>
      <c r="GAM39" s="233"/>
      <c r="GAN39" s="233"/>
      <c r="GAO39" s="233"/>
      <c r="GAP39" s="233"/>
      <c r="GAQ39" s="233"/>
      <c r="GAR39" s="233"/>
      <c r="GAS39" s="233"/>
      <c r="GAT39" s="233"/>
      <c r="GAU39" s="233"/>
      <c r="GAV39" s="233"/>
      <c r="GAW39" s="233"/>
      <c r="GAX39" s="233"/>
      <c r="GAY39" s="233"/>
      <c r="GAZ39" s="233"/>
      <c r="GBA39" s="233"/>
      <c r="GBB39" s="233"/>
      <c r="GBC39" s="233"/>
      <c r="GBD39" s="233"/>
      <c r="GBE39" s="233"/>
      <c r="GBF39" s="233"/>
      <c r="GBG39" s="233"/>
      <c r="GBH39" s="233"/>
      <c r="GBI39" s="233"/>
      <c r="GBJ39" s="233"/>
      <c r="GBK39" s="233"/>
      <c r="GBL39" s="233"/>
      <c r="GBM39" s="233"/>
      <c r="GBN39" s="233"/>
      <c r="GBO39" s="233"/>
      <c r="GBP39" s="233"/>
      <c r="GBQ39" s="233"/>
      <c r="GBR39" s="233"/>
      <c r="GBS39" s="233"/>
      <c r="GBT39" s="233"/>
      <c r="GBU39" s="233"/>
      <c r="GBV39" s="233"/>
      <c r="GBW39" s="233"/>
      <c r="GBX39" s="233"/>
      <c r="GBY39" s="233"/>
      <c r="GBZ39" s="233"/>
      <c r="GCA39" s="233"/>
      <c r="GCB39" s="233"/>
      <c r="GCC39" s="233"/>
      <c r="GCD39" s="233"/>
      <c r="GCE39" s="233"/>
      <c r="GCF39" s="233"/>
      <c r="GCG39" s="233"/>
      <c r="GCH39" s="233"/>
      <c r="GCI39" s="233"/>
      <c r="GCJ39" s="233"/>
      <c r="GCK39" s="233"/>
      <c r="GCL39" s="233"/>
      <c r="GCM39" s="233"/>
      <c r="GCN39" s="233"/>
      <c r="GCO39" s="233"/>
      <c r="GCP39" s="233"/>
      <c r="GCQ39" s="233"/>
      <c r="GCR39" s="233"/>
      <c r="GCS39" s="233"/>
      <c r="GCT39" s="233"/>
      <c r="GCU39" s="233"/>
      <c r="GCV39" s="233"/>
      <c r="GCW39" s="233"/>
      <c r="GCX39" s="233"/>
      <c r="GCY39" s="233"/>
      <c r="GCZ39" s="233"/>
      <c r="GDA39" s="233"/>
      <c r="GDB39" s="233"/>
      <c r="GDC39" s="233"/>
      <c r="GDD39" s="233"/>
      <c r="GDE39" s="233"/>
      <c r="GDF39" s="233"/>
      <c r="GDG39" s="233"/>
      <c r="GDH39" s="233"/>
      <c r="GDI39" s="233"/>
      <c r="GDJ39" s="233"/>
      <c r="GDK39" s="233"/>
      <c r="GDL39" s="233"/>
      <c r="GDM39" s="233"/>
      <c r="GDN39" s="233"/>
      <c r="GDO39" s="233"/>
      <c r="GDP39" s="233"/>
      <c r="GDQ39" s="233"/>
      <c r="GDR39" s="233"/>
      <c r="GDS39" s="233"/>
      <c r="GDT39" s="233"/>
      <c r="GDU39" s="233"/>
      <c r="GDV39" s="233"/>
      <c r="GDW39" s="233"/>
      <c r="GDX39" s="233"/>
      <c r="GDY39" s="233"/>
      <c r="GDZ39" s="233"/>
      <c r="GEA39" s="233"/>
      <c r="GEB39" s="233"/>
      <c r="GEC39" s="233"/>
      <c r="GED39" s="233"/>
      <c r="GEE39" s="233"/>
      <c r="GEF39" s="233"/>
      <c r="GEG39" s="233"/>
      <c r="GEH39" s="233"/>
      <c r="GEI39" s="233"/>
      <c r="GEJ39" s="233"/>
      <c r="GEK39" s="233"/>
      <c r="GEL39" s="233"/>
      <c r="GEM39" s="233"/>
      <c r="GEN39" s="233"/>
      <c r="GEO39" s="233"/>
      <c r="GEP39" s="233"/>
      <c r="GEQ39" s="233"/>
      <c r="GER39" s="233"/>
      <c r="GES39" s="233"/>
      <c r="GET39" s="233"/>
      <c r="GEU39" s="233"/>
      <c r="GEV39" s="233"/>
      <c r="GEW39" s="233"/>
      <c r="GEX39" s="233"/>
      <c r="GEY39" s="233"/>
      <c r="GEZ39" s="233"/>
      <c r="GFA39" s="233"/>
      <c r="GFB39" s="233"/>
      <c r="GFC39" s="233"/>
      <c r="GFD39" s="233"/>
      <c r="GFE39" s="233"/>
      <c r="GFF39" s="233"/>
      <c r="GFG39" s="233"/>
      <c r="GFH39" s="233"/>
      <c r="GFI39" s="233"/>
      <c r="GFJ39" s="233"/>
      <c r="GFK39" s="233"/>
      <c r="GFL39" s="233"/>
      <c r="GFM39" s="233"/>
      <c r="GFN39" s="233"/>
      <c r="GFO39" s="233"/>
      <c r="GFP39" s="233"/>
      <c r="GFQ39" s="233"/>
      <c r="GFR39" s="233"/>
      <c r="GFS39" s="233"/>
      <c r="GFT39" s="233"/>
      <c r="GFU39" s="233"/>
      <c r="GFV39" s="233"/>
      <c r="GFW39" s="233"/>
      <c r="GFX39" s="233"/>
      <c r="GFY39" s="233"/>
      <c r="GFZ39" s="233"/>
      <c r="GGA39" s="233"/>
      <c r="GGB39" s="233"/>
      <c r="GGC39" s="233"/>
      <c r="GGD39" s="233"/>
      <c r="GGE39" s="233"/>
      <c r="GGF39" s="233"/>
      <c r="GGG39" s="233"/>
      <c r="GGH39" s="233"/>
      <c r="GGI39" s="233"/>
      <c r="GGJ39" s="233"/>
      <c r="GGK39" s="233"/>
      <c r="GGL39" s="233"/>
      <c r="GGM39" s="233"/>
      <c r="GGN39" s="233"/>
      <c r="GGO39" s="233"/>
      <c r="GGP39" s="233"/>
      <c r="GGQ39" s="233"/>
      <c r="GGR39" s="233"/>
      <c r="GGS39" s="233"/>
      <c r="GGT39" s="233"/>
      <c r="GGU39" s="233"/>
      <c r="GGV39" s="233"/>
      <c r="GGW39" s="233"/>
      <c r="GGX39" s="233"/>
      <c r="GGY39" s="233"/>
      <c r="GGZ39" s="233"/>
      <c r="GHA39" s="233"/>
      <c r="GHB39" s="233"/>
      <c r="GHC39" s="233"/>
      <c r="GHD39" s="233"/>
      <c r="GHE39" s="233"/>
      <c r="GHF39" s="233"/>
      <c r="GHG39" s="233"/>
      <c r="GHH39" s="233"/>
      <c r="GHI39" s="233"/>
      <c r="GHJ39" s="233"/>
      <c r="GHK39" s="233"/>
      <c r="GHL39" s="233"/>
      <c r="GHM39" s="233"/>
      <c r="GHN39" s="233"/>
      <c r="GHO39" s="233"/>
      <c r="GHP39" s="233"/>
      <c r="GHQ39" s="233"/>
      <c r="GHR39" s="233"/>
      <c r="GHS39" s="233"/>
      <c r="GHT39" s="233"/>
      <c r="GHU39" s="233"/>
      <c r="GHV39" s="233"/>
      <c r="GHW39" s="233"/>
      <c r="GHX39" s="233"/>
      <c r="GHY39" s="233"/>
      <c r="GHZ39" s="233"/>
      <c r="GIA39" s="233"/>
      <c r="GIB39" s="233"/>
      <c r="GIC39" s="233"/>
      <c r="GID39" s="233"/>
      <c r="GIE39" s="233"/>
      <c r="GIF39" s="233"/>
      <c r="GIG39" s="233"/>
      <c r="GIH39" s="233"/>
      <c r="GII39" s="233"/>
      <c r="GIJ39" s="233"/>
      <c r="GIK39" s="233"/>
      <c r="GIL39" s="233"/>
      <c r="GIM39" s="233"/>
      <c r="GIN39" s="233"/>
      <c r="GIO39" s="233"/>
      <c r="GIP39" s="233"/>
      <c r="GIQ39" s="233"/>
      <c r="GIR39" s="233"/>
      <c r="GIS39" s="233"/>
      <c r="GIT39" s="233"/>
      <c r="GIU39" s="233"/>
      <c r="GIV39" s="233"/>
      <c r="GIW39" s="233"/>
      <c r="GIX39" s="233"/>
      <c r="GIY39" s="233"/>
      <c r="GIZ39" s="233"/>
      <c r="GJA39" s="233"/>
      <c r="GJB39" s="233"/>
      <c r="GJC39" s="233"/>
      <c r="GJD39" s="233"/>
      <c r="GJE39" s="233"/>
      <c r="GJF39" s="233"/>
      <c r="GJG39" s="233"/>
      <c r="GJH39" s="233"/>
      <c r="GJI39" s="233"/>
      <c r="GJJ39" s="233"/>
      <c r="GJK39" s="233"/>
      <c r="GJL39" s="233"/>
      <c r="GJM39" s="233"/>
      <c r="GJN39" s="233"/>
      <c r="GJO39" s="233"/>
      <c r="GJP39" s="233"/>
      <c r="GJQ39" s="233"/>
      <c r="GJR39" s="233"/>
      <c r="GJS39" s="233"/>
      <c r="GJT39" s="233"/>
      <c r="GJU39" s="233"/>
      <c r="GJV39" s="233"/>
      <c r="GJW39" s="233"/>
      <c r="GJX39" s="233"/>
      <c r="GJY39" s="233"/>
      <c r="GJZ39" s="233"/>
      <c r="GKA39" s="233"/>
      <c r="GKB39" s="233"/>
      <c r="GKC39" s="233"/>
      <c r="GKD39" s="233"/>
      <c r="GKE39" s="233"/>
      <c r="GKF39" s="233"/>
      <c r="GKG39" s="233"/>
      <c r="GKH39" s="233"/>
      <c r="GKI39" s="233"/>
      <c r="GKJ39" s="233"/>
      <c r="GKK39" s="233"/>
      <c r="GKL39" s="233"/>
      <c r="GKM39" s="233"/>
      <c r="GKN39" s="233"/>
      <c r="GKO39" s="233"/>
      <c r="GKP39" s="233"/>
      <c r="GKQ39" s="233"/>
      <c r="GKR39" s="233"/>
      <c r="GKS39" s="233"/>
      <c r="GKT39" s="233"/>
      <c r="GKU39" s="233"/>
      <c r="GKV39" s="233"/>
      <c r="GKW39" s="233"/>
      <c r="GKX39" s="233"/>
      <c r="GKY39" s="233"/>
      <c r="GKZ39" s="233"/>
      <c r="GLA39" s="233"/>
      <c r="GLB39" s="233"/>
      <c r="GLC39" s="233"/>
      <c r="GLD39" s="233"/>
      <c r="GLE39" s="233"/>
      <c r="GLF39" s="233"/>
      <c r="GLG39" s="233"/>
      <c r="GLH39" s="233"/>
      <c r="GLI39" s="233"/>
      <c r="GLJ39" s="233"/>
      <c r="GLK39" s="233"/>
      <c r="GLL39" s="233"/>
      <c r="GLM39" s="233"/>
      <c r="GLN39" s="233"/>
      <c r="GLO39" s="233"/>
      <c r="GLP39" s="233"/>
      <c r="GLQ39" s="233"/>
      <c r="GLR39" s="233"/>
      <c r="GLS39" s="233"/>
      <c r="GLT39" s="233"/>
      <c r="GLU39" s="233"/>
      <c r="GLV39" s="233"/>
      <c r="GLW39" s="233"/>
      <c r="GLX39" s="233"/>
      <c r="GLY39" s="233"/>
      <c r="GLZ39" s="233"/>
      <c r="GMA39" s="233"/>
      <c r="GMB39" s="233"/>
      <c r="GMC39" s="233"/>
      <c r="GMD39" s="233"/>
      <c r="GME39" s="233"/>
      <c r="GMF39" s="233"/>
      <c r="GMG39" s="233"/>
      <c r="GMH39" s="233"/>
      <c r="GMI39" s="233"/>
      <c r="GMJ39" s="233"/>
      <c r="GMK39" s="233"/>
      <c r="GML39" s="233"/>
      <c r="GMM39" s="233"/>
      <c r="GMN39" s="233"/>
      <c r="GMO39" s="233"/>
      <c r="GMP39" s="233"/>
      <c r="GMQ39" s="233"/>
      <c r="GMR39" s="233"/>
      <c r="GMS39" s="233"/>
      <c r="GMT39" s="233"/>
      <c r="GMU39" s="233"/>
      <c r="GMV39" s="233"/>
      <c r="GMW39" s="233"/>
      <c r="GMX39" s="233"/>
      <c r="GMY39" s="233"/>
      <c r="GMZ39" s="233"/>
      <c r="GNA39" s="233"/>
      <c r="GNB39" s="233"/>
      <c r="GNC39" s="233"/>
      <c r="GND39" s="233"/>
      <c r="GNE39" s="233"/>
      <c r="GNF39" s="233"/>
      <c r="GNG39" s="233"/>
      <c r="GNH39" s="233"/>
      <c r="GNI39" s="233"/>
      <c r="GNJ39" s="233"/>
      <c r="GNK39" s="233"/>
      <c r="GNL39" s="233"/>
      <c r="GNM39" s="233"/>
      <c r="GNN39" s="233"/>
      <c r="GNO39" s="233"/>
      <c r="GNP39" s="233"/>
      <c r="GNQ39" s="233"/>
      <c r="GNR39" s="233"/>
      <c r="GNS39" s="233"/>
      <c r="GNT39" s="233"/>
      <c r="GNU39" s="233"/>
      <c r="GNV39" s="233"/>
      <c r="GNW39" s="233"/>
      <c r="GNX39" s="233"/>
      <c r="GNY39" s="233"/>
      <c r="GNZ39" s="233"/>
      <c r="GOA39" s="233"/>
      <c r="GOB39" s="233"/>
      <c r="GOC39" s="233"/>
      <c r="GOD39" s="233"/>
      <c r="GOE39" s="233"/>
      <c r="GOF39" s="233"/>
      <c r="GOG39" s="233"/>
      <c r="GOH39" s="233"/>
      <c r="GOI39" s="233"/>
      <c r="GOJ39" s="233"/>
      <c r="GOK39" s="233"/>
      <c r="GOL39" s="233"/>
      <c r="GOM39" s="233"/>
      <c r="GON39" s="233"/>
      <c r="GOO39" s="233"/>
      <c r="GOP39" s="233"/>
      <c r="GOQ39" s="233"/>
      <c r="GOR39" s="233"/>
      <c r="GOS39" s="233"/>
      <c r="GOT39" s="233"/>
      <c r="GOU39" s="233"/>
      <c r="GOV39" s="233"/>
      <c r="GOW39" s="233"/>
      <c r="GOX39" s="233"/>
      <c r="GOY39" s="233"/>
      <c r="GOZ39" s="233"/>
      <c r="GPA39" s="233"/>
      <c r="GPB39" s="233"/>
      <c r="GPC39" s="233"/>
      <c r="GPD39" s="233"/>
      <c r="GPE39" s="233"/>
      <c r="GPF39" s="233"/>
      <c r="GPG39" s="233"/>
      <c r="GPH39" s="233"/>
      <c r="GPI39" s="233"/>
      <c r="GPJ39" s="233"/>
      <c r="GPK39" s="233"/>
      <c r="GPL39" s="233"/>
      <c r="GPM39" s="233"/>
      <c r="GPN39" s="233"/>
      <c r="GPO39" s="233"/>
      <c r="GPP39" s="233"/>
      <c r="GPQ39" s="233"/>
      <c r="GPR39" s="233"/>
      <c r="GPS39" s="233"/>
      <c r="GPT39" s="233"/>
      <c r="GPU39" s="233"/>
      <c r="GPV39" s="233"/>
      <c r="GPW39" s="233"/>
      <c r="GPX39" s="233"/>
      <c r="GPY39" s="233"/>
      <c r="GPZ39" s="233"/>
      <c r="GQA39" s="233"/>
      <c r="GQB39" s="233"/>
      <c r="GQC39" s="233"/>
      <c r="GQD39" s="233"/>
      <c r="GQE39" s="233"/>
      <c r="GQF39" s="233"/>
      <c r="GQG39" s="233"/>
      <c r="GQH39" s="233"/>
      <c r="GQI39" s="233"/>
      <c r="GQJ39" s="233"/>
      <c r="GQK39" s="233"/>
      <c r="GQL39" s="233"/>
      <c r="GQM39" s="233"/>
      <c r="GQN39" s="233"/>
      <c r="GQO39" s="233"/>
      <c r="GQP39" s="233"/>
      <c r="GQQ39" s="233"/>
      <c r="GQR39" s="233"/>
      <c r="GQS39" s="233"/>
      <c r="GQT39" s="233"/>
      <c r="GQU39" s="233"/>
      <c r="GQV39" s="233"/>
      <c r="GQW39" s="233"/>
      <c r="GQX39" s="233"/>
      <c r="GQY39" s="233"/>
      <c r="GQZ39" s="233"/>
      <c r="GRA39" s="233"/>
      <c r="GRB39" s="233"/>
      <c r="GRC39" s="233"/>
      <c r="GRD39" s="233"/>
      <c r="GRE39" s="233"/>
      <c r="GRF39" s="233"/>
      <c r="GRG39" s="233"/>
      <c r="GRH39" s="233"/>
      <c r="GRI39" s="233"/>
      <c r="GRJ39" s="233"/>
      <c r="GRK39" s="233"/>
      <c r="GRL39" s="233"/>
      <c r="GRM39" s="233"/>
      <c r="GRN39" s="233"/>
      <c r="GRO39" s="233"/>
      <c r="GRP39" s="233"/>
      <c r="GRQ39" s="233"/>
      <c r="GRR39" s="233"/>
      <c r="GRS39" s="233"/>
      <c r="GRT39" s="233"/>
      <c r="GRU39" s="233"/>
      <c r="GRV39" s="233"/>
      <c r="GRW39" s="233"/>
      <c r="GRX39" s="233"/>
      <c r="GRY39" s="233"/>
      <c r="GRZ39" s="233"/>
      <c r="GSA39" s="233"/>
      <c r="GSB39" s="233"/>
      <c r="GSC39" s="233"/>
      <c r="GSD39" s="233"/>
      <c r="GSE39" s="233"/>
      <c r="GSF39" s="233"/>
      <c r="GSG39" s="233"/>
      <c r="GSH39" s="233"/>
      <c r="GSI39" s="233"/>
      <c r="GSJ39" s="233"/>
      <c r="GSK39" s="233"/>
      <c r="GSL39" s="233"/>
      <c r="GSM39" s="233"/>
      <c r="GSN39" s="233"/>
      <c r="GSO39" s="233"/>
      <c r="GSP39" s="233"/>
      <c r="GSQ39" s="233"/>
      <c r="GSR39" s="233"/>
      <c r="GSS39" s="233"/>
      <c r="GST39" s="233"/>
      <c r="GSU39" s="233"/>
      <c r="GSV39" s="233"/>
      <c r="GSW39" s="233"/>
      <c r="GSX39" s="233"/>
      <c r="GSY39" s="233"/>
      <c r="GSZ39" s="233"/>
      <c r="GTA39" s="233"/>
      <c r="GTB39" s="233"/>
      <c r="GTC39" s="233"/>
      <c r="GTD39" s="233"/>
      <c r="GTE39" s="233"/>
      <c r="GTF39" s="233"/>
      <c r="GTG39" s="233"/>
      <c r="GTH39" s="233"/>
      <c r="GTI39" s="233"/>
      <c r="GTJ39" s="233"/>
      <c r="GTK39" s="233"/>
      <c r="GTL39" s="233"/>
      <c r="GTM39" s="233"/>
      <c r="GTN39" s="233"/>
      <c r="GTO39" s="233"/>
      <c r="GTP39" s="233"/>
      <c r="GTQ39" s="233"/>
      <c r="GTR39" s="233"/>
      <c r="GTS39" s="233"/>
      <c r="GTT39" s="233"/>
      <c r="GTU39" s="233"/>
      <c r="GTV39" s="233"/>
      <c r="GTW39" s="233"/>
      <c r="GTX39" s="233"/>
      <c r="GTY39" s="233"/>
      <c r="GTZ39" s="233"/>
      <c r="GUA39" s="233"/>
      <c r="GUB39" s="233"/>
      <c r="GUC39" s="233"/>
      <c r="GUD39" s="233"/>
      <c r="GUE39" s="233"/>
      <c r="GUF39" s="233"/>
      <c r="GUG39" s="233"/>
      <c r="GUH39" s="233"/>
      <c r="GUI39" s="233"/>
      <c r="GUJ39" s="233"/>
      <c r="GUK39" s="233"/>
      <c r="GUL39" s="233"/>
      <c r="GUM39" s="233"/>
      <c r="GUN39" s="233"/>
      <c r="GUO39" s="233"/>
      <c r="GUP39" s="233"/>
      <c r="GUQ39" s="233"/>
      <c r="GUR39" s="233"/>
      <c r="GUS39" s="233"/>
      <c r="GUT39" s="233"/>
      <c r="GUU39" s="233"/>
      <c r="GUV39" s="233"/>
      <c r="GUW39" s="233"/>
      <c r="GUX39" s="233"/>
      <c r="GUY39" s="233"/>
      <c r="GUZ39" s="233"/>
      <c r="GVA39" s="233"/>
      <c r="GVB39" s="233"/>
      <c r="GVC39" s="233"/>
      <c r="GVD39" s="233"/>
      <c r="GVE39" s="233"/>
      <c r="GVF39" s="233"/>
      <c r="GVG39" s="233"/>
      <c r="GVH39" s="233"/>
      <c r="GVI39" s="233"/>
      <c r="GVJ39" s="233"/>
      <c r="GVK39" s="233"/>
      <c r="GVL39" s="233"/>
      <c r="GVM39" s="233"/>
      <c r="GVN39" s="233"/>
      <c r="GVO39" s="233"/>
      <c r="GVP39" s="233"/>
      <c r="GVQ39" s="233"/>
      <c r="GVR39" s="233"/>
      <c r="GVS39" s="233"/>
      <c r="GVT39" s="233"/>
      <c r="GVU39" s="233"/>
      <c r="GVV39" s="233"/>
      <c r="GVW39" s="233"/>
      <c r="GVX39" s="233"/>
      <c r="GVY39" s="233"/>
      <c r="GVZ39" s="233"/>
      <c r="GWA39" s="233"/>
      <c r="GWB39" s="233"/>
      <c r="GWC39" s="233"/>
      <c r="GWD39" s="233"/>
      <c r="GWE39" s="233"/>
      <c r="GWF39" s="233"/>
      <c r="GWG39" s="233"/>
      <c r="GWH39" s="233"/>
      <c r="GWI39" s="233"/>
      <c r="GWJ39" s="233"/>
      <c r="GWK39" s="233"/>
      <c r="GWL39" s="233"/>
      <c r="GWM39" s="233"/>
      <c r="GWN39" s="233"/>
      <c r="GWO39" s="233"/>
      <c r="GWP39" s="233"/>
      <c r="GWQ39" s="233"/>
      <c r="GWR39" s="233"/>
      <c r="GWS39" s="233"/>
      <c r="GWT39" s="233"/>
      <c r="GWU39" s="233"/>
      <c r="GWV39" s="233"/>
      <c r="GWW39" s="233"/>
      <c r="GWX39" s="233"/>
      <c r="GWY39" s="233"/>
      <c r="GWZ39" s="233"/>
      <c r="GXA39" s="233"/>
      <c r="GXB39" s="233"/>
      <c r="GXC39" s="233"/>
      <c r="GXD39" s="233"/>
      <c r="GXE39" s="233"/>
      <c r="GXF39" s="233"/>
      <c r="GXG39" s="233"/>
      <c r="GXH39" s="233"/>
      <c r="GXI39" s="233"/>
      <c r="GXJ39" s="233"/>
      <c r="GXK39" s="233"/>
      <c r="GXL39" s="233"/>
      <c r="GXM39" s="233"/>
      <c r="GXN39" s="233"/>
      <c r="GXO39" s="233"/>
      <c r="GXP39" s="233"/>
      <c r="GXQ39" s="233"/>
      <c r="GXR39" s="233"/>
      <c r="GXS39" s="233"/>
      <c r="GXT39" s="233"/>
      <c r="GXU39" s="233"/>
      <c r="GXV39" s="233"/>
      <c r="GXW39" s="233"/>
      <c r="GXX39" s="233"/>
      <c r="GXY39" s="233"/>
      <c r="GXZ39" s="233"/>
      <c r="GYA39" s="233"/>
      <c r="GYB39" s="233"/>
      <c r="GYC39" s="233"/>
      <c r="GYD39" s="233"/>
      <c r="GYE39" s="233"/>
      <c r="GYF39" s="233"/>
      <c r="GYG39" s="233"/>
      <c r="GYH39" s="233"/>
      <c r="GYI39" s="233"/>
      <c r="GYJ39" s="233"/>
      <c r="GYK39" s="233"/>
      <c r="GYL39" s="233"/>
      <c r="GYM39" s="233"/>
      <c r="GYN39" s="233"/>
      <c r="GYO39" s="233"/>
      <c r="GYP39" s="233"/>
      <c r="GYQ39" s="233"/>
      <c r="GYR39" s="233"/>
      <c r="GYS39" s="233"/>
      <c r="GYT39" s="233"/>
      <c r="GYU39" s="233"/>
      <c r="GYV39" s="233"/>
      <c r="GYW39" s="233"/>
      <c r="GYX39" s="233"/>
      <c r="GYY39" s="233"/>
      <c r="GYZ39" s="233"/>
      <c r="GZA39" s="233"/>
      <c r="GZB39" s="233"/>
      <c r="GZC39" s="233"/>
      <c r="GZD39" s="233"/>
      <c r="GZE39" s="233"/>
      <c r="GZF39" s="233"/>
      <c r="GZG39" s="233"/>
      <c r="GZH39" s="233"/>
      <c r="GZI39" s="233"/>
      <c r="GZJ39" s="233"/>
      <c r="GZK39" s="233"/>
      <c r="GZL39" s="233"/>
      <c r="GZM39" s="233"/>
      <c r="GZN39" s="233"/>
      <c r="GZO39" s="233"/>
      <c r="GZP39" s="233"/>
      <c r="GZQ39" s="233"/>
      <c r="GZR39" s="233"/>
      <c r="GZS39" s="233"/>
      <c r="GZT39" s="233"/>
      <c r="GZU39" s="233"/>
      <c r="GZV39" s="233"/>
      <c r="GZW39" s="233"/>
      <c r="GZX39" s="233"/>
      <c r="GZY39" s="233"/>
      <c r="GZZ39" s="233"/>
      <c r="HAA39" s="233"/>
      <c r="HAB39" s="233"/>
      <c r="HAC39" s="233"/>
      <c r="HAD39" s="233"/>
      <c r="HAE39" s="233"/>
      <c r="HAF39" s="233"/>
      <c r="HAG39" s="233"/>
      <c r="HAH39" s="233"/>
      <c r="HAI39" s="233"/>
      <c r="HAJ39" s="233"/>
      <c r="HAK39" s="233"/>
      <c r="HAL39" s="233"/>
      <c r="HAM39" s="233"/>
      <c r="HAN39" s="233"/>
      <c r="HAO39" s="233"/>
      <c r="HAP39" s="233"/>
      <c r="HAQ39" s="233"/>
      <c r="HAR39" s="233"/>
      <c r="HAS39" s="233"/>
      <c r="HAT39" s="233"/>
      <c r="HAU39" s="233"/>
      <c r="HAV39" s="233"/>
      <c r="HAW39" s="233"/>
      <c r="HAX39" s="233"/>
      <c r="HAY39" s="233"/>
      <c r="HAZ39" s="233"/>
      <c r="HBA39" s="233"/>
      <c r="HBB39" s="233"/>
      <c r="HBC39" s="233"/>
      <c r="HBD39" s="233"/>
      <c r="HBE39" s="233"/>
      <c r="HBF39" s="233"/>
      <c r="HBG39" s="233"/>
      <c r="HBH39" s="233"/>
      <c r="HBI39" s="233"/>
      <c r="HBJ39" s="233"/>
      <c r="HBK39" s="233"/>
      <c r="HBL39" s="233"/>
      <c r="HBM39" s="233"/>
      <c r="HBN39" s="233"/>
      <c r="HBO39" s="233"/>
      <c r="HBP39" s="233"/>
      <c r="HBQ39" s="233"/>
      <c r="HBR39" s="233"/>
      <c r="HBS39" s="233"/>
      <c r="HBT39" s="233"/>
      <c r="HBU39" s="233"/>
      <c r="HBV39" s="233"/>
      <c r="HBW39" s="233"/>
      <c r="HBX39" s="233"/>
      <c r="HBY39" s="233"/>
      <c r="HBZ39" s="233"/>
      <c r="HCA39" s="233"/>
      <c r="HCB39" s="233"/>
      <c r="HCC39" s="233"/>
      <c r="HCD39" s="233"/>
      <c r="HCE39" s="233"/>
      <c r="HCF39" s="233"/>
      <c r="HCG39" s="233"/>
      <c r="HCH39" s="233"/>
      <c r="HCI39" s="233"/>
      <c r="HCJ39" s="233"/>
      <c r="HCK39" s="233"/>
      <c r="HCL39" s="233"/>
      <c r="HCM39" s="233"/>
      <c r="HCN39" s="233"/>
      <c r="HCO39" s="233"/>
      <c r="HCP39" s="233"/>
      <c r="HCQ39" s="233"/>
      <c r="HCR39" s="233"/>
      <c r="HCS39" s="233"/>
      <c r="HCT39" s="233"/>
      <c r="HCU39" s="233"/>
      <c r="HCV39" s="233"/>
      <c r="HCW39" s="233"/>
      <c r="HCX39" s="233"/>
      <c r="HCY39" s="233"/>
      <c r="HCZ39" s="233"/>
      <c r="HDA39" s="233"/>
      <c r="HDB39" s="233"/>
      <c r="HDC39" s="233"/>
      <c r="HDD39" s="233"/>
      <c r="HDE39" s="233"/>
      <c r="HDF39" s="233"/>
      <c r="HDG39" s="233"/>
      <c r="HDH39" s="233"/>
      <c r="HDI39" s="233"/>
      <c r="HDJ39" s="233"/>
      <c r="HDK39" s="233"/>
      <c r="HDL39" s="233"/>
      <c r="HDM39" s="233"/>
      <c r="HDN39" s="233"/>
      <c r="HDO39" s="233"/>
      <c r="HDP39" s="233"/>
      <c r="HDQ39" s="233"/>
      <c r="HDR39" s="233"/>
      <c r="HDS39" s="233"/>
      <c r="HDT39" s="233"/>
      <c r="HDU39" s="233"/>
      <c r="HDV39" s="233"/>
      <c r="HDW39" s="233"/>
      <c r="HDX39" s="233"/>
      <c r="HDY39" s="233"/>
      <c r="HDZ39" s="233"/>
      <c r="HEA39" s="233"/>
      <c r="HEB39" s="233"/>
      <c r="HEC39" s="233"/>
      <c r="HED39" s="233"/>
      <c r="HEE39" s="233"/>
      <c r="HEF39" s="233"/>
      <c r="HEG39" s="233"/>
      <c r="HEH39" s="233"/>
      <c r="HEI39" s="233"/>
      <c r="HEJ39" s="233"/>
      <c r="HEK39" s="233"/>
      <c r="HEL39" s="233"/>
      <c r="HEM39" s="233"/>
      <c r="HEN39" s="233"/>
      <c r="HEO39" s="233"/>
      <c r="HEP39" s="233"/>
      <c r="HEQ39" s="233"/>
      <c r="HER39" s="233"/>
      <c r="HES39" s="233"/>
      <c r="HET39" s="233"/>
      <c r="HEU39" s="233"/>
      <c r="HEV39" s="233"/>
      <c r="HEW39" s="233"/>
      <c r="HEX39" s="233"/>
      <c r="HEY39" s="233"/>
      <c r="HEZ39" s="233"/>
      <c r="HFA39" s="233"/>
      <c r="HFB39" s="233"/>
      <c r="HFC39" s="233"/>
      <c r="HFD39" s="233"/>
      <c r="HFE39" s="233"/>
      <c r="HFF39" s="233"/>
      <c r="HFG39" s="233"/>
      <c r="HFH39" s="233"/>
      <c r="HFI39" s="233"/>
      <c r="HFJ39" s="233"/>
      <c r="HFK39" s="233"/>
      <c r="HFL39" s="233"/>
      <c r="HFM39" s="233"/>
      <c r="HFN39" s="233"/>
      <c r="HFO39" s="233"/>
      <c r="HFP39" s="233"/>
      <c r="HFQ39" s="233"/>
      <c r="HFR39" s="233"/>
      <c r="HFS39" s="233"/>
      <c r="HFT39" s="233"/>
      <c r="HFU39" s="233"/>
      <c r="HFV39" s="233"/>
      <c r="HFW39" s="233"/>
      <c r="HFX39" s="233"/>
      <c r="HFY39" s="233"/>
      <c r="HFZ39" s="233"/>
      <c r="HGA39" s="233"/>
      <c r="HGB39" s="233"/>
      <c r="HGC39" s="233"/>
      <c r="HGD39" s="233"/>
      <c r="HGE39" s="233"/>
      <c r="HGF39" s="233"/>
      <c r="HGG39" s="233"/>
      <c r="HGH39" s="233"/>
      <c r="HGI39" s="233"/>
      <c r="HGJ39" s="233"/>
      <c r="HGK39" s="233"/>
      <c r="HGL39" s="233"/>
      <c r="HGM39" s="233"/>
      <c r="HGN39" s="233"/>
      <c r="HGO39" s="233"/>
      <c r="HGP39" s="233"/>
      <c r="HGQ39" s="233"/>
      <c r="HGR39" s="233"/>
      <c r="HGS39" s="233"/>
      <c r="HGT39" s="233"/>
      <c r="HGU39" s="233"/>
      <c r="HGV39" s="233"/>
      <c r="HGW39" s="233"/>
      <c r="HGX39" s="233"/>
      <c r="HGY39" s="233"/>
      <c r="HGZ39" s="233"/>
      <c r="HHA39" s="233"/>
      <c r="HHB39" s="233"/>
      <c r="HHC39" s="233"/>
      <c r="HHD39" s="233"/>
      <c r="HHE39" s="233"/>
      <c r="HHF39" s="233"/>
      <c r="HHG39" s="233"/>
      <c r="HHH39" s="233"/>
      <c r="HHI39" s="233"/>
      <c r="HHJ39" s="233"/>
      <c r="HHK39" s="233"/>
      <c r="HHL39" s="233"/>
      <c r="HHM39" s="233"/>
      <c r="HHN39" s="233"/>
      <c r="HHO39" s="233"/>
      <c r="HHP39" s="233"/>
      <c r="HHQ39" s="233"/>
      <c r="HHR39" s="233"/>
      <c r="HHS39" s="233"/>
      <c r="HHT39" s="233"/>
      <c r="HHU39" s="233"/>
      <c r="HHV39" s="233"/>
      <c r="HHW39" s="233"/>
      <c r="HHX39" s="233"/>
      <c r="HHY39" s="233"/>
      <c r="HHZ39" s="233"/>
      <c r="HIA39" s="233"/>
      <c r="HIB39" s="233"/>
      <c r="HIC39" s="233"/>
      <c r="HID39" s="233"/>
      <c r="HIE39" s="233"/>
      <c r="HIF39" s="233"/>
      <c r="HIG39" s="233"/>
      <c r="HIH39" s="233"/>
      <c r="HII39" s="233"/>
      <c r="HIJ39" s="233"/>
      <c r="HIK39" s="233"/>
      <c r="HIL39" s="233"/>
      <c r="HIM39" s="233"/>
      <c r="HIN39" s="233"/>
      <c r="HIO39" s="233"/>
      <c r="HIP39" s="233"/>
      <c r="HIQ39" s="233"/>
      <c r="HIR39" s="233"/>
      <c r="HIS39" s="233"/>
      <c r="HIT39" s="233"/>
      <c r="HIU39" s="233"/>
      <c r="HIV39" s="233"/>
      <c r="HIW39" s="233"/>
      <c r="HIX39" s="233"/>
      <c r="HIY39" s="233"/>
      <c r="HIZ39" s="233"/>
      <c r="HJA39" s="233"/>
      <c r="HJB39" s="233"/>
      <c r="HJC39" s="233"/>
      <c r="HJD39" s="233"/>
      <c r="HJE39" s="233"/>
      <c r="HJF39" s="233"/>
      <c r="HJG39" s="233"/>
      <c r="HJH39" s="233"/>
      <c r="HJI39" s="233"/>
      <c r="HJJ39" s="233"/>
      <c r="HJK39" s="233"/>
      <c r="HJL39" s="233"/>
      <c r="HJM39" s="233"/>
      <c r="HJN39" s="233"/>
      <c r="HJO39" s="233"/>
      <c r="HJP39" s="233"/>
      <c r="HJQ39" s="233"/>
      <c r="HJR39" s="233"/>
      <c r="HJS39" s="233"/>
      <c r="HJT39" s="233"/>
      <c r="HJU39" s="233"/>
      <c r="HJV39" s="233"/>
      <c r="HJW39" s="233"/>
      <c r="HJX39" s="233"/>
      <c r="HJY39" s="233"/>
      <c r="HJZ39" s="233"/>
      <c r="HKA39" s="233"/>
      <c r="HKB39" s="233"/>
      <c r="HKC39" s="233"/>
      <c r="HKD39" s="233"/>
      <c r="HKE39" s="233"/>
      <c r="HKF39" s="233"/>
      <c r="HKG39" s="233"/>
      <c r="HKH39" s="233"/>
      <c r="HKI39" s="233"/>
      <c r="HKJ39" s="233"/>
      <c r="HKK39" s="233"/>
      <c r="HKL39" s="233"/>
      <c r="HKM39" s="233"/>
      <c r="HKN39" s="233"/>
      <c r="HKO39" s="233"/>
      <c r="HKP39" s="233"/>
      <c r="HKQ39" s="233"/>
      <c r="HKR39" s="233"/>
      <c r="HKS39" s="233"/>
      <c r="HKT39" s="233"/>
      <c r="HKU39" s="233"/>
      <c r="HKV39" s="233"/>
      <c r="HKW39" s="233"/>
      <c r="HKX39" s="233"/>
      <c r="HKY39" s="233"/>
      <c r="HKZ39" s="233"/>
      <c r="HLA39" s="233"/>
      <c r="HLB39" s="233"/>
      <c r="HLC39" s="233"/>
      <c r="HLD39" s="233"/>
      <c r="HLE39" s="233"/>
      <c r="HLF39" s="233"/>
      <c r="HLG39" s="233"/>
      <c r="HLH39" s="233"/>
      <c r="HLI39" s="233"/>
      <c r="HLJ39" s="233"/>
      <c r="HLK39" s="233"/>
      <c r="HLL39" s="233"/>
      <c r="HLM39" s="233"/>
      <c r="HLN39" s="233"/>
      <c r="HLO39" s="233"/>
      <c r="HLP39" s="233"/>
      <c r="HLQ39" s="233"/>
      <c r="HLR39" s="233"/>
      <c r="HLS39" s="233"/>
      <c r="HLT39" s="233"/>
      <c r="HLU39" s="233"/>
      <c r="HLV39" s="233"/>
      <c r="HLW39" s="233"/>
      <c r="HLX39" s="233"/>
      <c r="HLY39" s="233"/>
      <c r="HLZ39" s="233"/>
      <c r="HMA39" s="233"/>
      <c r="HMB39" s="233"/>
      <c r="HMC39" s="233"/>
      <c r="HMD39" s="233"/>
      <c r="HME39" s="233"/>
      <c r="HMF39" s="233"/>
      <c r="HMG39" s="233"/>
      <c r="HMH39" s="233"/>
      <c r="HMI39" s="233"/>
      <c r="HMJ39" s="233"/>
      <c r="HMK39" s="233"/>
      <c r="HML39" s="233"/>
      <c r="HMM39" s="233"/>
      <c r="HMN39" s="233"/>
      <c r="HMO39" s="233"/>
      <c r="HMP39" s="233"/>
      <c r="HMQ39" s="233"/>
      <c r="HMR39" s="233"/>
      <c r="HMS39" s="233"/>
      <c r="HMT39" s="233"/>
      <c r="HMU39" s="233"/>
      <c r="HMV39" s="233"/>
      <c r="HMW39" s="233"/>
      <c r="HMX39" s="233"/>
      <c r="HMY39" s="233"/>
      <c r="HMZ39" s="233"/>
      <c r="HNA39" s="233"/>
      <c r="HNB39" s="233"/>
      <c r="HNC39" s="233"/>
      <c r="HND39" s="233"/>
      <c r="HNE39" s="233"/>
      <c r="HNF39" s="233"/>
      <c r="HNG39" s="233"/>
      <c r="HNH39" s="233"/>
      <c r="HNI39" s="233"/>
      <c r="HNJ39" s="233"/>
      <c r="HNK39" s="233"/>
      <c r="HNL39" s="233"/>
      <c r="HNM39" s="233"/>
      <c r="HNN39" s="233"/>
      <c r="HNO39" s="233"/>
      <c r="HNP39" s="233"/>
      <c r="HNQ39" s="233"/>
      <c r="HNR39" s="233"/>
      <c r="HNS39" s="233"/>
      <c r="HNT39" s="233"/>
      <c r="HNU39" s="233"/>
      <c r="HNV39" s="233"/>
      <c r="HNW39" s="233"/>
      <c r="HNX39" s="233"/>
      <c r="HNY39" s="233"/>
      <c r="HNZ39" s="233"/>
      <c r="HOA39" s="233"/>
      <c r="HOB39" s="233"/>
      <c r="HOC39" s="233"/>
      <c r="HOD39" s="233"/>
      <c r="HOE39" s="233"/>
      <c r="HOF39" s="233"/>
      <c r="HOG39" s="233"/>
      <c r="HOH39" s="233"/>
      <c r="HOI39" s="233"/>
      <c r="HOJ39" s="233"/>
      <c r="HOK39" s="233"/>
      <c r="HOL39" s="233"/>
      <c r="HOM39" s="233"/>
      <c r="HON39" s="233"/>
      <c r="HOO39" s="233"/>
      <c r="HOP39" s="233"/>
      <c r="HOQ39" s="233"/>
      <c r="HOR39" s="233"/>
      <c r="HOS39" s="233"/>
      <c r="HOT39" s="233"/>
      <c r="HOU39" s="233"/>
      <c r="HOV39" s="233"/>
      <c r="HOW39" s="233"/>
      <c r="HOX39" s="233"/>
      <c r="HOY39" s="233"/>
      <c r="HOZ39" s="233"/>
      <c r="HPA39" s="233"/>
      <c r="HPB39" s="233"/>
      <c r="HPC39" s="233"/>
      <c r="HPD39" s="233"/>
      <c r="HPE39" s="233"/>
      <c r="HPF39" s="233"/>
      <c r="HPG39" s="233"/>
      <c r="HPH39" s="233"/>
      <c r="HPI39" s="233"/>
      <c r="HPJ39" s="233"/>
      <c r="HPK39" s="233"/>
      <c r="HPL39" s="233"/>
      <c r="HPM39" s="233"/>
      <c r="HPN39" s="233"/>
      <c r="HPO39" s="233"/>
      <c r="HPP39" s="233"/>
      <c r="HPQ39" s="233"/>
      <c r="HPR39" s="233"/>
      <c r="HPS39" s="233"/>
      <c r="HPT39" s="233"/>
      <c r="HPU39" s="233"/>
      <c r="HPV39" s="233"/>
      <c r="HPW39" s="233"/>
      <c r="HPX39" s="233"/>
      <c r="HPY39" s="233"/>
      <c r="HPZ39" s="233"/>
      <c r="HQA39" s="233"/>
      <c r="HQB39" s="233"/>
      <c r="HQC39" s="233"/>
      <c r="HQD39" s="233"/>
      <c r="HQE39" s="233"/>
      <c r="HQF39" s="233"/>
      <c r="HQG39" s="233"/>
      <c r="HQH39" s="233"/>
      <c r="HQI39" s="233"/>
      <c r="HQJ39" s="233"/>
      <c r="HQK39" s="233"/>
      <c r="HQL39" s="233"/>
      <c r="HQM39" s="233"/>
      <c r="HQN39" s="233"/>
      <c r="HQO39" s="233"/>
      <c r="HQP39" s="233"/>
      <c r="HQQ39" s="233"/>
      <c r="HQR39" s="233"/>
      <c r="HQS39" s="233"/>
      <c r="HQT39" s="233"/>
      <c r="HQU39" s="233"/>
      <c r="HQV39" s="233"/>
      <c r="HQW39" s="233"/>
      <c r="HQX39" s="233"/>
      <c r="HQY39" s="233"/>
      <c r="HQZ39" s="233"/>
      <c r="HRA39" s="233"/>
      <c r="HRB39" s="233"/>
      <c r="HRC39" s="233"/>
      <c r="HRD39" s="233"/>
      <c r="HRE39" s="233"/>
      <c r="HRF39" s="233"/>
      <c r="HRG39" s="233"/>
      <c r="HRH39" s="233"/>
      <c r="HRI39" s="233"/>
      <c r="HRJ39" s="233"/>
      <c r="HRK39" s="233"/>
      <c r="HRL39" s="233"/>
      <c r="HRM39" s="233"/>
      <c r="HRN39" s="233"/>
      <c r="HRO39" s="233"/>
      <c r="HRP39" s="233"/>
      <c r="HRQ39" s="233"/>
      <c r="HRR39" s="233"/>
      <c r="HRS39" s="233"/>
      <c r="HRT39" s="233"/>
      <c r="HRU39" s="233"/>
      <c r="HRV39" s="233"/>
      <c r="HRW39" s="233"/>
      <c r="HRX39" s="233"/>
      <c r="HRY39" s="233"/>
      <c r="HRZ39" s="233"/>
      <c r="HSA39" s="233"/>
      <c r="HSB39" s="233"/>
      <c r="HSC39" s="233"/>
      <c r="HSD39" s="233"/>
      <c r="HSE39" s="233"/>
      <c r="HSF39" s="233"/>
      <c r="HSG39" s="233"/>
      <c r="HSH39" s="233"/>
      <c r="HSI39" s="233"/>
      <c r="HSJ39" s="233"/>
      <c r="HSK39" s="233"/>
      <c r="HSL39" s="233"/>
      <c r="HSM39" s="233"/>
      <c r="HSN39" s="233"/>
      <c r="HSO39" s="233"/>
      <c r="HSP39" s="233"/>
      <c r="HSQ39" s="233"/>
      <c r="HSR39" s="233"/>
      <c r="HSS39" s="233"/>
      <c r="HST39" s="233"/>
      <c r="HSU39" s="233"/>
      <c r="HSV39" s="233"/>
      <c r="HSW39" s="233"/>
      <c r="HSX39" s="233"/>
      <c r="HSY39" s="233"/>
      <c r="HSZ39" s="233"/>
      <c r="HTA39" s="233"/>
      <c r="HTB39" s="233"/>
      <c r="HTC39" s="233"/>
      <c r="HTD39" s="233"/>
      <c r="HTE39" s="233"/>
      <c r="HTF39" s="233"/>
      <c r="HTG39" s="233"/>
      <c r="HTH39" s="233"/>
      <c r="HTI39" s="233"/>
      <c r="HTJ39" s="233"/>
      <c r="HTK39" s="233"/>
      <c r="HTL39" s="233"/>
      <c r="HTM39" s="233"/>
      <c r="HTN39" s="233"/>
      <c r="HTO39" s="233"/>
      <c r="HTP39" s="233"/>
      <c r="HTQ39" s="233"/>
      <c r="HTR39" s="233"/>
      <c r="HTS39" s="233"/>
      <c r="HTT39" s="233"/>
      <c r="HTU39" s="233"/>
      <c r="HTV39" s="233"/>
      <c r="HTW39" s="233"/>
      <c r="HTX39" s="233"/>
      <c r="HTY39" s="233"/>
      <c r="HTZ39" s="233"/>
      <c r="HUA39" s="233"/>
      <c r="HUB39" s="233"/>
      <c r="HUC39" s="233"/>
      <c r="HUD39" s="233"/>
      <c r="HUE39" s="233"/>
      <c r="HUF39" s="233"/>
      <c r="HUG39" s="233"/>
      <c r="HUH39" s="233"/>
      <c r="HUI39" s="233"/>
      <c r="HUJ39" s="233"/>
      <c r="HUK39" s="233"/>
      <c r="HUL39" s="233"/>
      <c r="HUM39" s="233"/>
      <c r="HUN39" s="233"/>
      <c r="HUO39" s="233"/>
      <c r="HUP39" s="233"/>
      <c r="HUQ39" s="233"/>
      <c r="HUR39" s="233"/>
      <c r="HUS39" s="233"/>
      <c r="HUT39" s="233"/>
      <c r="HUU39" s="233"/>
      <c r="HUV39" s="233"/>
      <c r="HUW39" s="233"/>
      <c r="HUX39" s="233"/>
      <c r="HUY39" s="233"/>
      <c r="HUZ39" s="233"/>
      <c r="HVA39" s="233"/>
      <c r="HVB39" s="233"/>
      <c r="HVC39" s="233"/>
      <c r="HVD39" s="233"/>
      <c r="HVE39" s="233"/>
      <c r="HVF39" s="233"/>
      <c r="HVG39" s="233"/>
      <c r="HVH39" s="233"/>
      <c r="HVI39" s="233"/>
      <c r="HVJ39" s="233"/>
      <c r="HVK39" s="233"/>
      <c r="HVL39" s="233"/>
      <c r="HVM39" s="233"/>
      <c r="HVN39" s="233"/>
      <c r="HVO39" s="233"/>
      <c r="HVP39" s="233"/>
      <c r="HVQ39" s="233"/>
      <c r="HVR39" s="233"/>
      <c r="HVS39" s="233"/>
      <c r="HVT39" s="233"/>
      <c r="HVU39" s="233"/>
      <c r="HVV39" s="233"/>
      <c r="HVW39" s="233"/>
      <c r="HVX39" s="233"/>
      <c r="HVY39" s="233"/>
      <c r="HVZ39" s="233"/>
      <c r="HWA39" s="233"/>
      <c r="HWB39" s="233"/>
      <c r="HWC39" s="233"/>
      <c r="HWD39" s="233"/>
      <c r="HWE39" s="233"/>
      <c r="HWF39" s="233"/>
      <c r="HWG39" s="233"/>
      <c r="HWH39" s="233"/>
      <c r="HWI39" s="233"/>
      <c r="HWJ39" s="233"/>
      <c r="HWK39" s="233"/>
      <c r="HWL39" s="233"/>
      <c r="HWM39" s="233"/>
      <c r="HWN39" s="233"/>
      <c r="HWO39" s="233"/>
      <c r="HWP39" s="233"/>
      <c r="HWQ39" s="233"/>
      <c r="HWR39" s="233"/>
      <c r="HWS39" s="233"/>
      <c r="HWT39" s="233"/>
      <c r="HWU39" s="233"/>
      <c r="HWV39" s="233"/>
      <c r="HWW39" s="233"/>
      <c r="HWX39" s="233"/>
      <c r="HWY39" s="233"/>
      <c r="HWZ39" s="233"/>
      <c r="HXA39" s="233"/>
      <c r="HXB39" s="233"/>
      <c r="HXC39" s="233"/>
      <c r="HXD39" s="233"/>
      <c r="HXE39" s="233"/>
      <c r="HXF39" s="233"/>
      <c r="HXG39" s="233"/>
      <c r="HXH39" s="233"/>
      <c r="HXI39" s="233"/>
      <c r="HXJ39" s="233"/>
      <c r="HXK39" s="233"/>
      <c r="HXL39" s="233"/>
      <c r="HXM39" s="233"/>
      <c r="HXN39" s="233"/>
      <c r="HXO39" s="233"/>
      <c r="HXP39" s="233"/>
      <c r="HXQ39" s="233"/>
      <c r="HXR39" s="233"/>
      <c r="HXS39" s="233"/>
      <c r="HXT39" s="233"/>
      <c r="HXU39" s="233"/>
      <c r="HXV39" s="233"/>
      <c r="HXW39" s="233"/>
      <c r="HXX39" s="233"/>
      <c r="HXY39" s="233"/>
      <c r="HXZ39" s="233"/>
      <c r="HYA39" s="233"/>
      <c r="HYB39" s="233"/>
      <c r="HYC39" s="233"/>
      <c r="HYD39" s="233"/>
      <c r="HYE39" s="233"/>
      <c r="HYF39" s="233"/>
      <c r="HYG39" s="233"/>
      <c r="HYH39" s="233"/>
      <c r="HYI39" s="233"/>
      <c r="HYJ39" s="233"/>
      <c r="HYK39" s="233"/>
      <c r="HYL39" s="233"/>
      <c r="HYM39" s="233"/>
      <c r="HYN39" s="233"/>
      <c r="HYO39" s="233"/>
      <c r="HYP39" s="233"/>
      <c r="HYQ39" s="233"/>
      <c r="HYR39" s="233"/>
      <c r="HYS39" s="233"/>
      <c r="HYT39" s="233"/>
      <c r="HYU39" s="233"/>
      <c r="HYV39" s="233"/>
      <c r="HYW39" s="233"/>
      <c r="HYX39" s="233"/>
      <c r="HYY39" s="233"/>
      <c r="HYZ39" s="233"/>
      <c r="HZA39" s="233"/>
      <c r="HZB39" s="233"/>
      <c r="HZC39" s="233"/>
      <c r="HZD39" s="233"/>
      <c r="HZE39" s="233"/>
      <c r="HZF39" s="233"/>
      <c r="HZG39" s="233"/>
      <c r="HZH39" s="233"/>
      <c r="HZI39" s="233"/>
      <c r="HZJ39" s="233"/>
      <c r="HZK39" s="233"/>
      <c r="HZL39" s="233"/>
      <c r="HZM39" s="233"/>
      <c r="HZN39" s="233"/>
      <c r="HZO39" s="233"/>
      <c r="HZP39" s="233"/>
      <c r="HZQ39" s="233"/>
      <c r="HZR39" s="233"/>
      <c r="HZS39" s="233"/>
      <c r="HZT39" s="233"/>
      <c r="HZU39" s="233"/>
      <c r="HZV39" s="233"/>
      <c r="HZW39" s="233"/>
      <c r="HZX39" s="233"/>
      <c r="HZY39" s="233"/>
      <c r="HZZ39" s="233"/>
      <c r="IAA39" s="233"/>
      <c r="IAB39" s="233"/>
      <c r="IAC39" s="233"/>
      <c r="IAD39" s="233"/>
      <c r="IAE39" s="233"/>
      <c r="IAF39" s="233"/>
      <c r="IAG39" s="233"/>
      <c r="IAH39" s="233"/>
      <c r="IAI39" s="233"/>
      <c r="IAJ39" s="233"/>
      <c r="IAK39" s="233"/>
      <c r="IAL39" s="233"/>
      <c r="IAM39" s="233"/>
      <c r="IAN39" s="233"/>
      <c r="IAO39" s="233"/>
      <c r="IAP39" s="233"/>
      <c r="IAQ39" s="233"/>
      <c r="IAR39" s="233"/>
      <c r="IAS39" s="233"/>
      <c r="IAT39" s="233"/>
      <c r="IAU39" s="233"/>
      <c r="IAV39" s="233"/>
      <c r="IAW39" s="233"/>
      <c r="IAX39" s="233"/>
      <c r="IAY39" s="233"/>
      <c r="IAZ39" s="233"/>
      <c r="IBA39" s="233"/>
      <c r="IBB39" s="233"/>
      <c r="IBC39" s="233"/>
      <c r="IBD39" s="233"/>
      <c r="IBE39" s="233"/>
      <c r="IBF39" s="233"/>
      <c r="IBG39" s="233"/>
      <c r="IBH39" s="233"/>
      <c r="IBI39" s="233"/>
      <c r="IBJ39" s="233"/>
      <c r="IBK39" s="233"/>
      <c r="IBL39" s="233"/>
      <c r="IBM39" s="233"/>
      <c r="IBN39" s="233"/>
      <c r="IBO39" s="233"/>
      <c r="IBP39" s="233"/>
      <c r="IBQ39" s="233"/>
      <c r="IBR39" s="233"/>
      <c r="IBS39" s="233"/>
      <c r="IBT39" s="233"/>
      <c r="IBU39" s="233"/>
      <c r="IBV39" s="233"/>
      <c r="IBW39" s="233"/>
      <c r="IBX39" s="233"/>
      <c r="IBY39" s="233"/>
      <c r="IBZ39" s="233"/>
      <c r="ICA39" s="233"/>
      <c r="ICB39" s="233"/>
      <c r="ICC39" s="233"/>
      <c r="ICD39" s="233"/>
      <c r="ICE39" s="233"/>
      <c r="ICF39" s="233"/>
      <c r="ICG39" s="233"/>
      <c r="ICH39" s="233"/>
      <c r="ICI39" s="233"/>
      <c r="ICJ39" s="233"/>
      <c r="ICK39" s="233"/>
      <c r="ICL39" s="233"/>
      <c r="ICM39" s="233"/>
      <c r="ICN39" s="233"/>
      <c r="ICO39" s="233"/>
      <c r="ICP39" s="233"/>
      <c r="ICQ39" s="233"/>
      <c r="ICR39" s="233"/>
      <c r="ICS39" s="233"/>
      <c r="ICT39" s="233"/>
      <c r="ICU39" s="233"/>
      <c r="ICV39" s="233"/>
      <c r="ICW39" s="233"/>
      <c r="ICX39" s="233"/>
      <c r="ICY39" s="233"/>
      <c r="ICZ39" s="233"/>
      <c r="IDA39" s="233"/>
      <c r="IDB39" s="233"/>
      <c r="IDC39" s="233"/>
      <c r="IDD39" s="233"/>
      <c r="IDE39" s="233"/>
      <c r="IDF39" s="233"/>
      <c r="IDG39" s="233"/>
      <c r="IDH39" s="233"/>
      <c r="IDI39" s="233"/>
      <c r="IDJ39" s="233"/>
      <c r="IDK39" s="233"/>
      <c r="IDL39" s="233"/>
      <c r="IDM39" s="233"/>
      <c r="IDN39" s="233"/>
      <c r="IDO39" s="233"/>
      <c r="IDP39" s="233"/>
      <c r="IDQ39" s="233"/>
      <c r="IDR39" s="233"/>
      <c r="IDS39" s="233"/>
      <c r="IDT39" s="233"/>
      <c r="IDU39" s="233"/>
      <c r="IDV39" s="233"/>
      <c r="IDW39" s="233"/>
      <c r="IDX39" s="233"/>
      <c r="IDY39" s="233"/>
      <c r="IDZ39" s="233"/>
      <c r="IEA39" s="233"/>
      <c r="IEB39" s="233"/>
      <c r="IEC39" s="233"/>
      <c r="IED39" s="233"/>
      <c r="IEE39" s="233"/>
      <c r="IEF39" s="233"/>
      <c r="IEG39" s="233"/>
      <c r="IEH39" s="233"/>
      <c r="IEI39" s="233"/>
      <c r="IEJ39" s="233"/>
      <c r="IEK39" s="233"/>
      <c r="IEL39" s="233"/>
      <c r="IEM39" s="233"/>
      <c r="IEN39" s="233"/>
      <c r="IEO39" s="233"/>
      <c r="IEP39" s="233"/>
      <c r="IEQ39" s="233"/>
      <c r="IER39" s="233"/>
      <c r="IES39" s="233"/>
      <c r="IET39" s="233"/>
      <c r="IEU39" s="233"/>
      <c r="IEV39" s="233"/>
      <c r="IEW39" s="233"/>
      <c r="IEX39" s="233"/>
      <c r="IEY39" s="233"/>
      <c r="IEZ39" s="233"/>
      <c r="IFA39" s="233"/>
      <c r="IFB39" s="233"/>
      <c r="IFC39" s="233"/>
      <c r="IFD39" s="233"/>
      <c r="IFE39" s="233"/>
      <c r="IFF39" s="233"/>
      <c r="IFG39" s="233"/>
      <c r="IFH39" s="233"/>
      <c r="IFI39" s="233"/>
      <c r="IFJ39" s="233"/>
      <c r="IFK39" s="233"/>
      <c r="IFL39" s="233"/>
      <c r="IFM39" s="233"/>
      <c r="IFN39" s="233"/>
      <c r="IFO39" s="233"/>
      <c r="IFP39" s="233"/>
      <c r="IFQ39" s="233"/>
      <c r="IFR39" s="233"/>
      <c r="IFS39" s="233"/>
      <c r="IFT39" s="233"/>
      <c r="IFU39" s="233"/>
      <c r="IFV39" s="233"/>
      <c r="IFW39" s="233"/>
      <c r="IFX39" s="233"/>
      <c r="IFY39" s="233"/>
      <c r="IFZ39" s="233"/>
      <c r="IGA39" s="233"/>
      <c r="IGB39" s="233"/>
      <c r="IGC39" s="233"/>
      <c r="IGD39" s="233"/>
      <c r="IGE39" s="233"/>
      <c r="IGF39" s="233"/>
      <c r="IGG39" s="233"/>
      <c r="IGH39" s="233"/>
      <c r="IGI39" s="233"/>
      <c r="IGJ39" s="233"/>
      <c r="IGK39" s="233"/>
      <c r="IGL39" s="233"/>
      <c r="IGM39" s="233"/>
      <c r="IGN39" s="233"/>
      <c r="IGO39" s="233"/>
      <c r="IGP39" s="233"/>
      <c r="IGQ39" s="233"/>
      <c r="IGR39" s="233"/>
      <c r="IGS39" s="233"/>
      <c r="IGT39" s="233"/>
      <c r="IGU39" s="233"/>
      <c r="IGV39" s="233"/>
      <c r="IGW39" s="233"/>
      <c r="IGX39" s="233"/>
      <c r="IGY39" s="233"/>
      <c r="IGZ39" s="233"/>
      <c r="IHA39" s="233"/>
      <c r="IHB39" s="233"/>
      <c r="IHC39" s="233"/>
      <c r="IHD39" s="233"/>
      <c r="IHE39" s="233"/>
      <c r="IHF39" s="233"/>
      <c r="IHG39" s="233"/>
      <c r="IHH39" s="233"/>
      <c r="IHI39" s="233"/>
      <c r="IHJ39" s="233"/>
      <c r="IHK39" s="233"/>
      <c r="IHL39" s="233"/>
      <c r="IHM39" s="233"/>
      <c r="IHN39" s="233"/>
      <c r="IHO39" s="233"/>
      <c r="IHP39" s="233"/>
      <c r="IHQ39" s="233"/>
      <c r="IHR39" s="233"/>
      <c r="IHS39" s="233"/>
      <c r="IHT39" s="233"/>
      <c r="IHU39" s="233"/>
      <c r="IHV39" s="233"/>
      <c r="IHW39" s="233"/>
      <c r="IHX39" s="233"/>
      <c r="IHY39" s="233"/>
      <c r="IHZ39" s="233"/>
      <c r="IIA39" s="233"/>
      <c r="IIB39" s="233"/>
      <c r="IIC39" s="233"/>
      <c r="IID39" s="233"/>
      <c r="IIE39" s="233"/>
      <c r="IIF39" s="233"/>
      <c r="IIG39" s="233"/>
      <c r="IIH39" s="233"/>
      <c r="III39" s="233"/>
      <c r="IIJ39" s="233"/>
      <c r="IIK39" s="233"/>
      <c r="IIL39" s="233"/>
      <c r="IIM39" s="233"/>
      <c r="IIN39" s="233"/>
      <c r="IIO39" s="233"/>
      <c r="IIP39" s="233"/>
      <c r="IIQ39" s="233"/>
      <c r="IIR39" s="233"/>
      <c r="IIS39" s="233"/>
      <c r="IIT39" s="233"/>
      <c r="IIU39" s="233"/>
      <c r="IIV39" s="233"/>
      <c r="IIW39" s="233"/>
      <c r="IIX39" s="233"/>
      <c r="IIY39" s="233"/>
      <c r="IIZ39" s="233"/>
      <c r="IJA39" s="233"/>
      <c r="IJB39" s="233"/>
      <c r="IJC39" s="233"/>
      <c r="IJD39" s="233"/>
      <c r="IJE39" s="233"/>
      <c r="IJF39" s="233"/>
      <c r="IJG39" s="233"/>
      <c r="IJH39" s="233"/>
      <c r="IJI39" s="233"/>
      <c r="IJJ39" s="233"/>
      <c r="IJK39" s="233"/>
      <c r="IJL39" s="233"/>
      <c r="IJM39" s="233"/>
      <c r="IJN39" s="233"/>
      <c r="IJO39" s="233"/>
      <c r="IJP39" s="233"/>
      <c r="IJQ39" s="233"/>
      <c r="IJR39" s="233"/>
      <c r="IJS39" s="233"/>
      <c r="IJT39" s="233"/>
      <c r="IJU39" s="233"/>
      <c r="IJV39" s="233"/>
      <c r="IJW39" s="233"/>
      <c r="IJX39" s="233"/>
      <c r="IJY39" s="233"/>
      <c r="IJZ39" s="233"/>
      <c r="IKA39" s="233"/>
      <c r="IKB39" s="233"/>
      <c r="IKC39" s="233"/>
      <c r="IKD39" s="233"/>
      <c r="IKE39" s="233"/>
      <c r="IKF39" s="233"/>
      <c r="IKG39" s="233"/>
      <c r="IKH39" s="233"/>
      <c r="IKI39" s="233"/>
      <c r="IKJ39" s="233"/>
      <c r="IKK39" s="233"/>
      <c r="IKL39" s="233"/>
      <c r="IKM39" s="233"/>
      <c r="IKN39" s="233"/>
      <c r="IKO39" s="233"/>
      <c r="IKP39" s="233"/>
      <c r="IKQ39" s="233"/>
      <c r="IKR39" s="233"/>
      <c r="IKS39" s="233"/>
      <c r="IKT39" s="233"/>
      <c r="IKU39" s="233"/>
      <c r="IKV39" s="233"/>
      <c r="IKW39" s="233"/>
      <c r="IKX39" s="233"/>
      <c r="IKY39" s="233"/>
      <c r="IKZ39" s="233"/>
      <c r="ILA39" s="233"/>
      <c r="ILB39" s="233"/>
      <c r="ILC39" s="233"/>
      <c r="ILD39" s="233"/>
      <c r="ILE39" s="233"/>
      <c r="ILF39" s="233"/>
      <c r="ILG39" s="233"/>
      <c r="ILH39" s="233"/>
      <c r="ILI39" s="233"/>
      <c r="ILJ39" s="233"/>
      <c r="ILK39" s="233"/>
      <c r="ILL39" s="233"/>
      <c r="ILM39" s="233"/>
      <c r="ILN39" s="233"/>
      <c r="ILO39" s="233"/>
      <c r="ILP39" s="233"/>
      <c r="ILQ39" s="233"/>
      <c r="ILR39" s="233"/>
      <c r="ILS39" s="233"/>
      <c r="ILT39" s="233"/>
      <c r="ILU39" s="233"/>
      <c r="ILV39" s="233"/>
      <c r="ILW39" s="233"/>
      <c r="ILX39" s="233"/>
      <c r="ILY39" s="233"/>
      <c r="ILZ39" s="233"/>
      <c r="IMA39" s="233"/>
      <c r="IMB39" s="233"/>
      <c r="IMC39" s="233"/>
      <c r="IMD39" s="233"/>
      <c r="IME39" s="233"/>
      <c r="IMF39" s="233"/>
      <c r="IMG39" s="233"/>
      <c r="IMH39" s="233"/>
      <c r="IMI39" s="233"/>
      <c r="IMJ39" s="233"/>
      <c r="IMK39" s="233"/>
      <c r="IML39" s="233"/>
      <c r="IMM39" s="233"/>
      <c r="IMN39" s="233"/>
      <c r="IMO39" s="233"/>
      <c r="IMP39" s="233"/>
      <c r="IMQ39" s="233"/>
      <c r="IMR39" s="233"/>
      <c r="IMS39" s="233"/>
      <c r="IMT39" s="233"/>
      <c r="IMU39" s="233"/>
      <c r="IMV39" s="233"/>
      <c r="IMW39" s="233"/>
      <c r="IMX39" s="233"/>
      <c r="IMY39" s="233"/>
      <c r="IMZ39" s="233"/>
      <c r="INA39" s="233"/>
      <c r="INB39" s="233"/>
      <c r="INC39" s="233"/>
      <c r="IND39" s="233"/>
      <c r="INE39" s="233"/>
      <c r="INF39" s="233"/>
      <c r="ING39" s="233"/>
      <c r="INH39" s="233"/>
      <c r="INI39" s="233"/>
      <c r="INJ39" s="233"/>
      <c r="INK39" s="233"/>
      <c r="INL39" s="233"/>
      <c r="INM39" s="233"/>
      <c r="INN39" s="233"/>
      <c r="INO39" s="233"/>
      <c r="INP39" s="233"/>
      <c r="INQ39" s="233"/>
      <c r="INR39" s="233"/>
      <c r="INS39" s="233"/>
      <c r="INT39" s="233"/>
      <c r="INU39" s="233"/>
      <c r="INV39" s="233"/>
      <c r="INW39" s="233"/>
      <c r="INX39" s="233"/>
      <c r="INY39" s="233"/>
      <c r="INZ39" s="233"/>
      <c r="IOA39" s="233"/>
      <c r="IOB39" s="233"/>
      <c r="IOC39" s="233"/>
      <c r="IOD39" s="233"/>
      <c r="IOE39" s="233"/>
      <c r="IOF39" s="233"/>
      <c r="IOG39" s="233"/>
      <c r="IOH39" s="233"/>
      <c r="IOI39" s="233"/>
      <c r="IOJ39" s="233"/>
      <c r="IOK39" s="233"/>
      <c r="IOL39" s="233"/>
      <c r="IOM39" s="233"/>
      <c r="ION39" s="233"/>
      <c r="IOO39" s="233"/>
      <c r="IOP39" s="233"/>
      <c r="IOQ39" s="233"/>
      <c r="IOR39" s="233"/>
      <c r="IOS39" s="233"/>
      <c r="IOT39" s="233"/>
      <c r="IOU39" s="233"/>
      <c r="IOV39" s="233"/>
      <c r="IOW39" s="233"/>
      <c r="IOX39" s="233"/>
      <c r="IOY39" s="233"/>
      <c r="IOZ39" s="233"/>
      <c r="IPA39" s="233"/>
      <c r="IPB39" s="233"/>
      <c r="IPC39" s="233"/>
      <c r="IPD39" s="233"/>
      <c r="IPE39" s="233"/>
      <c r="IPF39" s="233"/>
      <c r="IPG39" s="233"/>
      <c r="IPH39" s="233"/>
      <c r="IPI39" s="233"/>
      <c r="IPJ39" s="233"/>
      <c r="IPK39" s="233"/>
      <c r="IPL39" s="233"/>
      <c r="IPM39" s="233"/>
      <c r="IPN39" s="233"/>
      <c r="IPO39" s="233"/>
      <c r="IPP39" s="233"/>
      <c r="IPQ39" s="233"/>
      <c r="IPR39" s="233"/>
      <c r="IPS39" s="233"/>
      <c r="IPT39" s="233"/>
      <c r="IPU39" s="233"/>
      <c r="IPV39" s="233"/>
      <c r="IPW39" s="233"/>
      <c r="IPX39" s="233"/>
      <c r="IPY39" s="233"/>
      <c r="IPZ39" s="233"/>
      <c r="IQA39" s="233"/>
      <c r="IQB39" s="233"/>
      <c r="IQC39" s="233"/>
      <c r="IQD39" s="233"/>
      <c r="IQE39" s="233"/>
      <c r="IQF39" s="233"/>
      <c r="IQG39" s="233"/>
      <c r="IQH39" s="233"/>
      <c r="IQI39" s="233"/>
      <c r="IQJ39" s="233"/>
      <c r="IQK39" s="233"/>
      <c r="IQL39" s="233"/>
      <c r="IQM39" s="233"/>
      <c r="IQN39" s="233"/>
      <c r="IQO39" s="233"/>
      <c r="IQP39" s="233"/>
      <c r="IQQ39" s="233"/>
      <c r="IQR39" s="233"/>
      <c r="IQS39" s="233"/>
      <c r="IQT39" s="233"/>
      <c r="IQU39" s="233"/>
      <c r="IQV39" s="233"/>
      <c r="IQW39" s="233"/>
      <c r="IQX39" s="233"/>
      <c r="IQY39" s="233"/>
      <c r="IQZ39" s="233"/>
      <c r="IRA39" s="233"/>
      <c r="IRB39" s="233"/>
      <c r="IRC39" s="233"/>
      <c r="IRD39" s="233"/>
      <c r="IRE39" s="233"/>
      <c r="IRF39" s="233"/>
      <c r="IRG39" s="233"/>
      <c r="IRH39" s="233"/>
      <c r="IRI39" s="233"/>
      <c r="IRJ39" s="233"/>
      <c r="IRK39" s="233"/>
      <c r="IRL39" s="233"/>
      <c r="IRM39" s="233"/>
      <c r="IRN39" s="233"/>
      <c r="IRO39" s="233"/>
      <c r="IRP39" s="233"/>
      <c r="IRQ39" s="233"/>
      <c r="IRR39" s="233"/>
      <c r="IRS39" s="233"/>
      <c r="IRT39" s="233"/>
      <c r="IRU39" s="233"/>
      <c r="IRV39" s="233"/>
      <c r="IRW39" s="233"/>
      <c r="IRX39" s="233"/>
      <c r="IRY39" s="233"/>
      <c r="IRZ39" s="233"/>
      <c r="ISA39" s="233"/>
      <c r="ISB39" s="233"/>
      <c r="ISC39" s="233"/>
      <c r="ISD39" s="233"/>
      <c r="ISE39" s="233"/>
      <c r="ISF39" s="233"/>
      <c r="ISG39" s="233"/>
      <c r="ISH39" s="233"/>
      <c r="ISI39" s="233"/>
      <c r="ISJ39" s="233"/>
      <c r="ISK39" s="233"/>
      <c r="ISL39" s="233"/>
      <c r="ISM39" s="233"/>
      <c r="ISN39" s="233"/>
      <c r="ISO39" s="233"/>
      <c r="ISP39" s="233"/>
      <c r="ISQ39" s="233"/>
      <c r="ISR39" s="233"/>
      <c r="ISS39" s="233"/>
      <c r="IST39" s="233"/>
      <c r="ISU39" s="233"/>
      <c r="ISV39" s="233"/>
      <c r="ISW39" s="233"/>
      <c r="ISX39" s="233"/>
      <c r="ISY39" s="233"/>
      <c r="ISZ39" s="233"/>
      <c r="ITA39" s="233"/>
      <c r="ITB39" s="233"/>
      <c r="ITC39" s="233"/>
      <c r="ITD39" s="233"/>
      <c r="ITE39" s="233"/>
      <c r="ITF39" s="233"/>
      <c r="ITG39" s="233"/>
      <c r="ITH39" s="233"/>
      <c r="ITI39" s="233"/>
      <c r="ITJ39" s="233"/>
      <c r="ITK39" s="233"/>
      <c r="ITL39" s="233"/>
      <c r="ITM39" s="233"/>
      <c r="ITN39" s="233"/>
      <c r="ITO39" s="233"/>
      <c r="ITP39" s="233"/>
      <c r="ITQ39" s="233"/>
      <c r="ITR39" s="233"/>
      <c r="ITS39" s="233"/>
      <c r="ITT39" s="233"/>
      <c r="ITU39" s="233"/>
      <c r="ITV39" s="233"/>
      <c r="ITW39" s="233"/>
      <c r="ITX39" s="233"/>
      <c r="ITY39" s="233"/>
      <c r="ITZ39" s="233"/>
      <c r="IUA39" s="233"/>
      <c r="IUB39" s="233"/>
      <c r="IUC39" s="233"/>
      <c r="IUD39" s="233"/>
      <c r="IUE39" s="233"/>
      <c r="IUF39" s="233"/>
      <c r="IUG39" s="233"/>
      <c r="IUH39" s="233"/>
      <c r="IUI39" s="233"/>
      <c r="IUJ39" s="233"/>
      <c r="IUK39" s="233"/>
      <c r="IUL39" s="233"/>
      <c r="IUM39" s="233"/>
      <c r="IUN39" s="233"/>
      <c r="IUO39" s="233"/>
      <c r="IUP39" s="233"/>
      <c r="IUQ39" s="233"/>
      <c r="IUR39" s="233"/>
      <c r="IUS39" s="233"/>
      <c r="IUT39" s="233"/>
      <c r="IUU39" s="233"/>
      <c r="IUV39" s="233"/>
      <c r="IUW39" s="233"/>
      <c r="IUX39" s="233"/>
      <c r="IUY39" s="233"/>
      <c r="IUZ39" s="233"/>
      <c r="IVA39" s="233"/>
      <c r="IVB39" s="233"/>
      <c r="IVC39" s="233"/>
      <c r="IVD39" s="233"/>
      <c r="IVE39" s="233"/>
      <c r="IVF39" s="233"/>
      <c r="IVG39" s="233"/>
      <c r="IVH39" s="233"/>
      <c r="IVI39" s="233"/>
      <c r="IVJ39" s="233"/>
      <c r="IVK39" s="233"/>
      <c r="IVL39" s="233"/>
      <c r="IVM39" s="233"/>
      <c r="IVN39" s="233"/>
      <c r="IVO39" s="233"/>
      <c r="IVP39" s="233"/>
      <c r="IVQ39" s="233"/>
      <c r="IVR39" s="233"/>
      <c r="IVS39" s="233"/>
      <c r="IVT39" s="233"/>
      <c r="IVU39" s="233"/>
      <c r="IVV39" s="233"/>
      <c r="IVW39" s="233"/>
      <c r="IVX39" s="233"/>
      <c r="IVY39" s="233"/>
      <c r="IVZ39" s="233"/>
      <c r="IWA39" s="233"/>
      <c r="IWB39" s="233"/>
      <c r="IWC39" s="233"/>
      <c r="IWD39" s="233"/>
      <c r="IWE39" s="233"/>
      <c r="IWF39" s="233"/>
      <c r="IWG39" s="233"/>
      <c r="IWH39" s="233"/>
      <c r="IWI39" s="233"/>
      <c r="IWJ39" s="233"/>
      <c r="IWK39" s="233"/>
      <c r="IWL39" s="233"/>
      <c r="IWM39" s="233"/>
      <c r="IWN39" s="233"/>
      <c r="IWO39" s="233"/>
      <c r="IWP39" s="233"/>
      <c r="IWQ39" s="233"/>
      <c r="IWR39" s="233"/>
      <c r="IWS39" s="233"/>
      <c r="IWT39" s="233"/>
      <c r="IWU39" s="233"/>
      <c r="IWV39" s="233"/>
      <c r="IWW39" s="233"/>
      <c r="IWX39" s="233"/>
      <c r="IWY39" s="233"/>
      <c r="IWZ39" s="233"/>
      <c r="IXA39" s="233"/>
      <c r="IXB39" s="233"/>
      <c r="IXC39" s="233"/>
      <c r="IXD39" s="233"/>
      <c r="IXE39" s="233"/>
      <c r="IXF39" s="233"/>
      <c r="IXG39" s="233"/>
      <c r="IXH39" s="233"/>
      <c r="IXI39" s="233"/>
      <c r="IXJ39" s="233"/>
      <c r="IXK39" s="233"/>
      <c r="IXL39" s="233"/>
      <c r="IXM39" s="233"/>
      <c r="IXN39" s="233"/>
      <c r="IXO39" s="233"/>
      <c r="IXP39" s="233"/>
      <c r="IXQ39" s="233"/>
      <c r="IXR39" s="233"/>
      <c r="IXS39" s="233"/>
      <c r="IXT39" s="233"/>
      <c r="IXU39" s="233"/>
      <c r="IXV39" s="233"/>
      <c r="IXW39" s="233"/>
      <c r="IXX39" s="233"/>
      <c r="IXY39" s="233"/>
      <c r="IXZ39" s="233"/>
      <c r="IYA39" s="233"/>
      <c r="IYB39" s="233"/>
      <c r="IYC39" s="233"/>
      <c r="IYD39" s="233"/>
      <c r="IYE39" s="233"/>
      <c r="IYF39" s="233"/>
      <c r="IYG39" s="233"/>
      <c r="IYH39" s="233"/>
      <c r="IYI39" s="233"/>
      <c r="IYJ39" s="233"/>
      <c r="IYK39" s="233"/>
      <c r="IYL39" s="233"/>
      <c r="IYM39" s="233"/>
      <c r="IYN39" s="233"/>
      <c r="IYO39" s="233"/>
      <c r="IYP39" s="233"/>
      <c r="IYQ39" s="233"/>
      <c r="IYR39" s="233"/>
      <c r="IYS39" s="233"/>
      <c r="IYT39" s="233"/>
      <c r="IYU39" s="233"/>
      <c r="IYV39" s="233"/>
      <c r="IYW39" s="233"/>
      <c r="IYX39" s="233"/>
      <c r="IYY39" s="233"/>
      <c r="IYZ39" s="233"/>
      <c r="IZA39" s="233"/>
      <c r="IZB39" s="233"/>
      <c r="IZC39" s="233"/>
      <c r="IZD39" s="233"/>
      <c r="IZE39" s="233"/>
      <c r="IZF39" s="233"/>
      <c r="IZG39" s="233"/>
      <c r="IZH39" s="233"/>
      <c r="IZI39" s="233"/>
      <c r="IZJ39" s="233"/>
      <c r="IZK39" s="233"/>
      <c r="IZL39" s="233"/>
      <c r="IZM39" s="233"/>
      <c r="IZN39" s="233"/>
      <c r="IZO39" s="233"/>
      <c r="IZP39" s="233"/>
      <c r="IZQ39" s="233"/>
      <c r="IZR39" s="233"/>
      <c r="IZS39" s="233"/>
      <c r="IZT39" s="233"/>
      <c r="IZU39" s="233"/>
      <c r="IZV39" s="233"/>
      <c r="IZW39" s="233"/>
      <c r="IZX39" s="233"/>
      <c r="IZY39" s="233"/>
      <c r="IZZ39" s="233"/>
      <c r="JAA39" s="233"/>
      <c r="JAB39" s="233"/>
      <c r="JAC39" s="233"/>
      <c r="JAD39" s="233"/>
      <c r="JAE39" s="233"/>
      <c r="JAF39" s="233"/>
      <c r="JAG39" s="233"/>
      <c r="JAH39" s="233"/>
      <c r="JAI39" s="233"/>
      <c r="JAJ39" s="233"/>
      <c r="JAK39" s="233"/>
      <c r="JAL39" s="233"/>
      <c r="JAM39" s="233"/>
      <c r="JAN39" s="233"/>
      <c r="JAO39" s="233"/>
      <c r="JAP39" s="233"/>
      <c r="JAQ39" s="233"/>
      <c r="JAR39" s="233"/>
      <c r="JAS39" s="233"/>
      <c r="JAT39" s="233"/>
      <c r="JAU39" s="233"/>
      <c r="JAV39" s="233"/>
      <c r="JAW39" s="233"/>
      <c r="JAX39" s="233"/>
      <c r="JAY39" s="233"/>
      <c r="JAZ39" s="233"/>
      <c r="JBA39" s="233"/>
      <c r="JBB39" s="233"/>
      <c r="JBC39" s="233"/>
      <c r="JBD39" s="233"/>
      <c r="JBE39" s="233"/>
      <c r="JBF39" s="233"/>
      <c r="JBG39" s="233"/>
      <c r="JBH39" s="233"/>
      <c r="JBI39" s="233"/>
      <c r="JBJ39" s="233"/>
      <c r="JBK39" s="233"/>
      <c r="JBL39" s="233"/>
      <c r="JBM39" s="233"/>
      <c r="JBN39" s="233"/>
      <c r="JBO39" s="233"/>
      <c r="JBP39" s="233"/>
      <c r="JBQ39" s="233"/>
      <c r="JBR39" s="233"/>
      <c r="JBS39" s="233"/>
      <c r="JBT39" s="233"/>
      <c r="JBU39" s="233"/>
      <c r="JBV39" s="233"/>
      <c r="JBW39" s="233"/>
      <c r="JBX39" s="233"/>
      <c r="JBY39" s="233"/>
      <c r="JBZ39" s="233"/>
      <c r="JCA39" s="233"/>
      <c r="JCB39" s="233"/>
      <c r="JCC39" s="233"/>
      <c r="JCD39" s="233"/>
      <c r="JCE39" s="233"/>
      <c r="JCF39" s="233"/>
      <c r="JCG39" s="233"/>
      <c r="JCH39" s="233"/>
      <c r="JCI39" s="233"/>
      <c r="JCJ39" s="233"/>
      <c r="JCK39" s="233"/>
      <c r="JCL39" s="233"/>
      <c r="JCM39" s="233"/>
      <c r="JCN39" s="233"/>
      <c r="JCO39" s="233"/>
      <c r="JCP39" s="233"/>
      <c r="JCQ39" s="233"/>
      <c r="JCR39" s="233"/>
      <c r="JCS39" s="233"/>
      <c r="JCT39" s="233"/>
      <c r="JCU39" s="233"/>
      <c r="JCV39" s="233"/>
      <c r="JCW39" s="233"/>
      <c r="JCX39" s="233"/>
      <c r="JCY39" s="233"/>
      <c r="JCZ39" s="233"/>
      <c r="JDA39" s="233"/>
      <c r="JDB39" s="233"/>
      <c r="JDC39" s="233"/>
      <c r="JDD39" s="233"/>
      <c r="JDE39" s="233"/>
      <c r="JDF39" s="233"/>
      <c r="JDG39" s="233"/>
      <c r="JDH39" s="233"/>
      <c r="JDI39" s="233"/>
      <c r="JDJ39" s="233"/>
      <c r="JDK39" s="233"/>
      <c r="JDL39" s="233"/>
      <c r="JDM39" s="233"/>
      <c r="JDN39" s="233"/>
      <c r="JDO39" s="233"/>
      <c r="JDP39" s="233"/>
      <c r="JDQ39" s="233"/>
      <c r="JDR39" s="233"/>
      <c r="JDS39" s="233"/>
      <c r="JDT39" s="233"/>
      <c r="JDU39" s="233"/>
      <c r="JDV39" s="233"/>
      <c r="JDW39" s="233"/>
      <c r="JDX39" s="233"/>
      <c r="JDY39" s="233"/>
      <c r="JDZ39" s="233"/>
      <c r="JEA39" s="233"/>
      <c r="JEB39" s="233"/>
      <c r="JEC39" s="233"/>
      <c r="JED39" s="233"/>
      <c r="JEE39" s="233"/>
      <c r="JEF39" s="233"/>
      <c r="JEG39" s="233"/>
      <c r="JEH39" s="233"/>
      <c r="JEI39" s="233"/>
      <c r="JEJ39" s="233"/>
      <c r="JEK39" s="233"/>
      <c r="JEL39" s="233"/>
      <c r="JEM39" s="233"/>
      <c r="JEN39" s="233"/>
      <c r="JEO39" s="233"/>
      <c r="JEP39" s="233"/>
      <c r="JEQ39" s="233"/>
      <c r="JER39" s="233"/>
      <c r="JES39" s="233"/>
      <c r="JET39" s="233"/>
      <c r="JEU39" s="233"/>
      <c r="JEV39" s="233"/>
      <c r="JEW39" s="233"/>
      <c r="JEX39" s="233"/>
      <c r="JEY39" s="233"/>
      <c r="JEZ39" s="233"/>
      <c r="JFA39" s="233"/>
      <c r="JFB39" s="233"/>
      <c r="JFC39" s="233"/>
      <c r="JFD39" s="233"/>
      <c r="JFE39" s="233"/>
      <c r="JFF39" s="233"/>
      <c r="JFG39" s="233"/>
      <c r="JFH39" s="233"/>
      <c r="JFI39" s="233"/>
      <c r="JFJ39" s="233"/>
      <c r="JFK39" s="233"/>
      <c r="JFL39" s="233"/>
      <c r="JFM39" s="233"/>
      <c r="JFN39" s="233"/>
      <c r="JFO39" s="233"/>
      <c r="JFP39" s="233"/>
      <c r="JFQ39" s="233"/>
      <c r="JFR39" s="233"/>
      <c r="JFS39" s="233"/>
      <c r="JFT39" s="233"/>
      <c r="JFU39" s="233"/>
      <c r="JFV39" s="233"/>
      <c r="JFW39" s="233"/>
      <c r="JFX39" s="233"/>
      <c r="JFY39" s="233"/>
      <c r="JFZ39" s="233"/>
      <c r="JGA39" s="233"/>
      <c r="JGB39" s="233"/>
      <c r="JGC39" s="233"/>
      <c r="JGD39" s="233"/>
      <c r="JGE39" s="233"/>
      <c r="JGF39" s="233"/>
      <c r="JGG39" s="233"/>
      <c r="JGH39" s="233"/>
      <c r="JGI39" s="233"/>
      <c r="JGJ39" s="233"/>
      <c r="JGK39" s="233"/>
      <c r="JGL39" s="233"/>
      <c r="JGM39" s="233"/>
      <c r="JGN39" s="233"/>
      <c r="JGO39" s="233"/>
      <c r="JGP39" s="233"/>
      <c r="JGQ39" s="233"/>
      <c r="JGR39" s="233"/>
      <c r="JGS39" s="233"/>
      <c r="JGT39" s="233"/>
      <c r="JGU39" s="233"/>
      <c r="JGV39" s="233"/>
      <c r="JGW39" s="233"/>
      <c r="JGX39" s="233"/>
      <c r="JGY39" s="233"/>
      <c r="JGZ39" s="233"/>
      <c r="JHA39" s="233"/>
      <c r="JHB39" s="233"/>
      <c r="JHC39" s="233"/>
      <c r="JHD39" s="233"/>
      <c r="JHE39" s="233"/>
      <c r="JHF39" s="233"/>
      <c r="JHG39" s="233"/>
      <c r="JHH39" s="233"/>
      <c r="JHI39" s="233"/>
      <c r="JHJ39" s="233"/>
      <c r="JHK39" s="233"/>
      <c r="JHL39" s="233"/>
      <c r="JHM39" s="233"/>
      <c r="JHN39" s="233"/>
      <c r="JHO39" s="233"/>
      <c r="JHP39" s="233"/>
      <c r="JHQ39" s="233"/>
      <c r="JHR39" s="233"/>
      <c r="JHS39" s="233"/>
      <c r="JHT39" s="233"/>
      <c r="JHU39" s="233"/>
      <c r="JHV39" s="233"/>
      <c r="JHW39" s="233"/>
      <c r="JHX39" s="233"/>
      <c r="JHY39" s="233"/>
      <c r="JHZ39" s="233"/>
      <c r="JIA39" s="233"/>
      <c r="JIB39" s="233"/>
      <c r="JIC39" s="233"/>
      <c r="JID39" s="233"/>
      <c r="JIE39" s="233"/>
      <c r="JIF39" s="233"/>
      <c r="JIG39" s="233"/>
      <c r="JIH39" s="233"/>
      <c r="JII39" s="233"/>
      <c r="JIJ39" s="233"/>
      <c r="JIK39" s="233"/>
      <c r="JIL39" s="233"/>
      <c r="JIM39" s="233"/>
      <c r="JIN39" s="233"/>
      <c r="JIO39" s="233"/>
      <c r="JIP39" s="233"/>
      <c r="JIQ39" s="233"/>
      <c r="JIR39" s="233"/>
      <c r="JIS39" s="233"/>
      <c r="JIT39" s="233"/>
      <c r="JIU39" s="233"/>
      <c r="JIV39" s="233"/>
      <c r="JIW39" s="233"/>
      <c r="JIX39" s="233"/>
      <c r="JIY39" s="233"/>
      <c r="JIZ39" s="233"/>
      <c r="JJA39" s="233"/>
      <c r="JJB39" s="233"/>
      <c r="JJC39" s="233"/>
      <c r="JJD39" s="233"/>
      <c r="JJE39" s="233"/>
      <c r="JJF39" s="233"/>
      <c r="JJG39" s="233"/>
      <c r="JJH39" s="233"/>
      <c r="JJI39" s="233"/>
      <c r="JJJ39" s="233"/>
      <c r="JJK39" s="233"/>
      <c r="JJL39" s="233"/>
      <c r="JJM39" s="233"/>
      <c r="JJN39" s="233"/>
      <c r="JJO39" s="233"/>
      <c r="JJP39" s="233"/>
      <c r="JJQ39" s="233"/>
      <c r="JJR39" s="233"/>
      <c r="JJS39" s="233"/>
      <c r="JJT39" s="233"/>
      <c r="JJU39" s="233"/>
      <c r="JJV39" s="233"/>
      <c r="JJW39" s="233"/>
      <c r="JJX39" s="233"/>
      <c r="JJY39" s="233"/>
      <c r="JJZ39" s="233"/>
      <c r="JKA39" s="233"/>
      <c r="JKB39" s="233"/>
      <c r="JKC39" s="233"/>
      <c r="JKD39" s="233"/>
      <c r="JKE39" s="233"/>
      <c r="JKF39" s="233"/>
      <c r="JKG39" s="233"/>
      <c r="JKH39" s="233"/>
      <c r="JKI39" s="233"/>
      <c r="JKJ39" s="233"/>
      <c r="JKK39" s="233"/>
      <c r="JKL39" s="233"/>
      <c r="JKM39" s="233"/>
      <c r="JKN39" s="233"/>
      <c r="JKO39" s="233"/>
      <c r="JKP39" s="233"/>
      <c r="JKQ39" s="233"/>
      <c r="JKR39" s="233"/>
      <c r="JKS39" s="233"/>
      <c r="JKT39" s="233"/>
      <c r="JKU39" s="233"/>
      <c r="JKV39" s="233"/>
      <c r="JKW39" s="233"/>
      <c r="JKX39" s="233"/>
      <c r="JKY39" s="233"/>
      <c r="JKZ39" s="233"/>
      <c r="JLA39" s="233"/>
      <c r="JLB39" s="233"/>
      <c r="JLC39" s="233"/>
      <c r="JLD39" s="233"/>
      <c r="JLE39" s="233"/>
      <c r="JLF39" s="233"/>
      <c r="JLG39" s="233"/>
      <c r="JLH39" s="233"/>
      <c r="JLI39" s="233"/>
      <c r="JLJ39" s="233"/>
      <c r="JLK39" s="233"/>
      <c r="JLL39" s="233"/>
      <c r="JLM39" s="233"/>
      <c r="JLN39" s="233"/>
      <c r="JLO39" s="233"/>
      <c r="JLP39" s="233"/>
      <c r="JLQ39" s="233"/>
      <c r="JLR39" s="233"/>
      <c r="JLS39" s="233"/>
      <c r="JLT39" s="233"/>
      <c r="JLU39" s="233"/>
      <c r="JLV39" s="233"/>
      <c r="JLW39" s="233"/>
      <c r="JLX39" s="233"/>
      <c r="JLY39" s="233"/>
      <c r="JLZ39" s="233"/>
      <c r="JMA39" s="233"/>
      <c r="JMB39" s="233"/>
      <c r="JMC39" s="233"/>
      <c r="JMD39" s="233"/>
      <c r="JME39" s="233"/>
      <c r="JMF39" s="233"/>
      <c r="JMG39" s="233"/>
      <c r="JMH39" s="233"/>
      <c r="JMI39" s="233"/>
      <c r="JMJ39" s="233"/>
      <c r="JMK39" s="233"/>
      <c r="JML39" s="233"/>
      <c r="JMM39" s="233"/>
      <c r="JMN39" s="233"/>
      <c r="JMO39" s="233"/>
      <c r="JMP39" s="233"/>
      <c r="JMQ39" s="233"/>
      <c r="JMR39" s="233"/>
      <c r="JMS39" s="233"/>
      <c r="JMT39" s="233"/>
      <c r="JMU39" s="233"/>
      <c r="JMV39" s="233"/>
      <c r="JMW39" s="233"/>
      <c r="JMX39" s="233"/>
      <c r="JMY39" s="233"/>
      <c r="JMZ39" s="233"/>
      <c r="JNA39" s="233"/>
      <c r="JNB39" s="233"/>
      <c r="JNC39" s="233"/>
      <c r="JND39" s="233"/>
      <c r="JNE39" s="233"/>
      <c r="JNF39" s="233"/>
      <c r="JNG39" s="233"/>
      <c r="JNH39" s="233"/>
      <c r="JNI39" s="233"/>
      <c r="JNJ39" s="233"/>
      <c r="JNK39" s="233"/>
      <c r="JNL39" s="233"/>
      <c r="JNM39" s="233"/>
      <c r="JNN39" s="233"/>
      <c r="JNO39" s="233"/>
      <c r="JNP39" s="233"/>
      <c r="JNQ39" s="233"/>
      <c r="JNR39" s="233"/>
      <c r="JNS39" s="233"/>
      <c r="JNT39" s="233"/>
      <c r="JNU39" s="233"/>
      <c r="JNV39" s="233"/>
      <c r="JNW39" s="233"/>
      <c r="JNX39" s="233"/>
      <c r="JNY39" s="233"/>
      <c r="JNZ39" s="233"/>
      <c r="JOA39" s="233"/>
      <c r="JOB39" s="233"/>
      <c r="JOC39" s="233"/>
      <c r="JOD39" s="233"/>
      <c r="JOE39" s="233"/>
      <c r="JOF39" s="233"/>
      <c r="JOG39" s="233"/>
      <c r="JOH39" s="233"/>
      <c r="JOI39" s="233"/>
      <c r="JOJ39" s="233"/>
      <c r="JOK39" s="233"/>
      <c r="JOL39" s="233"/>
      <c r="JOM39" s="233"/>
      <c r="JON39" s="233"/>
      <c r="JOO39" s="233"/>
      <c r="JOP39" s="233"/>
      <c r="JOQ39" s="233"/>
      <c r="JOR39" s="233"/>
      <c r="JOS39" s="233"/>
      <c r="JOT39" s="233"/>
      <c r="JOU39" s="233"/>
      <c r="JOV39" s="233"/>
      <c r="JOW39" s="233"/>
      <c r="JOX39" s="233"/>
      <c r="JOY39" s="233"/>
      <c r="JOZ39" s="233"/>
      <c r="JPA39" s="233"/>
      <c r="JPB39" s="233"/>
      <c r="JPC39" s="233"/>
      <c r="JPD39" s="233"/>
      <c r="JPE39" s="233"/>
      <c r="JPF39" s="233"/>
      <c r="JPG39" s="233"/>
      <c r="JPH39" s="233"/>
      <c r="JPI39" s="233"/>
      <c r="JPJ39" s="233"/>
      <c r="JPK39" s="233"/>
      <c r="JPL39" s="233"/>
      <c r="JPM39" s="233"/>
      <c r="JPN39" s="233"/>
      <c r="JPO39" s="233"/>
      <c r="JPP39" s="233"/>
      <c r="JPQ39" s="233"/>
      <c r="JPR39" s="233"/>
      <c r="JPS39" s="233"/>
      <c r="JPT39" s="233"/>
      <c r="JPU39" s="233"/>
      <c r="JPV39" s="233"/>
      <c r="JPW39" s="233"/>
      <c r="JPX39" s="233"/>
      <c r="JPY39" s="233"/>
      <c r="JPZ39" s="233"/>
      <c r="JQA39" s="233"/>
      <c r="JQB39" s="233"/>
      <c r="JQC39" s="233"/>
      <c r="JQD39" s="233"/>
      <c r="JQE39" s="233"/>
      <c r="JQF39" s="233"/>
      <c r="JQG39" s="233"/>
      <c r="JQH39" s="233"/>
      <c r="JQI39" s="233"/>
      <c r="JQJ39" s="233"/>
      <c r="JQK39" s="233"/>
      <c r="JQL39" s="233"/>
      <c r="JQM39" s="233"/>
      <c r="JQN39" s="233"/>
      <c r="JQO39" s="233"/>
      <c r="JQP39" s="233"/>
      <c r="JQQ39" s="233"/>
      <c r="JQR39" s="233"/>
      <c r="JQS39" s="233"/>
      <c r="JQT39" s="233"/>
      <c r="JQU39" s="233"/>
      <c r="JQV39" s="233"/>
      <c r="JQW39" s="233"/>
      <c r="JQX39" s="233"/>
      <c r="JQY39" s="233"/>
      <c r="JQZ39" s="233"/>
      <c r="JRA39" s="233"/>
      <c r="JRB39" s="233"/>
      <c r="JRC39" s="233"/>
      <c r="JRD39" s="233"/>
      <c r="JRE39" s="233"/>
      <c r="JRF39" s="233"/>
      <c r="JRG39" s="233"/>
      <c r="JRH39" s="233"/>
      <c r="JRI39" s="233"/>
      <c r="JRJ39" s="233"/>
      <c r="JRK39" s="233"/>
      <c r="JRL39" s="233"/>
      <c r="JRM39" s="233"/>
      <c r="JRN39" s="233"/>
      <c r="JRO39" s="233"/>
      <c r="JRP39" s="233"/>
      <c r="JRQ39" s="233"/>
      <c r="JRR39" s="233"/>
      <c r="JRS39" s="233"/>
      <c r="JRT39" s="233"/>
      <c r="JRU39" s="233"/>
      <c r="JRV39" s="233"/>
      <c r="JRW39" s="233"/>
      <c r="JRX39" s="233"/>
      <c r="JRY39" s="233"/>
      <c r="JRZ39" s="233"/>
      <c r="JSA39" s="233"/>
      <c r="JSB39" s="233"/>
      <c r="JSC39" s="233"/>
      <c r="JSD39" s="233"/>
      <c r="JSE39" s="233"/>
      <c r="JSF39" s="233"/>
      <c r="JSG39" s="233"/>
      <c r="JSH39" s="233"/>
      <c r="JSI39" s="233"/>
      <c r="JSJ39" s="233"/>
      <c r="JSK39" s="233"/>
      <c r="JSL39" s="233"/>
      <c r="JSM39" s="233"/>
      <c r="JSN39" s="233"/>
      <c r="JSO39" s="233"/>
      <c r="JSP39" s="233"/>
      <c r="JSQ39" s="233"/>
      <c r="JSR39" s="233"/>
      <c r="JSS39" s="233"/>
      <c r="JST39" s="233"/>
      <c r="JSU39" s="233"/>
      <c r="JSV39" s="233"/>
      <c r="JSW39" s="233"/>
      <c r="JSX39" s="233"/>
      <c r="JSY39" s="233"/>
      <c r="JSZ39" s="233"/>
      <c r="JTA39" s="233"/>
      <c r="JTB39" s="233"/>
      <c r="JTC39" s="233"/>
      <c r="JTD39" s="233"/>
      <c r="JTE39" s="233"/>
      <c r="JTF39" s="233"/>
      <c r="JTG39" s="233"/>
      <c r="JTH39" s="233"/>
      <c r="JTI39" s="233"/>
      <c r="JTJ39" s="233"/>
      <c r="JTK39" s="233"/>
      <c r="JTL39" s="233"/>
      <c r="JTM39" s="233"/>
      <c r="JTN39" s="233"/>
      <c r="JTO39" s="233"/>
      <c r="JTP39" s="233"/>
      <c r="JTQ39" s="233"/>
      <c r="JTR39" s="233"/>
      <c r="JTS39" s="233"/>
      <c r="JTT39" s="233"/>
      <c r="JTU39" s="233"/>
      <c r="JTV39" s="233"/>
      <c r="JTW39" s="233"/>
      <c r="JTX39" s="233"/>
      <c r="JTY39" s="233"/>
      <c r="JTZ39" s="233"/>
      <c r="JUA39" s="233"/>
      <c r="JUB39" s="233"/>
      <c r="JUC39" s="233"/>
      <c r="JUD39" s="233"/>
      <c r="JUE39" s="233"/>
      <c r="JUF39" s="233"/>
      <c r="JUG39" s="233"/>
      <c r="JUH39" s="233"/>
      <c r="JUI39" s="233"/>
      <c r="JUJ39" s="233"/>
      <c r="JUK39" s="233"/>
      <c r="JUL39" s="233"/>
      <c r="JUM39" s="233"/>
      <c r="JUN39" s="233"/>
      <c r="JUO39" s="233"/>
      <c r="JUP39" s="233"/>
      <c r="JUQ39" s="233"/>
      <c r="JUR39" s="233"/>
      <c r="JUS39" s="233"/>
      <c r="JUT39" s="233"/>
      <c r="JUU39" s="233"/>
      <c r="JUV39" s="233"/>
      <c r="JUW39" s="233"/>
      <c r="JUX39" s="233"/>
      <c r="JUY39" s="233"/>
      <c r="JUZ39" s="233"/>
      <c r="JVA39" s="233"/>
      <c r="JVB39" s="233"/>
      <c r="JVC39" s="233"/>
      <c r="JVD39" s="233"/>
      <c r="JVE39" s="233"/>
      <c r="JVF39" s="233"/>
      <c r="JVG39" s="233"/>
      <c r="JVH39" s="233"/>
      <c r="JVI39" s="233"/>
      <c r="JVJ39" s="233"/>
      <c r="JVK39" s="233"/>
      <c r="JVL39" s="233"/>
      <c r="JVM39" s="233"/>
      <c r="JVN39" s="233"/>
      <c r="JVO39" s="233"/>
      <c r="JVP39" s="233"/>
      <c r="JVQ39" s="233"/>
      <c r="JVR39" s="233"/>
      <c r="JVS39" s="233"/>
      <c r="JVT39" s="233"/>
      <c r="JVU39" s="233"/>
      <c r="JVV39" s="233"/>
      <c r="JVW39" s="233"/>
      <c r="JVX39" s="233"/>
      <c r="JVY39" s="233"/>
      <c r="JVZ39" s="233"/>
      <c r="JWA39" s="233"/>
      <c r="JWB39" s="233"/>
      <c r="JWC39" s="233"/>
      <c r="JWD39" s="233"/>
      <c r="JWE39" s="233"/>
      <c r="JWF39" s="233"/>
      <c r="JWG39" s="233"/>
      <c r="JWH39" s="233"/>
      <c r="JWI39" s="233"/>
      <c r="JWJ39" s="233"/>
      <c r="JWK39" s="233"/>
      <c r="JWL39" s="233"/>
      <c r="JWM39" s="233"/>
      <c r="JWN39" s="233"/>
      <c r="JWO39" s="233"/>
      <c r="JWP39" s="233"/>
      <c r="JWQ39" s="233"/>
      <c r="JWR39" s="233"/>
      <c r="JWS39" s="233"/>
      <c r="JWT39" s="233"/>
      <c r="JWU39" s="233"/>
      <c r="JWV39" s="233"/>
      <c r="JWW39" s="233"/>
      <c r="JWX39" s="233"/>
      <c r="JWY39" s="233"/>
      <c r="JWZ39" s="233"/>
      <c r="JXA39" s="233"/>
      <c r="JXB39" s="233"/>
      <c r="JXC39" s="233"/>
      <c r="JXD39" s="233"/>
      <c r="JXE39" s="233"/>
      <c r="JXF39" s="233"/>
      <c r="JXG39" s="233"/>
      <c r="JXH39" s="233"/>
      <c r="JXI39" s="233"/>
      <c r="JXJ39" s="233"/>
      <c r="JXK39" s="233"/>
      <c r="JXL39" s="233"/>
      <c r="JXM39" s="233"/>
      <c r="JXN39" s="233"/>
      <c r="JXO39" s="233"/>
      <c r="JXP39" s="233"/>
      <c r="JXQ39" s="233"/>
      <c r="JXR39" s="233"/>
      <c r="JXS39" s="233"/>
      <c r="JXT39" s="233"/>
      <c r="JXU39" s="233"/>
      <c r="JXV39" s="233"/>
      <c r="JXW39" s="233"/>
      <c r="JXX39" s="233"/>
      <c r="JXY39" s="233"/>
      <c r="JXZ39" s="233"/>
      <c r="JYA39" s="233"/>
      <c r="JYB39" s="233"/>
      <c r="JYC39" s="233"/>
      <c r="JYD39" s="233"/>
      <c r="JYE39" s="233"/>
      <c r="JYF39" s="233"/>
      <c r="JYG39" s="233"/>
      <c r="JYH39" s="233"/>
      <c r="JYI39" s="233"/>
      <c r="JYJ39" s="233"/>
      <c r="JYK39" s="233"/>
      <c r="JYL39" s="233"/>
      <c r="JYM39" s="233"/>
      <c r="JYN39" s="233"/>
      <c r="JYO39" s="233"/>
      <c r="JYP39" s="233"/>
      <c r="JYQ39" s="233"/>
      <c r="JYR39" s="233"/>
      <c r="JYS39" s="233"/>
      <c r="JYT39" s="233"/>
      <c r="JYU39" s="233"/>
      <c r="JYV39" s="233"/>
      <c r="JYW39" s="233"/>
      <c r="JYX39" s="233"/>
      <c r="JYY39" s="233"/>
      <c r="JYZ39" s="233"/>
      <c r="JZA39" s="233"/>
      <c r="JZB39" s="233"/>
      <c r="JZC39" s="233"/>
      <c r="JZD39" s="233"/>
      <c r="JZE39" s="233"/>
      <c r="JZF39" s="233"/>
      <c r="JZG39" s="233"/>
      <c r="JZH39" s="233"/>
      <c r="JZI39" s="233"/>
      <c r="JZJ39" s="233"/>
      <c r="JZK39" s="233"/>
      <c r="JZL39" s="233"/>
      <c r="JZM39" s="233"/>
      <c r="JZN39" s="233"/>
      <c r="JZO39" s="233"/>
      <c r="JZP39" s="233"/>
      <c r="JZQ39" s="233"/>
      <c r="JZR39" s="233"/>
      <c r="JZS39" s="233"/>
      <c r="JZT39" s="233"/>
      <c r="JZU39" s="233"/>
      <c r="JZV39" s="233"/>
      <c r="JZW39" s="233"/>
      <c r="JZX39" s="233"/>
      <c r="JZY39" s="233"/>
      <c r="JZZ39" s="233"/>
      <c r="KAA39" s="233"/>
      <c r="KAB39" s="233"/>
      <c r="KAC39" s="233"/>
      <c r="KAD39" s="233"/>
      <c r="KAE39" s="233"/>
      <c r="KAF39" s="233"/>
      <c r="KAG39" s="233"/>
      <c r="KAH39" s="233"/>
      <c r="KAI39" s="233"/>
      <c r="KAJ39" s="233"/>
      <c r="KAK39" s="233"/>
      <c r="KAL39" s="233"/>
      <c r="KAM39" s="233"/>
      <c r="KAN39" s="233"/>
      <c r="KAO39" s="233"/>
      <c r="KAP39" s="233"/>
      <c r="KAQ39" s="233"/>
      <c r="KAR39" s="233"/>
      <c r="KAS39" s="233"/>
      <c r="KAT39" s="233"/>
      <c r="KAU39" s="233"/>
      <c r="KAV39" s="233"/>
      <c r="KAW39" s="233"/>
      <c r="KAX39" s="233"/>
      <c r="KAY39" s="233"/>
      <c r="KAZ39" s="233"/>
      <c r="KBA39" s="233"/>
      <c r="KBB39" s="233"/>
      <c r="KBC39" s="233"/>
      <c r="KBD39" s="233"/>
      <c r="KBE39" s="233"/>
      <c r="KBF39" s="233"/>
      <c r="KBG39" s="233"/>
      <c r="KBH39" s="233"/>
      <c r="KBI39" s="233"/>
      <c r="KBJ39" s="233"/>
      <c r="KBK39" s="233"/>
      <c r="KBL39" s="233"/>
      <c r="KBM39" s="233"/>
      <c r="KBN39" s="233"/>
      <c r="KBO39" s="233"/>
      <c r="KBP39" s="233"/>
      <c r="KBQ39" s="233"/>
      <c r="KBR39" s="233"/>
      <c r="KBS39" s="233"/>
      <c r="KBT39" s="233"/>
      <c r="KBU39" s="233"/>
      <c r="KBV39" s="233"/>
      <c r="KBW39" s="233"/>
      <c r="KBX39" s="233"/>
      <c r="KBY39" s="233"/>
      <c r="KBZ39" s="233"/>
      <c r="KCA39" s="233"/>
      <c r="KCB39" s="233"/>
      <c r="KCC39" s="233"/>
      <c r="KCD39" s="233"/>
      <c r="KCE39" s="233"/>
      <c r="KCF39" s="233"/>
      <c r="KCG39" s="233"/>
      <c r="KCH39" s="233"/>
      <c r="KCI39" s="233"/>
      <c r="KCJ39" s="233"/>
      <c r="KCK39" s="233"/>
      <c r="KCL39" s="233"/>
      <c r="KCM39" s="233"/>
      <c r="KCN39" s="233"/>
      <c r="KCO39" s="233"/>
      <c r="KCP39" s="233"/>
      <c r="KCQ39" s="233"/>
      <c r="KCR39" s="233"/>
      <c r="KCS39" s="233"/>
      <c r="KCT39" s="233"/>
      <c r="KCU39" s="233"/>
      <c r="KCV39" s="233"/>
      <c r="KCW39" s="233"/>
      <c r="KCX39" s="233"/>
      <c r="KCY39" s="233"/>
      <c r="KCZ39" s="233"/>
      <c r="KDA39" s="233"/>
      <c r="KDB39" s="233"/>
      <c r="KDC39" s="233"/>
      <c r="KDD39" s="233"/>
      <c r="KDE39" s="233"/>
      <c r="KDF39" s="233"/>
      <c r="KDG39" s="233"/>
      <c r="KDH39" s="233"/>
      <c r="KDI39" s="233"/>
      <c r="KDJ39" s="233"/>
      <c r="KDK39" s="233"/>
      <c r="KDL39" s="233"/>
      <c r="KDM39" s="233"/>
      <c r="KDN39" s="233"/>
      <c r="KDO39" s="233"/>
      <c r="KDP39" s="233"/>
      <c r="KDQ39" s="233"/>
      <c r="KDR39" s="233"/>
      <c r="KDS39" s="233"/>
      <c r="KDT39" s="233"/>
      <c r="KDU39" s="233"/>
      <c r="KDV39" s="233"/>
      <c r="KDW39" s="233"/>
      <c r="KDX39" s="233"/>
      <c r="KDY39" s="233"/>
      <c r="KDZ39" s="233"/>
      <c r="KEA39" s="233"/>
      <c r="KEB39" s="233"/>
      <c r="KEC39" s="233"/>
      <c r="KED39" s="233"/>
      <c r="KEE39" s="233"/>
      <c r="KEF39" s="233"/>
      <c r="KEG39" s="233"/>
      <c r="KEH39" s="233"/>
      <c r="KEI39" s="233"/>
      <c r="KEJ39" s="233"/>
      <c r="KEK39" s="233"/>
      <c r="KEL39" s="233"/>
      <c r="KEM39" s="233"/>
      <c r="KEN39" s="233"/>
      <c r="KEO39" s="233"/>
      <c r="KEP39" s="233"/>
      <c r="KEQ39" s="233"/>
      <c r="KER39" s="233"/>
      <c r="KES39" s="233"/>
      <c r="KET39" s="233"/>
      <c r="KEU39" s="233"/>
      <c r="KEV39" s="233"/>
      <c r="KEW39" s="233"/>
      <c r="KEX39" s="233"/>
      <c r="KEY39" s="233"/>
      <c r="KEZ39" s="233"/>
      <c r="KFA39" s="233"/>
      <c r="KFB39" s="233"/>
      <c r="KFC39" s="233"/>
      <c r="KFD39" s="233"/>
      <c r="KFE39" s="233"/>
      <c r="KFF39" s="233"/>
      <c r="KFG39" s="233"/>
      <c r="KFH39" s="233"/>
      <c r="KFI39" s="233"/>
      <c r="KFJ39" s="233"/>
      <c r="KFK39" s="233"/>
      <c r="KFL39" s="233"/>
      <c r="KFM39" s="233"/>
      <c r="KFN39" s="233"/>
      <c r="KFO39" s="233"/>
      <c r="KFP39" s="233"/>
      <c r="KFQ39" s="233"/>
      <c r="KFR39" s="233"/>
      <c r="KFS39" s="233"/>
      <c r="KFT39" s="233"/>
      <c r="KFU39" s="233"/>
      <c r="KFV39" s="233"/>
      <c r="KFW39" s="233"/>
      <c r="KFX39" s="233"/>
      <c r="KFY39" s="233"/>
      <c r="KFZ39" s="233"/>
      <c r="KGA39" s="233"/>
      <c r="KGB39" s="233"/>
      <c r="KGC39" s="233"/>
      <c r="KGD39" s="233"/>
      <c r="KGE39" s="233"/>
      <c r="KGF39" s="233"/>
      <c r="KGG39" s="233"/>
      <c r="KGH39" s="233"/>
      <c r="KGI39" s="233"/>
      <c r="KGJ39" s="233"/>
      <c r="KGK39" s="233"/>
      <c r="KGL39" s="233"/>
      <c r="KGM39" s="233"/>
      <c r="KGN39" s="233"/>
      <c r="KGO39" s="233"/>
      <c r="KGP39" s="233"/>
      <c r="KGQ39" s="233"/>
      <c r="KGR39" s="233"/>
      <c r="KGS39" s="233"/>
      <c r="KGT39" s="233"/>
      <c r="KGU39" s="233"/>
      <c r="KGV39" s="233"/>
      <c r="KGW39" s="233"/>
      <c r="KGX39" s="233"/>
      <c r="KGY39" s="233"/>
      <c r="KGZ39" s="233"/>
      <c r="KHA39" s="233"/>
      <c r="KHB39" s="233"/>
      <c r="KHC39" s="233"/>
      <c r="KHD39" s="233"/>
      <c r="KHE39" s="233"/>
      <c r="KHF39" s="233"/>
      <c r="KHG39" s="233"/>
      <c r="KHH39" s="233"/>
      <c r="KHI39" s="233"/>
      <c r="KHJ39" s="233"/>
      <c r="KHK39" s="233"/>
      <c r="KHL39" s="233"/>
      <c r="KHM39" s="233"/>
      <c r="KHN39" s="233"/>
      <c r="KHO39" s="233"/>
      <c r="KHP39" s="233"/>
      <c r="KHQ39" s="233"/>
      <c r="KHR39" s="233"/>
      <c r="KHS39" s="233"/>
      <c r="KHT39" s="233"/>
      <c r="KHU39" s="233"/>
      <c r="KHV39" s="233"/>
      <c r="KHW39" s="233"/>
      <c r="KHX39" s="233"/>
      <c r="KHY39" s="233"/>
      <c r="KHZ39" s="233"/>
      <c r="KIA39" s="233"/>
      <c r="KIB39" s="233"/>
      <c r="KIC39" s="233"/>
      <c r="KID39" s="233"/>
      <c r="KIE39" s="233"/>
      <c r="KIF39" s="233"/>
      <c r="KIG39" s="233"/>
      <c r="KIH39" s="233"/>
      <c r="KII39" s="233"/>
      <c r="KIJ39" s="233"/>
      <c r="KIK39" s="233"/>
      <c r="KIL39" s="233"/>
      <c r="KIM39" s="233"/>
      <c r="KIN39" s="233"/>
      <c r="KIO39" s="233"/>
      <c r="KIP39" s="233"/>
      <c r="KIQ39" s="233"/>
      <c r="KIR39" s="233"/>
      <c r="KIS39" s="233"/>
      <c r="KIT39" s="233"/>
      <c r="KIU39" s="233"/>
      <c r="KIV39" s="233"/>
      <c r="KIW39" s="233"/>
      <c r="KIX39" s="233"/>
      <c r="KIY39" s="233"/>
      <c r="KIZ39" s="233"/>
      <c r="KJA39" s="233"/>
      <c r="KJB39" s="233"/>
      <c r="KJC39" s="233"/>
      <c r="KJD39" s="233"/>
      <c r="KJE39" s="233"/>
      <c r="KJF39" s="233"/>
      <c r="KJG39" s="233"/>
      <c r="KJH39" s="233"/>
      <c r="KJI39" s="233"/>
      <c r="KJJ39" s="233"/>
      <c r="KJK39" s="233"/>
      <c r="KJL39" s="233"/>
      <c r="KJM39" s="233"/>
      <c r="KJN39" s="233"/>
      <c r="KJO39" s="233"/>
      <c r="KJP39" s="233"/>
      <c r="KJQ39" s="233"/>
      <c r="KJR39" s="233"/>
      <c r="KJS39" s="233"/>
      <c r="KJT39" s="233"/>
      <c r="KJU39" s="233"/>
      <c r="KJV39" s="233"/>
      <c r="KJW39" s="233"/>
      <c r="KJX39" s="233"/>
      <c r="KJY39" s="233"/>
      <c r="KJZ39" s="233"/>
      <c r="KKA39" s="233"/>
      <c r="KKB39" s="233"/>
      <c r="KKC39" s="233"/>
      <c r="KKD39" s="233"/>
      <c r="KKE39" s="233"/>
      <c r="KKF39" s="233"/>
      <c r="KKG39" s="233"/>
      <c r="KKH39" s="233"/>
      <c r="KKI39" s="233"/>
      <c r="KKJ39" s="233"/>
      <c r="KKK39" s="233"/>
      <c r="KKL39" s="233"/>
      <c r="KKM39" s="233"/>
      <c r="KKN39" s="233"/>
      <c r="KKO39" s="233"/>
      <c r="KKP39" s="233"/>
      <c r="KKQ39" s="233"/>
      <c r="KKR39" s="233"/>
      <c r="KKS39" s="233"/>
      <c r="KKT39" s="233"/>
      <c r="KKU39" s="233"/>
      <c r="KKV39" s="233"/>
      <c r="KKW39" s="233"/>
      <c r="KKX39" s="233"/>
      <c r="KKY39" s="233"/>
      <c r="KKZ39" s="233"/>
      <c r="KLA39" s="233"/>
      <c r="KLB39" s="233"/>
      <c r="KLC39" s="233"/>
      <c r="KLD39" s="233"/>
      <c r="KLE39" s="233"/>
      <c r="KLF39" s="233"/>
      <c r="KLG39" s="233"/>
      <c r="KLH39" s="233"/>
      <c r="KLI39" s="233"/>
      <c r="KLJ39" s="233"/>
      <c r="KLK39" s="233"/>
      <c r="KLL39" s="233"/>
      <c r="KLM39" s="233"/>
      <c r="KLN39" s="233"/>
      <c r="KLO39" s="233"/>
      <c r="KLP39" s="233"/>
      <c r="KLQ39" s="233"/>
      <c r="KLR39" s="233"/>
      <c r="KLS39" s="233"/>
      <c r="KLT39" s="233"/>
      <c r="KLU39" s="233"/>
      <c r="KLV39" s="233"/>
      <c r="KLW39" s="233"/>
      <c r="KLX39" s="233"/>
      <c r="KLY39" s="233"/>
      <c r="KLZ39" s="233"/>
      <c r="KMA39" s="233"/>
      <c r="KMB39" s="233"/>
      <c r="KMC39" s="233"/>
      <c r="KMD39" s="233"/>
      <c r="KME39" s="233"/>
      <c r="KMF39" s="233"/>
      <c r="KMG39" s="233"/>
      <c r="KMH39" s="233"/>
      <c r="KMI39" s="233"/>
      <c r="KMJ39" s="233"/>
      <c r="KMK39" s="233"/>
      <c r="KML39" s="233"/>
      <c r="KMM39" s="233"/>
      <c r="KMN39" s="233"/>
      <c r="KMO39" s="233"/>
      <c r="KMP39" s="233"/>
      <c r="KMQ39" s="233"/>
      <c r="KMR39" s="233"/>
      <c r="KMS39" s="233"/>
      <c r="KMT39" s="233"/>
      <c r="KMU39" s="233"/>
      <c r="KMV39" s="233"/>
      <c r="KMW39" s="233"/>
      <c r="KMX39" s="233"/>
      <c r="KMY39" s="233"/>
      <c r="KMZ39" s="233"/>
      <c r="KNA39" s="233"/>
      <c r="KNB39" s="233"/>
      <c r="KNC39" s="233"/>
      <c r="KND39" s="233"/>
      <c r="KNE39" s="233"/>
      <c r="KNF39" s="233"/>
      <c r="KNG39" s="233"/>
      <c r="KNH39" s="233"/>
      <c r="KNI39" s="233"/>
      <c r="KNJ39" s="233"/>
      <c r="KNK39" s="233"/>
      <c r="KNL39" s="233"/>
      <c r="KNM39" s="233"/>
      <c r="KNN39" s="233"/>
      <c r="KNO39" s="233"/>
      <c r="KNP39" s="233"/>
      <c r="KNQ39" s="233"/>
      <c r="KNR39" s="233"/>
      <c r="KNS39" s="233"/>
      <c r="KNT39" s="233"/>
      <c r="KNU39" s="233"/>
      <c r="KNV39" s="233"/>
      <c r="KNW39" s="233"/>
      <c r="KNX39" s="233"/>
      <c r="KNY39" s="233"/>
      <c r="KNZ39" s="233"/>
      <c r="KOA39" s="233"/>
      <c r="KOB39" s="233"/>
      <c r="KOC39" s="233"/>
      <c r="KOD39" s="233"/>
      <c r="KOE39" s="233"/>
      <c r="KOF39" s="233"/>
      <c r="KOG39" s="233"/>
      <c r="KOH39" s="233"/>
      <c r="KOI39" s="233"/>
      <c r="KOJ39" s="233"/>
      <c r="KOK39" s="233"/>
      <c r="KOL39" s="233"/>
      <c r="KOM39" s="233"/>
      <c r="KON39" s="233"/>
      <c r="KOO39" s="233"/>
      <c r="KOP39" s="233"/>
      <c r="KOQ39" s="233"/>
      <c r="KOR39" s="233"/>
      <c r="KOS39" s="233"/>
      <c r="KOT39" s="233"/>
      <c r="KOU39" s="233"/>
      <c r="KOV39" s="233"/>
      <c r="KOW39" s="233"/>
      <c r="KOX39" s="233"/>
      <c r="KOY39" s="233"/>
      <c r="KOZ39" s="233"/>
      <c r="KPA39" s="233"/>
      <c r="KPB39" s="233"/>
      <c r="KPC39" s="233"/>
      <c r="KPD39" s="233"/>
      <c r="KPE39" s="233"/>
      <c r="KPF39" s="233"/>
      <c r="KPG39" s="233"/>
      <c r="KPH39" s="233"/>
      <c r="KPI39" s="233"/>
      <c r="KPJ39" s="233"/>
      <c r="KPK39" s="233"/>
      <c r="KPL39" s="233"/>
      <c r="KPM39" s="233"/>
      <c r="KPN39" s="233"/>
      <c r="KPO39" s="233"/>
      <c r="KPP39" s="233"/>
      <c r="KPQ39" s="233"/>
      <c r="KPR39" s="233"/>
      <c r="KPS39" s="233"/>
      <c r="KPT39" s="233"/>
      <c r="KPU39" s="233"/>
      <c r="KPV39" s="233"/>
      <c r="KPW39" s="233"/>
      <c r="KPX39" s="233"/>
      <c r="KPY39" s="233"/>
      <c r="KPZ39" s="233"/>
      <c r="KQA39" s="233"/>
      <c r="KQB39" s="233"/>
      <c r="KQC39" s="233"/>
      <c r="KQD39" s="233"/>
      <c r="KQE39" s="233"/>
      <c r="KQF39" s="233"/>
      <c r="KQG39" s="233"/>
      <c r="KQH39" s="233"/>
      <c r="KQI39" s="233"/>
      <c r="KQJ39" s="233"/>
      <c r="KQK39" s="233"/>
      <c r="KQL39" s="233"/>
      <c r="KQM39" s="233"/>
      <c r="KQN39" s="233"/>
      <c r="KQO39" s="233"/>
      <c r="KQP39" s="233"/>
      <c r="KQQ39" s="233"/>
      <c r="KQR39" s="233"/>
      <c r="KQS39" s="233"/>
      <c r="KQT39" s="233"/>
      <c r="KQU39" s="233"/>
      <c r="KQV39" s="233"/>
      <c r="KQW39" s="233"/>
      <c r="KQX39" s="233"/>
      <c r="KQY39" s="233"/>
      <c r="KQZ39" s="233"/>
      <c r="KRA39" s="233"/>
      <c r="KRB39" s="233"/>
      <c r="KRC39" s="233"/>
      <c r="KRD39" s="233"/>
      <c r="KRE39" s="233"/>
      <c r="KRF39" s="233"/>
      <c r="KRG39" s="233"/>
      <c r="KRH39" s="233"/>
      <c r="KRI39" s="233"/>
      <c r="KRJ39" s="233"/>
      <c r="KRK39" s="233"/>
      <c r="KRL39" s="233"/>
      <c r="KRM39" s="233"/>
      <c r="KRN39" s="233"/>
      <c r="KRO39" s="233"/>
      <c r="KRP39" s="233"/>
      <c r="KRQ39" s="233"/>
      <c r="KRR39" s="233"/>
      <c r="KRS39" s="233"/>
      <c r="KRT39" s="233"/>
      <c r="KRU39" s="233"/>
      <c r="KRV39" s="233"/>
      <c r="KRW39" s="233"/>
      <c r="KRX39" s="233"/>
      <c r="KRY39" s="233"/>
      <c r="KRZ39" s="233"/>
      <c r="KSA39" s="233"/>
      <c r="KSB39" s="233"/>
      <c r="KSC39" s="233"/>
      <c r="KSD39" s="233"/>
      <c r="KSE39" s="233"/>
      <c r="KSF39" s="233"/>
      <c r="KSG39" s="233"/>
      <c r="KSH39" s="233"/>
      <c r="KSI39" s="233"/>
      <c r="KSJ39" s="233"/>
      <c r="KSK39" s="233"/>
      <c r="KSL39" s="233"/>
      <c r="KSM39" s="233"/>
      <c r="KSN39" s="233"/>
      <c r="KSO39" s="233"/>
      <c r="KSP39" s="233"/>
      <c r="KSQ39" s="233"/>
      <c r="KSR39" s="233"/>
      <c r="KSS39" s="233"/>
      <c r="KST39" s="233"/>
      <c r="KSU39" s="233"/>
      <c r="KSV39" s="233"/>
      <c r="KSW39" s="233"/>
      <c r="KSX39" s="233"/>
      <c r="KSY39" s="233"/>
      <c r="KSZ39" s="233"/>
      <c r="KTA39" s="233"/>
      <c r="KTB39" s="233"/>
      <c r="KTC39" s="233"/>
      <c r="KTD39" s="233"/>
      <c r="KTE39" s="233"/>
      <c r="KTF39" s="233"/>
      <c r="KTG39" s="233"/>
      <c r="KTH39" s="233"/>
      <c r="KTI39" s="233"/>
      <c r="KTJ39" s="233"/>
      <c r="KTK39" s="233"/>
      <c r="KTL39" s="233"/>
      <c r="KTM39" s="233"/>
      <c r="KTN39" s="233"/>
      <c r="KTO39" s="233"/>
      <c r="KTP39" s="233"/>
      <c r="KTQ39" s="233"/>
      <c r="KTR39" s="233"/>
      <c r="KTS39" s="233"/>
      <c r="KTT39" s="233"/>
      <c r="KTU39" s="233"/>
      <c r="KTV39" s="233"/>
      <c r="KTW39" s="233"/>
      <c r="KTX39" s="233"/>
      <c r="KTY39" s="233"/>
      <c r="KTZ39" s="233"/>
      <c r="KUA39" s="233"/>
      <c r="KUB39" s="233"/>
      <c r="KUC39" s="233"/>
      <c r="KUD39" s="233"/>
      <c r="KUE39" s="233"/>
      <c r="KUF39" s="233"/>
      <c r="KUG39" s="233"/>
      <c r="KUH39" s="233"/>
      <c r="KUI39" s="233"/>
      <c r="KUJ39" s="233"/>
      <c r="KUK39" s="233"/>
      <c r="KUL39" s="233"/>
      <c r="KUM39" s="233"/>
      <c r="KUN39" s="233"/>
      <c r="KUO39" s="233"/>
      <c r="KUP39" s="233"/>
      <c r="KUQ39" s="233"/>
      <c r="KUR39" s="233"/>
      <c r="KUS39" s="233"/>
      <c r="KUT39" s="233"/>
      <c r="KUU39" s="233"/>
      <c r="KUV39" s="233"/>
      <c r="KUW39" s="233"/>
      <c r="KUX39" s="233"/>
      <c r="KUY39" s="233"/>
      <c r="KUZ39" s="233"/>
      <c r="KVA39" s="233"/>
      <c r="KVB39" s="233"/>
      <c r="KVC39" s="233"/>
      <c r="KVD39" s="233"/>
      <c r="KVE39" s="233"/>
      <c r="KVF39" s="233"/>
      <c r="KVG39" s="233"/>
      <c r="KVH39" s="233"/>
      <c r="KVI39" s="233"/>
      <c r="KVJ39" s="233"/>
      <c r="KVK39" s="233"/>
      <c r="KVL39" s="233"/>
      <c r="KVM39" s="233"/>
      <c r="KVN39" s="233"/>
      <c r="KVO39" s="233"/>
      <c r="KVP39" s="233"/>
      <c r="KVQ39" s="233"/>
      <c r="KVR39" s="233"/>
      <c r="KVS39" s="233"/>
      <c r="KVT39" s="233"/>
      <c r="KVU39" s="233"/>
      <c r="KVV39" s="233"/>
      <c r="KVW39" s="233"/>
      <c r="KVX39" s="233"/>
      <c r="KVY39" s="233"/>
      <c r="KVZ39" s="233"/>
      <c r="KWA39" s="233"/>
      <c r="KWB39" s="233"/>
      <c r="KWC39" s="233"/>
      <c r="KWD39" s="233"/>
      <c r="KWE39" s="233"/>
      <c r="KWF39" s="233"/>
      <c r="KWG39" s="233"/>
      <c r="KWH39" s="233"/>
      <c r="KWI39" s="233"/>
      <c r="KWJ39" s="233"/>
      <c r="KWK39" s="233"/>
      <c r="KWL39" s="233"/>
      <c r="KWM39" s="233"/>
      <c r="KWN39" s="233"/>
      <c r="KWO39" s="233"/>
      <c r="KWP39" s="233"/>
      <c r="KWQ39" s="233"/>
      <c r="KWR39" s="233"/>
      <c r="KWS39" s="233"/>
      <c r="KWT39" s="233"/>
      <c r="KWU39" s="233"/>
      <c r="KWV39" s="233"/>
      <c r="KWW39" s="233"/>
      <c r="KWX39" s="233"/>
      <c r="KWY39" s="233"/>
      <c r="KWZ39" s="233"/>
      <c r="KXA39" s="233"/>
      <c r="KXB39" s="233"/>
      <c r="KXC39" s="233"/>
      <c r="KXD39" s="233"/>
      <c r="KXE39" s="233"/>
      <c r="KXF39" s="233"/>
      <c r="KXG39" s="233"/>
      <c r="KXH39" s="233"/>
      <c r="KXI39" s="233"/>
      <c r="KXJ39" s="233"/>
      <c r="KXK39" s="233"/>
      <c r="KXL39" s="233"/>
      <c r="KXM39" s="233"/>
      <c r="KXN39" s="233"/>
      <c r="KXO39" s="233"/>
      <c r="KXP39" s="233"/>
      <c r="KXQ39" s="233"/>
      <c r="KXR39" s="233"/>
      <c r="KXS39" s="233"/>
      <c r="KXT39" s="233"/>
      <c r="KXU39" s="233"/>
      <c r="KXV39" s="233"/>
      <c r="KXW39" s="233"/>
      <c r="KXX39" s="233"/>
      <c r="KXY39" s="233"/>
      <c r="KXZ39" s="233"/>
      <c r="KYA39" s="233"/>
      <c r="KYB39" s="233"/>
      <c r="KYC39" s="233"/>
      <c r="KYD39" s="233"/>
      <c r="KYE39" s="233"/>
      <c r="KYF39" s="233"/>
      <c r="KYG39" s="233"/>
      <c r="KYH39" s="233"/>
      <c r="KYI39" s="233"/>
      <c r="KYJ39" s="233"/>
      <c r="KYK39" s="233"/>
      <c r="KYL39" s="233"/>
      <c r="KYM39" s="233"/>
      <c r="KYN39" s="233"/>
      <c r="KYO39" s="233"/>
      <c r="KYP39" s="233"/>
      <c r="KYQ39" s="233"/>
      <c r="KYR39" s="233"/>
      <c r="KYS39" s="233"/>
      <c r="KYT39" s="233"/>
      <c r="KYU39" s="233"/>
      <c r="KYV39" s="233"/>
      <c r="KYW39" s="233"/>
      <c r="KYX39" s="233"/>
      <c r="KYY39" s="233"/>
      <c r="KYZ39" s="233"/>
      <c r="KZA39" s="233"/>
      <c r="KZB39" s="233"/>
      <c r="KZC39" s="233"/>
      <c r="KZD39" s="233"/>
      <c r="KZE39" s="233"/>
      <c r="KZF39" s="233"/>
      <c r="KZG39" s="233"/>
      <c r="KZH39" s="233"/>
      <c r="KZI39" s="233"/>
      <c r="KZJ39" s="233"/>
      <c r="KZK39" s="233"/>
      <c r="KZL39" s="233"/>
      <c r="KZM39" s="233"/>
      <c r="KZN39" s="233"/>
      <c r="KZO39" s="233"/>
      <c r="KZP39" s="233"/>
      <c r="KZQ39" s="233"/>
      <c r="KZR39" s="233"/>
      <c r="KZS39" s="233"/>
      <c r="KZT39" s="233"/>
      <c r="KZU39" s="233"/>
      <c r="KZV39" s="233"/>
      <c r="KZW39" s="233"/>
      <c r="KZX39" s="233"/>
      <c r="KZY39" s="233"/>
      <c r="KZZ39" s="233"/>
      <c r="LAA39" s="233"/>
      <c r="LAB39" s="233"/>
      <c r="LAC39" s="233"/>
      <c r="LAD39" s="233"/>
      <c r="LAE39" s="233"/>
      <c r="LAF39" s="233"/>
      <c r="LAG39" s="233"/>
      <c r="LAH39" s="233"/>
      <c r="LAI39" s="233"/>
      <c r="LAJ39" s="233"/>
      <c r="LAK39" s="233"/>
      <c r="LAL39" s="233"/>
      <c r="LAM39" s="233"/>
      <c r="LAN39" s="233"/>
      <c r="LAO39" s="233"/>
      <c r="LAP39" s="233"/>
      <c r="LAQ39" s="233"/>
      <c r="LAR39" s="233"/>
      <c r="LAS39" s="233"/>
      <c r="LAT39" s="233"/>
      <c r="LAU39" s="233"/>
      <c r="LAV39" s="233"/>
      <c r="LAW39" s="233"/>
      <c r="LAX39" s="233"/>
      <c r="LAY39" s="233"/>
      <c r="LAZ39" s="233"/>
      <c r="LBA39" s="233"/>
      <c r="LBB39" s="233"/>
      <c r="LBC39" s="233"/>
      <c r="LBD39" s="233"/>
      <c r="LBE39" s="233"/>
      <c r="LBF39" s="233"/>
      <c r="LBG39" s="233"/>
      <c r="LBH39" s="233"/>
      <c r="LBI39" s="233"/>
      <c r="LBJ39" s="233"/>
      <c r="LBK39" s="233"/>
      <c r="LBL39" s="233"/>
      <c r="LBM39" s="233"/>
      <c r="LBN39" s="233"/>
      <c r="LBO39" s="233"/>
      <c r="LBP39" s="233"/>
      <c r="LBQ39" s="233"/>
      <c r="LBR39" s="233"/>
      <c r="LBS39" s="233"/>
      <c r="LBT39" s="233"/>
      <c r="LBU39" s="233"/>
      <c r="LBV39" s="233"/>
      <c r="LBW39" s="233"/>
      <c r="LBX39" s="233"/>
      <c r="LBY39" s="233"/>
      <c r="LBZ39" s="233"/>
      <c r="LCA39" s="233"/>
      <c r="LCB39" s="233"/>
      <c r="LCC39" s="233"/>
      <c r="LCD39" s="233"/>
      <c r="LCE39" s="233"/>
      <c r="LCF39" s="233"/>
      <c r="LCG39" s="233"/>
      <c r="LCH39" s="233"/>
      <c r="LCI39" s="233"/>
      <c r="LCJ39" s="233"/>
      <c r="LCK39" s="233"/>
      <c r="LCL39" s="233"/>
      <c r="LCM39" s="233"/>
      <c r="LCN39" s="233"/>
      <c r="LCO39" s="233"/>
      <c r="LCP39" s="233"/>
      <c r="LCQ39" s="233"/>
      <c r="LCR39" s="233"/>
      <c r="LCS39" s="233"/>
      <c r="LCT39" s="233"/>
      <c r="LCU39" s="233"/>
      <c r="LCV39" s="233"/>
      <c r="LCW39" s="233"/>
      <c r="LCX39" s="233"/>
      <c r="LCY39" s="233"/>
      <c r="LCZ39" s="233"/>
      <c r="LDA39" s="233"/>
      <c r="LDB39" s="233"/>
      <c r="LDC39" s="233"/>
      <c r="LDD39" s="233"/>
      <c r="LDE39" s="233"/>
      <c r="LDF39" s="233"/>
      <c r="LDG39" s="233"/>
      <c r="LDH39" s="233"/>
      <c r="LDI39" s="233"/>
      <c r="LDJ39" s="233"/>
      <c r="LDK39" s="233"/>
      <c r="LDL39" s="233"/>
      <c r="LDM39" s="233"/>
      <c r="LDN39" s="233"/>
      <c r="LDO39" s="233"/>
      <c r="LDP39" s="233"/>
      <c r="LDQ39" s="233"/>
      <c r="LDR39" s="233"/>
      <c r="LDS39" s="233"/>
      <c r="LDT39" s="233"/>
      <c r="LDU39" s="233"/>
      <c r="LDV39" s="233"/>
      <c r="LDW39" s="233"/>
      <c r="LDX39" s="233"/>
      <c r="LDY39" s="233"/>
      <c r="LDZ39" s="233"/>
      <c r="LEA39" s="233"/>
      <c r="LEB39" s="233"/>
      <c r="LEC39" s="233"/>
      <c r="LED39" s="233"/>
      <c r="LEE39" s="233"/>
      <c r="LEF39" s="233"/>
      <c r="LEG39" s="233"/>
      <c r="LEH39" s="233"/>
      <c r="LEI39" s="233"/>
      <c r="LEJ39" s="233"/>
      <c r="LEK39" s="233"/>
      <c r="LEL39" s="233"/>
      <c r="LEM39" s="233"/>
      <c r="LEN39" s="233"/>
      <c r="LEO39" s="233"/>
      <c r="LEP39" s="233"/>
      <c r="LEQ39" s="233"/>
      <c r="LER39" s="233"/>
      <c r="LES39" s="233"/>
      <c r="LET39" s="233"/>
      <c r="LEU39" s="233"/>
      <c r="LEV39" s="233"/>
      <c r="LEW39" s="233"/>
      <c r="LEX39" s="233"/>
      <c r="LEY39" s="233"/>
      <c r="LEZ39" s="233"/>
      <c r="LFA39" s="233"/>
      <c r="LFB39" s="233"/>
      <c r="LFC39" s="233"/>
      <c r="LFD39" s="233"/>
      <c r="LFE39" s="233"/>
      <c r="LFF39" s="233"/>
      <c r="LFG39" s="233"/>
      <c r="LFH39" s="233"/>
      <c r="LFI39" s="233"/>
      <c r="LFJ39" s="233"/>
      <c r="LFK39" s="233"/>
      <c r="LFL39" s="233"/>
      <c r="LFM39" s="233"/>
      <c r="LFN39" s="233"/>
      <c r="LFO39" s="233"/>
      <c r="LFP39" s="233"/>
      <c r="LFQ39" s="233"/>
      <c r="LFR39" s="233"/>
      <c r="LFS39" s="233"/>
      <c r="LFT39" s="233"/>
      <c r="LFU39" s="233"/>
      <c r="LFV39" s="233"/>
      <c r="LFW39" s="233"/>
      <c r="LFX39" s="233"/>
      <c r="LFY39" s="233"/>
      <c r="LFZ39" s="233"/>
      <c r="LGA39" s="233"/>
      <c r="LGB39" s="233"/>
      <c r="LGC39" s="233"/>
      <c r="LGD39" s="233"/>
      <c r="LGE39" s="233"/>
      <c r="LGF39" s="233"/>
      <c r="LGG39" s="233"/>
      <c r="LGH39" s="233"/>
      <c r="LGI39" s="233"/>
      <c r="LGJ39" s="233"/>
      <c r="LGK39" s="233"/>
      <c r="LGL39" s="233"/>
      <c r="LGM39" s="233"/>
      <c r="LGN39" s="233"/>
      <c r="LGO39" s="233"/>
      <c r="LGP39" s="233"/>
      <c r="LGQ39" s="233"/>
      <c r="LGR39" s="233"/>
      <c r="LGS39" s="233"/>
      <c r="LGT39" s="233"/>
      <c r="LGU39" s="233"/>
      <c r="LGV39" s="233"/>
      <c r="LGW39" s="233"/>
      <c r="LGX39" s="233"/>
      <c r="LGY39" s="233"/>
      <c r="LGZ39" s="233"/>
      <c r="LHA39" s="233"/>
      <c r="LHB39" s="233"/>
      <c r="LHC39" s="233"/>
      <c r="LHD39" s="233"/>
      <c r="LHE39" s="233"/>
      <c r="LHF39" s="233"/>
      <c r="LHG39" s="233"/>
      <c r="LHH39" s="233"/>
      <c r="LHI39" s="233"/>
      <c r="LHJ39" s="233"/>
      <c r="LHK39" s="233"/>
      <c r="LHL39" s="233"/>
      <c r="LHM39" s="233"/>
      <c r="LHN39" s="233"/>
      <c r="LHO39" s="233"/>
      <c r="LHP39" s="233"/>
      <c r="LHQ39" s="233"/>
      <c r="LHR39" s="233"/>
      <c r="LHS39" s="233"/>
      <c r="LHT39" s="233"/>
      <c r="LHU39" s="233"/>
      <c r="LHV39" s="233"/>
      <c r="LHW39" s="233"/>
      <c r="LHX39" s="233"/>
      <c r="LHY39" s="233"/>
      <c r="LHZ39" s="233"/>
      <c r="LIA39" s="233"/>
      <c r="LIB39" s="233"/>
      <c r="LIC39" s="233"/>
      <c r="LID39" s="233"/>
      <c r="LIE39" s="233"/>
      <c r="LIF39" s="233"/>
      <c r="LIG39" s="233"/>
      <c r="LIH39" s="233"/>
      <c r="LII39" s="233"/>
      <c r="LIJ39" s="233"/>
      <c r="LIK39" s="233"/>
      <c r="LIL39" s="233"/>
      <c r="LIM39" s="233"/>
      <c r="LIN39" s="233"/>
      <c r="LIO39" s="233"/>
      <c r="LIP39" s="233"/>
      <c r="LIQ39" s="233"/>
      <c r="LIR39" s="233"/>
      <c r="LIS39" s="233"/>
      <c r="LIT39" s="233"/>
      <c r="LIU39" s="233"/>
      <c r="LIV39" s="233"/>
      <c r="LIW39" s="233"/>
      <c r="LIX39" s="233"/>
      <c r="LIY39" s="233"/>
      <c r="LIZ39" s="233"/>
      <c r="LJA39" s="233"/>
      <c r="LJB39" s="233"/>
      <c r="LJC39" s="233"/>
      <c r="LJD39" s="233"/>
      <c r="LJE39" s="233"/>
      <c r="LJF39" s="233"/>
      <c r="LJG39" s="233"/>
      <c r="LJH39" s="233"/>
      <c r="LJI39" s="233"/>
      <c r="LJJ39" s="233"/>
      <c r="LJK39" s="233"/>
      <c r="LJL39" s="233"/>
      <c r="LJM39" s="233"/>
      <c r="LJN39" s="233"/>
      <c r="LJO39" s="233"/>
      <c r="LJP39" s="233"/>
      <c r="LJQ39" s="233"/>
      <c r="LJR39" s="233"/>
      <c r="LJS39" s="233"/>
      <c r="LJT39" s="233"/>
      <c r="LJU39" s="233"/>
      <c r="LJV39" s="233"/>
      <c r="LJW39" s="233"/>
      <c r="LJX39" s="233"/>
      <c r="LJY39" s="233"/>
      <c r="LJZ39" s="233"/>
      <c r="LKA39" s="233"/>
      <c r="LKB39" s="233"/>
      <c r="LKC39" s="233"/>
      <c r="LKD39" s="233"/>
      <c r="LKE39" s="233"/>
      <c r="LKF39" s="233"/>
      <c r="LKG39" s="233"/>
      <c r="LKH39" s="233"/>
      <c r="LKI39" s="233"/>
      <c r="LKJ39" s="233"/>
      <c r="LKK39" s="233"/>
      <c r="LKL39" s="233"/>
      <c r="LKM39" s="233"/>
      <c r="LKN39" s="233"/>
      <c r="LKO39" s="233"/>
      <c r="LKP39" s="233"/>
      <c r="LKQ39" s="233"/>
      <c r="LKR39" s="233"/>
      <c r="LKS39" s="233"/>
      <c r="LKT39" s="233"/>
      <c r="LKU39" s="233"/>
      <c r="LKV39" s="233"/>
      <c r="LKW39" s="233"/>
      <c r="LKX39" s="233"/>
      <c r="LKY39" s="233"/>
      <c r="LKZ39" s="233"/>
      <c r="LLA39" s="233"/>
      <c r="LLB39" s="233"/>
      <c r="LLC39" s="233"/>
      <c r="LLD39" s="233"/>
      <c r="LLE39" s="233"/>
      <c r="LLF39" s="233"/>
      <c r="LLG39" s="233"/>
      <c r="LLH39" s="233"/>
      <c r="LLI39" s="233"/>
      <c r="LLJ39" s="233"/>
      <c r="LLK39" s="233"/>
      <c r="LLL39" s="233"/>
      <c r="LLM39" s="233"/>
      <c r="LLN39" s="233"/>
      <c r="LLO39" s="233"/>
      <c r="LLP39" s="233"/>
      <c r="LLQ39" s="233"/>
      <c r="LLR39" s="233"/>
      <c r="LLS39" s="233"/>
      <c r="LLT39" s="233"/>
      <c r="LLU39" s="233"/>
      <c r="LLV39" s="233"/>
      <c r="LLW39" s="233"/>
      <c r="LLX39" s="233"/>
      <c r="LLY39" s="233"/>
      <c r="LLZ39" s="233"/>
      <c r="LMA39" s="233"/>
      <c r="LMB39" s="233"/>
      <c r="LMC39" s="233"/>
      <c r="LMD39" s="233"/>
      <c r="LME39" s="233"/>
      <c r="LMF39" s="233"/>
      <c r="LMG39" s="233"/>
      <c r="LMH39" s="233"/>
      <c r="LMI39" s="233"/>
      <c r="LMJ39" s="233"/>
      <c r="LMK39" s="233"/>
      <c r="LML39" s="233"/>
      <c r="LMM39" s="233"/>
      <c r="LMN39" s="233"/>
      <c r="LMO39" s="233"/>
      <c r="LMP39" s="233"/>
      <c r="LMQ39" s="233"/>
      <c r="LMR39" s="233"/>
      <c r="LMS39" s="233"/>
      <c r="LMT39" s="233"/>
      <c r="LMU39" s="233"/>
      <c r="LMV39" s="233"/>
      <c r="LMW39" s="233"/>
      <c r="LMX39" s="233"/>
      <c r="LMY39" s="233"/>
      <c r="LMZ39" s="233"/>
      <c r="LNA39" s="233"/>
      <c r="LNB39" s="233"/>
      <c r="LNC39" s="233"/>
      <c r="LND39" s="233"/>
      <c r="LNE39" s="233"/>
      <c r="LNF39" s="233"/>
      <c r="LNG39" s="233"/>
      <c r="LNH39" s="233"/>
      <c r="LNI39" s="233"/>
      <c r="LNJ39" s="233"/>
      <c r="LNK39" s="233"/>
      <c r="LNL39" s="233"/>
      <c r="LNM39" s="233"/>
      <c r="LNN39" s="233"/>
      <c r="LNO39" s="233"/>
      <c r="LNP39" s="233"/>
      <c r="LNQ39" s="233"/>
      <c r="LNR39" s="233"/>
      <c r="LNS39" s="233"/>
      <c r="LNT39" s="233"/>
      <c r="LNU39" s="233"/>
      <c r="LNV39" s="233"/>
      <c r="LNW39" s="233"/>
      <c r="LNX39" s="233"/>
      <c r="LNY39" s="233"/>
      <c r="LNZ39" s="233"/>
      <c r="LOA39" s="233"/>
      <c r="LOB39" s="233"/>
      <c r="LOC39" s="233"/>
      <c r="LOD39" s="233"/>
      <c r="LOE39" s="233"/>
      <c r="LOF39" s="233"/>
      <c r="LOG39" s="233"/>
      <c r="LOH39" s="233"/>
      <c r="LOI39" s="233"/>
      <c r="LOJ39" s="233"/>
      <c r="LOK39" s="233"/>
      <c r="LOL39" s="233"/>
      <c r="LOM39" s="233"/>
      <c r="LON39" s="233"/>
      <c r="LOO39" s="233"/>
      <c r="LOP39" s="233"/>
      <c r="LOQ39" s="233"/>
      <c r="LOR39" s="233"/>
      <c r="LOS39" s="233"/>
      <c r="LOT39" s="233"/>
      <c r="LOU39" s="233"/>
      <c r="LOV39" s="233"/>
      <c r="LOW39" s="233"/>
      <c r="LOX39" s="233"/>
      <c r="LOY39" s="233"/>
      <c r="LOZ39" s="233"/>
      <c r="LPA39" s="233"/>
      <c r="LPB39" s="233"/>
      <c r="LPC39" s="233"/>
      <c r="LPD39" s="233"/>
      <c r="LPE39" s="233"/>
      <c r="LPF39" s="233"/>
      <c r="LPG39" s="233"/>
      <c r="LPH39" s="233"/>
      <c r="LPI39" s="233"/>
      <c r="LPJ39" s="233"/>
      <c r="LPK39" s="233"/>
      <c r="LPL39" s="233"/>
      <c r="LPM39" s="233"/>
      <c r="LPN39" s="233"/>
      <c r="LPO39" s="233"/>
      <c r="LPP39" s="233"/>
      <c r="LPQ39" s="233"/>
      <c r="LPR39" s="233"/>
      <c r="LPS39" s="233"/>
      <c r="LPT39" s="233"/>
      <c r="LPU39" s="233"/>
      <c r="LPV39" s="233"/>
      <c r="LPW39" s="233"/>
      <c r="LPX39" s="233"/>
      <c r="LPY39" s="233"/>
      <c r="LPZ39" s="233"/>
      <c r="LQA39" s="233"/>
      <c r="LQB39" s="233"/>
      <c r="LQC39" s="233"/>
      <c r="LQD39" s="233"/>
      <c r="LQE39" s="233"/>
      <c r="LQF39" s="233"/>
      <c r="LQG39" s="233"/>
      <c r="LQH39" s="233"/>
      <c r="LQI39" s="233"/>
      <c r="LQJ39" s="233"/>
      <c r="LQK39" s="233"/>
      <c r="LQL39" s="233"/>
      <c r="LQM39" s="233"/>
      <c r="LQN39" s="233"/>
      <c r="LQO39" s="233"/>
      <c r="LQP39" s="233"/>
      <c r="LQQ39" s="233"/>
      <c r="LQR39" s="233"/>
      <c r="LQS39" s="233"/>
      <c r="LQT39" s="233"/>
      <c r="LQU39" s="233"/>
      <c r="LQV39" s="233"/>
      <c r="LQW39" s="233"/>
      <c r="LQX39" s="233"/>
      <c r="LQY39" s="233"/>
      <c r="LQZ39" s="233"/>
      <c r="LRA39" s="233"/>
      <c r="LRB39" s="233"/>
      <c r="LRC39" s="233"/>
      <c r="LRD39" s="233"/>
      <c r="LRE39" s="233"/>
      <c r="LRF39" s="233"/>
      <c r="LRG39" s="233"/>
      <c r="LRH39" s="233"/>
      <c r="LRI39" s="233"/>
      <c r="LRJ39" s="233"/>
      <c r="LRK39" s="233"/>
      <c r="LRL39" s="233"/>
      <c r="LRM39" s="233"/>
      <c r="LRN39" s="233"/>
      <c r="LRO39" s="233"/>
      <c r="LRP39" s="233"/>
      <c r="LRQ39" s="233"/>
      <c r="LRR39" s="233"/>
      <c r="LRS39" s="233"/>
      <c r="LRT39" s="233"/>
      <c r="LRU39" s="233"/>
      <c r="LRV39" s="233"/>
      <c r="LRW39" s="233"/>
      <c r="LRX39" s="233"/>
      <c r="LRY39" s="233"/>
      <c r="LRZ39" s="233"/>
      <c r="LSA39" s="233"/>
      <c r="LSB39" s="233"/>
      <c r="LSC39" s="233"/>
      <c r="LSD39" s="233"/>
      <c r="LSE39" s="233"/>
      <c r="LSF39" s="233"/>
      <c r="LSG39" s="233"/>
      <c r="LSH39" s="233"/>
      <c r="LSI39" s="233"/>
      <c r="LSJ39" s="233"/>
      <c r="LSK39" s="233"/>
      <c r="LSL39" s="233"/>
      <c r="LSM39" s="233"/>
      <c r="LSN39" s="233"/>
      <c r="LSO39" s="233"/>
      <c r="LSP39" s="233"/>
      <c r="LSQ39" s="233"/>
      <c r="LSR39" s="233"/>
      <c r="LSS39" s="233"/>
      <c r="LST39" s="233"/>
      <c r="LSU39" s="233"/>
      <c r="LSV39" s="233"/>
      <c r="LSW39" s="233"/>
      <c r="LSX39" s="233"/>
      <c r="LSY39" s="233"/>
      <c r="LSZ39" s="233"/>
      <c r="LTA39" s="233"/>
      <c r="LTB39" s="233"/>
      <c r="LTC39" s="233"/>
      <c r="LTD39" s="233"/>
      <c r="LTE39" s="233"/>
      <c r="LTF39" s="233"/>
      <c r="LTG39" s="233"/>
      <c r="LTH39" s="233"/>
      <c r="LTI39" s="233"/>
      <c r="LTJ39" s="233"/>
      <c r="LTK39" s="233"/>
      <c r="LTL39" s="233"/>
      <c r="LTM39" s="233"/>
      <c r="LTN39" s="233"/>
      <c r="LTO39" s="233"/>
      <c r="LTP39" s="233"/>
      <c r="LTQ39" s="233"/>
      <c r="LTR39" s="233"/>
      <c r="LTS39" s="233"/>
      <c r="LTT39" s="233"/>
      <c r="LTU39" s="233"/>
      <c r="LTV39" s="233"/>
      <c r="LTW39" s="233"/>
      <c r="LTX39" s="233"/>
      <c r="LTY39" s="233"/>
      <c r="LTZ39" s="233"/>
      <c r="LUA39" s="233"/>
      <c r="LUB39" s="233"/>
      <c r="LUC39" s="233"/>
      <c r="LUD39" s="233"/>
      <c r="LUE39" s="233"/>
      <c r="LUF39" s="233"/>
      <c r="LUG39" s="233"/>
      <c r="LUH39" s="233"/>
      <c r="LUI39" s="233"/>
      <c r="LUJ39" s="233"/>
      <c r="LUK39" s="233"/>
      <c r="LUL39" s="233"/>
      <c r="LUM39" s="233"/>
      <c r="LUN39" s="233"/>
      <c r="LUO39" s="233"/>
      <c r="LUP39" s="233"/>
      <c r="LUQ39" s="233"/>
      <c r="LUR39" s="233"/>
      <c r="LUS39" s="233"/>
      <c r="LUT39" s="233"/>
      <c r="LUU39" s="233"/>
      <c r="LUV39" s="233"/>
      <c r="LUW39" s="233"/>
      <c r="LUX39" s="233"/>
      <c r="LUY39" s="233"/>
      <c r="LUZ39" s="233"/>
      <c r="LVA39" s="233"/>
      <c r="LVB39" s="233"/>
      <c r="LVC39" s="233"/>
      <c r="LVD39" s="233"/>
      <c r="LVE39" s="233"/>
      <c r="LVF39" s="233"/>
      <c r="LVG39" s="233"/>
      <c r="LVH39" s="233"/>
      <c r="LVI39" s="233"/>
      <c r="LVJ39" s="233"/>
      <c r="LVK39" s="233"/>
      <c r="LVL39" s="233"/>
      <c r="LVM39" s="233"/>
      <c r="LVN39" s="233"/>
      <c r="LVO39" s="233"/>
      <c r="LVP39" s="233"/>
      <c r="LVQ39" s="233"/>
      <c r="LVR39" s="233"/>
      <c r="LVS39" s="233"/>
      <c r="LVT39" s="233"/>
      <c r="LVU39" s="233"/>
      <c r="LVV39" s="233"/>
      <c r="LVW39" s="233"/>
      <c r="LVX39" s="233"/>
      <c r="LVY39" s="233"/>
      <c r="LVZ39" s="233"/>
      <c r="LWA39" s="233"/>
      <c r="LWB39" s="233"/>
      <c r="LWC39" s="233"/>
      <c r="LWD39" s="233"/>
      <c r="LWE39" s="233"/>
      <c r="LWF39" s="233"/>
      <c r="LWG39" s="233"/>
      <c r="LWH39" s="233"/>
      <c r="LWI39" s="233"/>
      <c r="LWJ39" s="233"/>
      <c r="LWK39" s="233"/>
      <c r="LWL39" s="233"/>
      <c r="LWM39" s="233"/>
      <c r="LWN39" s="233"/>
      <c r="LWO39" s="233"/>
      <c r="LWP39" s="233"/>
      <c r="LWQ39" s="233"/>
      <c r="LWR39" s="233"/>
      <c r="LWS39" s="233"/>
      <c r="LWT39" s="233"/>
      <c r="LWU39" s="233"/>
      <c r="LWV39" s="233"/>
      <c r="LWW39" s="233"/>
      <c r="LWX39" s="233"/>
      <c r="LWY39" s="233"/>
      <c r="LWZ39" s="233"/>
      <c r="LXA39" s="233"/>
      <c r="LXB39" s="233"/>
      <c r="LXC39" s="233"/>
      <c r="LXD39" s="233"/>
      <c r="LXE39" s="233"/>
      <c r="LXF39" s="233"/>
      <c r="LXG39" s="233"/>
      <c r="LXH39" s="233"/>
      <c r="LXI39" s="233"/>
      <c r="LXJ39" s="233"/>
      <c r="LXK39" s="233"/>
      <c r="LXL39" s="233"/>
      <c r="LXM39" s="233"/>
      <c r="LXN39" s="233"/>
      <c r="LXO39" s="233"/>
      <c r="LXP39" s="233"/>
      <c r="LXQ39" s="233"/>
      <c r="LXR39" s="233"/>
      <c r="LXS39" s="233"/>
      <c r="LXT39" s="233"/>
      <c r="LXU39" s="233"/>
      <c r="LXV39" s="233"/>
      <c r="LXW39" s="233"/>
      <c r="LXX39" s="233"/>
      <c r="LXY39" s="233"/>
      <c r="LXZ39" s="233"/>
      <c r="LYA39" s="233"/>
      <c r="LYB39" s="233"/>
      <c r="LYC39" s="233"/>
      <c r="LYD39" s="233"/>
      <c r="LYE39" s="233"/>
      <c r="LYF39" s="233"/>
      <c r="LYG39" s="233"/>
      <c r="LYH39" s="233"/>
      <c r="LYI39" s="233"/>
      <c r="LYJ39" s="233"/>
      <c r="LYK39" s="233"/>
      <c r="LYL39" s="233"/>
      <c r="LYM39" s="233"/>
      <c r="LYN39" s="233"/>
      <c r="LYO39" s="233"/>
      <c r="LYP39" s="233"/>
      <c r="LYQ39" s="233"/>
      <c r="LYR39" s="233"/>
      <c r="LYS39" s="233"/>
      <c r="LYT39" s="233"/>
      <c r="LYU39" s="233"/>
      <c r="LYV39" s="233"/>
      <c r="LYW39" s="233"/>
      <c r="LYX39" s="233"/>
      <c r="LYY39" s="233"/>
      <c r="LYZ39" s="233"/>
      <c r="LZA39" s="233"/>
      <c r="LZB39" s="233"/>
      <c r="LZC39" s="233"/>
      <c r="LZD39" s="233"/>
      <c r="LZE39" s="233"/>
      <c r="LZF39" s="233"/>
      <c r="LZG39" s="233"/>
      <c r="LZH39" s="233"/>
      <c r="LZI39" s="233"/>
      <c r="LZJ39" s="233"/>
      <c r="LZK39" s="233"/>
      <c r="LZL39" s="233"/>
      <c r="LZM39" s="233"/>
      <c r="LZN39" s="233"/>
      <c r="LZO39" s="233"/>
      <c r="LZP39" s="233"/>
      <c r="LZQ39" s="233"/>
      <c r="LZR39" s="233"/>
      <c r="LZS39" s="233"/>
      <c r="LZT39" s="233"/>
      <c r="LZU39" s="233"/>
      <c r="LZV39" s="233"/>
      <c r="LZW39" s="233"/>
      <c r="LZX39" s="233"/>
      <c r="LZY39" s="233"/>
      <c r="LZZ39" s="233"/>
      <c r="MAA39" s="233"/>
      <c r="MAB39" s="233"/>
      <c r="MAC39" s="233"/>
      <c r="MAD39" s="233"/>
      <c r="MAE39" s="233"/>
      <c r="MAF39" s="233"/>
      <c r="MAG39" s="233"/>
      <c r="MAH39" s="233"/>
      <c r="MAI39" s="233"/>
      <c r="MAJ39" s="233"/>
      <c r="MAK39" s="233"/>
      <c r="MAL39" s="233"/>
      <c r="MAM39" s="233"/>
      <c r="MAN39" s="233"/>
      <c r="MAO39" s="233"/>
      <c r="MAP39" s="233"/>
      <c r="MAQ39" s="233"/>
      <c r="MAR39" s="233"/>
      <c r="MAS39" s="233"/>
      <c r="MAT39" s="233"/>
      <c r="MAU39" s="233"/>
      <c r="MAV39" s="233"/>
      <c r="MAW39" s="233"/>
      <c r="MAX39" s="233"/>
      <c r="MAY39" s="233"/>
      <c r="MAZ39" s="233"/>
      <c r="MBA39" s="233"/>
      <c r="MBB39" s="233"/>
      <c r="MBC39" s="233"/>
      <c r="MBD39" s="233"/>
      <c r="MBE39" s="233"/>
      <c r="MBF39" s="233"/>
      <c r="MBG39" s="233"/>
      <c r="MBH39" s="233"/>
      <c r="MBI39" s="233"/>
      <c r="MBJ39" s="233"/>
      <c r="MBK39" s="233"/>
      <c r="MBL39" s="233"/>
      <c r="MBM39" s="233"/>
      <c r="MBN39" s="233"/>
      <c r="MBO39" s="233"/>
      <c r="MBP39" s="233"/>
      <c r="MBQ39" s="233"/>
      <c r="MBR39" s="233"/>
      <c r="MBS39" s="233"/>
      <c r="MBT39" s="233"/>
      <c r="MBU39" s="233"/>
      <c r="MBV39" s="233"/>
      <c r="MBW39" s="233"/>
      <c r="MBX39" s="233"/>
      <c r="MBY39" s="233"/>
      <c r="MBZ39" s="233"/>
      <c r="MCA39" s="233"/>
      <c r="MCB39" s="233"/>
      <c r="MCC39" s="233"/>
      <c r="MCD39" s="233"/>
      <c r="MCE39" s="233"/>
      <c r="MCF39" s="233"/>
      <c r="MCG39" s="233"/>
      <c r="MCH39" s="233"/>
      <c r="MCI39" s="233"/>
      <c r="MCJ39" s="233"/>
      <c r="MCK39" s="233"/>
      <c r="MCL39" s="233"/>
      <c r="MCM39" s="233"/>
      <c r="MCN39" s="233"/>
      <c r="MCO39" s="233"/>
      <c r="MCP39" s="233"/>
      <c r="MCQ39" s="233"/>
      <c r="MCR39" s="233"/>
      <c r="MCS39" s="233"/>
      <c r="MCT39" s="233"/>
      <c r="MCU39" s="233"/>
      <c r="MCV39" s="233"/>
      <c r="MCW39" s="233"/>
      <c r="MCX39" s="233"/>
      <c r="MCY39" s="233"/>
      <c r="MCZ39" s="233"/>
      <c r="MDA39" s="233"/>
      <c r="MDB39" s="233"/>
      <c r="MDC39" s="233"/>
      <c r="MDD39" s="233"/>
      <c r="MDE39" s="233"/>
      <c r="MDF39" s="233"/>
      <c r="MDG39" s="233"/>
      <c r="MDH39" s="233"/>
      <c r="MDI39" s="233"/>
      <c r="MDJ39" s="233"/>
      <c r="MDK39" s="233"/>
      <c r="MDL39" s="233"/>
      <c r="MDM39" s="233"/>
      <c r="MDN39" s="233"/>
      <c r="MDO39" s="233"/>
      <c r="MDP39" s="233"/>
      <c r="MDQ39" s="233"/>
      <c r="MDR39" s="233"/>
      <c r="MDS39" s="233"/>
      <c r="MDT39" s="233"/>
      <c r="MDU39" s="233"/>
      <c r="MDV39" s="233"/>
      <c r="MDW39" s="233"/>
      <c r="MDX39" s="233"/>
      <c r="MDY39" s="233"/>
      <c r="MDZ39" s="233"/>
      <c r="MEA39" s="233"/>
      <c r="MEB39" s="233"/>
      <c r="MEC39" s="233"/>
      <c r="MED39" s="233"/>
      <c r="MEE39" s="233"/>
      <c r="MEF39" s="233"/>
      <c r="MEG39" s="233"/>
      <c r="MEH39" s="233"/>
      <c r="MEI39" s="233"/>
      <c r="MEJ39" s="233"/>
      <c r="MEK39" s="233"/>
      <c r="MEL39" s="233"/>
      <c r="MEM39" s="233"/>
      <c r="MEN39" s="233"/>
      <c r="MEO39" s="233"/>
      <c r="MEP39" s="233"/>
      <c r="MEQ39" s="233"/>
      <c r="MER39" s="233"/>
      <c r="MES39" s="233"/>
      <c r="MET39" s="233"/>
      <c r="MEU39" s="233"/>
      <c r="MEV39" s="233"/>
      <c r="MEW39" s="233"/>
      <c r="MEX39" s="233"/>
      <c r="MEY39" s="233"/>
      <c r="MEZ39" s="233"/>
      <c r="MFA39" s="233"/>
      <c r="MFB39" s="233"/>
      <c r="MFC39" s="233"/>
      <c r="MFD39" s="233"/>
      <c r="MFE39" s="233"/>
      <c r="MFF39" s="233"/>
      <c r="MFG39" s="233"/>
      <c r="MFH39" s="233"/>
      <c r="MFI39" s="233"/>
      <c r="MFJ39" s="233"/>
      <c r="MFK39" s="233"/>
      <c r="MFL39" s="233"/>
      <c r="MFM39" s="233"/>
      <c r="MFN39" s="233"/>
      <c r="MFO39" s="233"/>
      <c r="MFP39" s="233"/>
      <c r="MFQ39" s="233"/>
      <c r="MFR39" s="233"/>
      <c r="MFS39" s="233"/>
      <c r="MFT39" s="233"/>
      <c r="MFU39" s="233"/>
      <c r="MFV39" s="233"/>
      <c r="MFW39" s="233"/>
      <c r="MFX39" s="233"/>
      <c r="MFY39" s="233"/>
      <c r="MFZ39" s="233"/>
      <c r="MGA39" s="233"/>
      <c r="MGB39" s="233"/>
      <c r="MGC39" s="233"/>
      <c r="MGD39" s="233"/>
      <c r="MGE39" s="233"/>
      <c r="MGF39" s="233"/>
      <c r="MGG39" s="233"/>
      <c r="MGH39" s="233"/>
      <c r="MGI39" s="233"/>
      <c r="MGJ39" s="233"/>
      <c r="MGK39" s="233"/>
      <c r="MGL39" s="233"/>
      <c r="MGM39" s="233"/>
      <c r="MGN39" s="233"/>
      <c r="MGO39" s="233"/>
      <c r="MGP39" s="233"/>
      <c r="MGQ39" s="233"/>
      <c r="MGR39" s="233"/>
      <c r="MGS39" s="233"/>
      <c r="MGT39" s="233"/>
      <c r="MGU39" s="233"/>
      <c r="MGV39" s="233"/>
      <c r="MGW39" s="233"/>
      <c r="MGX39" s="233"/>
      <c r="MGY39" s="233"/>
      <c r="MGZ39" s="233"/>
      <c r="MHA39" s="233"/>
      <c r="MHB39" s="233"/>
      <c r="MHC39" s="233"/>
      <c r="MHD39" s="233"/>
      <c r="MHE39" s="233"/>
      <c r="MHF39" s="233"/>
      <c r="MHG39" s="233"/>
      <c r="MHH39" s="233"/>
      <c r="MHI39" s="233"/>
      <c r="MHJ39" s="233"/>
      <c r="MHK39" s="233"/>
      <c r="MHL39" s="233"/>
      <c r="MHM39" s="233"/>
      <c r="MHN39" s="233"/>
      <c r="MHO39" s="233"/>
      <c r="MHP39" s="233"/>
      <c r="MHQ39" s="233"/>
      <c r="MHR39" s="233"/>
      <c r="MHS39" s="233"/>
      <c r="MHT39" s="233"/>
      <c r="MHU39" s="233"/>
      <c r="MHV39" s="233"/>
      <c r="MHW39" s="233"/>
      <c r="MHX39" s="233"/>
      <c r="MHY39" s="233"/>
      <c r="MHZ39" s="233"/>
      <c r="MIA39" s="233"/>
      <c r="MIB39" s="233"/>
      <c r="MIC39" s="233"/>
      <c r="MID39" s="233"/>
      <c r="MIE39" s="233"/>
      <c r="MIF39" s="233"/>
      <c r="MIG39" s="233"/>
      <c r="MIH39" s="233"/>
      <c r="MII39" s="233"/>
      <c r="MIJ39" s="233"/>
      <c r="MIK39" s="233"/>
      <c r="MIL39" s="233"/>
      <c r="MIM39" s="233"/>
      <c r="MIN39" s="233"/>
      <c r="MIO39" s="233"/>
      <c r="MIP39" s="233"/>
      <c r="MIQ39" s="233"/>
      <c r="MIR39" s="233"/>
      <c r="MIS39" s="233"/>
      <c r="MIT39" s="233"/>
      <c r="MIU39" s="233"/>
      <c r="MIV39" s="233"/>
      <c r="MIW39" s="233"/>
      <c r="MIX39" s="233"/>
      <c r="MIY39" s="233"/>
      <c r="MIZ39" s="233"/>
      <c r="MJA39" s="233"/>
      <c r="MJB39" s="233"/>
      <c r="MJC39" s="233"/>
      <c r="MJD39" s="233"/>
      <c r="MJE39" s="233"/>
      <c r="MJF39" s="233"/>
      <c r="MJG39" s="233"/>
      <c r="MJH39" s="233"/>
      <c r="MJI39" s="233"/>
      <c r="MJJ39" s="233"/>
      <c r="MJK39" s="233"/>
      <c r="MJL39" s="233"/>
      <c r="MJM39" s="233"/>
      <c r="MJN39" s="233"/>
      <c r="MJO39" s="233"/>
      <c r="MJP39" s="233"/>
      <c r="MJQ39" s="233"/>
      <c r="MJR39" s="233"/>
      <c r="MJS39" s="233"/>
      <c r="MJT39" s="233"/>
      <c r="MJU39" s="233"/>
      <c r="MJV39" s="233"/>
      <c r="MJW39" s="233"/>
      <c r="MJX39" s="233"/>
      <c r="MJY39" s="233"/>
      <c r="MJZ39" s="233"/>
      <c r="MKA39" s="233"/>
      <c r="MKB39" s="233"/>
      <c r="MKC39" s="233"/>
      <c r="MKD39" s="233"/>
      <c r="MKE39" s="233"/>
      <c r="MKF39" s="233"/>
      <c r="MKG39" s="233"/>
      <c r="MKH39" s="233"/>
      <c r="MKI39" s="233"/>
      <c r="MKJ39" s="233"/>
      <c r="MKK39" s="233"/>
      <c r="MKL39" s="233"/>
      <c r="MKM39" s="233"/>
      <c r="MKN39" s="233"/>
      <c r="MKO39" s="233"/>
      <c r="MKP39" s="233"/>
      <c r="MKQ39" s="233"/>
      <c r="MKR39" s="233"/>
      <c r="MKS39" s="233"/>
      <c r="MKT39" s="233"/>
      <c r="MKU39" s="233"/>
      <c r="MKV39" s="233"/>
      <c r="MKW39" s="233"/>
      <c r="MKX39" s="233"/>
      <c r="MKY39" s="233"/>
      <c r="MKZ39" s="233"/>
      <c r="MLA39" s="233"/>
      <c r="MLB39" s="233"/>
      <c r="MLC39" s="233"/>
      <c r="MLD39" s="233"/>
      <c r="MLE39" s="233"/>
      <c r="MLF39" s="233"/>
      <c r="MLG39" s="233"/>
      <c r="MLH39" s="233"/>
      <c r="MLI39" s="233"/>
      <c r="MLJ39" s="233"/>
      <c r="MLK39" s="233"/>
      <c r="MLL39" s="233"/>
      <c r="MLM39" s="233"/>
      <c r="MLN39" s="233"/>
      <c r="MLO39" s="233"/>
      <c r="MLP39" s="233"/>
      <c r="MLQ39" s="233"/>
      <c r="MLR39" s="233"/>
      <c r="MLS39" s="233"/>
      <c r="MLT39" s="233"/>
      <c r="MLU39" s="233"/>
      <c r="MLV39" s="233"/>
      <c r="MLW39" s="233"/>
      <c r="MLX39" s="233"/>
      <c r="MLY39" s="233"/>
      <c r="MLZ39" s="233"/>
      <c r="MMA39" s="233"/>
      <c r="MMB39" s="233"/>
      <c r="MMC39" s="233"/>
      <c r="MMD39" s="233"/>
      <c r="MME39" s="233"/>
      <c r="MMF39" s="233"/>
      <c r="MMG39" s="233"/>
      <c r="MMH39" s="233"/>
      <c r="MMI39" s="233"/>
      <c r="MMJ39" s="233"/>
      <c r="MMK39" s="233"/>
      <c r="MML39" s="233"/>
      <c r="MMM39" s="233"/>
      <c r="MMN39" s="233"/>
      <c r="MMO39" s="233"/>
      <c r="MMP39" s="233"/>
      <c r="MMQ39" s="233"/>
      <c r="MMR39" s="233"/>
      <c r="MMS39" s="233"/>
      <c r="MMT39" s="233"/>
      <c r="MMU39" s="233"/>
      <c r="MMV39" s="233"/>
      <c r="MMW39" s="233"/>
      <c r="MMX39" s="233"/>
      <c r="MMY39" s="233"/>
      <c r="MMZ39" s="233"/>
      <c r="MNA39" s="233"/>
      <c r="MNB39" s="233"/>
      <c r="MNC39" s="233"/>
      <c r="MND39" s="233"/>
      <c r="MNE39" s="233"/>
      <c r="MNF39" s="233"/>
      <c r="MNG39" s="233"/>
      <c r="MNH39" s="233"/>
      <c r="MNI39" s="233"/>
      <c r="MNJ39" s="233"/>
      <c r="MNK39" s="233"/>
      <c r="MNL39" s="233"/>
      <c r="MNM39" s="233"/>
      <c r="MNN39" s="233"/>
      <c r="MNO39" s="233"/>
      <c r="MNP39" s="233"/>
      <c r="MNQ39" s="233"/>
      <c r="MNR39" s="233"/>
      <c r="MNS39" s="233"/>
      <c r="MNT39" s="233"/>
      <c r="MNU39" s="233"/>
      <c r="MNV39" s="233"/>
      <c r="MNW39" s="233"/>
      <c r="MNX39" s="233"/>
      <c r="MNY39" s="233"/>
      <c r="MNZ39" s="233"/>
      <c r="MOA39" s="233"/>
      <c r="MOB39" s="233"/>
      <c r="MOC39" s="233"/>
      <c r="MOD39" s="233"/>
      <c r="MOE39" s="233"/>
      <c r="MOF39" s="233"/>
      <c r="MOG39" s="233"/>
      <c r="MOH39" s="233"/>
      <c r="MOI39" s="233"/>
      <c r="MOJ39" s="233"/>
      <c r="MOK39" s="233"/>
      <c r="MOL39" s="233"/>
      <c r="MOM39" s="233"/>
      <c r="MON39" s="233"/>
      <c r="MOO39" s="233"/>
      <c r="MOP39" s="233"/>
      <c r="MOQ39" s="233"/>
      <c r="MOR39" s="233"/>
      <c r="MOS39" s="233"/>
      <c r="MOT39" s="233"/>
      <c r="MOU39" s="233"/>
      <c r="MOV39" s="233"/>
      <c r="MOW39" s="233"/>
      <c r="MOX39" s="233"/>
      <c r="MOY39" s="233"/>
      <c r="MOZ39" s="233"/>
      <c r="MPA39" s="233"/>
      <c r="MPB39" s="233"/>
      <c r="MPC39" s="233"/>
      <c r="MPD39" s="233"/>
      <c r="MPE39" s="233"/>
      <c r="MPF39" s="233"/>
      <c r="MPG39" s="233"/>
      <c r="MPH39" s="233"/>
      <c r="MPI39" s="233"/>
      <c r="MPJ39" s="233"/>
      <c r="MPK39" s="233"/>
      <c r="MPL39" s="233"/>
      <c r="MPM39" s="233"/>
      <c r="MPN39" s="233"/>
      <c r="MPO39" s="233"/>
      <c r="MPP39" s="233"/>
      <c r="MPQ39" s="233"/>
      <c r="MPR39" s="233"/>
      <c r="MPS39" s="233"/>
      <c r="MPT39" s="233"/>
      <c r="MPU39" s="233"/>
      <c r="MPV39" s="233"/>
      <c r="MPW39" s="233"/>
      <c r="MPX39" s="233"/>
      <c r="MPY39" s="233"/>
      <c r="MPZ39" s="233"/>
      <c r="MQA39" s="233"/>
      <c r="MQB39" s="233"/>
      <c r="MQC39" s="233"/>
      <c r="MQD39" s="233"/>
      <c r="MQE39" s="233"/>
      <c r="MQF39" s="233"/>
      <c r="MQG39" s="233"/>
      <c r="MQH39" s="233"/>
      <c r="MQI39" s="233"/>
      <c r="MQJ39" s="233"/>
      <c r="MQK39" s="233"/>
      <c r="MQL39" s="233"/>
      <c r="MQM39" s="233"/>
      <c r="MQN39" s="233"/>
      <c r="MQO39" s="233"/>
      <c r="MQP39" s="233"/>
      <c r="MQQ39" s="233"/>
      <c r="MQR39" s="233"/>
      <c r="MQS39" s="233"/>
      <c r="MQT39" s="233"/>
      <c r="MQU39" s="233"/>
      <c r="MQV39" s="233"/>
      <c r="MQW39" s="233"/>
      <c r="MQX39" s="233"/>
      <c r="MQY39" s="233"/>
      <c r="MQZ39" s="233"/>
      <c r="MRA39" s="233"/>
      <c r="MRB39" s="233"/>
      <c r="MRC39" s="233"/>
      <c r="MRD39" s="233"/>
      <c r="MRE39" s="233"/>
      <c r="MRF39" s="233"/>
      <c r="MRG39" s="233"/>
      <c r="MRH39" s="233"/>
      <c r="MRI39" s="233"/>
      <c r="MRJ39" s="233"/>
      <c r="MRK39" s="233"/>
      <c r="MRL39" s="233"/>
      <c r="MRM39" s="233"/>
      <c r="MRN39" s="233"/>
      <c r="MRO39" s="233"/>
      <c r="MRP39" s="233"/>
      <c r="MRQ39" s="233"/>
      <c r="MRR39" s="233"/>
      <c r="MRS39" s="233"/>
      <c r="MRT39" s="233"/>
      <c r="MRU39" s="233"/>
      <c r="MRV39" s="233"/>
      <c r="MRW39" s="233"/>
      <c r="MRX39" s="233"/>
      <c r="MRY39" s="233"/>
      <c r="MRZ39" s="233"/>
      <c r="MSA39" s="233"/>
      <c r="MSB39" s="233"/>
      <c r="MSC39" s="233"/>
      <c r="MSD39" s="233"/>
      <c r="MSE39" s="233"/>
      <c r="MSF39" s="233"/>
      <c r="MSG39" s="233"/>
      <c r="MSH39" s="233"/>
      <c r="MSI39" s="233"/>
      <c r="MSJ39" s="233"/>
      <c r="MSK39" s="233"/>
      <c r="MSL39" s="233"/>
      <c r="MSM39" s="233"/>
      <c r="MSN39" s="233"/>
      <c r="MSO39" s="233"/>
      <c r="MSP39" s="233"/>
      <c r="MSQ39" s="233"/>
      <c r="MSR39" s="233"/>
      <c r="MSS39" s="233"/>
      <c r="MST39" s="233"/>
      <c r="MSU39" s="233"/>
      <c r="MSV39" s="233"/>
      <c r="MSW39" s="233"/>
      <c r="MSX39" s="233"/>
      <c r="MSY39" s="233"/>
      <c r="MSZ39" s="233"/>
      <c r="MTA39" s="233"/>
      <c r="MTB39" s="233"/>
      <c r="MTC39" s="233"/>
      <c r="MTD39" s="233"/>
      <c r="MTE39" s="233"/>
      <c r="MTF39" s="233"/>
      <c r="MTG39" s="233"/>
      <c r="MTH39" s="233"/>
      <c r="MTI39" s="233"/>
      <c r="MTJ39" s="233"/>
      <c r="MTK39" s="233"/>
      <c r="MTL39" s="233"/>
      <c r="MTM39" s="233"/>
      <c r="MTN39" s="233"/>
      <c r="MTO39" s="233"/>
      <c r="MTP39" s="233"/>
      <c r="MTQ39" s="233"/>
      <c r="MTR39" s="233"/>
      <c r="MTS39" s="233"/>
      <c r="MTT39" s="233"/>
      <c r="MTU39" s="233"/>
      <c r="MTV39" s="233"/>
      <c r="MTW39" s="233"/>
      <c r="MTX39" s="233"/>
      <c r="MTY39" s="233"/>
      <c r="MTZ39" s="233"/>
      <c r="MUA39" s="233"/>
      <c r="MUB39" s="233"/>
      <c r="MUC39" s="233"/>
      <c r="MUD39" s="233"/>
      <c r="MUE39" s="233"/>
      <c r="MUF39" s="233"/>
      <c r="MUG39" s="233"/>
      <c r="MUH39" s="233"/>
      <c r="MUI39" s="233"/>
      <c r="MUJ39" s="233"/>
      <c r="MUK39" s="233"/>
      <c r="MUL39" s="233"/>
      <c r="MUM39" s="233"/>
      <c r="MUN39" s="233"/>
      <c r="MUO39" s="233"/>
      <c r="MUP39" s="233"/>
      <c r="MUQ39" s="233"/>
      <c r="MUR39" s="233"/>
      <c r="MUS39" s="233"/>
      <c r="MUT39" s="233"/>
      <c r="MUU39" s="233"/>
      <c r="MUV39" s="233"/>
      <c r="MUW39" s="233"/>
      <c r="MUX39" s="233"/>
      <c r="MUY39" s="233"/>
      <c r="MUZ39" s="233"/>
      <c r="MVA39" s="233"/>
      <c r="MVB39" s="233"/>
      <c r="MVC39" s="233"/>
      <c r="MVD39" s="233"/>
      <c r="MVE39" s="233"/>
      <c r="MVF39" s="233"/>
      <c r="MVG39" s="233"/>
      <c r="MVH39" s="233"/>
      <c r="MVI39" s="233"/>
      <c r="MVJ39" s="233"/>
      <c r="MVK39" s="233"/>
      <c r="MVL39" s="233"/>
      <c r="MVM39" s="233"/>
      <c r="MVN39" s="233"/>
      <c r="MVO39" s="233"/>
      <c r="MVP39" s="233"/>
      <c r="MVQ39" s="233"/>
      <c r="MVR39" s="233"/>
      <c r="MVS39" s="233"/>
      <c r="MVT39" s="233"/>
      <c r="MVU39" s="233"/>
      <c r="MVV39" s="233"/>
      <c r="MVW39" s="233"/>
      <c r="MVX39" s="233"/>
      <c r="MVY39" s="233"/>
      <c r="MVZ39" s="233"/>
      <c r="MWA39" s="233"/>
      <c r="MWB39" s="233"/>
      <c r="MWC39" s="233"/>
      <c r="MWD39" s="233"/>
      <c r="MWE39" s="233"/>
      <c r="MWF39" s="233"/>
      <c r="MWG39" s="233"/>
      <c r="MWH39" s="233"/>
      <c r="MWI39" s="233"/>
      <c r="MWJ39" s="233"/>
      <c r="MWK39" s="233"/>
      <c r="MWL39" s="233"/>
      <c r="MWM39" s="233"/>
      <c r="MWN39" s="233"/>
      <c r="MWO39" s="233"/>
      <c r="MWP39" s="233"/>
      <c r="MWQ39" s="233"/>
      <c r="MWR39" s="233"/>
      <c r="MWS39" s="233"/>
      <c r="MWT39" s="233"/>
      <c r="MWU39" s="233"/>
      <c r="MWV39" s="233"/>
      <c r="MWW39" s="233"/>
      <c r="MWX39" s="233"/>
      <c r="MWY39" s="233"/>
      <c r="MWZ39" s="233"/>
      <c r="MXA39" s="233"/>
      <c r="MXB39" s="233"/>
      <c r="MXC39" s="233"/>
      <c r="MXD39" s="233"/>
      <c r="MXE39" s="233"/>
      <c r="MXF39" s="233"/>
      <c r="MXG39" s="233"/>
      <c r="MXH39" s="233"/>
      <c r="MXI39" s="233"/>
      <c r="MXJ39" s="233"/>
      <c r="MXK39" s="233"/>
      <c r="MXL39" s="233"/>
      <c r="MXM39" s="233"/>
      <c r="MXN39" s="233"/>
      <c r="MXO39" s="233"/>
      <c r="MXP39" s="233"/>
      <c r="MXQ39" s="233"/>
      <c r="MXR39" s="233"/>
      <c r="MXS39" s="233"/>
      <c r="MXT39" s="233"/>
      <c r="MXU39" s="233"/>
      <c r="MXV39" s="233"/>
      <c r="MXW39" s="233"/>
      <c r="MXX39" s="233"/>
      <c r="MXY39" s="233"/>
      <c r="MXZ39" s="233"/>
      <c r="MYA39" s="233"/>
      <c r="MYB39" s="233"/>
      <c r="MYC39" s="233"/>
      <c r="MYD39" s="233"/>
      <c r="MYE39" s="233"/>
      <c r="MYF39" s="233"/>
      <c r="MYG39" s="233"/>
      <c r="MYH39" s="233"/>
      <c r="MYI39" s="233"/>
      <c r="MYJ39" s="233"/>
      <c r="MYK39" s="233"/>
      <c r="MYL39" s="233"/>
      <c r="MYM39" s="233"/>
      <c r="MYN39" s="233"/>
      <c r="MYO39" s="233"/>
      <c r="MYP39" s="233"/>
      <c r="MYQ39" s="233"/>
      <c r="MYR39" s="233"/>
      <c r="MYS39" s="233"/>
      <c r="MYT39" s="233"/>
      <c r="MYU39" s="233"/>
      <c r="MYV39" s="233"/>
      <c r="MYW39" s="233"/>
      <c r="MYX39" s="233"/>
      <c r="MYY39" s="233"/>
      <c r="MYZ39" s="233"/>
      <c r="MZA39" s="233"/>
      <c r="MZB39" s="233"/>
      <c r="MZC39" s="233"/>
      <c r="MZD39" s="233"/>
      <c r="MZE39" s="233"/>
      <c r="MZF39" s="233"/>
      <c r="MZG39" s="233"/>
      <c r="MZH39" s="233"/>
      <c r="MZI39" s="233"/>
      <c r="MZJ39" s="233"/>
      <c r="MZK39" s="233"/>
      <c r="MZL39" s="233"/>
      <c r="MZM39" s="233"/>
      <c r="MZN39" s="233"/>
      <c r="MZO39" s="233"/>
      <c r="MZP39" s="233"/>
      <c r="MZQ39" s="233"/>
      <c r="MZR39" s="233"/>
      <c r="MZS39" s="233"/>
      <c r="MZT39" s="233"/>
      <c r="MZU39" s="233"/>
      <c r="MZV39" s="233"/>
      <c r="MZW39" s="233"/>
      <c r="MZX39" s="233"/>
      <c r="MZY39" s="233"/>
      <c r="MZZ39" s="233"/>
      <c r="NAA39" s="233"/>
      <c r="NAB39" s="233"/>
      <c r="NAC39" s="233"/>
      <c r="NAD39" s="233"/>
      <c r="NAE39" s="233"/>
      <c r="NAF39" s="233"/>
      <c r="NAG39" s="233"/>
      <c r="NAH39" s="233"/>
      <c r="NAI39" s="233"/>
      <c r="NAJ39" s="233"/>
      <c r="NAK39" s="233"/>
      <c r="NAL39" s="233"/>
      <c r="NAM39" s="233"/>
      <c r="NAN39" s="233"/>
      <c r="NAO39" s="233"/>
      <c r="NAP39" s="233"/>
      <c r="NAQ39" s="233"/>
      <c r="NAR39" s="233"/>
      <c r="NAS39" s="233"/>
      <c r="NAT39" s="233"/>
      <c r="NAU39" s="233"/>
      <c r="NAV39" s="233"/>
      <c r="NAW39" s="233"/>
      <c r="NAX39" s="233"/>
      <c r="NAY39" s="233"/>
      <c r="NAZ39" s="233"/>
      <c r="NBA39" s="233"/>
      <c r="NBB39" s="233"/>
      <c r="NBC39" s="233"/>
      <c r="NBD39" s="233"/>
      <c r="NBE39" s="233"/>
      <c r="NBF39" s="233"/>
      <c r="NBG39" s="233"/>
      <c r="NBH39" s="233"/>
      <c r="NBI39" s="233"/>
      <c r="NBJ39" s="233"/>
      <c r="NBK39" s="233"/>
      <c r="NBL39" s="233"/>
      <c r="NBM39" s="233"/>
      <c r="NBN39" s="233"/>
      <c r="NBO39" s="233"/>
      <c r="NBP39" s="233"/>
      <c r="NBQ39" s="233"/>
      <c r="NBR39" s="233"/>
      <c r="NBS39" s="233"/>
      <c r="NBT39" s="233"/>
      <c r="NBU39" s="233"/>
      <c r="NBV39" s="233"/>
      <c r="NBW39" s="233"/>
      <c r="NBX39" s="233"/>
      <c r="NBY39" s="233"/>
      <c r="NBZ39" s="233"/>
      <c r="NCA39" s="233"/>
      <c r="NCB39" s="233"/>
      <c r="NCC39" s="233"/>
      <c r="NCD39" s="233"/>
      <c r="NCE39" s="233"/>
      <c r="NCF39" s="233"/>
      <c r="NCG39" s="233"/>
      <c r="NCH39" s="233"/>
      <c r="NCI39" s="233"/>
      <c r="NCJ39" s="233"/>
      <c r="NCK39" s="233"/>
      <c r="NCL39" s="233"/>
      <c r="NCM39" s="233"/>
      <c r="NCN39" s="233"/>
      <c r="NCO39" s="233"/>
      <c r="NCP39" s="233"/>
      <c r="NCQ39" s="233"/>
      <c r="NCR39" s="233"/>
      <c r="NCS39" s="233"/>
      <c r="NCT39" s="233"/>
      <c r="NCU39" s="233"/>
      <c r="NCV39" s="233"/>
      <c r="NCW39" s="233"/>
      <c r="NCX39" s="233"/>
      <c r="NCY39" s="233"/>
      <c r="NCZ39" s="233"/>
      <c r="NDA39" s="233"/>
      <c r="NDB39" s="233"/>
      <c r="NDC39" s="233"/>
      <c r="NDD39" s="233"/>
      <c r="NDE39" s="233"/>
      <c r="NDF39" s="233"/>
      <c r="NDG39" s="233"/>
      <c r="NDH39" s="233"/>
      <c r="NDI39" s="233"/>
      <c r="NDJ39" s="233"/>
      <c r="NDK39" s="233"/>
      <c r="NDL39" s="233"/>
      <c r="NDM39" s="233"/>
      <c r="NDN39" s="233"/>
      <c r="NDO39" s="233"/>
      <c r="NDP39" s="233"/>
      <c r="NDQ39" s="233"/>
      <c r="NDR39" s="233"/>
      <c r="NDS39" s="233"/>
      <c r="NDT39" s="233"/>
      <c r="NDU39" s="233"/>
      <c r="NDV39" s="233"/>
      <c r="NDW39" s="233"/>
      <c r="NDX39" s="233"/>
      <c r="NDY39" s="233"/>
      <c r="NDZ39" s="233"/>
      <c r="NEA39" s="233"/>
      <c r="NEB39" s="233"/>
      <c r="NEC39" s="233"/>
      <c r="NED39" s="233"/>
      <c r="NEE39" s="233"/>
      <c r="NEF39" s="233"/>
      <c r="NEG39" s="233"/>
      <c r="NEH39" s="233"/>
      <c r="NEI39" s="233"/>
      <c r="NEJ39" s="233"/>
      <c r="NEK39" s="233"/>
      <c r="NEL39" s="233"/>
      <c r="NEM39" s="233"/>
      <c r="NEN39" s="233"/>
      <c r="NEO39" s="233"/>
      <c r="NEP39" s="233"/>
      <c r="NEQ39" s="233"/>
      <c r="NER39" s="233"/>
      <c r="NES39" s="233"/>
      <c r="NET39" s="233"/>
      <c r="NEU39" s="233"/>
      <c r="NEV39" s="233"/>
      <c r="NEW39" s="233"/>
      <c r="NEX39" s="233"/>
      <c r="NEY39" s="233"/>
      <c r="NEZ39" s="233"/>
      <c r="NFA39" s="233"/>
      <c r="NFB39" s="233"/>
      <c r="NFC39" s="233"/>
      <c r="NFD39" s="233"/>
      <c r="NFE39" s="233"/>
      <c r="NFF39" s="233"/>
      <c r="NFG39" s="233"/>
      <c r="NFH39" s="233"/>
      <c r="NFI39" s="233"/>
      <c r="NFJ39" s="233"/>
      <c r="NFK39" s="233"/>
      <c r="NFL39" s="233"/>
      <c r="NFM39" s="233"/>
      <c r="NFN39" s="233"/>
      <c r="NFO39" s="233"/>
      <c r="NFP39" s="233"/>
      <c r="NFQ39" s="233"/>
      <c r="NFR39" s="233"/>
      <c r="NFS39" s="233"/>
      <c r="NFT39" s="233"/>
      <c r="NFU39" s="233"/>
      <c r="NFV39" s="233"/>
      <c r="NFW39" s="233"/>
      <c r="NFX39" s="233"/>
      <c r="NFY39" s="233"/>
      <c r="NFZ39" s="233"/>
      <c r="NGA39" s="233"/>
      <c r="NGB39" s="233"/>
      <c r="NGC39" s="233"/>
      <c r="NGD39" s="233"/>
      <c r="NGE39" s="233"/>
      <c r="NGF39" s="233"/>
      <c r="NGG39" s="233"/>
      <c r="NGH39" s="233"/>
      <c r="NGI39" s="233"/>
      <c r="NGJ39" s="233"/>
      <c r="NGK39" s="233"/>
      <c r="NGL39" s="233"/>
      <c r="NGM39" s="233"/>
      <c r="NGN39" s="233"/>
      <c r="NGO39" s="233"/>
      <c r="NGP39" s="233"/>
      <c r="NGQ39" s="233"/>
      <c r="NGR39" s="233"/>
      <c r="NGS39" s="233"/>
      <c r="NGT39" s="233"/>
      <c r="NGU39" s="233"/>
      <c r="NGV39" s="233"/>
      <c r="NGW39" s="233"/>
      <c r="NGX39" s="233"/>
      <c r="NGY39" s="233"/>
      <c r="NGZ39" s="233"/>
      <c r="NHA39" s="233"/>
      <c r="NHB39" s="233"/>
      <c r="NHC39" s="233"/>
      <c r="NHD39" s="233"/>
      <c r="NHE39" s="233"/>
      <c r="NHF39" s="233"/>
      <c r="NHG39" s="233"/>
      <c r="NHH39" s="233"/>
      <c r="NHI39" s="233"/>
      <c r="NHJ39" s="233"/>
      <c r="NHK39" s="233"/>
      <c r="NHL39" s="233"/>
      <c r="NHM39" s="233"/>
      <c r="NHN39" s="233"/>
      <c r="NHO39" s="233"/>
      <c r="NHP39" s="233"/>
      <c r="NHQ39" s="233"/>
      <c r="NHR39" s="233"/>
      <c r="NHS39" s="233"/>
      <c r="NHT39" s="233"/>
      <c r="NHU39" s="233"/>
      <c r="NHV39" s="233"/>
      <c r="NHW39" s="233"/>
      <c r="NHX39" s="233"/>
      <c r="NHY39" s="233"/>
      <c r="NHZ39" s="233"/>
      <c r="NIA39" s="233"/>
      <c r="NIB39" s="233"/>
      <c r="NIC39" s="233"/>
      <c r="NID39" s="233"/>
      <c r="NIE39" s="233"/>
      <c r="NIF39" s="233"/>
      <c r="NIG39" s="233"/>
      <c r="NIH39" s="233"/>
      <c r="NII39" s="233"/>
      <c r="NIJ39" s="233"/>
      <c r="NIK39" s="233"/>
      <c r="NIL39" s="233"/>
      <c r="NIM39" s="233"/>
      <c r="NIN39" s="233"/>
      <c r="NIO39" s="233"/>
      <c r="NIP39" s="233"/>
      <c r="NIQ39" s="233"/>
      <c r="NIR39" s="233"/>
      <c r="NIS39" s="233"/>
      <c r="NIT39" s="233"/>
      <c r="NIU39" s="233"/>
      <c r="NIV39" s="233"/>
      <c r="NIW39" s="233"/>
      <c r="NIX39" s="233"/>
      <c r="NIY39" s="233"/>
      <c r="NIZ39" s="233"/>
      <c r="NJA39" s="233"/>
      <c r="NJB39" s="233"/>
      <c r="NJC39" s="233"/>
      <c r="NJD39" s="233"/>
      <c r="NJE39" s="233"/>
      <c r="NJF39" s="233"/>
      <c r="NJG39" s="233"/>
      <c r="NJH39" s="233"/>
      <c r="NJI39" s="233"/>
      <c r="NJJ39" s="233"/>
      <c r="NJK39" s="233"/>
      <c r="NJL39" s="233"/>
      <c r="NJM39" s="233"/>
      <c r="NJN39" s="233"/>
      <c r="NJO39" s="233"/>
      <c r="NJP39" s="233"/>
      <c r="NJQ39" s="233"/>
      <c r="NJR39" s="233"/>
      <c r="NJS39" s="233"/>
      <c r="NJT39" s="233"/>
      <c r="NJU39" s="233"/>
      <c r="NJV39" s="233"/>
      <c r="NJW39" s="233"/>
      <c r="NJX39" s="233"/>
      <c r="NJY39" s="233"/>
      <c r="NJZ39" s="233"/>
      <c r="NKA39" s="233"/>
      <c r="NKB39" s="233"/>
      <c r="NKC39" s="233"/>
      <c r="NKD39" s="233"/>
      <c r="NKE39" s="233"/>
      <c r="NKF39" s="233"/>
      <c r="NKG39" s="233"/>
      <c r="NKH39" s="233"/>
      <c r="NKI39" s="233"/>
      <c r="NKJ39" s="233"/>
      <c r="NKK39" s="233"/>
      <c r="NKL39" s="233"/>
      <c r="NKM39" s="233"/>
      <c r="NKN39" s="233"/>
      <c r="NKO39" s="233"/>
      <c r="NKP39" s="233"/>
      <c r="NKQ39" s="233"/>
      <c r="NKR39" s="233"/>
      <c r="NKS39" s="233"/>
      <c r="NKT39" s="233"/>
      <c r="NKU39" s="233"/>
      <c r="NKV39" s="233"/>
      <c r="NKW39" s="233"/>
      <c r="NKX39" s="233"/>
      <c r="NKY39" s="233"/>
      <c r="NKZ39" s="233"/>
      <c r="NLA39" s="233"/>
      <c r="NLB39" s="233"/>
      <c r="NLC39" s="233"/>
      <c r="NLD39" s="233"/>
      <c r="NLE39" s="233"/>
      <c r="NLF39" s="233"/>
      <c r="NLG39" s="233"/>
      <c r="NLH39" s="233"/>
      <c r="NLI39" s="233"/>
      <c r="NLJ39" s="233"/>
      <c r="NLK39" s="233"/>
      <c r="NLL39" s="233"/>
      <c r="NLM39" s="233"/>
      <c r="NLN39" s="233"/>
      <c r="NLO39" s="233"/>
      <c r="NLP39" s="233"/>
      <c r="NLQ39" s="233"/>
      <c r="NLR39" s="233"/>
      <c r="NLS39" s="233"/>
      <c r="NLT39" s="233"/>
      <c r="NLU39" s="233"/>
      <c r="NLV39" s="233"/>
      <c r="NLW39" s="233"/>
      <c r="NLX39" s="233"/>
      <c r="NLY39" s="233"/>
      <c r="NLZ39" s="233"/>
      <c r="NMA39" s="233"/>
      <c r="NMB39" s="233"/>
      <c r="NMC39" s="233"/>
      <c r="NMD39" s="233"/>
      <c r="NME39" s="233"/>
      <c r="NMF39" s="233"/>
      <c r="NMG39" s="233"/>
      <c r="NMH39" s="233"/>
      <c r="NMI39" s="233"/>
      <c r="NMJ39" s="233"/>
      <c r="NMK39" s="233"/>
      <c r="NML39" s="233"/>
      <c r="NMM39" s="233"/>
      <c r="NMN39" s="233"/>
      <c r="NMO39" s="233"/>
      <c r="NMP39" s="233"/>
      <c r="NMQ39" s="233"/>
      <c r="NMR39" s="233"/>
      <c r="NMS39" s="233"/>
      <c r="NMT39" s="233"/>
      <c r="NMU39" s="233"/>
      <c r="NMV39" s="233"/>
      <c r="NMW39" s="233"/>
      <c r="NMX39" s="233"/>
      <c r="NMY39" s="233"/>
      <c r="NMZ39" s="233"/>
      <c r="NNA39" s="233"/>
      <c r="NNB39" s="233"/>
      <c r="NNC39" s="233"/>
      <c r="NND39" s="233"/>
      <c r="NNE39" s="233"/>
      <c r="NNF39" s="233"/>
      <c r="NNG39" s="233"/>
      <c r="NNH39" s="233"/>
      <c r="NNI39" s="233"/>
      <c r="NNJ39" s="233"/>
      <c r="NNK39" s="233"/>
      <c r="NNL39" s="233"/>
      <c r="NNM39" s="233"/>
      <c r="NNN39" s="233"/>
      <c r="NNO39" s="233"/>
      <c r="NNP39" s="233"/>
      <c r="NNQ39" s="233"/>
      <c r="NNR39" s="233"/>
      <c r="NNS39" s="233"/>
      <c r="NNT39" s="233"/>
      <c r="NNU39" s="233"/>
      <c r="NNV39" s="233"/>
      <c r="NNW39" s="233"/>
      <c r="NNX39" s="233"/>
      <c r="NNY39" s="233"/>
      <c r="NNZ39" s="233"/>
      <c r="NOA39" s="233"/>
      <c r="NOB39" s="233"/>
      <c r="NOC39" s="233"/>
      <c r="NOD39" s="233"/>
      <c r="NOE39" s="233"/>
      <c r="NOF39" s="233"/>
      <c r="NOG39" s="233"/>
      <c r="NOH39" s="233"/>
      <c r="NOI39" s="233"/>
      <c r="NOJ39" s="233"/>
      <c r="NOK39" s="233"/>
      <c r="NOL39" s="233"/>
      <c r="NOM39" s="233"/>
      <c r="NON39" s="233"/>
      <c r="NOO39" s="233"/>
      <c r="NOP39" s="233"/>
      <c r="NOQ39" s="233"/>
      <c r="NOR39" s="233"/>
      <c r="NOS39" s="233"/>
      <c r="NOT39" s="233"/>
      <c r="NOU39" s="233"/>
      <c r="NOV39" s="233"/>
      <c r="NOW39" s="233"/>
      <c r="NOX39" s="233"/>
      <c r="NOY39" s="233"/>
      <c r="NOZ39" s="233"/>
      <c r="NPA39" s="233"/>
      <c r="NPB39" s="233"/>
      <c r="NPC39" s="233"/>
      <c r="NPD39" s="233"/>
      <c r="NPE39" s="233"/>
      <c r="NPF39" s="233"/>
      <c r="NPG39" s="233"/>
      <c r="NPH39" s="233"/>
      <c r="NPI39" s="233"/>
      <c r="NPJ39" s="233"/>
      <c r="NPK39" s="233"/>
      <c r="NPL39" s="233"/>
      <c r="NPM39" s="233"/>
      <c r="NPN39" s="233"/>
      <c r="NPO39" s="233"/>
      <c r="NPP39" s="233"/>
      <c r="NPQ39" s="233"/>
      <c r="NPR39" s="233"/>
      <c r="NPS39" s="233"/>
      <c r="NPT39" s="233"/>
      <c r="NPU39" s="233"/>
      <c r="NPV39" s="233"/>
      <c r="NPW39" s="233"/>
      <c r="NPX39" s="233"/>
      <c r="NPY39" s="233"/>
      <c r="NPZ39" s="233"/>
      <c r="NQA39" s="233"/>
      <c r="NQB39" s="233"/>
      <c r="NQC39" s="233"/>
      <c r="NQD39" s="233"/>
      <c r="NQE39" s="233"/>
      <c r="NQF39" s="233"/>
      <c r="NQG39" s="233"/>
      <c r="NQH39" s="233"/>
      <c r="NQI39" s="233"/>
      <c r="NQJ39" s="233"/>
      <c r="NQK39" s="233"/>
      <c r="NQL39" s="233"/>
      <c r="NQM39" s="233"/>
      <c r="NQN39" s="233"/>
      <c r="NQO39" s="233"/>
      <c r="NQP39" s="233"/>
      <c r="NQQ39" s="233"/>
      <c r="NQR39" s="233"/>
      <c r="NQS39" s="233"/>
      <c r="NQT39" s="233"/>
      <c r="NQU39" s="233"/>
      <c r="NQV39" s="233"/>
      <c r="NQW39" s="233"/>
      <c r="NQX39" s="233"/>
      <c r="NQY39" s="233"/>
      <c r="NQZ39" s="233"/>
      <c r="NRA39" s="233"/>
      <c r="NRB39" s="233"/>
      <c r="NRC39" s="233"/>
      <c r="NRD39" s="233"/>
      <c r="NRE39" s="233"/>
      <c r="NRF39" s="233"/>
      <c r="NRG39" s="233"/>
      <c r="NRH39" s="233"/>
      <c r="NRI39" s="233"/>
      <c r="NRJ39" s="233"/>
      <c r="NRK39" s="233"/>
      <c r="NRL39" s="233"/>
      <c r="NRM39" s="233"/>
      <c r="NRN39" s="233"/>
      <c r="NRO39" s="233"/>
      <c r="NRP39" s="233"/>
      <c r="NRQ39" s="233"/>
      <c r="NRR39" s="233"/>
      <c r="NRS39" s="233"/>
      <c r="NRT39" s="233"/>
      <c r="NRU39" s="233"/>
      <c r="NRV39" s="233"/>
      <c r="NRW39" s="233"/>
      <c r="NRX39" s="233"/>
      <c r="NRY39" s="233"/>
      <c r="NRZ39" s="233"/>
      <c r="NSA39" s="233"/>
      <c r="NSB39" s="233"/>
      <c r="NSC39" s="233"/>
      <c r="NSD39" s="233"/>
      <c r="NSE39" s="233"/>
      <c r="NSF39" s="233"/>
      <c r="NSG39" s="233"/>
      <c r="NSH39" s="233"/>
      <c r="NSI39" s="233"/>
      <c r="NSJ39" s="233"/>
      <c r="NSK39" s="233"/>
      <c r="NSL39" s="233"/>
      <c r="NSM39" s="233"/>
      <c r="NSN39" s="233"/>
      <c r="NSO39" s="233"/>
      <c r="NSP39" s="233"/>
      <c r="NSQ39" s="233"/>
      <c r="NSR39" s="233"/>
      <c r="NSS39" s="233"/>
      <c r="NST39" s="233"/>
      <c r="NSU39" s="233"/>
      <c r="NSV39" s="233"/>
      <c r="NSW39" s="233"/>
      <c r="NSX39" s="233"/>
      <c r="NSY39" s="233"/>
      <c r="NSZ39" s="233"/>
      <c r="NTA39" s="233"/>
      <c r="NTB39" s="233"/>
      <c r="NTC39" s="233"/>
      <c r="NTD39" s="233"/>
      <c r="NTE39" s="233"/>
      <c r="NTF39" s="233"/>
      <c r="NTG39" s="233"/>
      <c r="NTH39" s="233"/>
      <c r="NTI39" s="233"/>
      <c r="NTJ39" s="233"/>
      <c r="NTK39" s="233"/>
      <c r="NTL39" s="233"/>
      <c r="NTM39" s="233"/>
      <c r="NTN39" s="233"/>
      <c r="NTO39" s="233"/>
      <c r="NTP39" s="233"/>
      <c r="NTQ39" s="233"/>
      <c r="NTR39" s="233"/>
      <c r="NTS39" s="233"/>
      <c r="NTT39" s="233"/>
      <c r="NTU39" s="233"/>
      <c r="NTV39" s="233"/>
      <c r="NTW39" s="233"/>
      <c r="NTX39" s="233"/>
      <c r="NTY39" s="233"/>
      <c r="NTZ39" s="233"/>
      <c r="NUA39" s="233"/>
      <c r="NUB39" s="233"/>
      <c r="NUC39" s="233"/>
      <c r="NUD39" s="233"/>
      <c r="NUE39" s="233"/>
      <c r="NUF39" s="233"/>
      <c r="NUG39" s="233"/>
      <c r="NUH39" s="233"/>
      <c r="NUI39" s="233"/>
      <c r="NUJ39" s="233"/>
      <c r="NUK39" s="233"/>
      <c r="NUL39" s="233"/>
      <c r="NUM39" s="233"/>
      <c r="NUN39" s="233"/>
      <c r="NUO39" s="233"/>
      <c r="NUP39" s="233"/>
      <c r="NUQ39" s="233"/>
      <c r="NUR39" s="233"/>
      <c r="NUS39" s="233"/>
      <c r="NUT39" s="233"/>
      <c r="NUU39" s="233"/>
      <c r="NUV39" s="233"/>
      <c r="NUW39" s="233"/>
      <c r="NUX39" s="233"/>
      <c r="NUY39" s="233"/>
      <c r="NUZ39" s="233"/>
      <c r="NVA39" s="233"/>
      <c r="NVB39" s="233"/>
      <c r="NVC39" s="233"/>
      <c r="NVD39" s="233"/>
      <c r="NVE39" s="233"/>
      <c r="NVF39" s="233"/>
      <c r="NVG39" s="233"/>
      <c r="NVH39" s="233"/>
      <c r="NVI39" s="233"/>
      <c r="NVJ39" s="233"/>
      <c r="NVK39" s="233"/>
      <c r="NVL39" s="233"/>
      <c r="NVM39" s="233"/>
      <c r="NVN39" s="233"/>
      <c r="NVO39" s="233"/>
      <c r="NVP39" s="233"/>
      <c r="NVQ39" s="233"/>
      <c r="NVR39" s="233"/>
      <c r="NVS39" s="233"/>
      <c r="NVT39" s="233"/>
      <c r="NVU39" s="233"/>
      <c r="NVV39" s="233"/>
      <c r="NVW39" s="233"/>
      <c r="NVX39" s="233"/>
      <c r="NVY39" s="233"/>
      <c r="NVZ39" s="233"/>
      <c r="NWA39" s="233"/>
      <c r="NWB39" s="233"/>
      <c r="NWC39" s="233"/>
      <c r="NWD39" s="233"/>
      <c r="NWE39" s="233"/>
      <c r="NWF39" s="233"/>
      <c r="NWG39" s="233"/>
      <c r="NWH39" s="233"/>
      <c r="NWI39" s="233"/>
      <c r="NWJ39" s="233"/>
      <c r="NWK39" s="233"/>
      <c r="NWL39" s="233"/>
      <c r="NWM39" s="233"/>
      <c r="NWN39" s="233"/>
      <c r="NWO39" s="233"/>
      <c r="NWP39" s="233"/>
      <c r="NWQ39" s="233"/>
      <c r="NWR39" s="233"/>
      <c r="NWS39" s="233"/>
      <c r="NWT39" s="233"/>
      <c r="NWU39" s="233"/>
      <c r="NWV39" s="233"/>
      <c r="NWW39" s="233"/>
      <c r="NWX39" s="233"/>
      <c r="NWY39" s="233"/>
      <c r="NWZ39" s="233"/>
      <c r="NXA39" s="233"/>
      <c r="NXB39" s="233"/>
      <c r="NXC39" s="233"/>
      <c r="NXD39" s="233"/>
      <c r="NXE39" s="233"/>
      <c r="NXF39" s="233"/>
      <c r="NXG39" s="233"/>
      <c r="NXH39" s="233"/>
      <c r="NXI39" s="233"/>
      <c r="NXJ39" s="233"/>
      <c r="NXK39" s="233"/>
      <c r="NXL39" s="233"/>
      <c r="NXM39" s="233"/>
      <c r="NXN39" s="233"/>
      <c r="NXO39" s="233"/>
      <c r="NXP39" s="233"/>
      <c r="NXQ39" s="233"/>
      <c r="NXR39" s="233"/>
      <c r="NXS39" s="233"/>
      <c r="NXT39" s="233"/>
      <c r="NXU39" s="233"/>
      <c r="NXV39" s="233"/>
      <c r="NXW39" s="233"/>
      <c r="NXX39" s="233"/>
      <c r="NXY39" s="233"/>
      <c r="NXZ39" s="233"/>
      <c r="NYA39" s="233"/>
      <c r="NYB39" s="233"/>
      <c r="NYC39" s="233"/>
      <c r="NYD39" s="233"/>
      <c r="NYE39" s="233"/>
      <c r="NYF39" s="233"/>
      <c r="NYG39" s="233"/>
      <c r="NYH39" s="233"/>
      <c r="NYI39" s="233"/>
      <c r="NYJ39" s="233"/>
      <c r="NYK39" s="233"/>
      <c r="NYL39" s="233"/>
      <c r="NYM39" s="233"/>
      <c r="NYN39" s="233"/>
      <c r="NYO39" s="233"/>
      <c r="NYP39" s="233"/>
      <c r="NYQ39" s="233"/>
      <c r="NYR39" s="233"/>
      <c r="NYS39" s="233"/>
      <c r="NYT39" s="233"/>
      <c r="NYU39" s="233"/>
      <c r="NYV39" s="233"/>
      <c r="NYW39" s="233"/>
      <c r="NYX39" s="233"/>
      <c r="NYY39" s="233"/>
      <c r="NYZ39" s="233"/>
      <c r="NZA39" s="233"/>
      <c r="NZB39" s="233"/>
      <c r="NZC39" s="233"/>
      <c r="NZD39" s="233"/>
      <c r="NZE39" s="233"/>
      <c r="NZF39" s="233"/>
      <c r="NZG39" s="233"/>
      <c r="NZH39" s="233"/>
      <c r="NZI39" s="233"/>
      <c r="NZJ39" s="233"/>
      <c r="NZK39" s="233"/>
      <c r="NZL39" s="233"/>
      <c r="NZM39" s="233"/>
      <c r="NZN39" s="233"/>
      <c r="NZO39" s="233"/>
      <c r="NZP39" s="233"/>
      <c r="NZQ39" s="233"/>
      <c r="NZR39" s="233"/>
      <c r="NZS39" s="233"/>
      <c r="NZT39" s="233"/>
      <c r="NZU39" s="233"/>
      <c r="NZV39" s="233"/>
      <c r="NZW39" s="233"/>
      <c r="NZX39" s="233"/>
      <c r="NZY39" s="233"/>
      <c r="NZZ39" s="233"/>
      <c r="OAA39" s="233"/>
      <c r="OAB39" s="233"/>
      <c r="OAC39" s="233"/>
      <c r="OAD39" s="233"/>
      <c r="OAE39" s="233"/>
      <c r="OAF39" s="233"/>
      <c r="OAG39" s="233"/>
      <c r="OAH39" s="233"/>
      <c r="OAI39" s="233"/>
      <c r="OAJ39" s="233"/>
      <c r="OAK39" s="233"/>
      <c r="OAL39" s="233"/>
      <c r="OAM39" s="233"/>
      <c r="OAN39" s="233"/>
      <c r="OAO39" s="233"/>
      <c r="OAP39" s="233"/>
      <c r="OAQ39" s="233"/>
      <c r="OAR39" s="233"/>
      <c r="OAS39" s="233"/>
      <c r="OAT39" s="233"/>
      <c r="OAU39" s="233"/>
      <c r="OAV39" s="233"/>
      <c r="OAW39" s="233"/>
      <c r="OAX39" s="233"/>
      <c r="OAY39" s="233"/>
      <c r="OAZ39" s="233"/>
      <c r="OBA39" s="233"/>
      <c r="OBB39" s="233"/>
      <c r="OBC39" s="233"/>
      <c r="OBD39" s="233"/>
      <c r="OBE39" s="233"/>
      <c r="OBF39" s="233"/>
      <c r="OBG39" s="233"/>
      <c r="OBH39" s="233"/>
      <c r="OBI39" s="233"/>
      <c r="OBJ39" s="233"/>
      <c r="OBK39" s="233"/>
      <c r="OBL39" s="233"/>
      <c r="OBM39" s="233"/>
      <c r="OBN39" s="233"/>
      <c r="OBO39" s="233"/>
      <c r="OBP39" s="233"/>
      <c r="OBQ39" s="233"/>
      <c r="OBR39" s="233"/>
      <c r="OBS39" s="233"/>
      <c r="OBT39" s="233"/>
      <c r="OBU39" s="233"/>
      <c r="OBV39" s="233"/>
      <c r="OBW39" s="233"/>
      <c r="OBX39" s="233"/>
      <c r="OBY39" s="233"/>
      <c r="OBZ39" s="233"/>
      <c r="OCA39" s="233"/>
      <c r="OCB39" s="233"/>
      <c r="OCC39" s="233"/>
      <c r="OCD39" s="233"/>
      <c r="OCE39" s="233"/>
      <c r="OCF39" s="233"/>
      <c r="OCG39" s="233"/>
      <c r="OCH39" s="233"/>
      <c r="OCI39" s="233"/>
      <c r="OCJ39" s="233"/>
      <c r="OCK39" s="233"/>
      <c r="OCL39" s="233"/>
      <c r="OCM39" s="233"/>
      <c r="OCN39" s="233"/>
      <c r="OCO39" s="233"/>
      <c r="OCP39" s="233"/>
      <c r="OCQ39" s="233"/>
      <c r="OCR39" s="233"/>
      <c r="OCS39" s="233"/>
      <c r="OCT39" s="233"/>
      <c r="OCU39" s="233"/>
      <c r="OCV39" s="233"/>
      <c r="OCW39" s="233"/>
      <c r="OCX39" s="233"/>
      <c r="OCY39" s="233"/>
      <c r="OCZ39" s="233"/>
      <c r="ODA39" s="233"/>
      <c r="ODB39" s="233"/>
      <c r="ODC39" s="233"/>
      <c r="ODD39" s="233"/>
      <c r="ODE39" s="233"/>
      <c r="ODF39" s="233"/>
      <c r="ODG39" s="233"/>
      <c r="ODH39" s="233"/>
      <c r="ODI39" s="233"/>
      <c r="ODJ39" s="233"/>
      <c r="ODK39" s="233"/>
      <c r="ODL39" s="233"/>
      <c r="ODM39" s="233"/>
      <c r="ODN39" s="233"/>
      <c r="ODO39" s="233"/>
      <c r="ODP39" s="233"/>
      <c r="ODQ39" s="233"/>
      <c r="ODR39" s="233"/>
      <c r="ODS39" s="233"/>
      <c r="ODT39" s="233"/>
      <c r="ODU39" s="233"/>
      <c r="ODV39" s="233"/>
      <c r="ODW39" s="233"/>
      <c r="ODX39" s="233"/>
      <c r="ODY39" s="233"/>
      <c r="ODZ39" s="233"/>
      <c r="OEA39" s="233"/>
      <c r="OEB39" s="233"/>
      <c r="OEC39" s="233"/>
      <c r="OED39" s="233"/>
      <c r="OEE39" s="233"/>
      <c r="OEF39" s="233"/>
      <c r="OEG39" s="233"/>
      <c r="OEH39" s="233"/>
      <c r="OEI39" s="233"/>
      <c r="OEJ39" s="233"/>
      <c r="OEK39" s="233"/>
      <c r="OEL39" s="233"/>
      <c r="OEM39" s="233"/>
      <c r="OEN39" s="233"/>
      <c r="OEO39" s="233"/>
      <c r="OEP39" s="233"/>
      <c r="OEQ39" s="233"/>
      <c r="OER39" s="233"/>
      <c r="OES39" s="233"/>
      <c r="OET39" s="233"/>
      <c r="OEU39" s="233"/>
      <c r="OEV39" s="233"/>
      <c r="OEW39" s="233"/>
      <c r="OEX39" s="233"/>
      <c r="OEY39" s="233"/>
      <c r="OEZ39" s="233"/>
      <c r="OFA39" s="233"/>
      <c r="OFB39" s="233"/>
      <c r="OFC39" s="233"/>
      <c r="OFD39" s="233"/>
      <c r="OFE39" s="233"/>
      <c r="OFF39" s="233"/>
      <c r="OFG39" s="233"/>
      <c r="OFH39" s="233"/>
      <c r="OFI39" s="233"/>
      <c r="OFJ39" s="233"/>
      <c r="OFK39" s="233"/>
      <c r="OFL39" s="233"/>
      <c r="OFM39" s="233"/>
      <c r="OFN39" s="233"/>
      <c r="OFO39" s="233"/>
      <c r="OFP39" s="233"/>
      <c r="OFQ39" s="233"/>
      <c r="OFR39" s="233"/>
      <c r="OFS39" s="233"/>
      <c r="OFT39" s="233"/>
      <c r="OFU39" s="233"/>
      <c r="OFV39" s="233"/>
      <c r="OFW39" s="233"/>
      <c r="OFX39" s="233"/>
      <c r="OFY39" s="233"/>
      <c r="OFZ39" s="233"/>
      <c r="OGA39" s="233"/>
      <c r="OGB39" s="233"/>
      <c r="OGC39" s="233"/>
      <c r="OGD39" s="233"/>
      <c r="OGE39" s="233"/>
      <c r="OGF39" s="233"/>
      <c r="OGG39" s="233"/>
      <c r="OGH39" s="233"/>
      <c r="OGI39" s="233"/>
      <c r="OGJ39" s="233"/>
      <c r="OGK39" s="233"/>
      <c r="OGL39" s="233"/>
      <c r="OGM39" s="233"/>
      <c r="OGN39" s="233"/>
      <c r="OGO39" s="233"/>
      <c r="OGP39" s="233"/>
      <c r="OGQ39" s="233"/>
      <c r="OGR39" s="233"/>
      <c r="OGS39" s="233"/>
      <c r="OGT39" s="233"/>
      <c r="OGU39" s="233"/>
      <c r="OGV39" s="233"/>
      <c r="OGW39" s="233"/>
      <c r="OGX39" s="233"/>
      <c r="OGY39" s="233"/>
      <c r="OGZ39" s="233"/>
      <c r="OHA39" s="233"/>
      <c r="OHB39" s="233"/>
      <c r="OHC39" s="233"/>
      <c r="OHD39" s="233"/>
      <c r="OHE39" s="233"/>
      <c r="OHF39" s="233"/>
      <c r="OHG39" s="233"/>
      <c r="OHH39" s="233"/>
      <c r="OHI39" s="233"/>
      <c r="OHJ39" s="233"/>
      <c r="OHK39" s="233"/>
      <c r="OHL39" s="233"/>
      <c r="OHM39" s="233"/>
      <c r="OHN39" s="233"/>
      <c r="OHO39" s="233"/>
      <c r="OHP39" s="233"/>
      <c r="OHQ39" s="233"/>
      <c r="OHR39" s="233"/>
      <c r="OHS39" s="233"/>
      <c r="OHT39" s="233"/>
      <c r="OHU39" s="233"/>
      <c r="OHV39" s="233"/>
      <c r="OHW39" s="233"/>
      <c r="OHX39" s="233"/>
      <c r="OHY39" s="233"/>
      <c r="OHZ39" s="233"/>
      <c r="OIA39" s="233"/>
      <c r="OIB39" s="233"/>
      <c r="OIC39" s="233"/>
      <c r="OID39" s="233"/>
      <c r="OIE39" s="233"/>
      <c r="OIF39" s="233"/>
      <c r="OIG39" s="233"/>
      <c r="OIH39" s="233"/>
      <c r="OII39" s="233"/>
      <c r="OIJ39" s="233"/>
      <c r="OIK39" s="233"/>
      <c r="OIL39" s="233"/>
      <c r="OIM39" s="233"/>
      <c r="OIN39" s="233"/>
      <c r="OIO39" s="233"/>
      <c r="OIP39" s="233"/>
      <c r="OIQ39" s="233"/>
      <c r="OIR39" s="233"/>
      <c r="OIS39" s="233"/>
      <c r="OIT39" s="233"/>
      <c r="OIU39" s="233"/>
      <c r="OIV39" s="233"/>
      <c r="OIW39" s="233"/>
      <c r="OIX39" s="233"/>
      <c r="OIY39" s="233"/>
      <c r="OIZ39" s="233"/>
      <c r="OJA39" s="233"/>
      <c r="OJB39" s="233"/>
      <c r="OJC39" s="233"/>
      <c r="OJD39" s="233"/>
      <c r="OJE39" s="233"/>
      <c r="OJF39" s="233"/>
      <c r="OJG39" s="233"/>
      <c r="OJH39" s="233"/>
      <c r="OJI39" s="233"/>
      <c r="OJJ39" s="233"/>
      <c r="OJK39" s="233"/>
      <c r="OJL39" s="233"/>
      <c r="OJM39" s="233"/>
      <c r="OJN39" s="233"/>
      <c r="OJO39" s="233"/>
      <c r="OJP39" s="233"/>
      <c r="OJQ39" s="233"/>
      <c r="OJR39" s="233"/>
      <c r="OJS39" s="233"/>
      <c r="OJT39" s="233"/>
      <c r="OJU39" s="233"/>
      <c r="OJV39" s="233"/>
      <c r="OJW39" s="233"/>
      <c r="OJX39" s="233"/>
      <c r="OJY39" s="233"/>
      <c r="OJZ39" s="233"/>
      <c r="OKA39" s="233"/>
      <c r="OKB39" s="233"/>
      <c r="OKC39" s="233"/>
      <c r="OKD39" s="233"/>
      <c r="OKE39" s="233"/>
      <c r="OKF39" s="233"/>
      <c r="OKG39" s="233"/>
      <c r="OKH39" s="233"/>
      <c r="OKI39" s="233"/>
      <c r="OKJ39" s="233"/>
      <c r="OKK39" s="233"/>
      <c r="OKL39" s="233"/>
      <c r="OKM39" s="233"/>
      <c r="OKN39" s="233"/>
      <c r="OKO39" s="233"/>
      <c r="OKP39" s="233"/>
      <c r="OKQ39" s="233"/>
      <c r="OKR39" s="233"/>
      <c r="OKS39" s="233"/>
      <c r="OKT39" s="233"/>
      <c r="OKU39" s="233"/>
      <c r="OKV39" s="233"/>
      <c r="OKW39" s="233"/>
      <c r="OKX39" s="233"/>
      <c r="OKY39" s="233"/>
      <c r="OKZ39" s="233"/>
      <c r="OLA39" s="233"/>
      <c r="OLB39" s="233"/>
      <c r="OLC39" s="233"/>
      <c r="OLD39" s="233"/>
      <c r="OLE39" s="233"/>
      <c r="OLF39" s="233"/>
      <c r="OLG39" s="233"/>
      <c r="OLH39" s="233"/>
      <c r="OLI39" s="233"/>
      <c r="OLJ39" s="233"/>
      <c r="OLK39" s="233"/>
      <c r="OLL39" s="233"/>
      <c r="OLM39" s="233"/>
      <c r="OLN39" s="233"/>
      <c r="OLO39" s="233"/>
      <c r="OLP39" s="233"/>
      <c r="OLQ39" s="233"/>
      <c r="OLR39" s="233"/>
      <c r="OLS39" s="233"/>
      <c r="OLT39" s="233"/>
      <c r="OLU39" s="233"/>
      <c r="OLV39" s="233"/>
      <c r="OLW39" s="233"/>
      <c r="OLX39" s="233"/>
      <c r="OLY39" s="233"/>
      <c r="OLZ39" s="233"/>
      <c r="OMA39" s="233"/>
      <c r="OMB39" s="233"/>
      <c r="OMC39" s="233"/>
      <c r="OMD39" s="233"/>
      <c r="OME39" s="233"/>
      <c r="OMF39" s="233"/>
      <c r="OMG39" s="233"/>
      <c r="OMH39" s="233"/>
      <c r="OMI39" s="233"/>
      <c r="OMJ39" s="233"/>
      <c r="OMK39" s="233"/>
      <c r="OML39" s="233"/>
      <c r="OMM39" s="233"/>
      <c r="OMN39" s="233"/>
      <c r="OMO39" s="233"/>
      <c r="OMP39" s="233"/>
      <c r="OMQ39" s="233"/>
      <c r="OMR39" s="233"/>
      <c r="OMS39" s="233"/>
      <c r="OMT39" s="233"/>
      <c r="OMU39" s="233"/>
      <c r="OMV39" s="233"/>
      <c r="OMW39" s="233"/>
      <c r="OMX39" s="233"/>
      <c r="OMY39" s="233"/>
      <c r="OMZ39" s="233"/>
      <c r="ONA39" s="233"/>
      <c r="ONB39" s="233"/>
      <c r="ONC39" s="233"/>
      <c r="OND39" s="233"/>
      <c r="ONE39" s="233"/>
      <c r="ONF39" s="233"/>
      <c r="ONG39" s="233"/>
      <c r="ONH39" s="233"/>
      <c r="ONI39" s="233"/>
      <c r="ONJ39" s="233"/>
      <c r="ONK39" s="233"/>
      <c r="ONL39" s="233"/>
      <c r="ONM39" s="233"/>
      <c r="ONN39" s="233"/>
      <c r="ONO39" s="233"/>
      <c r="ONP39" s="233"/>
      <c r="ONQ39" s="233"/>
      <c r="ONR39" s="233"/>
      <c r="ONS39" s="233"/>
      <c r="ONT39" s="233"/>
      <c r="ONU39" s="233"/>
      <c r="ONV39" s="233"/>
      <c r="ONW39" s="233"/>
      <c r="ONX39" s="233"/>
      <c r="ONY39" s="233"/>
      <c r="ONZ39" s="233"/>
      <c r="OOA39" s="233"/>
      <c r="OOB39" s="233"/>
      <c r="OOC39" s="233"/>
      <c r="OOD39" s="233"/>
      <c r="OOE39" s="233"/>
      <c r="OOF39" s="233"/>
      <c r="OOG39" s="233"/>
      <c r="OOH39" s="233"/>
      <c r="OOI39" s="233"/>
      <c r="OOJ39" s="233"/>
      <c r="OOK39" s="233"/>
      <c r="OOL39" s="233"/>
      <c r="OOM39" s="233"/>
      <c r="OON39" s="233"/>
      <c r="OOO39" s="233"/>
      <c r="OOP39" s="233"/>
      <c r="OOQ39" s="233"/>
      <c r="OOR39" s="233"/>
      <c r="OOS39" s="233"/>
      <c r="OOT39" s="233"/>
      <c r="OOU39" s="233"/>
      <c r="OOV39" s="233"/>
      <c r="OOW39" s="233"/>
      <c r="OOX39" s="233"/>
      <c r="OOY39" s="233"/>
      <c r="OOZ39" s="233"/>
      <c r="OPA39" s="233"/>
      <c r="OPB39" s="233"/>
      <c r="OPC39" s="233"/>
      <c r="OPD39" s="233"/>
      <c r="OPE39" s="233"/>
      <c r="OPF39" s="233"/>
      <c r="OPG39" s="233"/>
      <c r="OPH39" s="233"/>
      <c r="OPI39" s="233"/>
      <c r="OPJ39" s="233"/>
      <c r="OPK39" s="233"/>
      <c r="OPL39" s="233"/>
      <c r="OPM39" s="233"/>
      <c r="OPN39" s="233"/>
      <c r="OPO39" s="233"/>
      <c r="OPP39" s="233"/>
      <c r="OPQ39" s="233"/>
      <c r="OPR39" s="233"/>
      <c r="OPS39" s="233"/>
      <c r="OPT39" s="233"/>
      <c r="OPU39" s="233"/>
      <c r="OPV39" s="233"/>
      <c r="OPW39" s="233"/>
      <c r="OPX39" s="233"/>
      <c r="OPY39" s="233"/>
      <c r="OPZ39" s="233"/>
      <c r="OQA39" s="233"/>
      <c r="OQB39" s="233"/>
      <c r="OQC39" s="233"/>
      <c r="OQD39" s="233"/>
      <c r="OQE39" s="233"/>
      <c r="OQF39" s="233"/>
      <c r="OQG39" s="233"/>
      <c r="OQH39" s="233"/>
      <c r="OQI39" s="233"/>
      <c r="OQJ39" s="233"/>
      <c r="OQK39" s="233"/>
      <c r="OQL39" s="233"/>
      <c r="OQM39" s="233"/>
      <c r="OQN39" s="233"/>
      <c r="OQO39" s="233"/>
      <c r="OQP39" s="233"/>
      <c r="OQQ39" s="233"/>
      <c r="OQR39" s="233"/>
      <c r="OQS39" s="233"/>
      <c r="OQT39" s="233"/>
      <c r="OQU39" s="233"/>
      <c r="OQV39" s="233"/>
      <c r="OQW39" s="233"/>
      <c r="OQX39" s="233"/>
      <c r="OQY39" s="233"/>
      <c r="OQZ39" s="233"/>
      <c r="ORA39" s="233"/>
      <c r="ORB39" s="233"/>
      <c r="ORC39" s="233"/>
      <c r="ORD39" s="233"/>
      <c r="ORE39" s="233"/>
      <c r="ORF39" s="233"/>
      <c r="ORG39" s="233"/>
      <c r="ORH39" s="233"/>
      <c r="ORI39" s="233"/>
      <c r="ORJ39" s="233"/>
      <c r="ORK39" s="233"/>
      <c r="ORL39" s="233"/>
      <c r="ORM39" s="233"/>
      <c r="ORN39" s="233"/>
      <c r="ORO39" s="233"/>
      <c r="ORP39" s="233"/>
      <c r="ORQ39" s="233"/>
      <c r="ORR39" s="233"/>
      <c r="ORS39" s="233"/>
      <c r="ORT39" s="233"/>
      <c r="ORU39" s="233"/>
      <c r="ORV39" s="233"/>
      <c r="ORW39" s="233"/>
      <c r="ORX39" s="233"/>
      <c r="ORY39" s="233"/>
      <c r="ORZ39" s="233"/>
      <c r="OSA39" s="233"/>
      <c r="OSB39" s="233"/>
      <c r="OSC39" s="233"/>
      <c r="OSD39" s="233"/>
      <c r="OSE39" s="233"/>
      <c r="OSF39" s="233"/>
      <c r="OSG39" s="233"/>
      <c r="OSH39" s="233"/>
      <c r="OSI39" s="233"/>
      <c r="OSJ39" s="233"/>
      <c r="OSK39" s="233"/>
      <c r="OSL39" s="233"/>
      <c r="OSM39" s="233"/>
      <c r="OSN39" s="233"/>
      <c r="OSO39" s="233"/>
      <c r="OSP39" s="233"/>
      <c r="OSQ39" s="233"/>
      <c r="OSR39" s="233"/>
      <c r="OSS39" s="233"/>
      <c r="OST39" s="233"/>
      <c r="OSU39" s="233"/>
      <c r="OSV39" s="233"/>
      <c r="OSW39" s="233"/>
      <c r="OSX39" s="233"/>
      <c r="OSY39" s="233"/>
      <c r="OSZ39" s="233"/>
      <c r="OTA39" s="233"/>
      <c r="OTB39" s="233"/>
      <c r="OTC39" s="233"/>
      <c r="OTD39" s="233"/>
      <c r="OTE39" s="233"/>
      <c r="OTF39" s="233"/>
      <c r="OTG39" s="233"/>
      <c r="OTH39" s="233"/>
      <c r="OTI39" s="233"/>
      <c r="OTJ39" s="233"/>
      <c r="OTK39" s="233"/>
      <c r="OTL39" s="233"/>
      <c r="OTM39" s="233"/>
      <c r="OTN39" s="233"/>
      <c r="OTO39" s="233"/>
      <c r="OTP39" s="233"/>
      <c r="OTQ39" s="233"/>
      <c r="OTR39" s="233"/>
      <c r="OTS39" s="233"/>
      <c r="OTT39" s="233"/>
      <c r="OTU39" s="233"/>
      <c r="OTV39" s="233"/>
      <c r="OTW39" s="233"/>
      <c r="OTX39" s="233"/>
      <c r="OTY39" s="233"/>
      <c r="OTZ39" s="233"/>
      <c r="OUA39" s="233"/>
      <c r="OUB39" s="233"/>
      <c r="OUC39" s="233"/>
      <c r="OUD39" s="233"/>
      <c r="OUE39" s="233"/>
      <c r="OUF39" s="233"/>
      <c r="OUG39" s="233"/>
      <c r="OUH39" s="233"/>
      <c r="OUI39" s="233"/>
      <c r="OUJ39" s="233"/>
      <c r="OUK39" s="233"/>
      <c r="OUL39" s="233"/>
      <c r="OUM39" s="233"/>
      <c r="OUN39" s="233"/>
      <c r="OUO39" s="233"/>
      <c r="OUP39" s="233"/>
      <c r="OUQ39" s="233"/>
      <c r="OUR39" s="233"/>
      <c r="OUS39" s="233"/>
      <c r="OUT39" s="233"/>
      <c r="OUU39" s="233"/>
      <c r="OUV39" s="233"/>
      <c r="OUW39" s="233"/>
      <c r="OUX39" s="233"/>
      <c r="OUY39" s="233"/>
      <c r="OUZ39" s="233"/>
      <c r="OVA39" s="233"/>
      <c r="OVB39" s="233"/>
      <c r="OVC39" s="233"/>
      <c r="OVD39" s="233"/>
      <c r="OVE39" s="233"/>
      <c r="OVF39" s="233"/>
      <c r="OVG39" s="233"/>
      <c r="OVH39" s="233"/>
      <c r="OVI39" s="233"/>
      <c r="OVJ39" s="233"/>
      <c r="OVK39" s="233"/>
      <c r="OVL39" s="233"/>
      <c r="OVM39" s="233"/>
      <c r="OVN39" s="233"/>
      <c r="OVO39" s="233"/>
      <c r="OVP39" s="233"/>
      <c r="OVQ39" s="233"/>
      <c r="OVR39" s="233"/>
      <c r="OVS39" s="233"/>
      <c r="OVT39" s="233"/>
      <c r="OVU39" s="233"/>
      <c r="OVV39" s="233"/>
      <c r="OVW39" s="233"/>
      <c r="OVX39" s="233"/>
      <c r="OVY39" s="233"/>
      <c r="OVZ39" s="233"/>
      <c r="OWA39" s="233"/>
      <c r="OWB39" s="233"/>
      <c r="OWC39" s="233"/>
      <c r="OWD39" s="233"/>
      <c r="OWE39" s="233"/>
      <c r="OWF39" s="233"/>
      <c r="OWG39" s="233"/>
      <c r="OWH39" s="233"/>
      <c r="OWI39" s="233"/>
      <c r="OWJ39" s="233"/>
      <c r="OWK39" s="233"/>
      <c r="OWL39" s="233"/>
      <c r="OWM39" s="233"/>
      <c r="OWN39" s="233"/>
      <c r="OWO39" s="233"/>
      <c r="OWP39" s="233"/>
      <c r="OWQ39" s="233"/>
      <c r="OWR39" s="233"/>
      <c r="OWS39" s="233"/>
      <c r="OWT39" s="233"/>
      <c r="OWU39" s="233"/>
      <c r="OWV39" s="233"/>
      <c r="OWW39" s="233"/>
      <c r="OWX39" s="233"/>
      <c r="OWY39" s="233"/>
      <c r="OWZ39" s="233"/>
      <c r="OXA39" s="233"/>
      <c r="OXB39" s="233"/>
      <c r="OXC39" s="233"/>
      <c r="OXD39" s="233"/>
      <c r="OXE39" s="233"/>
      <c r="OXF39" s="233"/>
      <c r="OXG39" s="233"/>
      <c r="OXH39" s="233"/>
      <c r="OXI39" s="233"/>
      <c r="OXJ39" s="233"/>
      <c r="OXK39" s="233"/>
      <c r="OXL39" s="233"/>
      <c r="OXM39" s="233"/>
      <c r="OXN39" s="233"/>
      <c r="OXO39" s="233"/>
      <c r="OXP39" s="233"/>
      <c r="OXQ39" s="233"/>
      <c r="OXR39" s="233"/>
      <c r="OXS39" s="233"/>
      <c r="OXT39" s="233"/>
      <c r="OXU39" s="233"/>
      <c r="OXV39" s="233"/>
      <c r="OXW39" s="233"/>
      <c r="OXX39" s="233"/>
      <c r="OXY39" s="233"/>
      <c r="OXZ39" s="233"/>
      <c r="OYA39" s="233"/>
      <c r="OYB39" s="233"/>
      <c r="OYC39" s="233"/>
      <c r="OYD39" s="233"/>
      <c r="OYE39" s="233"/>
      <c r="OYF39" s="233"/>
      <c r="OYG39" s="233"/>
      <c r="OYH39" s="233"/>
      <c r="OYI39" s="233"/>
      <c r="OYJ39" s="233"/>
      <c r="OYK39" s="233"/>
      <c r="OYL39" s="233"/>
      <c r="OYM39" s="233"/>
      <c r="OYN39" s="233"/>
      <c r="OYO39" s="233"/>
      <c r="OYP39" s="233"/>
      <c r="OYQ39" s="233"/>
      <c r="OYR39" s="233"/>
      <c r="OYS39" s="233"/>
      <c r="OYT39" s="233"/>
      <c r="OYU39" s="233"/>
      <c r="OYV39" s="233"/>
      <c r="OYW39" s="233"/>
      <c r="OYX39" s="233"/>
      <c r="OYY39" s="233"/>
      <c r="OYZ39" s="233"/>
      <c r="OZA39" s="233"/>
      <c r="OZB39" s="233"/>
      <c r="OZC39" s="233"/>
      <c r="OZD39" s="233"/>
      <c r="OZE39" s="233"/>
      <c r="OZF39" s="233"/>
      <c r="OZG39" s="233"/>
      <c r="OZH39" s="233"/>
      <c r="OZI39" s="233"/>
      <c r="OZJ39" s="233"/>
      <c r="OZK39" s="233"/>
      <c r="OZL39" s="233"/>
      <c r="OZM39" s="233"/>
      <c r="OZN39" s="233"/>
      <c r="OZO39" s="233"/>
      <c r="OZP39" s="233"/>
      <c r="OZQ39" s="233"/>
      <c r="OZR39" s="233"/>
      <c r="OZS39" s="233"/>
      <c r="OZT39" s="233"/>
      <c r="OZU39" s="233"/>
      <c r="OZV39" s="233"/>
      <c r="OZW39" s="233"/>
      <c r="OZX39" s="233"/>
      <c r="OZY39" s="233"/>
      <c r="OZZ39" s="233"/>
      <c r="PAA39" s="233"/>
      <c r="PAB39" s="233"/>
      <c r="PAC39" s="233"/>
      <c r="PAD39" s="233"/>
      <c r="PAE39" s="233"/>
      <c r="PAF39" s="233"/>
      <c r="PAG39" s="233"/>
      <c r="PAH39" s="233"/>
      <c r="PAI39" s="233"/>
      <c r="PAJ39" s="233"/>
      <c r="PAK39" s="233"/>
      <c r="PAL39" s="233"/>
      <c r="PAM39" s="233"/>
      <c r="PAN39" s="233"/>
      <c r="PAO39" s="233"/>
      <c r="PAP39" s="233"/>
      <c r="PAQ39" s="233"/>
      <c r="PAR39" s="233"/>
      <c r="PAS39" s="233"/>
      <c r="PAT39" s="233"/>
      <c r="PAU39" s="233"/>
      <c r="PAV39" s="233"/>
      <c r="PAW39" s="233"/>
      <c r="PAX39" s="233"/>
      <c r="PAY39" s="233"/>
      <c r="PAZ39" s="233"/>
      <c r="PBA39" s="233"/>
      <c r="PBB39" s="233"/>
      <c r="PBC39" s="233"/>
      <c r="PBD39" s="233"/>
      <c r="PBE39" s="233"/>
      <c r="PBF39" s="233"/>
      <c r="PBG39" s="233"/>
      <c r="PBH39" s="233"/>
      <c r="PBI39" s="233"/>
      <c r="PBJ39" s="233"/>
      <c r="PBK39" s="233"/>
      <c r="PBL39" s="233"/>
      <c r="PBM39" s="233"/>
      <c r="PBN39" s="233"/>
      <c r="PBO39" s="233"/>
      <c r="PBP39" s="233"/>
      <c r="PBQ39" s="233"/>
      <c r="PBR39" s="233"/>
      <c r="PBS39" s="233"/>
      <c r="PBT39" s="233"/>
      <c r="PBU39" s="233"/>
      <c r="PBV39" s="233"/>
      <c r="PBW39" s="233"/>
      <c r="PBX39" s="233"/>
      <c r="PBY39" s="233"/>
      <c r="PBZ39" s="233"/>
      <c r="PCA39" s="233"/>
      <c r="PCB39" s="233"/>
      <c r="PCC39" s="233"/>
      <c r="PCD39" s="233"/>
      <c r="PCE39" s="233"/>
      <c r="PCF39" s="233"/>
      <c r="PCG39" s="233"/>
      <c r="PCH39" s="233"/>
      <c r="PCI39" s="233"/>
      <c r="PCJ39" s="233"/>
      <c r="PCK39" s="233"/>
      <c r="PCL39" s="233"/>
      <c r="PCM39" s="233"/>
      <c r="PCN39" s="233"/>
      <c r="PCO39" s="233"/>
      <c r="PCP39" s="233"/>
      <c r="PCQ39" s="233"/>
      <c r="PCR39" s="233"/>
      <c r="PCS39" s="233"/>
      <c r="PCT39" s="233"/>
      <c r="PCU39" s="233"/>
      <c r="PCV39" s="233"/>
      <c r="PCW39" s="233"/>
      <c r="PCX39" s="233"/>
      <c r="PCY39" s="233"/>
      <c r="PCZ39" s="233"/>
      <c r="PDA39" s="233"/>
      <c r="PDB39" s="233"/>
      <c r="PDC39" s="233"/>
      <c r="PDD39" s="233"/>
      <c r="PDE39" s="233"/>
      <c r="PDF39" s="233"/>
      <c r="PDG39" s="233"/>
      <c r="PDH39" s="233"/>
      <c r="PDI39" s="233"/>
      <c r="PDJ39" s="233"/>
      <c r="PDK39" s="233"/>
      <c r="PDL39" s="233"/>
      <c r="PDM39" s="233"/>
      <c r="PDN39" s="233"/>
      <c r="PDO39" s="233"/>
      <c r="PDP39" s="233"/>
      <c r="PDQ39" s="233"/>
      <c r="PDR39" s="233"/>
      <c r="PDS39" s="233"/>
      <c r="PDT39" s="233"/>
      <c r="PDU39" s="233"/>
      <c r="PDV39" s="233"/>
      <c r="PDW39" s="233"/>
      <c r="PDX39" s="233"/>
      <c r="PDY39" s="233"/>
      <c r="PDZ39" s="233"/>
      <c r="PEA39" s="233"/>
      <c r="PEB39" s="233"/>
      <c r="PEC39" s="233"/>
      <c r="PED39" s="233"/>
      <c r="PEE39" s="233"/>
      <c r="PEF39" s="233"/>
      <c r="PEG39" s="233"/>
      <c r="PEH39" s="233"/>
      <c r="PEI39" s="233"/>
      <c r="PEJ39" s="233"/>
      <c r="PEK39" s="233"/>
      <c r="PEL39" s="233"/>
      <c r="PEM39" s="233"/>
      <c r="PEN39" s="233"/>
      <c r="PEO39" s="233"/>
      <c r="PEP39" s="233"/>
      <c r="PEQ39" s="233"/>
      <c r="PER39" s="233"/>
      <c r="PES39" s="233"/>
      <c r="PET39" s="233"/>
      <c r="PEU39" s="233"/>
      <c r="PEV39" s="233"/>
      <c r="PEW39" s="233"/>
      <c r="PEX39" s="233"/>
      <c r="PEY39" s="233"/>
      <c r="PEZ39" s="233"/>
      <c r="PFA39" s="233"/>
      <c r="PFB39" s="233"/>
      <c r="PFC39" s="233"/>
      <c r="PFD39" s="233"/>
      <c r="PFE39" s="233"/>
      <c r="PFF39" s="233"/>
      <c r="PFG39" s="233"/>
      <c r="PFH39" s="233"/>
      <c r="PFI39" s="233"/>
      <c r="PFJ39" s="233"/>
      <c r="PFK39" s="233"/>
      <c r="PFL39" s="233"/>
      <c r="PFM39" s="233"/>
      <c r="PFN39" s="233"/>
      <c r="PFO39" s="233"/>
      <c r="PFP39" s="233"/>
      <c r="PFQ39" s="233"/>
      <c r="PFR39" s="233"/>
      <c r="PFS39" s="233"/>
      <c r="PFT39" s="233"/>
      <c r="PFU39" s="233"/>
      <c r="PFV39" s="233"/>
      <c r="PFW39" s="233"/>
      <c r="PFX39" s="233"/>
      <c r="PFY39" s="233"/>
      <c r="PFZ39" s="233"/>
      <c r="PGA39" s="233"/>
      <c r="PGB39" s="233"/>
      <c r="PGC39" s="233"/>
      <c r="PGD39" s="233"/>
      <c r="PGE39" s="233"/>
      <c r="PGF39" s="233"/>
      <c r="PGG39" s="233"/>
      <c r="PGH39" s="233"/>
      <c r="PGI39" s="233"/>
      <c r="PGJ39" s="233"/>
      <c r="PGK39" s="233"/>
      <c r="PGL39" s="233"/>
      <c r="PGM39" s="233"/>
      <c r="PGN39" s="233"/>
      <c r="PGO39" s="233"/>
      <c r="PGP39" s="233"/>
      <c r="PGQ39" s="233"/>
      <c r="PGR39" s="233"/>
      <c r="PGS39" s="233"/>
      <c r="PGT39" s="233"/>
      <c r="PGU39" s="233"/>
      <c r="PGV39" s="233"/>
      <c r="PGW39" s="233"/>
      <c r="PGX39" s="233"/>
      <c r="PGY39" s="233"/>
      <c r="PGZ39" s="233"/>
      <c r="PHA39" s="233"/>
      <c r="PHB39" s="233"/>
      <c r="PHC39" s="233"/>
      <c r="PHD39" s="233"/>
      <c r="PHE39" s="233"/>
      <c r="PHF39" s="233"/>
      <c r="PHG39" s="233"/>
      <c r="PHH39" s="233"/>
      <c r="PHI39" s="233"/>
      <c r="PHJ39" s="233"/>
      <c r="PHK39" s="233"/>
      <c r="PHL39" s="233"/>
      <c r="PHM39" s="233"/>
      <c r="PHN39" s="233"/>
      <c r="PHO39" s="233"/>
      <c r="PHP39" s="233"/>
      <c r="PHQ39" s="233"/>
      <c r="PHR39" s="233"/>
      <c r="PHS39" s="233"/>
      <c r="PHT39" s="233"/>
      <c r="PHU39" s="233"/>
      <c r="PHV39" s="233"/>
      <c r="PHW39" s="233"/>
      <c r="PHX39" s="233"/>
      <c r="PHY39" s="233"/>
      <c r="PHZ39" s="233"/>
      <c r="PIA39" s="233"/>
      <c r="PIB39" s="233"/>
      <c r="PIC39" s="233"/>
      <c r="PID39" s="233"/>
      <c r="PIE39" s="233"/>
      <c r="PIF39" s="233"/>
      <c r="PIG39" s="233"/>
      <c r="PIH39" s="233"/>
      <c r="PII39" s="233"/>
      <c r="PIJ39" s="233"/>
      <c r="PIK39" s="233"/>
      <c r="PIL39" s="233"/>
      <c r="PIM39" s="233"/>
      <c r="PIN39" s="233"/>
      <c r="PIO39" s="233"/>
      <c r="PIP39" s="233"/>
      <c r="PIQ39" s="233"/>
      <c r="PIR39" s="233"/>
      <c r="PIS39" s="233"/>
      <c r="PIT39" s="233"/>
      <c r="PIU39" s="233"/>
      <c r="PIV39" s="233"/>
      <c r="PIW39" s="233"/>
      <c r="PIX39" s="233"/>
      <c r="PIY39" s="233"/>
      <c r="PIZ39" s="233"/>
      <c r="PJA39" s="233"/>
      <c r="PJB39" s="233"/>
      <c r="PJC39" s="233"/>
      <c r="PJD39" s="233"/>
      <c r="PJE39" s="233"/>
      <c r="PJF39" s="233"/>
      <c r="PJG39" s="233"/>
      <c r="PJH39" s="233"/>
      <c r="PJI39" s="233"/>
      <c r="PJJ39" s="233"/>
      <c r="PJK39" s="233"/>
      <c r="PJL39" s="233"/>
      <c r="PJM39" s="233"/>
      <c r="PJN39" s="233"/>
      <c r="PJO39" s="233"/>
      <c r="PJP39" s="233"/>
      <c r="PJQ39" s="233"/>
      <c r="PJR39" s="233"/>
      <c r="PJS39" s="233"/>
      <c r="PJT39" s="233"/>
      <c r="PJU39" s="233"/>
      <c r="PJV39" s="233"/>
      <c r="PJW39" s="233"/>
      <c r="PJX39" s="233"/>
      <c r="PJY39" s="233"/>
      <c r="PJZ39" s="233"/>
      <c r="PKA39" s="233"/>
      <c r="PKB39" s="233"/>
      <c r="PKC39" s="233"/>
      <c r="PKD39" s="233"/>
      <c r="PKE39" s="233"/>
      <c r="PKF39" s="233"/>
      <c r="PKG39" s="233"/>
      <c r="PKH39" s="233"/>
      <c r="PKI39" s="233"/>
      <c r="PKJ39" s="233"/>
      <c r="PKK39" s="233"/>
      <c r="PKL39" s="233"/>
      <c r="PKM39" s="233"/>
      <c r="PKN39" s="233"/>
      <c r="PKO39" s="233"/>
      <c r="PKP39" s="233"/>
      <c r="PKQ39" s="233"/>
      <c r="PKR39" s="233"/>
      <c r="PKS39" s="233"/>
      <c r="PKT39" s="233"/>
      <c r="PKU39" s="233"/>
      <c r="PKV39" s="233"/>
      <c r="PKW39" s="233"/>
      <c r="PKX39" s="233"/>
      <c r="PKY39" s="233"/>
      <c r="PKZ39" s="233"/>
      <c r="PLA39" s="233"/>
      <c r="PLB39" s="233"/>
      <c r="PLC39" s="233"/>
      <c r="PLD39" s="233"/>
      <c r="PLE39" s="233"/>
      <c r="PLF39" s="233"/>
      <c r="PLG39" s="233"/>
      <c r="PLH39" s="233"/>
      <c r="PLI39" s="233"/>
      <c r="PLJ39" s="233"/>
      <c r="PLK39" s="233"/>
      <c r="PLL39" s="233"/>
      <c r="PLM39" s="233"/>
      <c r="PLN39" s="233"/>
      <c r="PLO39" s="233"/>
      <c r="PLP39" s="233"/>
      <c r="PLQ39" s="233"/>
      <c r="PLR39" s="233"/>
      <c r="PLS39" s="233"/>
      <c r="PLT39" s="233"/>
      <c r="PLU39" s="233"/>
      <c r="PLV39" s="233"/>
      <c r="PLW39" s="233"/>
      <c r="PLX39" s="233"/>
      <c r="PLY39" s="233"/>
      <c r="PLZ39" s="233"/>
      <c r="PMA39" s="233"/>
      <c r="PMB39" s="233"/>
      <c r="PMC39" s="233"/>
      <c r="PMD39" s="233"/>
      <c r="PME39" s="233"/>
      <c r="PMF39" s="233"/>
      <c r="PMG39" s="233"/>
      <c r="PMH39" s="233"/>
      <c r="PMI39" s="233"/>
      <c r="PMJ39" s="233"/>
      <c r="PMK39" s="233"/>
      <c r="PML39" s="233"/>
      <c r="PMM39" s="233"/>
      <c r="PMN39" s="233"/>
      <c r="PMO39" s="233"/>
      <c r="PMP39" s="233"/>
      <c r="PMQ39" s="233"/>
      <c r="PMR39" s="233"/>
      <c r="PMS39" s="233"/>
      <c r="PMT39" s="233"/>
      <c r="PMU39" s="233"/>
      <c r="PMV39" s="233"/>
      <c r="PMW39" s="233"/>
      <c r="PMX39" s="233"/>
      <c r="PMY39" s="233"/>
      <c r="PMZ39" s="233"/>
      <c r="PNA39" s="233"/>
      <c r="PNB39" s="233"/>
      <c r="PNC39" s="233"/>
      <c r="PND39" s="233"/>
      <c r="PNE39" s="233"/>
      <c r="PNF39" s="233"/>
      <c r="PNG39" s="233"/>
      <c r="PNH39" s="233"/>
      <c r="PNI39" s="233"/>
      <c r="PNJ39" s="233"/>
      <c r="PNK39" s="233"/>
      <c r="PNL39" s="233"/>
      <c r="PNM39" s="233"/>
      <c r="PNN39" s="233"/>
      <c r="PNO39" s="233"/>
      <c r="PNP39" s="233"/>
      <c r="PNQ39" s="233"/>
      <c r="PNR39" s="233"/>
      <c r="PNS39" s="233"/>
      <c r="PNT39" s="233"/>
      <c r="PNU39" s="233"/>
      <c r="PNV39" s="233"/>
      <c r="PNW39" s="233"/>
      <c r="PNX39" s="233"/>
      <c r="PNY39" s="233"/>
      <c r="PNZ39" s="233"/>
      <c r="POA39" s="233"/>
      <c r="POB39" s="233"/>
      <c r="POC39" s="233"/>
      <c r="POD39" s="233"/>
      <c r="POE39" s="233"/>
      <c r="POF39" s="233"/>
      <c r="POG39" s="233"/>
      <c r="POH39" s="233"/>
      <c r="POI39" s="233"/>
      <c r="POJ39" s="233"/>
      <c r="POK39" s="233"/>
      <c r="POL39" s="233"/>
      <c r="POM39" s="233"/>
      <c r="PON39" s="233"/>
      <c r="POO39" s="233"/>
      <c r="POP39" s="233"/>
      <c r="POQ39" s="233"/>
      <c r="POR39" s="233"/>
      <c r="POS39" s="233"/>
      <c r="POT39" s="233"/>
      <c r="POU39" s="233"/>
      <c r="POV39" s="233"/>
      <c r="POW39" s="233"/>
      <c r="POX39" s="233"/>
      <c r="POY39" s="233"/>
      <c r="POZ39" s="233"/>
      <c r="PPA39" s="233"/>
      <c r="PPB39" s="233"/>
      <c r="PPC39" s="233"/>
      <c r="PPD39" s="233"/>
      <c r="PPE39" s="233"/>
      <c r="PPF39" s="233"/>
      <c r="PPG39" s="233"/>
      <c r="PPH39" s="233"/>
      <c r="PPI39" s="233"/>
      <c r="PPJ39" s="233"/>
      <c r="PPK39" s="233"/>
      <c r="PPL39" s="233"/>
      <c r="PPM39" s="233"/>
      <c r="PPN39" s="233"/>
      <c r="PPO39" s="233"/>
      <c r="PPP39" s="233"/>
      <c r="PPQ39" s="233"/>
      <c r="PPR39" s="233"/>
      <c r="PPS39" s="233"/>
      <c r="PPT39" s="233"/>
      <c r="PPU39" s="233"/>
      <c r="PPV39" s="233"/>
      <c r="PPW39" s="233"/>
      <c r="PPX39" s="233"/>
      <c r="PPY39" s="233"/>
      <c r="PPZ39" s="233"/>
      <c r="PQA39" s="233"/>
      <c r="PQB39" s="233"/>
      <c r="PQC39" s="233"/>
      <c r="PQD39" s="233"/>
      <c r="PQE39" s="233"/>
      <c r="PQF39" s="233"/>
      <c r="PQG39" s="233"/>
      <c r="PQH39" s="233"/>
      <c r="PQI39" s="233"/>
      <c r="PQJ39" s="233"/>
      <c r="PQK39" s="233"/>
      <c r="PQL39" s="233"/>
      <c r="PQM39" s="233"/>
      <c r="PQN39" s="233"/>
      <c r="PQO39" s="233"/>
      <c r="PQP39" s="233"/>
      <c r="PQQ39" s="233"/>
      <c r="PQR39" s="233"/>
      <c r="PQS39" s="233"/>
      <c r="PQT39" s="233"/>
      <c r="PQU39" s="233"/>
      <c r="PQV39" s="233"/>
      <c r="PQW39" s="233"/>
      <c r="PQX39" s="233"/>
      <c r="PQY39" s="233"/>
      <c r="PQZ39" s="233"/>
      <c r="PRA39" s="233"/>
      <c r="PRB39" s="233"/>
      <c r="PRC39" s="233"/>
      <c r="PRD39" s="233"/>
      <c r="PRE39" s="233"/>
      <c r="PRF39" s="233"/>
      <c r="PRG39" s="233"/>
      <c r="PRH39" s="233"/>
      <c r="PRI39" s="233"/>
      <c r="PRJ39" s="233"/>
      <c r="PRK39" s="233"/>
      <c r="PRL39" s="233"/>
      <c r="PRM39" s="233"/>
      <c r="PRN39" s="233"/>
      <c r="PRO39" s="233"/>
      <c r="PRP39" s="233"/>
      <c r="PRQ39" s="233"/>
      <c r="PRR39" s="233"/>
      <c r="PRS39" s="233"/>
      <c r="PRT39" s="233"/>
      <c r="PRU39" s="233"/>
      <c r="PRV39" s="233"/>
      <c r="PRW39" s="233"/>
      <c r="PRX39" s="233"/>
      <c r="PRY39" s="233"/>
      <c r="PRZ39" s="233"/>
      <c r="PSA39" s="233"/>
      <c r="PSB39" s="233"/>
      <c r="PSC39" s="233"/>
      <c r="PSD39" s="233"/>
      <c r="PSE39" s="233"/>
      <c r="PSF39" s="233"/>
      <c r="PSG39" s="233"/>
      <c r="PSH39" s="233"/>
      <c r="PSI39" s="233"/>
      <c r="PSJ39" s="233"/>
      <c r="PSK39" s="233"/>
      <c r="PSL39" s="233"/>
      <c r="PSM39" s="233"/>
      <c r="PSN39" s="233"/>
      <c r="PSO39" s="233"/>
      <c r="PSP39" s="233"/>
      <c r="PSQ39" s="233"/>
      <c r="PSR39" s="233"/>
      <c r="PSS39" s="233"/>
      <c r="PST39" s="233"/>
      <c r="PSU39" s="233"/>
      <c r="PSV39" s="233"/>
      <c r="PSW39" s="233"/>
      <c r="PSX39" s="233"/>
      <c r="PSY39" s="233"/>
      <c r="PSZ39" s="233"/>
      <c r="PTA39" s="233"/>
      <c r="PTB39" s="233"/>
      <c r="PTC39" s="233"/>
      <c r="PTD39" s="233"/>
      <c r="PTE39" s="233"/>
      <c r="PTF39" s="233"/>
      <c r="PTG39" s="233"/>
      <c r="PTH39" s="233"/>
      <c r="PTI39" s="233"/>
      <c r="PTJ39" s="233"/>
      <c r="PTK39" s="233"/>
      <c r="PTL39" s="233"/>
      <c r="PTM39" s="233"/>
      <c r="PTN39" s="233"/>
      <c r="PTO39" s="233"/>
      <c r="PTP39" s="233"/>
      <c r="PTQ39" s="233"/>
      <c r="PTR39" s="233"/>
      <c r="PTS39" s="233"/>
      <c r="PTT39" s="233"/>
      <c r="PTU39" s="233"/>
      <c r="PTV39" s="233"/>
      <c r="PTW39" s="233"/>
      <c r="PTX39" s="233"/>
      <c r="PTY39" s="233"/>
      <c r="PTZ39" s="233"/>
      <c r="PUA39" s="233"/>
      <c r="PUB39" s="233"/>
      <c r="PUC39" s="233"/>
      <c r="PUD39" s="233"/>
      <c r="PUE39" s="233"/>
      <c r="PUF39" s="233"/>
      <c r="PUG39" s="233"/>
      <c r="PUH39" s="233"/>
      <c r="PUI39" s="233"/>
      <c r="PUJ39" s="233"/>
      <c r="PUK39" s="233"/>
      <c r="PUL39" s="233"/>
      <c r="PUM39" s="233"/>
      <c r="PUN39" s="233"/>
      <c r="PUO39" s="233"/>
      <c r="PUP39" s="233"/>
      <c r="PUQ39" s="233"/>
      <c r="PUR39" s="233"/>
      <c r="PUS39" s="233"/>
      <c r="PUT39" s="233"/>
      <c r="PUU39" s="233"/>
      <c r="PUV39" s="233"/>
      <c r="PUW39" s="233"/>
      <c r="PUX39" s="233"/>
      <c r="PUY39" s="233"/>
      <c r="PUZ39" s="233"/>
      <c r="PVA39" s="233"/>
      <c r="PVB39" s="233"/>
      <c r="PVC39" s="233"/>
      <c r="PVD39" s="233"/>
      <c r="PVE39" s="233"/>
      <c r="PVF39" s="233"/>
      <c r="PVG39" s="233"/>
      <c r="PVH39" s="233"/>
      <c r="PVI39" s="233"/>
      <c r="PVJ39" s="233"/>
      <c r="PVK39" s="233"/>
      <c r="PVL39" s="233"/>
      <c r="PVM39" s="233"/>
      <c r="PVN39" s="233"/>
      <c r="PVO39" s="233"/>
      <c r="PVP39" s="233"/>
      <c r="PVQ39" s="233"/>
      <c r="PVR39" s="233"/>
      <c r="PVS39" s="233"/>
      <c r="PVT39" s="233"/>
      <c r="PVU39" s="233"/>
      <c r="PVV39" s="233"/>
      <c r="PVW39" s="233"/>
      <c r="PVX39" s="233"/>
      <c r="PVY39" s="233"/>
      <c r="PVZ39" s="233"/>
      <c r="PWA39" s="233"/>
      <c r="PWB39" s="233"/>
      <c r="PWC39" s="233"/>
      <c r="PWD39" s="233"/>
      <c r="PWE39" s="233"/>
      <c r="PWF39" s="233"/>
      <c r="PWG39" s="233"/>
      <c r="PWH39" s="233"/>
      <c r="PWI39" s="233"/>
      <c r="PWJ39" s="233"/>
      <c r="PWK39" s="233"/>
      <c r="PWL39" s="233"/>
      <c r="PWM39" s="233"/>
      <c r="PWN39" s="233"/>
      <c r="PWO39" s="233"/>
      <c r="PWP39" s="233"/>
      <c r="PWQ39" s="233"/>
      <c r="PWR39" s="233"/>
      <c r="PWS39" s="233"/>
      <c r="PWT39" s="233"/>
      <c r="PWU39" s="233"/>
      <c r="PWV39" s="233"/>
      <c r="PWW39" s="233"/>
      <c r="PWX39" s="233"/>
      <c r="PWY39" s="233"/>
      <c r="PWZ39" s="233"/>
      <c r="PXA39" s="233"/>
      <c r="PXB39" s="233"/>
      <c r="PXC39" s="233"/>
      <c r="PXD39" s="233"/>
      <c r="PXE39" s="233"/>
      <c r="PXF39" s="233"/>
      <c r="PXG39" s="233"/>
      <c r="PXH39" s="233"/>
      <c r="PXI39" s="233"/>
      <c r="PXJ39" s="233"/>
      <c r="PXK39" s="233"/>
      <c r="PXL39" s="233"/>
      <c r="PXM39" s="233"/>
      <c r="PXN39" s="233"/>
      <c r="PXO39" s="233"/>
      <c r="PXP39" s="233"/>
      <c r="PXQ39" s="233"/>
      <c r="PXR39" s="233"/>
      <c r="PXS39" s="233"/>
      <c r="PXT39" s="233"/>
      <c r="PXU39" s="233"/>
      <c r="PXV39" s="233"/>
      <c r="PXW39" s="233"/>
      <c r="PXX39" s="233"/>
      <c r="PXY39" s="233"/>
      <c r="PXZ39" s="233"/>
      <c r="PYA39" s="233"/>
      <c r="PYB39" s="233"/>
      <c r="PYC39" s="233"/>
      <c r="PYD39" s="233"/>
      <c r="PYE39" s="233"/>
      <c r="PYF39" s="233"/>
      <c r="PYG39" s="233"/>
      <c r="PYH39" s="233"/>
      <c r="PYI39" s="233"/>
      <c r="PYJ39" s="233"/>
      <c r="PYK39" s="233"/>
      <c r="PYL39" s="233"/>
      <c r="PYM39" s="233"/>
      <c r="PYN39" s="233"/>
      <c r="PYO39" s="233"/>
      <c r="PYP39" s="233"/>
      <c r="PYQ39" s="233"/>
      <c r="PYR39" s="233"/>
      <c r="PYS39" s="233"/>
      <c r="PYT39" s="233"/>
      <c r="PYU39" s="233"/>
      <c r="PYV39" s="233"/>
      <c r="PYW39" s="233"/>
      <c r="PYX39" s="233"/>
      <c r="PYY39" s="233"/>
      <c r="PYZ39" s="233"/>
      <c r="PZA39" s="233"/>
      <c r="PZB39" s="233"/>
      <c r="PZC39" s="233"/>
      <c r="PZD39" s="233"/>
      <c r="PZE39" s="233"/>
      <c r="PZF39" s="233"/>
      <c r="PZG39" s="233"/>
      <c r="PZH39" s="233"/>
      <c r="PZI39" s="233"/>
      <c r="PZJ39" s="233"/>
      <c r="PZK39" s="233"/>
      <c r="PZL39" s="233"/>
      <c r="PZM39" s="233"/>
      <c r="PZN39" s="233"/>
      <c r="PZO39" s="233"/>
      <c r="PZP39" s="233"/>
      <c r="PZQ39" s="233"/>
      <c r="PZR39" s="233"/>
      <c r="PZS39" s="233"/>
      <c r="PZT39" s="233"/>
      <c r="PZU39" s="233"/>
      <c r="PZV39" s="233"/>
      <c r="PZW39" s="233"/>
      <c r="PZX39" s="233"/>
      <c r="PZY39" s="233"/>
      <c r="PZZ39" s="233"/>
      <c r="QAA39" s="233"/>
      <c r="QAB39" s="233"/>
      <c r="QAC39" s="233"/>
      <c r="QAD39" s="233"/>
      <c r="QAE39" s="233"/>
      <c r="QAF39" s="233"/>
      <c r="QAG39" s="233"/>
      <c r="QAH39" s="233"/>
      <c r="QAI39" s="233"/>
      <c r="QAJ39" s="233"/>
      <c r="QAK39" s="233"/>
      <c r="QAL39" s="233"/>
      <c r="QAM39" s="233"/>
      <c r="QAN39" s="233"/>
      <c r="QAO39" s="233"/>
      <c r="QAP39" s="233"/>
      <c r="QAQ39" s="233"/>
      <c r="QAR39" s="233"/>
      <c r="QAS39" s="233"/>
      <c r="QAT39" s="233"/>
      <c r="QAU39" s="233"/>
      <c r="QAV39" s="233"/>
      <c r="QAW39" s="233"/>
      <c r="QAX39" s="233"/>
      <c r="QAY39" s="233"/>
      <c r="QAZ39" s="233"/>
      <c r="QBA39" s="233"/>
      <c r="QBB39" s="233"/>
      <c r="QBC39" s="233"/>
      <c r="QBD39" s="233"/>
      <c r="QBE39" s="233"/>
      <c r="QBF39" s="233"/>
      <c r="QBG39" s="233"/>
      <c r="QBH39" s="233"/>
      <c r="QBI39" s="233"/>
      <c r="QBJ39" s="233"/>
      <c r="QBK39" s="233"/>
      <c r="QBL39" s="233"/>
      <c r="QBM39" s="233"/>
      <c r="QBN39" s="233"/>
      <c r="QBO39" s="233"/>
      <c r="QBP39" s="233"/>
      <c r="QBQ39" s="233"/>
      <c r="QBR39" s="233"/>
      <c r="QBS39" s="233"/>
      <c r="QBT39" s="233"/>
      <c r="QBU39" s="233"/>
      <c r="QBV39" s="233"/>
      <c r="QBW39" s="233"/>
      <c r="QBX39" s="233"/>
      <c r="QBY39" s="233"/>
      <c r="QBZ39" s="233"/>
      <c r="QCA39" s="233"/>
      <c r="QCB39" s="233"/>
      <c r="QCC39" s="233"/>
      <c r="QCD39" s="233"/>
      <c r="QCE39" s="233"/>
      <c r="QCF39" s="233"/>
      <c r="QCG39" s="233"/>
      <c r="QCH39" s="233"/>
      <c r="QCI39" s="233"/>
      <c r="QCJ39" s="233"/>
      <c r="QCK39" s="233"/>
      <c r="QCL39" s="233"/>
      <c r="QCM39" s="233"/>
      <c r="QCN39" s="233"/>
      <c r="QCO39" s="233"/>
      <c r="QCP39" s="233"/>
      <c r="QCQ39" s="233"/>
      <c r="QCR39" s="233"/>
      <c r="QCS39" s="233"/>
      <c r="QCT39" s="233"/>
      <c r="QCU39" s="233"/>
      <c r="QCV39" s="233"/>
      <c r="QCW39" s="233"/>
      <c r="QCX39" s="233"/>
      <c r="QCY39" s="233"/>
      <c r="QCZ39" s="233"/>
      <c r="QDA39" s="233"/>
      <c r="QDB39" s="233"/>
      <c r="QDC39" s="233"/>
      <c r="QDD39" s="233"/>
      <c r="QDE39" s="233"/>
      <c r="QDF39" s="233"/>
      <c r="QDG39" s="233"/>
      <c r="QDH39" s="233"/>
      <c r="QDI39" s="233"/>
      <c r="QDJ39" s="233"/>
      <c r="QDK39" s="233"/>
      <c r="QDL39" s="233"/>
      <c r="QDM39" s="233"/>
      <c r="QDN39" s="233"/>
      <c r="QDO39" s="233"/>
      <c r="QDP39" s="233"/>
      <c r="QDQ39" s="233"/>
      <c r="QDR39" s="233"/>
      <c r="QDS39" s="233"/>
      <c r="QDT39" s="233"/>
      <c r="QDU39" s="233"/>
      <c r="QDV39" s="233"/>
      <c r="QDW39" s="233"/>
      <c r="QDX39" s="233"/>
      <c r="QDY39" s="233"/>
      <c r="QDZ39" s="233"/>
      <c r="QEA39" s="233"/>
      <c r="QEB39" s="233"/>
      <c r="QEC39" s="233"/>
      <c r="QED39" s="233"/>
      <c r="QEE39" s="233"/>
      <c r="QEF39" s="233"/>
      <c r="QEG39" s="233"/>
      <c r="QEH39" s="233"/>
      <c r="QEI39" s="233"/>
      <c r="QEJ39" s="233"/>
      <c r="QEK39" s="233"/>
      <c r="QEL39" s="233"/>
      <c r="QEM39" s="233"/>
      <c r="QEN39" s="233"/>
      <c r="QEO39" s="233"/>
      <c r="QEP39" s="233"/>
      <c r="QEQ39" s="233"/>
      <c r="QER39" s="233"/>
      <c r="QES39" s="233"/>
      <c r="QET39" s="233"/>
      <c r="QEU39" s="233"/>
      <c r="QEV39" s="233"/>
      <c r="QEW39" s="233"/>
      <c r="QEX39" s="233"/>
      <c r="QEY39" s="233"/>
      <c r="QEZ39" s="233"/>
      <c r="QFA39" s="233"/>
      <c r="QFB39" s="233"/>
      <c r="QFC39" s="233"/>
      <c r="QFD39" s="233"/>
      <c r="QFE39" s="233"/>
      <c r="QFF39" s="233"/>
      <c r="QFG39" s="233"/>
      <c r="QFH39" s="233"/>
      <c r="QFI39" s="233"/>
      <c r="QFJ39" s="233"/>
      <c r="QFK39" s="233"/>
      <c r="QFL39" s="233"/>
      <c r="QFM39" s="233"/>
      <c r="QFN39" s="233"/>
      <c r="QFO39" s="233"/>
      <c r="QFP39" s="233"/>
      <c r="QFQ39" s="233"/>
      <c r="QFR39" s="233"/>
      <c r="QFS39" s="233"/>
      <c r="QFT39" s="233"/>
      <c r="QFU39" s="233"/>
      <c r="QFV39" s="233"/>
      <c r="QFW39" s="233"/>
      <c r="QFX39" s="233"/>
      <c r="QFY39" s="233"/>
      <c r="QFZ39" s="233"/>
      <c r="QGA39" s="233"/>
      <c r="QGB39" s="233"/>
      <c r="QGC39" s="233"/>
      <c r="QGD39" s="233"/>
      <c r="QGE39" s="233"/>
      <c r="QGF39" s="233"/>
      <c r="QGG39" s="233"/>
      <c r="QGH39" s="233"/>
      <c r="QGI39" s="233"/>
      <c r="QGJ39" s="233"/>
      <c r="QGK39" s="233"/>
      <c r="QGL39" s="233"/>
      <c r="QGM39" s="233"/>
      <c r="QGN39" s="233"/>
      <c r="QGO39" s="233"/>
      <c r="QGP39" s="233"/>
      <c r="QGQ39" s="233"/>
      <c r="QGR39" s="233"/>
      <c r="QGS39" s="233"/>
      <c r="QGT39" s="233"/>
      <c r="QGU39" s="233"/>
      <c r="QGV39" s="233"/>
      <c r="QGW39" s="233"/>
      <c r="QGX39" s="233"/>
      <c r="QGY39" s="233"/>
      <c r="QGZ39" s="233"/>
      <c r="QHA39" s="233"/>
      <c r="QHB39" s="233"/>
      <c r="QHC39" s="233"/>
      <c r="QHD39" s="233"/>
      <c r="QHE39" s="233"/>
      <c r="QHF39" s="233"/>
      <c r="QHG39" s="233"/>
      <c r="QHH39" s="233"/>
      <c r="QHI39" s="233"/>
      <c r="QHJ39" s="233"/>
      <c r="QHK39" s="233"/>
      <c r="QHL39" s="233"/>
      <c r="QHM39" s="233"/>
      <c r="QHN39" s="233"/>
      <c r="QHO39" s="233"/>
      <c r="QHP39" s="233"/>
      <c r="QHQ39" s="233"/>
      <c r="QHR39" s="233"/>
      <c r="QHS39" s="233"/>
      <c r="QHT39" s="233"/>
      <c r="QHU39" s="233"/>
      <c r="QHV39" s="233"/>
      <c r="QHW39" s="233"/>
      <c r="QHX39" s="233"/>
      <c r="QHY39" s="233"/>
      <c r="QHZ39" s="233"/>
      <c r="QIA39" s="233"/>
      <c r="QIB39" s="233"/>
      <c r="QIC39" s="233"/>
      <c r="QID39" s="233"/>
      <c r="QIE39" s="233"/>
      <c r="QIF39" s="233"/>
      <c r="QIG39" s="233"/>
      <c r="QIH39" s="233"/>
      <c r="QII39" s="233"/>
      <c r="QIJ39" s="233"/>
      <c r="QIK39" s="233"/>
      <c r="QIL39" s="233"/>
      <c r="QIM39" s="233"/>
      <c r="QIN39" s="233"/>
      <c r="QIO39" s="233"/>
      <c r="QIP39" s="233"/>
      <c r="QIQ39" s="233"/>
      <c r="QIR39" s="233"/>
      <c r="QIS39" s="233"/>
      <c r="QIT39" s="233"/>
      <c r="QIU39" s="233"/>
      <c r="QIV39" s="233"/>
      <c r="QIW39" s="233"/>
      <c r="QIX39" s="233"/>
      <c r="QIY39" s="233"/>
      <c r="QIZ39" s="233"/>
      <c r="QJA39" s="233"/>
      <c r="QJB39" s="233"/>
      <c r="QJC39" s="233"/>
      <c r="QJD39" s="233"/>
      <c r="QJE39" s="233"/>
      <c r="QJF39" s="233"/>
      <c r="QJG39" s="233"/>
      <c r="QJH39" s="233"/>
      <c r="QJI39" s="233"/>
      <c r="QJJ39" s="233"/>
      <c r="QJK39" s="233"/>
      <c r="QJL39" s="233"/>
      <c r="QJM39" s="233"/>
      <c r="QJN39" s="233"/>
      <c r="QJO39" s="233"/>
      <c r="QJP39" s="233"/>
      <c r="QJQ39" s="233"/>
      <c r="QJR39" s="233"/>
      <c r="QJS39" s="233"/>
      <c r="QJT39" s="233"/>
      <c r="QJU39" s="233"/>
      <c r="QJV39" s="233"/>
      <c r="QJW39" s="233"/>
      <c r="QJX39" s="233"/>
      <c r="QJY39" s="233"/>
      <c r="QJZ39" s="233"/>
      <c r="QKA39" s="233"/>
      <c r="QKB39" s="233"/>
      <c r="QKC39" s="233"/>
      <c r="QKD39" s="233"/>
      <c r="QKE39" s="233"/>
      <c r="QKF39" s="233"/>
      <c r="QKG39" s="233"/>
      <c r="QKH39" s="233"/>
      <c r="QKI39" s="233"/>
      <c r="QKJ39" s="233"/>
      <c r="QKK39" s="233"/>
      <c r="QKL39" s="233"/>
      <c r="QKM39" s="233"/>
      <c r="QKN39" s="233"/>
      <c r="QKO39" s="233"/>
      <c r="QKP39" s="233"/>
      <c r="QKQ39" s="233"/>
      <c r="QKR39" s="233"/>
      <c r="QKS39" s="233"/>
      <c r="QKT39" s="233"/>
      <c r="QKU39" s="233"/>
      <c r="QKV39" s="233"/>
      <c r="QKW39" s="233"/>
      <c r="QKX39" s="233"/>
      <c r="QKY39" s="233"/>
      <c r="QKZ39" s="233"/>
      <c r="QLA39" s="233"/>
      <c r="QLB39" s="233"/>
      <c r="QLC39" s="233"/>
      <c r="QLD39" s="233"/>
      <c r="QLE39" s="233"/>
      <c r="QLF39" s="233"/>
      <c r="QLG39" s="233"/>
      <c r="QLH39" s="233"/>
      <c r="QLI39" s="233"/>
      <c r="QLJ39" s="233"/>
      <c r="QLK39" s="233"/>
      <c r="QLL39" s="233"/>
      <c r="QLM39" s="233"/>
      <c r="QLN39" s="233"/>
      <c r="QLO39" s="233"/>
      <c r="QLP39" s="233"/>
      <c r="QLQ39" s="233"/>
      <c r="QLR39" s="233"/>
      <c r="QLS39" s="233"/>
      <c r="QLT39" s="233"/>
      <c r="QLU39" s="233"/>
      <c r="QLV39" s="233"/>
      <c r="QLW39" s="233"/>
      <c r="QLX39" s="233"/>
      <c r="QLY39" s="233"/>
      <c r="QLZ39" s="233"/>
      <c r="QMA39" s="233"/>
      <c r="QMB39" s="233"/>
      <c r="QMC39" s="233"/>
      <c r="QMD39" s="233"/>
      <c r="QME39" s="233"/>
      <c r="QMF39" s="233"/>
      <c r="QMG39" s="233"/>
      <c r="QMH39" s="233"/>
      <c r="QMI39" s="233"/>
      <c r="QMJ39" s="233"/>
      <c r="QMK39" s="233"/>
      <c r="QML39" s="233"/>
      <c r="QMM39" s="233"/>
      <c r="QMN39" s="233"/>
      <c r="QMO39" s="233"/>
      <c r="QMP39" s="233"/>
      <c r="QMQ39" s="233"/>
      <c r="QMR39" s="233"/>
      <c r="QMS39" s="233"/>
      <c r="QMT39" s="233"/>
      <c r="QMU39" s="233"/>
      <c r="QMV39" s="233"/>
      <c r="QMW39" s="233"/>
      <c r="QMX39" s="233"/>
      <c r="QMY39" s="233"/>
      <c r="QMZ39" s="233"/>
      <c r="QNA39" s="233"/>
      <c r="QNB39" s="233"/>
      <c r="QNC39" s="233"/>
      <c r="QND39" s="233"/>
      <c r="QNE39" s="233"/>
      <c r="QNF39" s="233"/>
      <c r="QNG39" s="233"/>
      <c r="QNH39" s="233"/>
      <c r="QNI39" s="233"/>
      <c r="QNJ39" s="233"/>
      <c r="QNK39" s="233"/>
      <c r="QNL39" s="233"/>
      <c r="QNM39" s="233"/>
      <c r="QNN39" s="233"/>
      <c r="QNO39" s="233"/>
      <c r="QNP39" s="233"/>
      <c r="QNQ39" s="233"/>
      <c r="QNR39" s="233"/>
      <c r="QNS39" s="233"/>
      <c r="QNT39" s="233"/>
      <c r="QNU39" s="233"/>
      <c r="QNV39" s="233"/>
      <c r="QNW39" s="233"/>
      <c r="QNX39" s="233"/>
      <c r="QNY39" s="233"/>
      <c r="QNZ39" s="233"/>
      <c r="QOA39" s="233"/>
      <c r="QOB39" s="233"/>
      <c r="QOC39" s="233"/>
      <c r="QOD39" s="233"/>
      <c r="QOE39" s="233"/>
      <c r="QOF39" s="233"/>
      <c r="QOG39" s="233"/>
      <c r="QOH39" s="233"/>
      <c r="QOI39" s="233"/>
      <c r="QOJ39" s="233"/>
      <c r="QOK39" s="233"/>
      <c r="QOL39" s="233"/>
      <c r="QOM39" s="233"/>
      <c r="QON39" s="233"/>
      <c r="QOO39" s="233"/>
      <c r="QOP39" s="233"/>
      <c r="QOQ39" s="233"/>
      <c r="QOR39" s="233"/>
      <c r="QOS39" s="233"/>
      <c r="QOT39" s="233"/>
      <c r="QOU39" s="233"/>
      <c r="QOV39" s="233"/>
      <c r="QOW39" s="233"/>
      <c r="QOX39" s="233"/>
      <c r="QOY39" s="233"/>
      <c r="QOZ39" s="233"/>
      <c r="QPA39" s="233"/>
      <c r="QPB39" s="233"/>
      <c r="QPC39" s="233"/>
      <c r="QPD39" s="233"/>
      <c r="QPE39" s="233"/>
      <c r="QPF39" s="233"/>
      <c r="QPG39" s="233"/>
      <c r="QPH39" s="233"/>
      <c r="QPI39" s="233"/>
      <c r="QPJ39" s="233"/>
      <c r="QPK39" s="233"/>
      <c r="QPL39" s="233"/>
      <c r="QPM39" s="233"/>
      <c r="QPN39" s="233"/>
      <c r="QPO39" s="233"/>
      <c r="QPP39" s="233"/>
      <c r="QPQ39" s="233"/>
      <c r="QPR39" s="233"/>
      <c r="QPS39" s="233"/>
      <c r="QPT39" s="233"/>
      <c r="QPU39" s="233"/>
      <c r="QPV39" s="233"/>
      <c r="QPW39" s="233"/>
      <c r="QPX39" s="233"/>
      <c r="QPY39" s="233"/>
      <c r="QPZ39" s="233"/>
      <c r="QQA39" s="233"/>
      <c r="QQB39" s="233"/>
      <c r="QQC39" s="233"/>
      <c r="QQD39" s="233"/>
      <c r="QQE39" s="233"/>
      <c r="QQF39" s="233"/>
      <c r="QQG39" s="233"/>
      <c r="QQH39" s="233"/>
      <c r="QQI39" s="233"/>
      <c r="QQJ39" s="233"/>
      <c r="QQK39" s="233"/>
      <c r="QQL39" s="233"/>
      <c r="QQM39" s="233"/>
      <c r="QQN39" s="233"/>
      <c r="QQO39" s="233"/>
      <c r="QQP39" s="233"/>
      <c r="QQQ39" s="233"/>
      <c r="QQR39" s="233"/>
      <c r="QQS39" s="233"/>
      <c r="QQT39" s="233"/>
      <c r="QQU39" s="233"/>
      <c r="QQV39" s="233"/>
      <c r="QQW39" s="233"/>
      <c r="QQX39" s="233"/>
      <c r="QQY39" s="233"/>
      <c r="QQZ39" s="233"/>
      <c r="QRA39" s="233"/>
      <c r="QRB39" s="233"/>
      <c r="QRC39" s="233"/>
      <c r="QRD39" s="233"/>
      <c r="QRE39" s="233"/>
      <c r="QRF39" s="233"/>
      <c r="QRG39" s="233"/>
      <c r="QRH39" s="233"/>
      <c r="QRI39" s="233"/>
      <c r="QRJ39" s="233"/>
      <c r="QRK39" s="233"/>
      <c r="QRL39" s="233"/>
      <c r="QRM39" s="233"/>
      <c r="QRN39" s="233"/>
      <c r="QRO39" s="233"/>
      <c r="QRP39" s="233"/>
      <c r="QRQ39" s="233"/>
      <c r="QRR39" s="233"/>
      <c r="QRS39" s="233"/>
      <c r="QRT39" s="233"/>
      <c r="QRU39" s="233"/>
      <c r="QRV39" s="233"/>
      <c r="QRW39" s="233"/>
      <c r="QRX39" s="233"/>
      <c r="QRY39" s="233"/>
      <c r="QRZ39" s="233"/>
      <c r="QSA39" s="233"/>
      <c r="QSB39" s="233"/>
      <c r="QSC39" s="233"/>
      <c r="QSD39" s="233"/>
      <c r="QSE39" s="233"/>
      <c r="QSF39" s="233"/>
      <c r="QSG39" s="233"/>
      <c r="QSH39" s="233"/>
      <c r="QSI39" s="233"/>
      <c r="QSJ39" s="233"/>
      <c r="QSK39" s="233"/>
      <c r="QSL39" s="233"/>
      <c r="QSM39" s="233"/>
      <c r="QSN39" s="233"/>
      <c r="QSO39" s="233"/>
      <c r="QSP39" s="233"/>
      <c r="QSQ39" s="233"/>
      <c r="QSR39" s="233"/>
      <c r="QSS39" s="233"/>
      <c r="QST39" s="233"/>
      <c r="QSU39" s="233"/>
      <c r="QSV39" s="233"/>
      <c r="QSW39" s="233"/>
      <c r="QSX39" s="233"/>
      <c r="QSY39" s="233"/>
      <c r="QSZ39" s="233"/>
      <c r="QTA39" s="233"/>
      <c r="QTB39" s="233"/>
      <c r="QTC39" s="233"/>
      <c r="QTD39" s="233"/>
      <c r="QTE39" s="233"/>
      <c r="QTF39" s="233"/>
      <c r="QTG39" s="233"/>
      <c r="QTH39" s="233"/>
      <c r="QTI39" s="233"/>
      <c r="QTJ39" s="233"/>
      <c r="QTK39" s="233"/>
      <c r="QTL39" s="233"/>
      <c r="QTM39" s="233"/>
      <c r="QTN39" s="233"/>
      <c r="QTO39" s="233"/>
      <c r="QTP39" s="233"/>
      <c r="QTQ39" s="233"/>
      <c r="QTR39" s="233"/>
      <c r="QTS39" s="233"/>
      <c r="QTT39" s="233"/>
      <c r="QTU39" s="233"/>
      <c r="QTV39" s="233"/>
      <c r="QTW39" s="233"/>
      <c r="QTX39" s="233"/>
      <c r="QTY39" s="233"/>
      <c r="QTZ39" s="233"/>
      <c r="QUA39" s="233"/>
      <c r="QUB39" s="233"/>
      <c r="QUC39" s="233"/>
      <c r="QUD39" s="233"/>
      <c r="QUE39" s="233"/>
      <c r="QUF39" s="233"/>
      <c r="QUG39" s="233"/>
      <c r="QUH39" s="233"/>
      <c r="QUI39" s="233"/>
      <c r="QUJ39" s="233"/>
      <c r="QUK39" s="233"/>
      <c r="QUL39" s="233"/>
      <c r="QUM39" s="233"/>
      <c r="QUN39" s="233"/>
      <c r="QUO39" s="233"/>
      <c r="QUP39" s="233"/>
      <c r="QUQ39" s="233"/>
      <c r="QUR39" s="233"/>
      <c r="QUS39" s="233"/>
      <c r="QUT39" s="233"/>
      <c r="QUU39" s="233"/>
      <c r="QUV39" s="233"/>
      <c r="QUW39" s="233"/>
      <c r="QUX39" s="233"/>
      <c r="QUY39" s="233"/>
      <c r="QUZ39" s="233"/>
      <c r="QVA39" s="233"/>
      <c r="QVB39" s="233"/>
      <c r="QVC39" s="233"/>
      <c r="QVD39" s="233"/>
      <c r="QVE39" s="233"/>
      <c r="QVF39" s="233"/>
      <c r="QVG39" s="233"/>
      <c r="QVH39" s="233"/>
      <c r="QVI39" s="233"/>
      <c r="QVJ39" s="233"/>
      <c r="QVK39" s="233"/>
      <c r="QVL39" s="233"/>
      <c r="QVM39" s="233"/>
      <c r="QVN39" s="233"/>
      <c r="QVO39" s="233"/>
      <c r="QVP39" s="233"/>
      <c r="QVQ39" s="233"/>
      <c r="QVR39" s="233"/>
      <c r="QVS39" s="233"/>
      <c r="QVT39" s="233"/>
      <c r="QVU39" s="233"/>
      <c r="QVV39" s="233"/>
      <c r="QVW39" s="233"/>
      <c r="QVX39" s="233"/>
      <c r="QVY39" s="233"/>
      <c r="QVZ39" s="233"/>
      <c r="QWA39" s="233"/>
      <c r="QWB39" s="233"/>
      <c r="QWC39" s="233"/>
      <c r="QWD39" s="233"/>
      <c r="QWE39" s="233"/>
      <c r="QWF39" s="233"/>
      <c r="QWG39" s="233"/>
      <c r="QWH39" s="233"/>
      <c r="QWI39" s="233"/>
      <c r="QWJ39" s="233"/>
      <c r="QWK39" s="233"/>
      <c r="QWL39" s="233"/>
      <c r="QWM39" s="233"/>
      <c r="QWN39" s="233"/>
      <c r="QWO39" s="233"/>
      <c r="QWP39" s="233"/>
      <c r="QWQ39" s="233"/>
      <c r="QWR39" s="233"/>
      <c r="QWS39" s="233"/>
      <c r="QWT39" s="233"/>
      <c r="QWU39" s="233"/>
      <c r="QWV39" s="233"/>
      <c r="QWW39" s="233"/>
      <c r="QWX39" s="233"/>
      <c r="QWY39" s="233"/>
      <c r="QWZ39" s="233"/>
      <c r="QXA39" s="233"/>
      <c r="QXB39" s="233"/>
      <c r="QXC39" s="233"/>
      <c r="QXD39" s="233"/>
      <c r="QXE39" s="233"/>
      <c r="QXF39" s="233"/>
      <c r="QXG39" s="233"/>
      <c r="QXH39" s="233"/>
      <c r="QXI39" s="233"/>
      <c r="QXJ39" s="233"/>
      <c r="QXK39" s="233"/>
      <c r="QXL39" s="233"/>
      <c r="QXM39" s="233"/>
      <c r="QXN39" s="233"/>
      <c r="QXO39" s="233"/>
      <c r="QXP39" s="233"/>
      <c r="QXQ39" s="233"/>
      <c r="QXR39" s="233"/>
      <c r="QXS39" s="233"/>
      <c r="QXT39" s="233"/>
      <c r="QXU39" s="233"/>
      <c r="QXV39" s="233"/>
      <c r="QXW39" s="233"/>
      <c r="QXX39" s="233"/>
      <c r="QXY39" s="233"/>
      <c r="QXZ39" s="233"/>
      <c r="QYA39" s="233"/>
      <c r="QYB39" s="233"/>
      <c r="QYC39" s="233"/>
      <c r="QYD39" s="233"/>
      <c r="QYE39" s="233"/>
      <c r="QYF39" s="233"/>
      <c r="QYG39" s="233"/>
      <c r="QYH39" s="233"/>
      <c r="QYI39" s="233"/>
      <c r="QYJ39" s="233"/>
      <c r="QYK39" s="233"/>
      <c r="QYL39" s="233"/>
      <c r="QYM39" s="233"/>
      <c r="QYN39" s="233"/>
      <c r="QYO39" s="233"/>
      <c r="QYP39" s="233"/>
      <c r="QYQ39" s="233"/>
      <c r="QYR39" s="233"/>
      <c r="QYS39" s="233"/>
      <c r="QYT39" s="233"/>
      <c r="QYU39" s="233"/>
      <c r="QYV39" s="233"/>
      <c r="QYW39" s="233"/>
      <c r="QYX39" s="233"/>
      <c r="QYY39" s="233"/>
      <c r="QYZ39" s="233"/>
      <c r="QZA39" s="233"/>
      <c r="QZB39" s="233"/>
      <c r="QZC39" s="233"/>
      <c r="QZD39" s="233"/>
      <c r="QZE39" s="233"/>
      <c r="QZF39" s="233"/>
      <c r="QZG39" s="233"/>
      <c r="QZH39" s="233"/>
      <c r="QZI39" s="233"/>
      <c r="QZJ39" s="233"/>
      <c r="QZK39" s="233"/>
      <c r="QZL39" s="233"/>
      <c r="QZM39" s="233"/>
      <c r="QZN39" s="233"/>
      <c r="QZO39" s="233"/>
      <c r="QZP39" s="233"/>
      <c r="QZQ39" s="233"/>
      <c r="QZR39" s="233"/>
      <c r="QZS39" s="233"/>
      <c r="QZT39" s="233"/>
      <c r="QZU39" s="233"/>
      <c r="QZV39" s="233"/>
      <c r="QZW39" s="233"/>
      <c r="QZX39" s="233"/>
      <c r="QZY39" s="233"/>
      <c r="QZZ39" s="233"/>
      <c r="RAA39" s="233"/>
      <c r="RAB39" s="233"/>
      <c r="RAC39" s="233"/>
      <c r="RAD39" s="233"/>
      <c r="RAE39" s="233"/>
      <c r="RAF39" s="233"/>
      <c r="RAG39" s="233"/>
      <c r="RAH39" s="233"/>
      <c r="RAI39" s="233"/>
      <c r="RAJ39" s="233"/>
      <c r="RAK39" s="233"/>
      <c r="RAL39" s="233"/>
      <c r="RAM39" s="233"/>
      <c r="RAN39" s="233"/>
      <c r="RAO39" s="233"/>
      <c r="RAP39" s="233"/>
      <c r="RAQ39" s="233"/>
      <c r="RAR39" s="233"/>
      <c r="RAS39" s="233"/>
      <c r="RAT39" s="233"/>
      <c r="RAU39" s="233"/>
      <c r="RAV39" s="233"/>
      <c r="RAW39" s="233"/>
      <c r="RAX39" s="233"/>
      <c r="RAY39" s="233"/>
      <c r="RAZ39" s="233"/>
      <c r="RBA39" s="233"/>
      <c r="RBB39" s="233"/>
      <c r="RBC39" s="233"/>
      <c r="RBD39" s="233"/>
      <c r="RBE39" s="233"/>
      <c r="RBF39" s="233"/>
      <c r="RBG39" s="233"/>
      <c r="RBH39" s="233"/>
      <c r="RBI39" s="233"/>
      <c r="RBJ39" s="233"/>
      <c r="RBK39" s="233"/>
      <c r="RBL39" s="233"/>
      <c r="RBM39" s="233"/>
      <c r="RBN39" s="233"/>
      <c r="RBO39" s="233"/>
      <c r="RBP39" s="233"/>
      <c r="RBQ39" s="233"/>
      <c r="RBR39" s="233"/>
      <c r="RBS39" s="233"/>
      <c r="RBT39" s="233"/>
      <c r="RBU39" s="233"/>
      <c r="RBV39" s="233"/>
      <c r="RBW39" s="233"/>
      <c r="RBX39" s="233"/>
      <c r="RBY39" s="233"/>
      <c r="RBZ39" s="233"/>
      <c r="RCA39" s="233"/>
      <c r="RCB39" s="233"/>
      <c r="RCC39" s="233"/>
      <c r="RCD39" s="233"/>
      <c r="RCE39" s="233"/>
      <c r="RCF39" s="233"/>
      <c r="RCG39" s="233"/>
      <c r="RCH39" s="233"/>
      <c r="RCI39" s="233"/>
      <c r="RCJ39" s="233"/>
      <c r="RCK39" s="233"/>
      <c r="RCL39" s="233"/>
      <c r="RCM39" s="233"/>
      <c r="RCN39" s="233"/>
      <c r="RCO39" s="233"/>
      <c r="RCP39" s="233"/>
      <c r="RCQ39" s="233"/>
      <c r="RCR39" s="233"/>
      <c r="RCS39" s="233"/>
      <c r="RCT39" s="233"/>
      <c r="RCU39" s="233"/>
      <c r="RCV39" s="233"/>
      <c r="RCW39" s="233"/>
      <c r="RCX39" s="233"/>
      <c r="RCY39" s="233"/>
      <c r="RCZ39" s="233"/>
      <c r="RDA39" s="233"/>
      <c r="RDB39" s="233"/>
      <c r="RDC39" s="233"/>
      <c r="RDD39" s="233"/>
      <c r="RDE39" s="233"/>
      <c r="RDF39" s="233"/>
      <c r="RDG39" s="233"/>
      <c r="RDH39" s="233"/>
      <c r="RDI39" s="233"/>
      <c r="RDJ39" s="233"/>
      <c r="RDK39" s="233"/>
      <c r="RDL39" s="233"/>
      <c r="RDM39" s="233"/>
      <c r="RDN39" s="233"/>
      <c r="RDO39" s="233"/>
      <c r="RDP39" s="233"/>
      <c r="RDQ39" s="233"/>
      <c r="RDR39" s="233"/>
      <c r="RDS39" s="233"/>
      <c r="RDT39" s="233"/>
      <c r="RDU39" s="233"/>
      <c r="RDV39" s="233"/>
      <c r="RDW39" s="233"/>
      <c r="RDX39" s="233"/>
      <c r="RDY39" s="233"/>
      <c r="RDZ39" s="233"/>
      <c r="REA39" s="233"/>
      <c r="REB39" s="233"/>
      <c r="REC39" s="233"/>
      <c r="RED39" s="233"/>
      <c r="REE39" s="233"/>
      <c r="REF39" s="233"/>
      <c r="REG39" s="233"/>
      <c r="REH39" s="233"/>
      <c r="REI39" s="233"/>
      <c r="REJ39" s="233"/>
      <c r="REK39" s="233"/>
      <c r="REL39" s="233"/>
      <c r="REM39" s="233"/>
      <c r="REN39" s="233"/>
      <c r="REO39" s="233"/>
      <c r="REP39" s="233"/>
      <c r="REQ39" s="233"/>
      <c r="RER39" s="233"/>
      <c r="RES39" s="233"/>
      <c r="RET39" s="233"/>
      <c r="REU39" s="233"/>
      <c r="REV39" s="233"/>
      <c r="REW39" s="233"/>
      <c r="REX39" s="233"/>
      <c r="REY39" s="233"/>
      <c r="REZ39" s="233"/>
      <c r="RFA39" s="233"/>
      <c r="RFB39" s="233"/>
      <c r="RFC39" s="233"/>
      <c r="RFD39" s="233"/>
      <c r="RFE39" s="233"/>
      <c r="RFF39" s="233"/>
      <c r="RFG39" s="233"/>
      <c r="RFH39" s="233"/>
      <c r="RFI39" s="233"/>
      <c r="RFJ39" s="233"/>
      <c r="RFK39" s="233"/>
      <c r="RFL39" s="233"/>
      <c r="RFM39" s="233"/>
      <c r="RFN39" s="233"/>
      <c r="RFO39" s="233"/>
      <c r="RFP39" s="233"/>
      <c r="RFQ39" s="233"/>
      <c r="RFR39" s="233"/>
      <c r="RFS39" s="233"/>
      <c r="RFT39" s="233"/>
      <c r="RFU39" s="233"/>
      <c r="RFV39" s="233"/>
      <c r="RFW39" s="233"/>
      <c r="RFX39" s="233"/>
      <c r="RFY39" s="233"/>
      <c r="RFZ39" s="233"/>
      <c r="RGA39" s="233"/>
      <c r="RGB39" s="233"/>
      <c r="RGC39" s="233"/>
      <c r="RGD39" s="233"/>
      <c r="RGE39" s="233"/>
      <c r="RGF39" s="233"/>
      <c r="RGG39" s="233"/>
      <c r="RGH39" s="233"/>
      <c r="RGI39" s="233"/>
      <c r="RGJ39" s="233"/>
      <c r="RGK39" s="233"/>
      <c r="RGL39" s="233"/>
      <c r="RGM39" s="233"/>
      <c r="RGN39" s="233"/>
      <c r="RGO39" s="233"/>
      <c r="RGP39" s="233"/>
      <c r="RGQ39" s="233"/>
      <c r="RGR39" s="233"/>
      <c r="RGS39" s="233"/>
      <c r="RGT39" s="233"/>
      <c r="RGU39" s="233"/>
      <c r="RGV39" s="233"/>
      <c r="RGW39" s="233"/>
      <c r="RGX39" s="233"/>
      <c r="RGY39" s="233"/>
      <c r="RGZ39" s="233"/>
      <c r="RHA39" s="233"/>
      <c r="RHB39" s="233"/>
      <c r="RHC39" s="233"/>
      <c r="RHD39" s="233"/>
      <c r="RHE39" s="233"/>
      <c r="RHF39" s="233"/>
      <c r="RHG39" s="233"/>
      <c r="RHH39" s="233"/>
      <c r="RHI39" s="233"/>
      <c r="RHJ39" s="233"/>
      <c r="RHK39" s="233"/>
      <c r="RHL39" s="233"/>
      <c r="RHM39" s="233"/>
      <c r="RHN39" s="233"/>
      <c r="RHO39" s="233"/>
      <c r="RHP39" s="233"/>
      <c r="RHQ39" s="233"/>
      <c r="RHR39" s="233"/>
      <c r="RHS39" s="233"/>
      <c r="RHT39" s="233"/>
      <c r="RHU39" s="233"/>
      <c r="RHV39" s="233"/>
      <c r="RHW39" s="233"/>
      <c r="RHX39" s="233"/>
      <c r="RHY39" s="233"/>
      <c r="RHZ39" s="233"/>
      <c r="RIA39" s="233"/>
      <c r="RIB39" s="233"/>
      <c r="RIC39" s="233"/>
      <c r="RID39" s="233"/>
      <c r="RIE39" s="233"/>
      <c r="RIF39" s="233"/>
      <c r="RIG39" s="233"/>
      <c r="RIH39" s="233"/>
      <c r="RII39" s="233"/>
      <c r="RIJ39" s="233"/>
      <c r="RIK39" s="233"/>
      <c r="RIL39" s="233"/>
      <c r="RIM39" s="233"/>
      <c r="RIN39" s="233"/>
      <c r="RIO39" s="233"/>
      <c r="RIP39" s="233"/>
      <c r="RIQ39" s="233"/>
      <c r="RIR39" s="233"/>
      <c r="RIS39" s="233"/>
      <c r="RIT39" s="233"/>
      <c r="RIU39" s="233"/>
      <c r="RIV39" s="233"/>
      <c r="RIW39" s="233"/>
      <c r="RIX39" s="233"/>
      <c r="RIY39" s="233"/>
      <c r="RIZ39" s="233"/>
      <c r="RJA39" s="233"/>
      <c r="RJB39" s="233"/>
      <c r="RJC39" s="233"/>
      <c r="RJD39" s="233"/>
      <c r="RJE39" s="233"/>
      <c r="RJF39" s="233"/>
      <c r="RJG39" s="233"/>
      <c r="RJH39" s="233"/>
      <c r="RJI39" s="233"/>
      <c r="RJJ39" s="233"/>
      <c r="RJK39" s="233"/>
      <c r="RJL39" s="233"/>
      <c r="RJM39" s="233"/>
      <c r="RJN39" s="233"/>
      <c r="RJO39" s="233"/>
      <c r="RJP39" s="233"/>
      <c r="RJQ39" s="233"/>
      <c r="RJR39" s="233"/>
      <c r="RJS39" s="233"/>
      <c r="RJT39" s="233"/>
      <c r="RJU39" s="233"/>
      <c r="RJV39" s="233"/>
      <c r="RJW39" s="233"/>
      <c r="RJX39" s="233"/>
      <c r="RJY39" s="233"/>
      <c r="RJZ39" s="233"/>
      <c r="RKA39" s="233"/>
      <c r="RKB39" s="233"/>
      <c r="RKC39" s="233"/>
      <c r="RKD39" s="233"/>
      <c r="RKE39" s="233"/>
      <c r="RKF39" s="233"/>
      <c r="RKG39" s="233"/>
      <c r="RKH39" s="233"/>
      <c r="RKI39" s="233"/>
      <c r="RKJ39" s="233"/>
      <c r="RKK39" s="233"/>
      <c r="RKL39" s="233"/>
      <c r="RKM39" s="233"/>
      <c r="RKN39" s="233"/>
      <c r="RKO39" s="233"/>
      <c r="RKP39" s="233"/>
      <c r="RKQ39" s="233"/>
      <c r="RKR39" s="233"/>
      <c r="RKS39" s="233"/>
      <c r="RKT39" s="233"/>
      <c r="RKU39" s="233"/>
      <c r="RKV39" s="233"/>
      <c r="RKW39" s="233"/>
      <c r="RKX39" s="233"/>
      <c r="RKY39" s="233"/>
      <c r="RKZ39" s="233"/>
      <c r="RLA39" s="233"/>
      <c r="RLB39" s="233"/>
      <c r="RLC39" s="233"/>
      <c r="RLD39" s="233"/>
      <c r="RLE39" s="233"/>
      <c r="RLF39" s="233"/>
      <c r="RLG39" s="233"/>
      <c r="RLH39" s="233"/>
      <c r="RLI39" s="233"/>
      <c r="RLJ39" s="233"/>
      <c r="RLK39" s="233"/>
      <c r="RLL39" s="233"/>
      <c r="RLM39" s="233"/>
      <c r="RLN39" s="233"/>
      <c r="RLO39" s="233"/>
      <c r="RLP39" s="233"/>
      <c r="RLQ39" s="233"/>
      <c r="RLR39" s="233"/>
      <c r="RLS39" s="233"/>
      <c r="RLT39" s="233"/>
      <c r="RLU39" s="233"/>
      <c r="RLV39" s="233"/>
      <c r="RLW39" s="233"/>
      <c r="RLX39" s="233"/>
      <c r="RLY39" s="233"/>
      <c r="RLZ39" s="233"/>
      <c r="RMA39" s="233"/>
      <c r="RMB39" s="233"/>
      <c r="RMC39" s="233"/>
      <c r="RMD39" s="233"/>
      <c r="RME39" s="233"/>
      <c r="RMF39" s="233"/>
      <c r="RMG39" s="233"/>
      <c r="RMH39" s="233"/>
      <c r="RMI39" s="233"/>
      <c r="RMJ39" s="233"/>
      <c r="RMK39" s="233"/>
      <c r="RML39" s="233"/>
      <c r="RMM39" s="233"/>
      <c r="RMN39" s="233"/>
      <c r="RMO39" s="233"/>
      <c r="RMP39" s="233"/>
      <c r="RMQ39" s="233"/>
      <c r="RMR39" s="233"/>
      <c r="RMS39" s="233"/>
      <c r="RMT39" s="233"/>
      <c r="RMU39" s="233"/>
      <c r="RMV39" s="233"/>
      <c r="RMW39" s="233"/>
      <c r="RMX39" s="233"/>
      <c r="RMY39" s="233"/>
      <c r="RMZ39" s="233"/>
      <c r="RNA39" s="233"/>
      <c r="RNB39" s="233"/>
      <c r="RNC39" s="233"/>
      <c r="RND39" s="233"/>
      <c r="RNE39" s="233"/>
      <c r="RNF39" s="233"/>
      <c r="RNG39" s="233"/>
      <c r="RNH39" s="233"/>
      <c r="RNI39" s="233"/>
      <c r="RNJ39" s="233"/>
      <c r="RNK39" s="233"/>
      <c r="RNL39" s="233"/>
      <c r="RNM39" s="233"/>
      <c r="RNN39" s="233"/>
      <c r="RNO39" s="233"/>
      <c r="RNP39" s="233"/>
      <c r="RNQ39" s="233"/>
      <c r="RNR39" s="233"/>
      <c r="RNS39" s="233"/>
      <c r="RNT39" s="233"/>
      <c r="RNU39" s="233"/>
      <c r="RNV39" s="233"/>
      <c r="RNW39" s="233"/>
      <c r="RNX39" s="233"/>
      <c r="RNY39" s="233"/>
      <c r="RNZ39" s="233"/>
      <c r="ROA39" s="233"/>
      <c r="ROB39" s="233"/>
      <c r="ROC39" s="233"/>
      <c r="ROD39" s="233"/>
      <c r="ROE39" s="233"/>
      <c r="ROF39" s="233"/>
      <c r="ROG39" s="233"/>
      <c r="ROH39" s="233"/>
      <c r="ROI39" s="233"/>
      <c r="ROJ39" s="233"/>
      <c r="ROK39" s="233"/>
      <c r="ROL39" s="233"/>
      <c r="ROM39" s="233"/>
      <c r="RON39" s="233"/>
      <c r="ROO39" s="233"/>
      <c r="ROP39" s="233"/>
      <c r="ROQ39" s="233"/>
      <c r="ROR39" s="233"/>
      <c r="ROS39" s="233"/>
      <c r="ROT39" s="233"/>
      <c r="ROU39" s="233"/>
      <c r="ROV39" s="233"/>
      <c r="ROW39" s="233"/>
      <c r="ROX39" s="233"/>
      <c r="ROY39" s="233"/>
      <c r="ROZ39" s="233"/>
      <c r="RPA39" s="233"/>
      <c r="RPB39" s="233"/>
      <c r="RPC39" s="233"/>
      <c r="RPD39" s="233"/>
      <c r="RPE39" s="233"/>
      <c r="RPF39" s="233"/>
      <c r="RPG39" s="233"/>
      <c r="RPH39" s="233"/>
      <c r="RPI39" s="233"/>
      <c r="RPJ39" s="233"/>
      <c r="RPK39" s="233"/>
      <c r="RPL39" s="233"/>
      <c r="RPM39" s="233"/>
      <c r="RPN39" s="233"/>
      <c r="RPO39" s="233"/>
      <c r="RPP39" s="233"/>
      <c r="RPQ39" s="233"/>
      <c r="RPR39" s="233"/>
      <c r="RPS39" s="233"/>
      <c r="RPT39" s="233"/>
      <c r="RPU39" s="233"/>
      <c r="RPV39" s="233"/>
      <c r="RPW39" s="233"/>
      <c r="RPX39" s="233"/>
      <c r="RPY39" s="233"/>
      <c r="RPZ39" s="233"/>
      <c r="RQA39" s="233"/>
      <c r="RQB39" s="233"/>
      <c r="RQC39" s="233"/>
      <c r="RQD39" s="233"/>
      <c r="RQE39" s="233"/>
      <c r="RQF39" s="233"/>
      <c r="RQG39" s="233"/>
      <c r="RQH39" s="233"/>
      <c r="RQI39" s="233"/>
      <c r="RQJ39" s="233"/>
      <c r="RQK39" s="233"/>
      <c r="RQL39" s="233"/>
      <c r="RQM39" s="233"/>
      <c r="RQN39" s="233"/>
      <c r="RQO39" s="233"/>
      <c r="RQP39" s="233"/>
      <c r="RQQ39" s="233"/>
      <c r="RQR39" s="233"/>
      <c r="RQS39" s="233"/>
      <c r="RQT39" s="233"/>
      <c r="RQU39" s="233"/>
      <c r="RQV39" s="233"/>
      <c r="RQW39" s="233"/>
      <c r="RQX39" s="233"/>
      <c r="RQY39" s="233"/>
      <c r="RQZ39" s="233"/>
      <c r="RRA39" s="233"/>
      <c r="RRB39" s="233"/>
      <c r="RRC39" s="233"/>
      <c r="RRD39" s="233"/>
      <c r="RRE39" s="233"/>
      <c r="RRF39" s="233"/>
      <c r="RRG39" s="233"/>
      <c r="RRH39" s="233"/>
      <c r="RRI39" s="233"/>
      <c r="RRJ39" s="233"/>
      <c r="RRK39" s="233"/>
      <c r="RRL39" s="233"/>
      <c r="RRM39" s="233"/>
      <c r="RRN39" s="233"/>
      <c r="RRO39" s="233"/>
      <c r="RRP39" s="233"/>
      <c r="RRQ39" s="233"/>
      <c r="RRR39" s="233"/>
      <c r="RRS39" s="233"/>
      <c r="RRT39" s="233"/>
      <c r="RRU39" s="233"/>
      <c r="RRV39" s="233"/>
      <c r="RRW39" s="233"/>
      <c r="RRX39" s="233"/>
      <c r="RRY39" s="233"/>
      <c r="RRZ39" s="233"/>
      <c r="RSA39" s="233"/>
      <c r="RSB39" s="233"/>
      <c r="RSC39" s="233"/>
      <c r="RSD39" s="233"/>
      <c r="RSE39" s="233"/>
      <c r="RSF39" s="233"/>
      <c r="RSG39" s="233"/>
      <c r="RSH39" s="233"/>
      <c r="RSI39" s="233"/>
      <c r="RSJ39" s="233"/>
      <c r="RSK39" s="233"/>
      <c r="RSL39" s="233"/>
      <c r="RSM39" s="233"/>
      <c r="RSN39" s="233"/>
      <c r="RSO39" s="233"/>
      <c r="RSP39" s="233"/>
      <c r="RSQ39" s="233"/>
      <c r="RSR39" s="233"/>
      <c r="RSS39" s="233"/>
      <c r="RST39" s="233"/>
      <c r="RSU39" s="233"/>
      <c r="RSV39" s="233"/>
      <c r="RSW39" s="233"/>
      <c r="RSX39" s="233"/>
      <c r="RSY39" s="233"/>
      <c r="RSZ39" s="233"/>
      <c r="RTA39" s="233"/>
      <c r="RTB39" s="233"/>
      <c r="RTC39" s="233"/>
      <c r="RTD39" s="233"/>
      <c r="RTE39" s="233"/>
      <c r="RTF39" s="233"/>
      <c r="RTG39" s="233"/>
      <c r="RTH39" s="233"/>
      <c r="RTI39" s="233"/>
      <c r="RTJ39" s="233"/>
      <c r="RTK39" s="233"/>
      <c r="RTL39" s="233"/>
      <c r="RTM39" s="233"/>
      <c r="RTN39" s="233"/>
      <c r="RTO39" s="233"/>
      <c r="RTP39" s="233"/>
      <c r="RTQ39" s="233"/>
      <c r="RTR39" s="233"/>
      <c r="RTS39" s="233"/>
      <c r="RTT39" s="233"/>
      <c r="RTU39" s="233"/>
      <c r="RTV39" s="233"/>
      <c r="RTW39" s="233"/>
      <c r="RTX39" s="233"/>
      <c r="RTY39" s="233"/>
      <c r="RTZ39" s="233"/>
      <c r="RUA39" s="233"/>
      <c r="RUB39" s="233"/>
      <c r="RUC39" s="233"/>
      <c r="RUD39" s="233"/>
      <c r="RUE39" s="233"/>
      <c r="RUF39" s="233"/>
      <c r="RUG39" s="233"/>
      <c r="RUH39" s="233"/>
      <c r="RUI39" s="233"/>
      <c r="RUJ39" s="233"/>
      <c r="RUK39" s="233"/>
      <c r="RUL39" s="233"/>
      <c r="RUM39" s="233"/>
      <c r="RUN39" s="233"/>
      <c r="RUO39" s="233"/>
      <c r="RUP39" s="233"/>
      <c r="RUQ39" s="233"/>
      <c r="RUR39" s="233"/>
      <c r="RUS39" s="233"/>
      <c r="RUT39" s="233"/>
      <c r="RUU39" s="233"/>
      <c r="RUV39" s="233"/>
      <c r="RUW39" s="233"/>
      <c r="RUX39" s="233"/>
      <c r="RUY39" s="233"/>
      <c r="RUZ39" s="233"/>
      <c r="RVA39" s="233"/>
      <c r="RVB39" s="233"/>
      <c r="RVC39" s="233"/>
      <c r="RVD39" s="233"/>
      <c r="RVE39" s="233"/>
      <c r="RVF39" s="233"/>
      <c r="RVG39" s="233"/>
      <c r="RVH39" s="233"/>
      <c r="RVI39" s="233"/>
      <c r="RVJ39" s="233"/>
      <c r="RVK39" s="233"/>
      <c r="RVL39" s="233"/>
      <c r="RVM39" s="233"/>
      <c r="RVN39" s="233"/>
      <c r="RVO39" s="233"/>
      <c r="RVP39" s="233"/>
      <c r="RVQ39" s="233"/>
      <c r="RVR39" s="233"/>
      <c r="RVS39" s="233"/>
      <c r="RVT39" s="233"/>
      <c r="RVU39" s="233"/>
      <c r="RVV39" s="233"/>
      <c r="RVW39" s="233"/>
      <c r="RVX39" s="233"/>
      <c r="RVY39" s="233"/>
      <c r="RVZ39" s="233"/>
      <c r="RWA39" s="233"/>
      <c r="RWB39" s="233"/>
      <c r="RWC39" s="233"/>
      <c r="RWD39" s="233"/>
      <c r="RWE39" s="233"/>
      <c r="RWF39" s="233"/>
      <c r="RWG39" s="233"/>
      <c r="RWH39" s="233"/>
      <c r="RWI39" s="233"/>
      <c r="RWJ39" s="233"/>
      <c r="RWK39" s="233"/>
      <c r="RWL39" s="233"/>
      <c r="RWM39" s="233"/>
      <c r="RWN39" s="233"/>
      <c r="RWO39" s="233"/>
      <c r="RWP39" s="233"/>
      <c r="RWQ39" s="233"/>
      <c r="RWR39" s="233"/>
      <c r="RWS39" s="233"/>
      <c r="RWT39" s="233"/>
      <c r="RWU39" s="233"/>
      <c r="RWV39" s="233"/>
      <c r="RWW39" s="233"/>
      <c r="RWX39" s="233"/>
      <c r="RWY39" s="233"/>
      <c r="RWZ39" s="233"/>
      <c r="RXA39" s="233"/>
      <c r="RXB39" s="233"/>
      <c r="RXC39" s="233"/>
      <c r="RXD39" s="233"/>
      <c r="RXE39" s="233"/>
      <c r="RXF39" s="233"/>
      <c r="RXG39" s="233"/>
      <c r="RXH39" s="233"/>
      <c r="RXI39" s="233"/>
      <c r="RXJ39" s="233"/>
      <c r="RXK39" s="233"/>
      <c r="RXL39" s="233"/>
      <c r="RXM39" s="233"/>
      <c r="RXN39" s="233"/>
      <c r="RXO39" s="233"/>
      <c r="RXP39" s="233"/>
      <c r="RXQ39" s="233"/>
      <c r="RXR39" s="233"/>
      <c r="RXS39" s="233"/>
      <c r="RXT39" s="233"/>
      <c r="RXU39" s="233"/>
      <c r="RXV39" s="233"/>
      <c r="RXW39" s="233"/>
      <c r="RXX39" s="233"/>
      <c r="RXY39" s="233"/>
      <c r="RXZ39" s="233"/>
      <c r="RYA39" s="233"/>
      <c r="RYB39" s="233"/>
      <c r="RYC39" s="233"/>
      <c r="RYD39" s="233"/>
      <c r="RYE39" s="233"/>
      <c r="RYF39" s="233"/>
      <c r="RYG39" s="233"/>
      <c r="RYH39" s="233"/>
      <c r="RYI39" s="233"/>
      <c r="RYJ39" s="233"/>
      <c r="RYK39" s="233"/>
      <c r="RYL39" s="233"/>
      <c r="RYM39" s="233"/>
      <c r="RYN39" s="233"/>
      <c r="RYO39" s="233"/>
      <c r="RYP39" s="233"/>
      <c r="RYQ39" s="233"/>
      <c r="RYR39" s="233"/>
      <c r="RYS39" s="233"/>
      <c r="RYT39" s="233"/>
      <c r="RYU39" s="233"/>
      <c r="RYV39" s="233"/>
      <c r="RYW39" s="233"/>
      <c r="RYX39" s="233"/>
      <c r="RYY39" s="233"/>
      <c r="RYZ39" s="233"/>
      <c r="RZA39" s="233"/>
      <c r="RZB39" s="233"/>
      <c r="RZC39" s="233"/>
      <c r="RZD39" s="233"/>
      <c r="RZE39" s="233"/>
      <c r="RZF39" s="233"/>
      <c r="RZG39" s="233"/>
      <c r="RZH39" s="233"/>
      <c r="RZI39" s="233"/>
      <c r="RZJ39" s="233"/>
      <c r="RZK39" s="233"/>
      <c r="RZL39" s="233"/>
      <c r="RZM39" s="233"/>
      <c r="RZN39" s="233"/>
      <c r="RZO39" s="233"/>
      <c r="RZP39" s="233"/>
      <c r="RZQ39" s="233"/>
      <c r="RZR39" s="233"/>
      <c r="RZS39" s="233"/>
      <c r="RZT39" s="233"/>
      <c r="RZU39" s="233"/>
      <c r="RZV39" s="233"/>
      <c r="RZW39" s="233"/>
      <c r="RZX39" s="233"/>
      <c r="RZY39" s="233"/>
      <c r="RZZ39" s="233"/>
      <c r="SAA39" s="233"/>
      <c r="SAB39" s="233"/>
      <c r="SAC39" s="233"/>
      <c r="SAD39" s="233"/>
      <c r="SAE39" s="233"/>
      <c r="SAF39" s="233"/>
      <c r="SAG39" s="233"/>
      <c r="SAH39" s="233"/>
      <c r="SAI39" s="233"/>
      <c r="SAJ39" s="233"/>
      <c r="SAK39" s="233"/>
      <c r="SAL39" s="233"/>
      <c r="SAM39" s="233"/>
      <c r="SAN39" s="233"/>
      <c r="SAO39" s="233"/>
      <c r="SAP39" s="233"/>
      <c r="SAQ39" s="233"/>
      <c r="SAR39" s="233"/>
      <c r="SAS39" s="233"/>
      <c r="SAT39" s="233"/>
      <c r="SAU39" s="233"/>
      <c r="SAV39" s="233"/>
      <c r="SAW39" s="233"/>
      <c r="SAX39" s="233"/>
      <c r="SAY39" s="233"/>
      <c r="SAZ39" s="233"/>
      <c r="SBA39" s="233"/>
      <c r="SBB39" s="233"/>
      <c r="SBC39" s="233"/>
      <c r="SBD39" s="233"/>
      <c r="SBE39" s="233"/>
      <c r="SBF39" s="233"/>
      <c r="SBG39" s="233"/>
      <c r="SBH39" s="233"/>
      <c r="SBI39" s="233"/>
      <c r="SBJ39" s="233"/>
      <c r="SBK39" s="233"/>
      <c r="SBL39" s="233"/>
      <c r="SBM39" s="233"/>
      <c r="SBN39" s="233"/>
      <c r="SBO39" s="233"/>
      <c r="SBP39" s="233"/>
      <c r="SBQ39" s="233"/>
      <c r="SBR39" s="233"/>
      <c r="SBS39" s="233"/>
      <c r="SBT39" s="233"/>
      <c r="SBU39" s="233"/>
      <c r="SBV39" s="233"/>
      <c r="SBW39" s="233"/>
      <c r="SBX39" s="233"/>
      <c r="SBY39" s="233"/>
      <c r="SBZ39" s="233"/>
      <c r="SCA39" s="233"/>
      <c r="SCB39" s="233"/>
      <c r="SCC39" s="233"/>
      <c r="SCD39" s="233"/>
      <c r="SCE39" s="233"/>
      <c r="SCF39" s="233"/>
      <c r="SCG39" s="233"/>
      <c r="SCH39" s="233"/>
      <c r="SCI39" s="233"/>
      <c r="SCJ39" s="233"/>
      <c r="SCK39" s="233"/>
      <c r="SCL39" s="233"/>
      <c r="SCM39" s="233"/>
      <c r="SCN39" s="233"/>
      <c r="SCO39" s="233"/>
      <c r="SCP39" s="233"/>
      <c r="SCQ39" s="233"/>
      <c r="SCR39" s="233"/>
      <c r="SCS39" s="233"/>
      <c r="SCT39" s="233"/>
      <c r="SCU39" s="233"/>
      <c r="SCV39" s="233"/>
      <c r="SCW39" s="233"/>
      <c r="SCX39" s="233"/>
      <c r="SCY39" s="233"/>
      <c r="SCZ39" s="233"/>
      <c r="SDA39" s="233"/>
      <c r="SDB39" s="233"/>
      <c r="SDC39" s="233"/>
      <c r="SDD39" s="233"/>
      <c r="SDE39" s="233"/>
      <c r="SDF39" s="233"/>
      <c r="SDG39" s="233"/>
      <c r="SDH39" s="233"/>
      <c r="SDI39" s="233"/>
      <c r="SDJ39" s="233"/>
      <c r="SDK39" s="233"/>
      <c r="SDL39" s="233"/>
      <c r="SDM39" s="233"/>
      <c r="SDN39" s="233"/>
      <c r="SDO39" s="233"/>
      <c r="SDP39" s="233"/>
      <c r="SDQ39" s="233"/>
      <c r="SDR39" s="233"/>
      <c r="SDS39" s="233"/>
      <c r="SDT39" s="233"/>
      <c r="SDU39" s="233"/>
      <c r="SDV39" s="233"/>
      <c r="SDW39" s="233"/>
      <c r="SDX39" s="233"/>
      <c r="SDY39" s="233"/>
      <c r="SDZ39" s="233"/>
      <c r="SEA39" s="233"/>
      <c r="SEB39" s="233"/>
      <c r="SEC39" s="233"/>
      <c r="SED39" s="233"/>
      <c r="SEE39" s="233"/>
      <c r="SEF39" s="233"/>
      <c r="SEG39" s="233"/>
      <c r="SEH39" s="233"/>
      <c r="SEI39" s="233"/>
      <c r="SEJ39" s="233"/>
      <c r="SEK39" s="233"/>
      <c r="SEL39" s="233"/>
      <c r="SEM39" s="233"/>
      <c r="SEN39" s="233"/>
      <c r="SEO39" s="233"/>
      <c r="SEP39" s="233"/>
      <c r="SEQ39" s="233"/>
      <c r="SER39" s="233"/>
      <c r="SES39" s="233"/>
      <c r="SET39" s="233"/>
      <c r="SEU39" s="233"/>
      <c r="SEV39" s="233"/>
      <c r="SEW39" s="233"/>
      <c r="SEX39" s="233"/>
      <c r="SEY39" s="233"/>
      <c r="SEZ39" s="233"/>
      <c r="SFA39" s="233"/>
      <c r="SFB39" s="233"/>
      <c r="SFC39" s="233"/>
      <c r="SFD39" s="233"/>
      <c r="SFE39" s="233"/>
      <c r="SFF39" s="233"/>
      <c r="SFG39" s="233"/>
      <c r="SFH39" s="233"/>
      <c r="SFI39" s="233"/>
      <c r="SFJ39" s="233"/>
      <c r="SFK39" s="233"/>
      <c r="SFL39" s="233"/>
      <c r="SFM39" s="233"/>
      <c r="SFN39" s="233"/>
      <c r="SFO39" s="233"/>
      <c r="SFP39" s="233"/>
      <c r="SFQ39" s="233"/>
      <c r="SFR39" s="233"/>
      <c r="SFS39" s="233"/>
      <c r="SFT39" s="233"/>
      <c r="SFU39" s="233"/>
      <c r="SFV39" s="233"/>
      <c r="SFW39" s="233"/>
      <c r="SFX39" s="233"/>
      <c r="SFY39" s="233"/>
      <c r="SFZ39" s="233"/>
      <c r="SGA39" s="233"/>
      <c r="SGB39" s="233"/>
      <c r="SGC39" s="233"/>
      <c r="SGD39" s="233"/>
      <c r="SGE39" s="233"/>
      <c r="SGF39" s="233"/>
      <c r="SGG39" s="233"/>
      <c r="SGH39" s="233"/>
      <c r="SGI39" s="233"/>
      <c r="SGJ39" s="233"/>
      <c r="SGK39" s="233"/>
      <c r="SGL39" s="233"/>
      <c r="SGM39" s="233"/>
      <c r="SGN39" s="233"/>
      <c r="SGO39" s="233"/>
      <c r="SGP39" s="233"/>
      <c r="SGQ39" s="233"/>
      <c r="SGR39" s="233"/>
      <c r="SGS39" s="233"/>
      <c r="SGT39" s="233"/>
      <c r="SGU39" s="233"/>
      <c r="SGV39" s="233"/>
      <c r="SGW39" s="233"/>
      <c r="SGX39" s="233"/>
      <c r="SGY39" s="233"/>
      <c r="SGZ39" s="233"/>
      <c r="SHA39" s="233"/>
      <c r="SHB39" s="233"/>
      <c r="SHC39" s="233"/>
      <c r="SHD39" s="233"/>
      <c r="SHE39" s="233"/>
      <c r="SHF39" s="233"/>
      <c r="SHG39" s="233"/>
      <c r="SHH39" s="233"/>
      <c r="SHI39" s="233"/>
      <c r="SHJ39" s="233"/>
      <c r="SHK39" s="233"/>
      <c r="SHL39" s="233"/>
      <c r="SHM39" s="233"/>
      <c r="SHN39" s="233"/>
      <c r="SHO39" s="233"/>
      <c r="SHP39" s="233"/>
      <c r="SHQ39" s="233"/>
      <c r="SHR39" s="233"/>
      <c r="SHS39" s="233"/>
      <c r="SHT39" s="233"/>
      <c r="SHU39" s="233"/>
      <c r="SHV39" s="233"/>
      <c r="SHW39" s="233"/>
      <c r="SHX39" s="233"/>
      <c r="SHY39" s="233"/>
      <c r="SHZ39" s="233"/>
      <c r="SIA39" s="233"/>
      <c r="SIB39" s="233"/>
      <c r="SIC39" s="233"/>
      <c r="SID39" s="233"/>
      <c r="SIE39" s="233"/>
      <c r="SIF39" s="233"/>
      <c r="SIG39" s="233"/>
      <c r="SIH39" s="233"/>
      <c r="SII39" s="233"/>
      <c r="SIJ39" s="233"/>
      <c r="SIK39" s="233"/>
      <c r="SIL39" s="233"/>
      <c r="SIM39" s="233"/>
      <c r="SIN39" s="233"/>
      <c r="SIO39" s="233"/>
      <c r="SIP39" s="233"/>
      <c r="SIQ39" s="233"/>
      <c r="SIR39" s="233"/>
      <c r="SIS39" s="233"/>
      <c r="SIT39" s="233"/>
      <c r="SIU39" s="233"/>
      <c r="SIV39" s="233"/>
      <c r="SIW39" s="233"/>
      <c r="SIX39" s="233"/>
      <c r="SIY39" s="233"/>
      <c r="SIZ39" s="233"/>
      <c r="SJA39" s="233"/>
      <c r="SJB39" s="233"/>
      <c r="SJC39" s="233"/>
      <c r="SJD39" s="233"/>
      <c r="SJE39" s="233"/>
      <c r="SJF39" s="233"/>
      <c r="SJG39" s="233"/>
      <c r="SJH39" s="233"/>
      <c r="SJI39" s="233"/>
      <c r="SJJ39" s="233"/>
      <c r="SJK39" s="233"/>
      <c r="SJL39" s="233"/>
      <c r="SJM39" s="233"/>
      <c r="SJN39" s="233"/>
      <c r="SJO39" s="233"/>
      <c r="SJP39" s="233"/>
      <c r="SJQ39" s="233"/>
      <c r="SJR39" s="233"/>
      <c r="SJS39" s="233"/>
      <c r="SJT39" s="233"/>
      <c r="SJU39" s="233"/>
      <c r="SJV39" s="233"/>
      <c r="SJW39" s="233"/>
      <c r="SJX39" s="233"/>
      <c r="SJY39" s="233"/>
      <c r="SJZ39" s="233"/>
      <c r="SKA39" s="233"/>
      <c r="SKB39" s="233"/>
      <c r="SKC39" s="233"/>
      <c r="SKD39" s="233"/>
      <c r="SKE39" s="233"/>
      <c r="SKF39" s="233"/>
      <c r="SKG39" s="233"/>
      <c r="SKH39" s="233"/>
      <c r="SKI39" s="233"/>
      <c r="SKJ39" s="233"/>
      <c r="SKK39" s="233"/>
      <c r="SKL39" s="233"/>
      <c r="SKM39" s="233"/>
      <c r="SKN39" s="233"/>
      <c r="SKO39" s="233"/>
      <c r="SKP39" s="233"/>
      <c r="SKQ39" s="233"/>
      <c r="SKR39" s="233"/>
      <c r="SKS39" s="233"/>
      <c r="SKT39" s="233"/>
      <c r="SKU39" s="233"/>
      <c r="SKV39" s="233"/>
      <c r="SKW39" s="233"/>
      <c r="SKX39" s="233"/>
      <c r="SKY39" s="233"/>
      <c r="SKZ39" s="233"/>
      <c r="SLA39" s="233"/>
      <c r="SLB39" s="233"/>
      <c r="SLC39" s="233"/>
      <c r="SLD39" s="233"/>
      <c r="SLE39" s="233"/>
      <c r="SLF39" s="233"/>
      <c r="SLG39" s="233"/>
      <c r="SLH39" s="233"/>
      <c r="SLI39" s="233"/>
      <c r="SLJ39" s="233"/>
      <c r="SLK39" s="233"/>
      <c r="SLL39" s="233"/>
      <c r="SLM39" s="233"/>
      <c r="SLN39" s="233"/>
      <c r="SLO39" s="233"/>
      <c r="SLP39" s="233"/>
      <c r="SLQ39" s="233"/>
      <c r="SLR39" s="233"/>
      <c r="SLS39" s="233"/>
      <c r="SLT39" s="233"/>
      <c r="SLU39" s="233"/>
      <c r="SLV39" s="233"/>
      <c r="SLW39" s="233"/>
      <c r="SLX39" s="233"/>
      <c r="SLY39" s="233"/>
      <c r="SLZ39" s="233"/>
      <c r="SMA39" s="233"/>
      <c r="SMB39" s="233"/>
      <c r="SMC39" s="233"/>
      <c r="SMD39" s="233"/>
      <c r="SME39" s="233"/>
      <c r="SMF39" s="233"/>
      <c r="SMG39" s="233"/>
      <c r="SMH39" s="233"/>
      <c r="SMI39" s="233"/>
      <c r="SMJ39" s="233"/>
      <c r="SMK39" s="233"/>
      <c r="SML39" s="233"/>
      <c r="SMM39" s="233"/>
      <c r="SMN39" s="233"/>
      <c r="SMO39" s="233"/>
      <c r="SMP39" s="233"/>
      <c r="SMQ39" s="233"/>
      <c r="SMR39" s="233"/>
      <c r="SMS39" s="233"/>
      <c r="SMT39" s="233"/>
      <c r="SMU39" s="233"/>
      <c r="SMV39" s="233"/>
      <c r="SMW39" s="233"/>
      <c r="SMX39" s="233"/>
      <c r="SMY39" s="233"/>
      <c r="SMZ39" s="233"/>
      <c r="SNA39" s="233"/>
      <c r="SNB39" s="233"/>
      <c r="SNC39" s="233"/>
      <c r="SND39" s="233"/>
      <c r="SNE39" s="233"/>
      <c r="SNF39" s="233"/>
      <c r="SNG39" s="233"/>
      <c r="SNH39" s="233"/>
      <c r="SNI39" s="233"/>
      <c r="SNJ39" s="233"/>
      <c r="SNK39" s="233"/>
      <c r="SNL39" s="233"/>
      <c r="SNM39" s="233"/>
      <c r="SNN39" s="233"/>
      <c r="SNO39" s="233"/>
      <c r="SNP39" s="233"/>
      <c r="SNQ39" s="233"/>
      <c r="SNR39" s="233"/>
      <c r="SNS39" s="233"/>
      <c r="SNT39" s="233"/>
      <c r="SNU39" s="233"/>
      <c r="SNV39" s="233"/>
      <c r="SNW39" s="233"/>
      <c r="SNX39" s="233"/>
      <c r="SNY39" s="233"/>
      <c r="SNZ39" s="233"/>
      <c r="SOA39" s="233"/>
      <c r="SOB39" s="233"/>
      <c r="SOC39" s="233"/>
      <c r="SOD39" s="233"/>
      <c r="SOE39" s="233"/>
      <c r="SOF39" s="233"/>
      <c r="SOG39" s="233"/>
      <c r="SOH39" s="233"/>
      <c r="SOI39" s="233"/>
      <c r="SOJ39" s="233"/>
      <c r="SOK39" s="233"/>
      <c r="SOL39" s="233"/>
      <c r="SOM39" s="233"/>
      <c r="SON39" s="233"/>
      <c r="SOO39" s="233"/>
      <c r="SOP39" s="233"/>
      <c r="SOQ39" s="233"/>
      <c r="SOR39" s="233"/>
      <c r="SOS39" s="233"/>
      <c r="SOT39" s="233"/>
      <c r="SOU39" s="233"/>
      <c r="SOV39" s="233"/>
      <c r="SOW39" s="233"/>
      <c r="SOX39" s="233"/>
      <c r="SOY39" s="233"/>
      <c r="SOZ39" s="233"/>
      <c r="SPA39" s="233"/>
      <c r="SPB39" s="233"/>
      <c r="SPC39" s="233"/>
      <c r="SPD39" s="233"/>
      <c r="SPE39" s="233"/>
      <c r="SPF39" s="233"/>
      <c r="SPG39" s="233"/>
      <c r="SPH39" s="233"/>
      <c r="SPI39" s="233"/>
      <c r="SPJ39" s="233"/>
      <c r="SPK39" s="233"/>
      <c r="SPL39" s="233"/>
      <c r="SPM39" s="233"/>
      <c r="SPN39" s="233"/>
      <c r="SPO39" s="233"/>
      <c r="SPP39" s="233"/>
      <c r="SPQ39" s="233"/>
      <c r="SPR39" s="233"/>
      <c r="SPS39" s="233"/>
      <c r="SPT39" s="233"/>
      <c r="SPU39" s="233"/>
      <c r="SPV39" s="233"/>
      <c r="SPW39" s="233"/>
      <c r="SPX39" s="233"/>
      <c r="SPY39" s="233"/>
      <c r="SPZ39" s="233"/>
      <c r="SQA39" s="233"/>
      <c r="SQB39" s="233"/>
      <c r="SQC39" s="233"/>
      <c r="SQD39" s="233"/>
      <c r="SQE39" s="233"/>
      <c r="SQF39" s="233"/>
      <c r="SQG39" s="233"/>
      <c r="SQH39" s="233"/>
      <c r="SQI39" s="233"/>
      <c r="SQJ39" s="233"/>
      <c r="SQK39" s="233"/>
      <c r="SQL39" s="233"/>
      <c r="SQM39" s="233"/>
      <c r="SQN39" s="233"/>
      <c r="SQO39" s="233"/>
      <c r="SQP39" s="233"/>
      <c r="SQQ39" s="233"/>
      <c r="SQR39" s="233"/>
      <c r="SQS39" s="233"/>
      <c r="SQT39" s="233"/>
      <c r="SQU39" s="233"/>
      <c r="SQV39" s="233"/>
      <c r="SQW39" s="233"/>
      <c r="SQX39" s="233"/>
      <c r="SQY39" s="233"/>
      <c r="SQZ39" s="233"/>
      <c r="SRA39" s="233"/>
      <c r="SRB39" s="233"/>
      <c r="SRC39" s="233"/>
      <c r="SRD39" s="233"/>
      <c r="SRE39" s="233"/>
      <c r="SRF39" s="233"/>
      <c r="SRG39" s="233"/>
      <c r="SRH39" s="233"/>
      <c r="SRI39" s="233"/>
      <c r="SRJ39" s="233"/>
      <c r="SRK39" s="233"/>
      <c r="SRL39" s="233"/>
      <c r="SRM39" s="233"/>
      <c r="SRN39" s="233"/>
      <c r="SRO39" s="233"/>
      <c r="SRP39" s="233"/>
      <c r="SRQ39" s="233"/>
      <c r="SRR39" s="233"/>
      <c r="SRS39" s="233"/>
      <c r="SRT39" s="233"/>
      <c r="SRU39" s="233"/>
      <c r="SRV39" s="233"/>
      <c r="SRW39" s="233"/>
      <c r="SRX39" s="233"/>
      <c r="SRY39" s="233"/>
      <c r="SRZ39" s="233"/>
      <c r="SSA39" s="233"/>
      <c r="SSB39" s="233"/>
      <c r="SSC39" s="233"/>
      <c r="SSD39" s="233"/>
      <c r="SSE39" s="233"/>
      <c r="SSF39" s="233"/>
      <c r="SSG39" s="233"/>
      <c r="SSH39" s="233"/>
      <c r="SSI39" s="233"/>
      <c r="SSJ39" s="233"/>
      <c r="SSK39" s="233"/>
      <c r="SSL39" s="233"/>
      <c r="SSM39" s="233"/>
      <c r="SSN39" s="233"/>
      <c r="SSO39" s="233"/>
      <c r="SSP39" s="233"/>
      <c r="SSQ39" s="233"/>
      <c r="SSR39" s="233"/>
      <c r="SSS39" s="233"/>
      <c r="SST39" s="233"/>
      <c r="SSU39" s="233"/>
      <c r="SSV39" s="233"/>
      <c r="SSW39" s="233"/>
      <c r="SSX39" s="233"/>
      <c r="SSY39" s="233"/>
      <c r="SSZ39" s="233"/>
      <c r="STA39" s="233"/>
      <c r="STB39" s="233"/>
      <c r="STC39" s="233"/>
      <c r="STD39" s="233"/>
      <c r="STE39" s="233"/>
      <c r="STF39" s="233"/>
      <c r="STG39" s="233"/>
      <c r="STH39" s="233"/>
      <c r="STI39" s="233"/>
      <c r="STJ39" s="233"/>
      <c r="STK39" s="233"/>
      <c r="STL39" s="233"/>
      <c r="STM39" s="233"/>
      <c r="STN39" s="233"/>
      <c r="STO39" s="233"/>
      <c r="STP39" s="233"/>
      <c r="STQ39" s="233"/>
      <c r="STR39" s="233"/>
      <c r="STS39" s="233"/>
      <c r="STT39" s="233"/>
      <c r="STU39" s="233"/>
      <c r="STV39" s="233"/>
      <c r="STW39" s="233"/>
      <c r="STX39" s="233"/>
      <c r="STY39" s="233"/>
      <c r="STZ39" s="233"/>
      <c r="SUA39" s="233"/>
      <c r="SUB39" s="233"/>
      <c r="SUC39" s="233"/>
      <c r="SUD39" s="233"/>
      <c r="SUE39" s="233"/>
      <c r="SUF39" s="233"/>
      <c r="SUG39" s="233"/>
      <c r="SUH39" s="233"/>
      <c r="SUI39" s="233"/>
      <c r="SUJ39" s="233"/>
      <c r="SUK39" s="233"/>
      <c r="SUL39" s="233"/>
      <c r="SUM39" s="233"/>
      <c r="SUN39" s="233"/>
      <c r="SUO39" s="233"/>
      <c r="SUP39" s="233"/>
      <c r="SUQ39" s="233"/>
      <c r="SUR39" s="233"/>
      <c r="SUS39" s="233"/>
      <c r="SUT39" s="233"/>
      <c r="SUU39" s="233"/>
      <c r="SUV39" s="233"/>
      <c r="SUW39" s="233"/>
      <c r="SUX39" s="233"/>
      <c r="SUY39" s="233"/>
      <c r="SUZ39" s="233"/>
      <c r="SVA39" s="233"/>
      <c r="SVB39" s="233"/>
      <c r="SVC39" s="233"/>
      <c r="SVD39" s="233"/>
      <c r="SVE39" s="233"/>
      <c r="SVF39" s="233"/>
      <c r="SVG39" s="233"/>
      <c r="SVH39" s="233"/>
      <c r="SVI39" s="233"/>
      <c r="SVJ39" s="233"/>
      <c r="SVK39" s="233"/>
      <c r="SVL39" s="233"/>
      <c r="SVM39" s="233"/>
      <c r="SVN39" s="233"/>
      <c r="SVO39" s="233"/>
      <c r="SVP39" s="233"/>
      <c r="SVQ39" s="233"/>
      <c r="SVR39" s="233"/>
      <c r="SVS39" s="233"/>
      <c r="SVT39" s="233"/>
      <c r="SVU39" s="233"/>
      <c r="SVV39" s="233"/>
      <c r="SVW39" s="233"/>
      <c r="SVX39" s="233"/>
      <c r="SVY39" s="233"/>
      <c r="SVZ39" s="233"/>
      <c r="SWA39" s="233"/>
      <c r="SWB39" s="233"/>
      <c r="SWC39" s="233"/>
      <c r="SWD39" s="233"/>
      <c r="SWE39" s="233"/>
      <c r="SWF39" s="233"/>
      <c r="SWG39" s="233"/>
      <c r="SWH39" s="233"/>
      <c r="SWI39" s="233"/>
      <c r="SWJ39" s="233"/>
      <c r="SWK39" s="233"/>
      <c r="SWL39" s="233"/>
      <c r="SWM39" s="233"/>
      <c r="SWN39" s="233"/>
      <c r="SWO39" s="233"/>
      <c r="SWP39" s="233"/>
      <c r="SWQ39" s="233"/>
      <c r="SWR39" s="233"/>
      <c r="SWS39" s="233"/>
      <c r="SWT39" s="233"/>
      <c r="SWU39" s="233"/>
      <c r="SWV39" s="233"/>
      <c r="SWW39" s="233"/>
      <c r="SWX39" s="233"/>
      <c r="SWY39" s="233"/>
      <c r="SWZ39" s="233"/>
      <c r="SXA39" s="233"/>
      <c r="SXB39" s="233"/>
      <c r="SXC39" s="233"/>
      <c r="SXD39" s="233"/>
      <c r="SXE39" s="233"/>
      <c r="SXF39" s="233"/>
      <c r="SXG39" s="233"/>
      <c r="SXH39" s="233"/>
      <c r="SXI39" s="233"/>
      <c r="SXJ39" s="233"/>
      <c r="SXK39" s="233"/>
      <c r="SXL39" s="233"/>
      <c r="SXM39" s="233"/>
      <c r="SXN39" s="233"/>
      <c r="SXO39" s="233"/>
      <c r="SXP39" s="233"/>
      <c r="SXQ39" s="233"/>
      <c r="SXR39" s="233"/>
      <c r="SXS39" s="233"/>
      <c r="SXT39" s="233"/>
      <c r="SXU39" s="233"/>
      <c r="SXV39" s="233"/>
      <c r="SXW39" s="233"/>
      <c r="SXX39" s="233"/>
      <c r="SXY39" s="233"/>
      <c r="SXZ39" s="233"/>
      <c r="SYA39" s="233"/>
      <c r="SYB39" s="233"/>
      <c r="SYC39" s="233"/>
      <c r="SYD39" s="233"/>
      <c r="SYE39" s="233"/>
      <c r="SYF39" s="233"/>
      <c r="SYG39" s="233"/>
      <c r="SYH39" s="233"/>
      <c r="SYI39" s="233"/>
      <c r="SYJ39" s="233"/>
      <c r="SYK39" s="233"/>
      <c r="SYL39" s="233"/>
      <c r="SYM39" s="233"/>
      <c r="SYN39" s="233"/>
      <c r="SYO39" s="233"/>
      <c r="SYP39" s="233"/>
      <c r="SYQ39" s="233"/>
      <c r="SYR39" s="233"/>
      <c r="SYS39" s="233"/>
      <c r="SYT39" s="233"/>
      <c r="SYU39" s="233"/>
      <c r="SYV39" s="233"/>
      <c r="SYW39" s="233"/>
      <c r="SYX39" s="233"/>
      <c r="SYY39" s="233"/>
      <c r="SYZ39" s="233"/>
      <c r="SZA39" s="233"/>
      <c r="SZB39" s="233"/>
      <c r="SZC39" s="233"/>
      <c r="SZD39" s="233"/>
      <c r="SZE39" s="233"/>
      <c r="SZF39" s="233"/>
      <c r="SZG39" s="233"/>
      <c r="SZH39" s="233"/>
      <c r="SZI39" s="233"/>
      <c r="SZJ39" s="233"/>
      <c r="SZK39" s="233"/>
      <c r="SZL39" s="233"/>
      <c r="SZM39" s="233"/>
      <c r="SZN39" s="233"/>
      <c r="SZO39" s="233"/>
      <c r="SZP39" s="233"/>
      <c r="SZQ39" s="233"/>
      <c r="SZR39" s="233"/>
      <c r="SZS39" s="233"/>
      <c r="SZT39" s="233"/>
      <c r="SZU39" s="233"/>
      <c r="SZV39" s="233"/>
      <c r="SZW39" s="233"/>
      <c r="SZX39" s="233"/>
      <c r="SZY39" s="233"/>
      <c r="SZZ39" s="233"/>
      <c r="TAA39" s="233"/>
      <c r="TAB39" s="233"/>
      <c r="TAC39" s="233"/>
      <c r="TAD39" s="233"/>
      <c r="TAE39" s="233"/>
      <c r="TAF39" s="233"/>
      <c r="TAG39" s="233"/>
      <c r="TAH39" s="233"/>
      <c r="TAI39" s="233"/>
      <c r="TAJ39" s="233"/>
      <c r="TAK39" s="233"/>
      <c r="TAL39" s="233"/>
      <c r="TAM39" s="233"/>
      <c r="TAN39" s="233"/>
      <c r="TAO39" s="233"/>
      <c r="TAP39" s="233"/>
      <c r="TAQ39" s="233"/>
      <c r="TAR39" s="233"/>
      <c r="TAS39" s="233"/>
      <c r="TAT39" s="233"/>
      <c r="TAU39" s="233"/>
      <c r="TAV39" s="233"/>
      <c r="TAW39" s="233"/>
      <c r="TAX39" s="233"/>
      <c r="TAY39" s="233"/>
      <c r="TAZ39" s="233"/>
      <c r="TBA39" s="233"/>
      <c r="TBB39" s="233"/>
      <c r="TBC39" s="233"/>
      <c r="TBD39" s="233"/>
      <c r="TBE39" s="233"/>
      <c r="TBF39" s="233"/>
      <c r="TBG39" s="233"/>
      <c r="TBH39" s="233"/>
      <c r="TBI39" s="233"/>
      <c r="TBJ39" s="233"/>
      <c r="TBK39" s="233"/>
      <c r="TBL39" s="233"/>
      <c r="TBM39" s="233"/>
      <c r="TBN39" s="233"/>
      <c r="TBO39" s="233"/>
      <c r="TBP39" s="233"/>
      <c r="TBQ39" s="233"/>
      <c r="TBR39" s="233"/>
      <c r="TBS39" s="233"/>
      <c r="TBT39" s="233"/>
      <c r="TBU39" s="233"/>
      <c r="TBV39" s="233"/>
      <c r="TBW39" s="233"/>
      <c r="TBX39" s="233"/>
      <c r="TBY39" s="233"/>
      <c r="TBZ39" s="233"/>
      <c r="TCA39" s="233"/>
      <c r="TCB39" s="233"/>
      <c r="TCC39" s="233"/>
      <c r="TCD39" s="233"/>
      <c r="TCE39" s="233"/>
      <c r="TCF39" s="233"/>
      <c r="TCG39" s="233"/>
      <c r="TCH39" s="233"/>
      <c r="TCI39" s="233"/>
      <c r="TCJ39" s="233"/>
      <c r="TCK39" s="233"/>
      <c r="TCL39" s="233"/>
      <c r="TCM39" s="233"/>
      <c r="TCN39" s="233"/>
      <c r="TCO39" s="233"/>
      <c r="TCP39" s="233"/>
      <c r="TCQ39" s="233"/>
      <c r="TCR39" s="233"/>
      <c r="TCS39" s="233"/>
      <c r="TCT39" s="233"/>
      <c r="TCU39" s="233"/>
      <c r="TCV39" s="233"/>
      <c r="TCW39" s="233"/>
      <c r="TCX39" s="233"/>
      <c r="TCY39" s="233"/>
      <c r="TCZ39" s="233"/>
      <c r="TDA39" s="233"/>
      <c r="TDB39" s="233"/>
      <c r="TDC39" s="233"/>
      <c r="TDD39" s="233"/>
      <c r="TDE39" s="233"/>
      <c r="TDF39" s="233"/>
      <c r="TDG39" s="233"/>
      <c r="TDH39" s="233"/>
      <c r="TDI39" s="233"/>
      <c r="TDJ39" s="233"/>
      <c r="TDK39" s="233"/>
      <c r="TDL39" s="233"/>
      <c r="TDM39" s="233"/>
      <c r="TDN39" s="233"/>
      <c r="TDO39" s="233"/>
      <c r="TDP39" s="233"/>
      <c r="TDQ39" s="233"/>
      <c r="TDR39" s="233"/>
      <c r="TDS39" s="233"/>
      <c r="TDT39" s="233"/>
      <c r="TDU39" s="233"/>
      <c r="TDV39" s="233"/>
      <c r="TDW39" s="233"/>
      <c r="TDX39" s="233"/>
      <c r="TDY39" s="233"/>
      <c r="TDZ39" s="233"/>
      <c r="TEA39" s="233"/>
      <c r="TEB39" s="233"/>
      <c r="TEC39" s="233"/>
      <c r="TED39" s="233"/>
      <c r="TEE39" s="233"/>
      <c r="TEF39" s="233"/>
      <c r="TEG39" s="233"/>
      <c r="TEH39" s="233"/>
      <c r="TEI39" s="233"/>
      <c r="TEJ39" s="233"/>
      <c r="TEK39" s="233"/>
      <c r="TEL39" s="233"/>
      <c r="TEM39" s="233"/>
      <c r="TEN39" s="233"/>
      <c r="TEO39" s="233"/>
      <c r="TEP39" s="233"/>
      <c r="TEQ39" s="233"/>
      <c r="TER39" s="233"/>
      <c r="TES39" s="233"/>
      <c r="TET39" s="233"/>
      <c r="TEU39" s="233"/>
      <c r="TEV39" s="233"/>
      <c r="TEW39" s="233"/>
      <c r="TEX39" s="233"/>
      <c r="TEY39" s="233"/>
      <c r="TEZ39" s="233"/>
      <c r="TFA39" s="233"/>
      <c r="TFB39" s="233"/>
      <c r="TFC39" s="233"/>
      <c r="TFD39" s="233"/>
      <c r="TFE39" s="233"/>
      <c r="TFF39" s="233"/>
      <c r="TFG39" s="233"/>
      <c r="TFH39" s="233"/>
      <c r="TFI39" s="233"/>
      <c r="TFJ39" s="233"/>
      <c r="TFK39" s="233"/>
      <c r="TFL39" s="233"/>
      <c r="TFM39" s="233"/>
      <c r="TFN39" s="233"/>
      <c r="TFO39" s="233"/>
      <c r="TFP39" s="233"/>
      <c r="TFQ39" s="233"/>
      <c r="TFR39" s="233"/>
      <c r="TFS39" s="233"/>
      <c r="TFT39" s="233"/>
      <c r="TFU39" s="233"/>
      <c r="TFV39" s="233"/>
      <c r="TFW39" s="233"/>
      <c r="TFX39" s="233"/>
      <c r="TFY39" s="233"/>
      <c r="TFZ39" s="233"/>
      <c r="TGA39" s="233"/>
      <c r="TGB39" s="233"/>
      <c r="TGC39" s="233"/>
      <c r="TGD39" s="233"/>
      <c r="TGE39" s="233"/>
      <c r="TGF39" s="233"/>
      <c r="TGG39" s="233"/>
      <c r="TGH39" s="233"/>
      <c r="TGI39" s="233"/>
      <c r="TGJ39" s="233"/>
      <c r="TGK39" s="233"/>
      <c r="TGL39" s="233"/>
      <c r="TGM39" s="233"/>
      <c r="TGN39" s="233"/>
      <c r="TGO39" s="233"/>
      <c r="TGP39" s="233"/>
      <c r="TGQ39" s="233"/>
      <c r="TGR39" s="233"/>
      <c r="TGS39" s="233"/>
      <c r="TGT39" s="233"/>
      <c r="TGU39" s="233"/>
      <c r="TGV39" s="233"/>
      <c r="TGW39" s="233"/>
      <c r="TGX39" s="233"/>
      <c r="TGY39" s="233"/>
      <c r="TGZ39" s="233"/>
      <c r="THA39" s="233"/>
      <c r="THB39" s="233"/>
      <c r="THC39" s="233"/>
      <c r="THD39" s="233"/>
      <c r="THE39" s="233"/>
      <c r="THF39" s="233"/>
      <c r="THG39" s="233"/>
      <c r="THH39" s="233"/>
      <c r="THI39" s="233"/>
      <c r="THJ39" s="233"/>
      <c r="THK39" s="233"/>
      <c r="THL39" s="233"/>
      <c r="THM39" s="233"/>
      <c r="THN39" s="233"/>
      <c r="THO39" s="233"/>
      <c r="THP39" s="233"/>
      <c r="THQ39" s="233"/>
      <c r="THR39" s="233"/>
      <c r="THS39" s="233"/>
      <c r="THT39" s="233"/>
      <c r="THU39" s="233"/>
      <c r="THV39" s="233"/>
      <c r="THW39" s="233"/>
      <c r="THX39" s="233"/>
      <c r="THY39" s="233"/>
      <c r="THZ39" s="233"/>
      <c r="TIA39" s="233"/>
      <c r="TIB39" s="233"/>
      <c r="TIC39" s="233"/>
      <c r="TID39" s="233"/>
      <c r="TIE39" s="233"/>
      <c r="TIF39" s="233"/>
      <c r="TIG39" s="233"/>
      <c r="TIH39" s="233"/>
      <c r="TII39" s="233"/>
      <c r="TIJ39" s="233"/>
      <c r="TIK39" s="233"/>
      <c r="TIL39" s="233"/>
      <c r="TIM39" s="233"/>
      <c r="TIN39" s="233"/>
      <c r="TIO39" s="233"/>
      <c r="TIP39" s="233"/>
      <c r="TIQ39" s="233"/>
      <c r="TIR39" s="233"/>
      <c r="TIS39" s="233"/>
      <c r="TIT39" s="233"/>
      <c r="TIU39" s="233"/>
      <c r="TIV39" s="233"/>
      <c r="TIW39" s="233"/>
      <c r="TIX39" s="233"/>
      <c r="TIY39" s="233"/>
      <c r="TIZ39" s="233"/>
      <c r="TJA39" s="233"/>
      <c r="TJB39" s="233"/>
      <c r="TJC39" s="233"/>
      <c r="TJD39" s="233"/>
      <c r="TJE39" s="233"/>
      <c r="TJF39" s="233"/>
      <c r="TJG39" s="233"/>
      <c r="TJH39" s="233"/>
      <c r="TJI39" s="233"/>
      <c r="TJJ39" s="233"/>
      <c r="TJK39" s="233"/>
      <c r="TJL39" s="233"/>
      <c r="TJM39" s="233"/>
      <c r="TJN39" s="233"/>
      <c r="TJO39" s="233"/>
      <c r="TJP39" s="233"/>
      <c r="TJQ39" s="233"/>
      <c r="TJR39" s="233"/>
      <c r="TJS39" s="233"/>
      <c r="TJT39" s="233"/>
      <c r="TJU39" s="233"/>
      <c r="TJV39" s="233"/>
      <c r="TJW39" s="233"/>
      <c r="TJX39" s="233"/>
      <c r="TJY39" s="233"/>
      <c r="TJZ39" s="233"/>
      <c r="TKA39" s="233"/>
      <c r="TKB39" s="233"/>
      <c r="TKC39" s="233"/>
      <c r="TKD39" s="233"/>
      <c r="TKE39" s="233"/>
      <c r="TKF39" s="233"/>
      <c r="TKG39" s="233"/>
      <c r="TKH39" s="233"/>
      <c r="TKI39" s="233"/>
      <c r="TKJ39" s="233"/>
      <c r="TKK39" s="233"/>
      <c r="TKL39" s="233"/>
      <c r="TKM39" s="233"/>
      <c r="TKN39" s="233"/>
      <c r="TKO39" s="233"/>
      <c r="TKP39" s="233"/>
      <c r="TKQ39" s="233"/>
      <c r="TKR39" s="233"/>
      <c r="TKS39" s="233"/>
      <c r="TKT39" s="233"/>
      <c r="TKU39" s="233"/>
      <c r="TKV39" s="233"/>
      <c r="TKW39" s="233"/>
      <c r="TKX39" s="233"/>
      <c r="TKY39" s="233"/>
      <c r="TKZ39" s="233"/>
      <c r="TLA39" s="233"/>
      <c r="TLB39" s="233"/>
      <c r="TLC39" s="233"/>
      <c r="TLD39" s="233"/>
      <c r="TLE39" s="233"/>
      <c r="TLF39" s="233"/>
      <c r="TLG39" s="233"/>
      <c r="TLH39" s="233"/>
      <c r="TLI39" s="233"/>
      <c r="TLJ39" s="233"/>
      <c r="TLK39" s="233"/>
      <c r="TLL39" s="233"/>
      <c r="TLM39" s="233"/>
      <c r="TLN39" s="233"/>
      <c r="TLO39" s="233"/>
      <c r="TLP39" s="233"/>
      <c r="TLQ39" s="233"/>
      <c r="TLR39" s="233"/>
      <c r="TLS39" s="233"/>
      <c r="TLT39" s="233"/>
      <c r="TLU39" s="233"/>
      <c r="TLV39" s="233"/>
      <c r="TLW39" s="233"/>
      <c r="TLX39" s="233"/>
      <c r="TLY39" s="233"/>
      <c r="TLZ39" s="233"/>
      <c r="TMA39" s="233"/>
      <c r="TMB39" s="233"/>
      <c r="TMC39" s="233"/>
      <c r="TMD39" s="233"/>
      <c r="TME39" s="233"/>
      <c r="TMF39" s="233"/>
      <c r="TMG39" s="233"/>
      <c r="TMH39" s="233"/>
      <c r="TMI39" s="233"/>
      <c r="TMJ39" s="233"/>
      <c r="TMK39" s="233"/>
      <c r="TML39" s="233"/>
      <c r="TMM39" s="233"/>
      <c r="TMN39" s="233"/>
      <c r="TMO39" s="233"/>
      <c r="TMP39" s="233"/>
      <c r="TMQ39" s="233"/>
      <c r="TMR39" s="233"/>
      <c r="TMS39" s="233"/>
      <c r="TMT39" s="233"/>
      <c r="TMU39" s="233"/>
      <c r="TMV39" s="233"/>
      <c r="TMW39" s="233"/>
      <c r="TMX39" s="233"/>
      <c r="TMY39" s="233"/>
      <c r="TMZ39" s="233"/>
      <c r="TNA39" s="233"/>
      <c r="TNB39" s="233"/>
      <c r="TNC39" s="233"/>
      <c r="TND39" s="233"/>
      <c r="TNE39" s="233"/>
      <c r="TNF39" s="233"/>
      <c r="TNG39" s="233"/>
      <c r="TNH39" s="233"/>
      <c r="TNI39" s="233"/>
      <c r="TNJ39" s="233"/>
      <c r="TNK39" s="233"/>
      <c r="TNL39" s="233"/>
      <c r="TNM39" s="233"/>
      <c r="TNN39" s="233"/>
      <c r="TNO39" s="233"/>
      <c r="TNP39" s="233"/>
      <c r="TNQ39" s="233"/>
      <c r="TNR39" s="233"/>
      <c r="TNS39" s="233"/>
      <c r="TNT39" s="233"/>
      <c r="TNU39" s="233"/>
      <c r="TNV39" s="233"/>
      <c r="TNW39" s="233"/>
      <c r="TNX39" s="233"/>
      <c r="TNY39" s="233"/>
      <c r="TNZ39" s="233"/>
      <c r="TOA39" s="233"/>
      <c r="TOB39" s="233"/>
      <c r="TOC39" s="233"/>
      <c r="TOD39" s="233"/>
      <c r="TOE39" s="233"/>
      <c r="TOF39" s="233"/>
      <c r="TOG39" s="233"/>
      <c r="TOH39" s="233"/>
      <c r="TOI39" s="233"/>
      <c r="TOJ39" s="233"/>
      <c r="TOK39" s="233"/>
      <c r="TOL39" s="233"/>
      <c r="TOM39" s="233"/>
      <c r="TON39" s="233"/>
      <c r="TOO39" s="233"/>
      <c r="TOP39" s="233"/>
      <c r="TOQ39" s="233"/>
      <c r="TOR39" s="233"/>
      <c r="TOS39" s="233"/>
      <c r="TOT39" s="233"/>
      <c r="TOU39" s="233"/>
      <c r="TOV39" s="233"/>
      <c r="TOW39" s="233"/>
      <c r="TOX39" s="233"/>
      <c r="TOY39" s="233"/>
      <c r="TOZ39" s="233"/>
      <c r="TPA39" s="233"/>
      <c r="TPB39" s="233"/>
      <c r="TPC39" s="233"/>
      <c r="TPD39" s="233"/>
      <c r="TPE39" s="233"/>
      <c r="TPF39" s="233"/>
      <c r="TPG39" s="233"/>
      <c r="TPH39" s="233"/>
      <c r="TPI39" s="233"/>
      <c r="TPJ39" s="233"/>
      <c r="TPK39" s="233"/>
      <c r="TPL39" s="233"/>
      <c r="TPM39" s="233"/>
      <c r="TPN39" s="233"/>
      <c r="TPO39" s="233"/>
      <c r="TPP39" s="233"/>
      <c r="TPQ39" s="233"/>
      <c r="TPR39" s="233"/>
      <c r="TPS39" s="233"/>
      <c r="TPT39" s="233"/>
      <c r="TPU39" s="233"/>
      <c r="TPV39" s="233"/>
      <c r="TPW39" s="233"/>
      <c r="TPX39" s="233"/>
      <c r="TPY39" s="233"/>
      <c r="TPZ39" s="233"/>
      <c r="TQA39" s="233"/>
      <c r="TQB39" s="233"/>
      <c r="TQC39" s="233"/>
      <c r="TQD39" s="233"/>
      <c r="TQE39" s="233"/>
      <c r="TQF39" s="233"/>
      <c r="TQG39" s="233"/>
      <c r="TQH39" s="233"/>
      <c r="TQI39" s="233"/>
      <c r="TQJ39" s="233"/>
      <c r="TQK39" s="233"/>
      <c r="TQL39" s="233"/>
      <c r="TQM39" s="233"/>
      <c r="TQN39" s="233"/>
      <c r="TQO39" s="233"/>
      <c r="TQP39" s="233"/>
      <c r="TQQ39" s="233"/>
      <c r="TQR39" s="233"/>
      <c r="TQS39" s="233"/>
      <c r="TQT39" s="233"/>
      <c r="TQU39" s="233"/>
      <c r="TQV39" s="233"/>
      <c r="TQW39" s="233"/>
      <c r="TQX39" s="233"/>
      <c r="TQY39" s="233"/>
      <c r="TQZ39" s="233"/>
      <c r="TRA39" s="233"/>
      <c r="TRB39" s="233"/>
      <c r="TRC39" s="233"/>
      <c r="TRD39" s="233"/>
      <c r="TRE39" s="233"/>
      <c r="TRF39" s="233"/>
      <c r="TRG39" s="233"/>
      <c r="TRH39" s="233"/>
      <c r="TRI39" s="233"/>
      <c r="TRJ39" s="233"/>
      <c r="TRK39" s="233"/>
      <c r="TRL39" s="233"/>
      <c r="TRM39" s="233"/>
      <c r="TRN39" s="233"/>
      <c r="TRO39" s="233"/>
      <c r="TRP39" s="233"/>
      <c r="TRQ39" s="233"/>
      <c r="TRR39" s="233"/>
      <c r="TRS39" s="233"/>
      <c r="TRT39" s="233"/>
      <c r="TRU39" s="233"/>
      <c r="TRV39" s="233"/>
      <c r="TRW39" s="233"/>
      <c r="TRX39" s="233"/>
      <c r="TRY39" s="233"/>
      <c r="TRZ39" s="233"/>
      <c r="TSA39" s="233"/>
      <c r="TSB39" s="233"/>
      <c r="TSC39" s="233"/>
      <c r="TSD39" s="233"/>
      <c r="TSE39" s="233"/>
      <c r="TSF39" s="233"/>
      <c r="TSG39" s="233"/>
      <c r="TSH39" s="233"/>
      <c r="TSI39" s="233"/>
      <c r="TSJ39" s="233"/>
      <c r="TSK39" s="233"/>
      <c r="TSL39" s="233"/>
      <c r="TSM39" s="233"/>
      <c r="TSN39" s="233"/>
      <c r="TSO39" s="233"/>
      <c r="TSP39" s="233"/>
      <c r="TSQ39" s="233"/>
      <c r="TSR39" s="233"/>
      <c r="TSS39" s="233"/>
      <c r="TST39" s="233"/>
      <c r="TSU39" s="233"/>
      <c r="TSV39" s="233"/>
      <c r="TSW39" s="233"/>
      <c r="TSX39" s="233"/>
      <c r="TSY39" s="233"/>
      <c r="TSZ39" s="233"/>
      <c r="TTA39" s="233"/>
      <c r="TTB39" s="233"/>
      <c r="TTC39" s="233"/>
      <c r="TTD39" s="233"/>
      <c r="TTE39" s="233"/>
      <c r="TTF39" s="233"/>
      <c r="TTG39" s="233"/>
      <c r="TTH39" s="233"/>
      <c r="TTI39" s="233"/>
      <c r="TTJ39" s="233"/>
      <c r="TTK39" s="233"/>
      <c r="TTL39" s="233"/>
      <c r="TTM39" s="233"/>
      <c r="TTN39" s="233"/>
      <c r="TTO39" s="233"/>
      <c r="TTP39" s="233"/>
      <c r="TTQ39" s="233"/>
      <c r="TTR39" s="233"/>
      <c r="TTS39" s="233"/>
      <c r="TTT39" s="233"/>
      <c r="TTU39" s="233"/>
      <c r="TTV39" s="233"/>
      <c r="TTW39" s="233"/>
      <c r="TTX39" s="233"/>
      <c r="TTY39" s="233"/>
      <c r="TTZ39" s="233"/>
      <c r="TUA39" s="233"/>
      <c r="TUB39" s="233"/>
      <c r="TUC39" s="233"/>
      <c r="TUD39" s="233"/>
      <c r="TUE39" s="233"/>
      <c r="TUF39" s="233"/>
      <c r="TUG39" s="233"/>
      <c r="TUH39" s="233"/>
      <c r="TUI39" s="233"/>
      <c r="TUJ39" s="233"/>
      <c r="TUK39" s="233"/>
      <c r="TUL39" s="233"/>
      <c r="TUM39" s="233"/>
      <c r="TUN39" s="233"/>
      <c r="TUO39" s="233"/>
      <c r="TUP39" s="233"/>
      <c r="TUQ39" s="233"/>
      <c r="TUR39" s="233"/>
      <c r="TUS39" s="233"/>
      <c r="TUT39" s="233"/>
      <c r="TUU39" s="233"/>
      <c r="TUV39" s="233"/>
      <c r="TUW39" s="233"/>
      <c r="TUX39" s="233"/>
      <c r="TUY39" s="233"/>
      <c r="TUZ39" s="233"/>
      <c r="TVA39" s="233"/>
      <c r="TVB39" s="233"/>
      <c r="TVC39" s="233"/>
      <c r="TVD39" s="233"/>
      <c r="TVE39" s="233"/>
      <c r="TVF39" s="233"/>
      <c r="TVG39" s="233"/>
      <c r="TVH39" s="233"/>
      <c r="TVI39" s="233"/>
      <c r="TVJ39" s="233"/>
      <c r="TVK39" s="233"/>
      <c r="TVL39" s="233"/>
      <c r="TVM39" s="233"/>
      <c r="TVN39" s="233"/>
      <c r="TVO39" s="233"/>
      <c r="TVP39" s="233"/>
      <c r="TVQ39" s="233"/>
      <c r="TVR39" s="233"/>
      <c r="TVS39" s="233"/>
      <c r="TVT39" s="233"/>
      <c r="TVU39" s="233"/>
      <c r="TVV39" s="233"/>
      <c r="TVW39" s="233"/>
      <c r="TVX39" s="233"/>
      <c r="TVY39" s="233"/>
      <c r="TVZ39" s="233"/>
      <c r="TWA39" s="233"/>
      <c r="TWB39" s="233"/>
      <c r="TWC39" s="233"/>
      <c r="TWD39" s="233"/>
      <c r="TWE39" s="233"/>
      <c r="TWF39" s="233"/>
      <c r="TWG39" s="233"/>
      <c r="TWH39" s="233"/>
      <c r="TWI39" s="233"/>
      <c r="TWJ39" s="233"/>
      <c r="TWK39" s="233"/>
      <c r="TWL39" s="233"/>
      <c r="TWM39" s="233"/>
      <c r="TWN39" s="233"/>
      <c r="TWO39" s="233"/>
      <c r="TWP39" s="233"/>
      <c r="TWQ39" s="233"/>
      <c r="TWR39" s="233"/>
      <c r="TWS39" s="233"/>
      <c r="TWT39" s="233"/>
      <c r="TWU39" s="233"/>
      <c r="TWV39" s="233"/>
      <c r="TWW39" s="233"/>
      <c r="TWX39" s="233"/>
      <c r="TWY39" s="233"/>
      <c r="TWZ39" s="233"/>
      <c r="TXA39" s="233"/>
      <c r="TXB39" s="233"/>
      <c r="TXC39" s="233"/>
      <c r="TXD39" s="233"/>
      <c r="TXE39" s="233"/>
      <c r="TXF39" s="233"/>
      <c r="TXG39" s="233"/>
      <c r="TXH39" s="233"/>
      <c r="TXI39" s="233"/>
      <c r="TXJ39" s="233"/>
      <c r="TXK39" s="233"/>
      <c r="TXL39" s="233"/>
      <c r="TXM39" s="233"/>
      <c r="TXN39" s="233"/>
      <c r="TXO39" s="233"/>
      <c r="TXP39" s="233"/>
      <c r="TXQ39" s="233"/>
      <c r="TXR39" s="233"/>
      <c r="TXS39" s="233"/>
      <c r="TXT39" s="233"/>
      <c r="TXU39" s="233"/>
      <c r="TXV39" s="233"/>
      <c r="TXW39" s="233"/>
      <c r="TXX39" s="233"/>
      <c r="TXY39" s="233"/>
      <c r="TXZ39" s="233"/>
      <c r="TYA39" s="233"/>
      <c r="TYB39" s="233"/>
      <c r="TYC39" s="233"/>
      <c r="TYD39" s="233"/>
      <c r="TYE39" s="233"/>
      <c r="TYF39" s="233"/>
      <c r="TYG39" s="233"/>
      <c r="TYH39" s="233"/>
      <c r="TYI39" s="233"/>
      <c r="TYJ39" s="233"/>
      <c r="TYK39" s="233"/>
      <c r="TYL39" s="233"/>
      <c r="TYM39" s="233"/>
      <c r="TYN39" s="233"/>
      <c r="TYO39" s="233"/>
      <c r="TYP39" s="233"/>
      <c r="TYQ39" s="233"/>
      <c r="TYR39" s="233"/>
      <c r="TYS39" s="233"/>
      <c r="TYT39" s="233"/>
      <c r="TYU39" s="233"/>
      <c r="TYV39" s="233"/>
      <c r="TYW39" s="233"/>
      <c r="TYX39" s="233"/>
      <c r="TYY39" s="233"/>
      <c r="TYZ39" s="233"/>
      <c r="TZA39" s="233"/>
      <c r="TZB39" s="233"/>
      <c r="TZC39" s="233"/>
      <c r="TZD39" s="233"/>
      <c r="TZE39" s="233"/>
      <c r="TZF39" s="233"/>
      <c r="TZG39" s="233"/>
      <c r="TZH39" s="233"/>
      <c r="TZI39" s="233"/>
      <c r="TZJ39" s="233"/>
      <c r="TZK39" s="233"/>
      <c r="TZL39" s="233"/>
      <c r="TZM39" s="233"/>
      <c r="TZN39" s="233"/>
      <c r="TZO39" s="233"/>
      <c r="TZP39" s="233"/>
      <c r="TZQ39" s="233"/>
      <c r="TZR39" s="233"/>
      <c r="TZS39" s="233"/>
      <c r="TZT39" s="233"/>
      <c r="TZU39" s="233"/>
      <c r="TZV39" s="233"/>
      <c r="TZW39" s="233"/>
      <c r="TZX39" s="233"/>
      <c r="TZY39" s="233"/>
      <c r="TZZ39" s="233"/>
      <c r="UAA39" s="233"/>
      <c r="UAB39" s="233"/>
      <c r="UAC39" s="233"/>
      <c r="UAD39" s="233"/>
      <c r="UAE39" s="233"/>
      <c r="UAF39" s="233"/>
      <c r="UAG39" s="233"/>
      <c r="UAH39" s="233"/>
      <c r="UAI39" s="233"/>
      <c r="UAJ39" s="233"/>
      <c r="UAK39" s="233"/>
      <c r="UAL39" s="233"/>
      <c r="UAM39" s="233"/>
      <c r="UAN39" s="233"/>
      <c r="UAO39" s="233"/>
      <c r="UAP39" s="233"/>
      <c r="UAQ39" s="233"/>
      <c r="UAR39" s="233"/>
      <c r="UAS39" s="233"/>
      <c r="UAT39" s="233"/>
      <c r="UAU39" s="233"/>
      <c r="UAV39" s="233"/>
      <c r="UAW39" s="233"/>
      <c r="UAX39" s="233"/>
      <c r="UAY39" s="233"/>
      <c r="UAZ39" s="233"/>
      <c r="UBA39" s="233"/>
      <c r="UBB39" s="233"/>
      <c r="UBC39" s="233"/>
      <c r="UBD39" s="233"/>
      <c r="UBE39" s="233"/>
      <c r="UBF39" s="233"/>
      <c r="UBG39" s="233"/>
      <c r="UBH39" s="233"/>
      <c r="UBI39" s="233"/>
      <c r="UBJ39" s="233"/>
      <c r="UBK39" s="233"/>
      <c r="UBL39" s="233"/>
      <c r="UBM39" s="233"/>
      <c r="UBN39" s="233"/>
      <c r="UBO39" s="233"/>
      <c r="UBP39" s="233"/>
      <c r="UBQ39" s="233"/>
      <c r="UBR39" s="233"/>
      <c r="UBS39" s="233"/>
      <c r="UBT39" s="233"/>
      <c r="UBU39" s="233"/>
      <c r="UBV39" s="233"/>
      <c r="UBW39" s="233"/>
      <c r="UBX39" s="233"/>
      <c r="UBY39" s="233"/>
      <c r="UBZ39" s="233"/>
      <c r="UCA39" s="233"/>
      <c r="UCB39" s="233"/>
      <c r="UCC39" s="233"/>
      <c r="UCD39" s="233"/>
      <c r="UCE39" s="233"/>
      <c r="UCF39" s="233"/>
      <c r="UCG39" s="233"/>
      <c r="UCH39" s="233"/>
      <c r="UCI39" s="233"/>
      <c r="UCJ39" s="233"/>
      <c r="UCK39" s="233"/>
      <c r="UCL39" s="233"/>
      <c r="UCM39" s="233"/>
      <c r="UCN39" s="233"/>
      <c r="UCO39" s="233"/>
      <c r="UCP39" s="233"/>
      <c r="UCQ39" s="233"/>
      <c r="UCR39" s="233"/>
      <c r="UCS39" s="233"/>
      <c r="UCT39" s="233"/>
      <c r="UCU39" s="233"/>
      <c r="UCV39" s="233"/>
      <c r="UCW39" s="233"/>
      <c r="UCX39" s="233"/>
      <c r="UCY39" s="233"/>
      <c r="UCZ39" s="233"/>
      <c r="UDA39" s="233"/>
      <c r="UDB39" s="233"/>
      <c r="UDC39" s="233"/>
      <c r="UDD39" s="233"/>
      <c r="UDE39" s="233"/>
      <c r="UDF39" s="233"/>
      <c r="UDG39" s="233"/>
      <c r="UDH39" s="233"/>
      <c r="UDI39" s="233"/>
      <c r="UDJ39" s="233"/>
      <c r="UDK39" s="233"/>
      <c r="UDL39" s="233"/>
      <c r="UDM39" s="233"/>
      <c r="UDN39" s="233"/>
      <c r="UDO39" s="233"/>
      <c r="UDP39" s="233"/>
      <c r="UDQ39" s="233"/>
      <c r="UDR39" s="233"/>
      <c r="UDS39" s="233"/>
      <c r="UDT39" s="233"/>
      <c r="UDU39" s="233"/>
      <c r="UDV39" s="233"/>
      <c r="UDW39" s="233"/>
      <c r="UDX39" s="233"/>
      <c r="UDY39" s="233"/>
      <c r="UDZ39" s="233"/>
      <c r="UEA39" s="233"/>
      <c r="UEB39" s="233"/>
      <c r="UEC39" s="233"/>
      <c r="UED39" s="233"/>
      <c r="UEE39" s="233"/>
      <c r="UEF39" s="233"/>
      <c r="UEG39" s="233"/>
      <c r="UEH39" s="233"/>
      <c r="UEI39" s="233"/>
      <c r="UEJ39" s="233"/>
      <c r="UEK39" s="233"/>
      <c r="UEL39" s="233"/>
      <c r="UEM39" s="233"/>
      <c r="UEN39" s="233"/>
      <c r="UEO39" s="233"/>
      <c r="UEP39" s="233"/>
      <c r="UEQ39" s="233"/>
      <c r="UER39" s="233"/>
      <c r="UES39" s="233"/>
      <c r="UET39" s="233"/>
      <c r="UEU39" s="233"/>
      <c r="UEV39" s="233"/>
      <c r="UEW39" s="233"/>
      <c r="UEX39" s="233"/>
      <c r="UEY39" s="233"/>
      <c r="UEZ39" s="233"/>
      <c r="UFA39" s="233"/>
      <c r="UFB39" s="233"/>
      <c r="UFC39" s="233"/>
      <c r="UFD39" s="233"/>
      <c r="UFE39" s="233"/>
      <c r="UFF39" s="233"/>
      <c r="UFG39" s="233"/>
      <c r="UFH39" s="233"/>
      <c r="UFI39" s="233"/>
      <c r="UFJ39" s="233"/>
      <c r="UFK39" s="233"/>
      <c r="UFL39" s="233"/>
      <c r="UFM39" s="233"/>
      <c r="UFN39" s="233"/>
      <c r="UFO39" s="233"/>
      <c r="UFP39" s="233"/>
      <c r="UFQ39" s="233"/>
      <c r="UFR39" s="233"/>
      <c r="UFS39" s="233"/>
      <c r="UFT39" s="233"/>
      <c r="UFU39" s="233"/>
      <c r="UFV39" s="233"/>
      <c r="UFW39" s="233"/>
      <c r="UFX39" s="233"/>
      <c r="UFY39" s="233"/>
      <c r="UFZ39" s="233"/>
      <c r="UGA39" s="233"/>
      <c r="UGB39" s="233"/>
      <c r="UGC39" s="233"/>
      <c r="UGD39" s="233"/>
      <c r="UGE39" s="233"/>
      <c r="UGF39" s="233"/>
      <c r="UGG39" s="233"/>
      <c r="UGH39" s="233"/>
      <c r="UGI39" s="233"/>
      <c r="UGJ39" s="233"/>
      <c r="UGK39" s="233"/>
      <c r="UGL39" s="233"/>
      <c r="UGM39" s="233"/>
      <c r="UGN39" s="233"/>
      <c r="UGO39" s="233"/>
      <c r="UGP39" s="233"/>
      <c r="UGQ39" s="233"/>
      <c r="UGR39" s="233"/>
      <c r="UGS39" s="233"/>
      <c r="UGT39" s="233"/>
      <c r="UGU39" s="233"/>
      <c r="UGV39" s="233"/>
      <c r="UGW39" s="233"/>
      <c r="UGX39" s="233"/>
      <c r="UGY39" s="233"/>
      <c r="UGZ39" s="233"/>
      <c r="UHA39" s="233"/>
      <c r="UHB39" s="233"/>
      <c r="UHC39" s="233"/>
      <c r="UHD39" s="233"/>
      <c r="UHE39" s="233"/>
      <c r="UHF39" s="233"/>
      <c r="UHG39" s="233"/>
      <c r="UHH39" s="233"/>
      <c r="UHI39" s="233"/>
      <c r="UHJ39" s="233"/>
      <c r="UHK39" s="233"/>
      <c r="UHL39" s="233"/>
      <c r="UHM39" s="233"/>
      <c r="UHN39" s="233"/>
      <c r="UHO39" s="233"/>
      <c r="UHP39" s="233"/>
      <c r="UHQ39" s="233"/>
      <c r="UHR39" s="233"/>
      <c r="UHS39" s="233"/>
      <c r="UHT39" s="233"/>
      <c r="UHU39" s="233"/>
      <c r="UHV39" s="233"/>
      <c r="UHW39" s="233"/>
      <c r="UHX39" s="233"/>
      <c r="UHY39" s="233"/>
      <c r="UHZ39" s="233"/>
      <c r="UIA39" s="233"/>
      <c r="UIB39" s="233"/>
      <c r="UIC39" s="233"/>
      <c r="UID39" s="233"/>
      <c r="UIE39" s="233"/>
      <c r="UIF39" s="233"/>
      <c r="UIG39" s="233"/>
      <c r="UIH39" s="233"/>
      <c r="UII39" s="233"/>
      <c r="UIJ39" s="233"/>
      <c r="UIK39" s="233"/>
      <c r="UIL39" s="233"/>
      <c r="UIM39" s="233"/>
      <c r="UIN39" s="233"/>
      <c r="UIO39" s="233"/>
      <c r="UIP39" s="233"/>
      <c r="UIQ39" s="233"/>
      <c r="UIR39" s="233"/>
      <c r="UIS39" s="233"/>
      <c r="UIT39" s="233"/>
      <c r="UIU39" s="233"/>
      <c r="UIV39" s="233"/>
      <c r="UIW39" s="233"/>
      <c r="UIX39" s="233"/>
      <c r="UIY39" s="233"/>
      <c r="UIZ39" s="233"/>
      <c r="UJA39" s="233"/>
      <c r="UJB39" s="233"/>
      <c r="UJC39" s="233"/>
      <c r="UJD39" s="233"/>
      <c r="UJE39" s="233"/>
      <c r="UJF39" s="233"/>
      <c r="UJG39" s="233"/>
      <c r="UJH39" s="233"/>
      <c r="UJI39" s="233"/>
      <c r="UJJ39" s="233"/>
      <c r="UJK39" s="233"/>
      <c r="UJL39" s="233"/>
      <c r="UJM39" s="233"/>
      <c r="UJN39" s="233"/>
      <c r="UJO39" s="233"/>
      <c r="UJP39" s="233"/>
      <c r="UJQ39" s="233"/>
      <c r="UJR39" s="233"/>
      <c r="UJS39" s="233"/>
      <c r="UJT39" s="233"/>
      <c r="UJU39" s="233"/>
      <c r="UJV39" s="233"/>
      <c r="UJW39" s="233"/>
      <c r="UJX39" s="233"/>
      <c r="UJY39" s="233"/>
      <c r="UJZ39" s="233"/>
      <c r="UKA39" s="233"/>
      <c r="UKB39" s="233"/>
      <c r="UKC39" s="233"/>
      <c r="UKD39" s="233"/>
      <c r="UKE39" s="233"/>
      <c r="UKF39" s="233"/>
      <c r="UKG39" s="233"/>
      <c r="UKH39" s="233"/>
      <c r="UKI39" s="233"/>
      <c r="UKJ39" s="233"/>
      <c r="UKK39" s="233"/>
      <c r="UKL39" s="233"/>
      <c r="UKM39" s="233"/>
      <c r="UKN39" s="233"/>
      <c r="UKO39" s="233"/>
      <c r="UKP39" s="233"/>
      <c r="UKQ39" s="233"/>
      <c r="UKR39" s="233"/>
      <c r="UKS39" s="233"/>
      <c r="UKT39" s="233"/>
      <c r="UKU39" s="233"/>
      <c r="UKV39" s="233"/>
      <c r="UKW39" s="233"/>
      <c r="UKX39" s="233"/>
      <c r="UKY39" s="233"/>
      <c r="UKZ39" s="233"/>
      <c r="ULA39" s="233"/>
      <c r="ULB39" s="233"/>
      <c r="ULC39" s="233"/>
      <c r="ULD39" s="233"/>
      <c r="ULE39" s="233"/>
      <c r="ULF39" s="233"/>
      <c r="ULG39" s="233"/>
      <c r="ULH39" s="233"/>
      <c r="ULI39" s="233"/>
      <c r="ULJ39" s="233"/>
      <c r="ULK39" s="233"/>
      <c r="ULL39" s="233"/>
      <c r="ULM39" s="233"/>
      <c r="ULN39" s="233"/>
      <c r="ULO39" s="233"/>
      <c r="ULP39" s="233"/>
      <c r="ULQ39" s="233"/>
      <c r="ULR39" s="233"/>
      <c r="ULS39" s="233"/>
      <c r="ULT39" s="233"/>
      <c r="ULU39" s="233"/>
      <c r="ULV39" s="233"/>
      <c r="ULW39" s="233"/>
      <c r="ULX39" s="233"/>
      <c r="ULY39" s="233"/>
      <c r="ULZ39" s="233"/>
      <c r="UMA39" s="233"/>
      <c r="UMB39" s="233"/>
      <c r="UMC39" s="233"/>
      <c r="UMD39" s="233"/>
      <c r="UME39" s="233"/>
      <c r="UMF39" s="233"/>
      <c r="UMG39" s="233"/>
      <c r="UMH39" s="233"/>
      <c r="UMI39" s="233"/>
      <c r="UMJ39" s="233"/>
      <c r="UMK39" s="233"/>
      <c r="UML39" s="233"/>
      <c r="UMM39" s="233"/>
      <c r="UMN39" s="233"/>
      <c r="UMO39" s="233"/>
      <c r="UMP39" s="233"/>
      <c r="UMQ39" s="233"/>
      <c r="UMR39" s="233"/>
      <c r="UMS39" s="233"/>
      <c r="UMT39" s="233"/>
      <c r="UMU39" s="233"/>
      <c r="UMV39" s="233"/>
      <c r="UMW39" s="233"/>
      <c r="UMX39" s="233"/>
      <c r="UMY39" s="233"/>
      <c r="UMZ39" s="233"/>
      <c r="UNA39" s="233"/>
      <c r="UNB39" s="233"/>
      <c r="UNC39" s="233"/>
      <c r="UND39" s="233"/>
      <c r="UNE39" s="233"/>
      <c r="UNF39" s="233"/>
      <c r="UNG39" s="233"/>
      <c r="UNH39" s="233"/>
      <c r="UNI39" s="233"/>
      <c r="UNJ39" s="233"/>
      <c r="UNK39" s="233"/>
      <c r="UNL39" s="233"/>
      <c r="UNM39" s="233"/>
      <c r="UNN39" s="233"/>
      <c r="UNO39" s="233"/>
      <c r="UNP39" s="233"/>
      <c r="UNQ39" s="233"/>
      <c r="UNR39" s="233"/>
      <c r="UNS39" s="233"/>
      <c r="UNT39" s="233"/>
      <c r="UNU39" s="233"/>
      <c r="UNV39" s="233"/>
      <c r="UNW39" s="233"/>
      <c r="UNX39" s="233"/>
      <c r="UNY39" s="233"/>
      <c r="UNZ39" s="233"/>
      <c r="UOA39" s="233"/>
      <c r="UOB39" s="233"/>
      <c r="UOC39" s="233"/>
      <c r="UOD39" s="233"/>
      <c r="UOE39" s="233"/>
      <c r="UOF39" s="233"/>
      <c r="UOG39" s="233"/>
      <c r="UOH39" s="233"/>
      <c r="UOI39" s="233"/>
      <c r="UOJ39" s="233"/>
      <c r="UOK39" s="233"/>
      <c r="UOL39" s="233"/>
      <c r="UOM39" s="233"/>
      <c r="UON39" s="233"/>
      <c r="UOO39" s="233"/>
      <c r="UOP39" s="233"/>
      <c r="UOQ39" s="233"/>
      <c r="UOR39" s="233"/>
      <c r="UOS39" s="233"/>
      <c r="UOT39" s="233"/>
      <c r="UOU39" s="233"/>
      <c r="UOV39" s="233"/>
      <c r="UOW39" s="233"/>
      <c r="UOX39" s="233"/>
      <c r="UOY39" s="233"/>
      <c r="UOZ39" s="233"/>
      <c r="UPA39" s="233"/>
      <c r="UPB39" s="233"/>
      <c r="UPC39" s="233"/>
      <c r="UPD39" s="233"/>
      <c r="UPE39" s="233"/>
      <c r="UPF39" s="233"/>
      <c r="UPG39" s="233"/>
      <c r="UPH39" s="233"/>
      <c r="UPI39" s="233"/>
      <c r="UPJ39" s="233"/>
      <c r="UPK39" s="233"/>
      <c r="UPL39" s="233"/>
      <c r="UPM39" s="233"/>
      <c r="UPN39" s="233"/>
      <c r="UPO39" s="233"/>
      <c r="UPP39" s="233"/>
      <c r="UPQ39" s="233"/>
      <c r="UPR39" s="233"/>
      <c r="UPS39" s="233"/>
      <c r="UPT39" s="233"/>
      <c r="UPU39" s="233"/>
      <c r="UPV39" s="233"/>
      <c r="UPW39" s="233"/>
      <c r="UPX39" s="233"/>
      <c r="UPY39" s="233"/>
      <c r="UPZ39" s="233"/>
      <c r="UQA39" s="233"/>
      <c r="UQB39" s="233"/>
      <c r="UQC39" s="233"/>
      <c r="UQD39" s="233"/>
      <c r="UQE39" s="233"/>
      <c r="UQF39" s="233"/>
      <c r="UQG39" s="233"/>
      <c r="UQH39" s="233"/>
      <c r="UQI39" s="233"/>
      <c r="UQJ39" s="233"/>
      <c r="UQK39" s="233"/>
      <c r="UQL39" s="233"/>
      <c r="UQM39" s="233"/>
      <c r="UQN39" s="233"/>
      <c r="UQO39" s="233"/>
      <c r="UQP39" s="233"/>
      <c r="UQQ39" s="233"/>
      <c r="UQR39" s="233"/>
      <c r="UQS39" s="233"/>
      <c r="UQT39" s="233"/>
      <c r="UQU39" s="233"/>
      <c r="UQV39" s="233"/>
      <c r="UQW39" s="233"/>
      <c r="UQX39" s="233"/>
      <c r="UQY39" s="233"/>
      <c r="UQZ39" s="233"/>
      <c r="URA39" s="233"/>
      <c r="URB39" s="233"/>
      <c r="URC39" s="233"/>
      <c r="URD39" s="233"/>
      <c r="URE39" s="233"/>
      <c r="URF39" s="233"/>
      <c r="URG39" s="233"/>
      <c r="URH39" s="233"/>
      <c r="URI39" s="233"/>
      <c r="URJ39" s="233"/>
      <c r="URK39" s="233"/>
      <c r="URL39" s="233"/>
      <c r="URM39" s="233"/>
      <c r="URN39" s="233"/>
      <c r="URO39" s="233"/>
      <c r="URP39" s="233"/>
      <c r="URQ39" s="233"/>
      <c r="URR39" s="233"/>
      <c r="URS39" s="233"/>
      <c r="URT39" s="233"/>
      <c r="URU39" s="233"/>
      <c r="URV39" s="233"/>
      <c r="URW39" s="233"/>
      <c r="URX39" s="233"/>
      <c r="URY39" s="233"/>
      <c r="URZ39" s="233"/>
      <c r="USA39" s="233"/>
      <c r="USB39" s="233"/>
      <c r="USC39" s="233"/>
      <c r="USD39" s="233"/>
      <c r="USE39" s="233"/>
      <c r="USF39" s="233"/>
      <c r="USG39" s="233"/>
      <c r="USH39" s="233"/>
      <c r="USI39" s="233"/>
      <c r="USJ39" s="233"/>
      <c r="USK39" s="233"/>
      <c r="USL39" s="233"/>
      <c r="USM39" s="233"/>
      <c r="USN39" s="233"/>
      <c r="USO39" s="233"/>
      <c r="USP39" s="233"/>
      <c r="USQ39" s="233"/>
      <c r="USR39" s="233"/>
      <c r="USS39" s="233"/>
      <c r="UST39" s="233"/>
      <c r="USU39" s="233"/>
      <c r="USV39" s="233"/>
      <c r="USW39" s="233"/>
      <c r="USX39" s="233"/>
      <c r="USY39" s="233"/>
      <c r="USZ39" s="233"/>
      <c r="UTA39" s="233"/>
      <c r="UTB39" s="233"/>
      <c r="UTC39" s="233"/>
      <c r="UTD39" s="233"/>
      <c r="UTE39" s="233"/>
      <c r="UTF39" s="233"/>
      <c r="UTG39" s="233"/>
      <c r="UTH39" s="233"/>
      <c r="UTI39" s="233"/>
      <c r="UTJ39" s="233"/>
      <c r="UTK39" s="233"/>
      <c r="UTL39" s="233"/>
      <c r="UTM39" s="233"/>
      <c r="UTN39" s="233"/>
      <c r="UTO39" s="233"/>
      <c r="UTP39" s="233"/>
      <c r="UTQ39" s="233"/>
      <c r="UTR39" s="233"/>
      <c r="UTS39" s="233"/>
      <c r="UTT39" s="233"/>
      <c r="UTU39" s="233"/>
      <c r="UTV39" s="233"/>
      <c r="UTW39" s="233"/>
      <c r="UTX39" s="233"/>
      <c r="UTY39" s="233"/>
      <c r="UTZ39" s="233"/>
      <c r="UUA39" s="233"/>
      <c r="UUB39" s="233"/>
      <c r="UUC39" s="233"/>
      <c r="UUD39" s="233"/>
      <c r="UUE39" s="233"/>
      <c r="UUF39" s="233"/>
      <c r="UUG39" s="233"/>
      <c r="UUH39" s="233"/>
      <c r="UUI39" s="233"/>
      <c r="UUJ39" s="233"/>
      <c r="UUK39" s="233"/>
      <c r="UUL39" s="233"/>
      <c r="UUM39" s="233"/>
      <c r="UUN39" s="233"/>
      <c r="UUO39" s="233"/>
      <c r="UUP39" s="233"/>
      <c r="UUQ39" s="233"/>
      <c r="UUR39" s="233"/>
      <c r="UUS39" s="233"/>
      <c r="UUT39" s="233"/>
      <c r="UUU39" s="233"/>
      <c r="UUV39" s="233"/>
      <c r="UUW39" s="233"/>
      <c r="UUX39" s="233"/>
      <c r="UUY39" s="233"/>
      <c r="UUZ39" s="233"/>
      <c r="UVA39" s="233"/>
      <c r="UVB39" s="233"/>
      <c r="UVC39" s="233"/>
      <c r="UVD39" s="233"/>
      <c r="UVE39" s="233"/>
      <c r="UVF39" s="233"/>
      <c r="UVG39" s="233"/>
      <c r="UVH39" s="233"/>
      <c r="UVI39" s="233"/>
      <c r="UVJ39" s="233"/>
      <c r="UVK39" s="233"/>
      <c r="UVL39" s="233"/>
      <c r="UVM39" s="233"/>
      <c r="UVN39" s="233"/>
      <c r="UVO39" s="233"/>
      <c r="UVP39" s="233"/>
      <c r="UVQ39" s="233"/>
      <c r="UVR39" s="233"/>
      <c r="UVS39" s="233"/>
      <c r="UVT39" s="233"/>
      <c r="UVU39" s="233"/>
      <c r="UVV39" s="233"/>
      <c r="UVW39" s="233"/>
      <c r="UVX39" s="233"/>
      <c r="UVY39" s="233"/>
      <c r="UVZ39" s="233"/>
      <c r="UWA39" s="233"/>
      <c r="UWB39" s="233"/>
      <c r="UWC39" s="233"/>
      <c r="UWD39" s="233"/>
      <c r="UWE39" s="233"/>
      <c r="UWF39" s="233"/>
      <c r="UWG39" s="233"/>
      <c r="UWH39" s="233"/>
      <c r="UWI39" s="233"/>
      <c r="UWJ39" s="233"/>
      <c r="UWK39" s="233"/>
      <c r="UWL39" s="233"/>
      <c r="UWM39" s="233"/>
      <c r="UWN39" s="233"/>
      <c r="UWO39" s="233"/>
      <c r="UWP39" s="233"/>
      <c r="UWQ39" s="233"/>
      <c r="UWR39" s="233"/>
      <c r="UWS39" s="233"/>
      <c r="UWT39" s="233"/>
      <c r="UWU39" s="233"/>
      <c r="UWV39" s="233"/>
      <c r="UWW39" s="233"/>
      <c r="UWX39" s="233"/>
      <c r="UWY39" s="233"/>
      <c r="UWZ39" s="233"/>
      <c r="UXA39" s="233"/>
      <c r="UXB39" s="233"/>
      <c r="UXC39" s="233"/>
      <c r="UXD39" s="233"/>
      <c r="UXE39" s="233"/>
      <c r="UXF39" s="233"/>
      <c r="UXG39" s="233"/>
      <c r="UXH39" s="233"/>
      <c r="UXI39" s="233"/>
      <c r="UXJ39" s="233"/>
      <c r="UXK39" s="233"/>
      <c r="UXL39" s="233"/>
      <c r="UXM39" s="233"/>
      <c r="UXN39" s="233"/>
      <c r="UXO39" s="233"/>
      <c r="UXP39" s="233"/>
      <c r="UXQ39" s="233"/>
      <c r="UXR39" s="233"/>
      <c r="UXS39" s="233"/>
      <c r="UXT39" s="233"/>
      <c r="UXU39" s="233"/>
      <c r="UXV39" s="233"/>
      <c r="UXW39" s="233"/>
      <c r="UXX39" s="233"/>
      <c r="UXY39" s="233"/>
      <c r="UXZ39" s="233"/>
      <c r="UYA39" s="233"/>
      <c r="UYB39" s="233"/>
      <c r="UYC39" s="233"/>
      <c r="UYD39" s="233"/>
      <c r="UYE39" s="233"/>
      <c r="UYF39" s="233"/>
      <c r="UYG39" s="233"/>
      <c r="UYH39" s="233"/>
      <c r="UYI39" s="233"/>
      <c r="UYJ39" s="233"/>
      <c r="UYK39" s="233"/>
      <c r="UYL39" s="233"/>
      <c r="UYM39" s="233"/>
      <c r="UYN39" s="233"/>
      <c r="UYO39" s="233"/>
      <c r="UYP39" s="233"/>
      <c r="UYQ39" s="233"/>
      <c r="UYR39" s="233"/>
      <c r="UYS39" s="233"/>
      <c r="UYT39" s="233"/>
      <c r="UYU39" s="233"/>
      <c r="UYV39" s="233"/>
      <c r="UYW39" s="233"/>
      <c r="UYX39" s="233"/>
      <c r="UYY39" s="233"/>
      <c r="UYZ39" s="233"/>
      <c r="UZA39" s="233"/>
      <c r="UZB39" s="233"/>
      <c r="UZC39" s="233"/>
      <c r="UZD39" s="233"/>
      <c r="UZE39" s="233"/>
      <c r="UZF39" s="233"/>
      <c r="UZG39" s="233"/>
      <c r="UZH39" s="233"/>
      <c r="UZI39" s="233"/>
      <c r="UZJ39" s="233"/>
      <c r="UZK39" s="233"/>
      <c r="UZL39" s="233"/>
      <c r="UZM39" s="233"/>
      <c r="UZN39" s="233"/>
      <c r="UZO39" s="233"/>
      <c r="UZP39" s="233"/>
      <c r="UZQ39" s="233"/>
      <c r="UZR39" s="233"/>
      <c r="UZS39" s="233"/>
      <c r="UZT39" s="233"/>
      <c r="UZU39" s="233"/>
      <c r="UZV39" s="233"/>
      <c r="UZW39" s="233"/>
      <c r="UZX39" s="233"/>
      <c r="UZY39" s="233"/>
      <c r="UZZ39" s="233"/>
      <c r="VAA39" s="233"/>
      <c r="VAB39" s="233"/>
      <c r="VAC39" s="233"/>
      <c r="VAD39" s="233"/>
      <c r="VAE39" s="233"/>
      <c r="VAF39" s="233"/>
      <c r="VAG39" s="233"/>
      <c r="VAH39" s="233"/>
      <c r="VAI39" s="233"/>
      <c r="VAJ39" s="233"/>
      <c r="VAK39" s="233"/>
      <c r="VAL39" s="233"/>
      <c r="VAM39" s="233"/>
      <c r="VAN39" s="233"/>
      <c r="VAO39" s="233"/>
      <c r="VAP39" s="233"/>
      <c r="VAQ39" s="233"/>
      <c r="VAR39" s="233"/>
      <c r="VAS39" s="233"/>
      <c r="VAT39" s="233"/>
      <c r="VAU39" s="233"/>
      <c r="VAV39" s="233"/>
      <c r="VAW39" s="233"/>
      <c r="VAX39" s="233"/>
      <c r="VAY39" s="233"/>
      <c r="VAZ39" s="233"/>
      <c r="VBA39" s="233"/>
      <c r="VBB39" s="233"/>
      <c r="VBC39" s="233"/>
      <c r="VBD39" s="233"/>
      <c r="VBE39" s="233"/>
      <c r="VBF39" s="233"/>
      <c r="VBG39" s="233"/>
      <c r="VBH39" s="233"/>
      <c r="VBI39" s="233"/>
      <c r="VBJ39" s="233"/>
      <c r="VBK39" s="233"/>
      <c r="VBL39" s="233"/>
      <c r="VBM39" s="233"/>
      <c r="VBN39" s="233"/>
      <c r="VBO39" s="233"/>
      <c r="VBP39" s="233"/>
      <c r="VBQ39" s="233"/>
      <c r="VBR39" s="233"/>
      <c r="VBS39" s="233"/>
      <c r="VBT39" s="233"/>
      <c r="VBU39" s="233"/>
      <c r="VBV39" s="233"/>
      <c r="VBW39" s="233"/>
      <c r="VBX39" s="233"/>
      <c r="VBY39" s="233"/>
      <c r="VBZ39" s="233"/>
      <c r="VCA39" s="233"/>
      <c r="VCB39" s="233"/>
      <c r="VCC39" s="233"/>
      <c r="VCD39" s="233"/>
      <c r="VCE39" s="233"/>
      <c r="VCF39" s="233"/>
      <c r="VCG39" s="233"/>
      <c r="VCH39" s="233"/>
      <c r="VCI39" s="233"/>
      <c r="VCJ39" s="233"/>
      <c r="VCK39" s="233"/>
      <c r="VCL39" s="233"/>
      <c r="VCM39" s="233"/>
      <c r="VCN39" s="233"/>
      <c r="VCO39" s="233"/>
      <c r="VCP39" s="233"/>
      <c r="VCQ39" s="233"/>
      <c r="VCR39" s="233"/>
      <c r="VCS39" s="233"/>
      <c r="VCT39" s="233"/>
      <c r="VCU39" s="233"/>
      <c r="VCV39" s="233"/>
      <c r="VCW39" s="233"/>
      <c r="VCX39" s="233"/>
      <c r="VCY39" s="233"/>
      <c r="VCZ39" s="233"/>
      <c r="VDA39" s="233"/>
      <c r="VDB39" s="233"/>
      <c r="VDC39" s="233"/>
      <c r="VDD39" s="233"/>
      <c r="VDE39" s="233"/>
      <c r="VDF39" s="233"/>
      <c r="VDG39" s="233"/>
      <c r="VDH39" s="233"/>
      <c r="VDI39" s="233"/>
      <c r="VDJ39" s="233"/>
      <c r="VDK39" s="233"/>
      <c r="VDL39" s="233"/>
      <c r="VDM39" s="233"/>
      <c r="VDN39" s="233"/>
      <c r="VDO39" s="233"/>
      <c r="VDP39" s="233"/>
      <c r="VDQ39" s="233"/>
      <c r="VDR39" s="233"/>
      <c r="VDS39" s="233"/>
      <c r="VDT39" s="233"/>
      <c r="VDU39" s="233"/>
      <c r="VDV39" s="233"/>
      <c r="VDW39" s="233"/>
      <c r="VDX39" s="233"/>
      <c r="VDY39" s="233"/>
      <c r="VDZ39" s="233"/>
      <c r="VEA39" s="233"/>
      <c r="VEB39" s="233"/>
      <c r="VEC39" s="233"/>
      <c r="VED39" s="233"/>
      <c r="VEE39" s="233"/>
      <c r="VEF39" s="233"/>
      <c r="VEG39" s="233"/>
      <c r="VEH39" s="233"/>
      <c r="VEI39" s="233"/>
      <c r="VEJ39" s="233"/>
      <c r="VEK39" s="233"/>
      <c r="VEL39" s="233"/>
      <c r="VEM39" s="233"/>
      <c r="VEN39" s="233"/>
      <c r="VEO39" s="233"/>
      <c r="VEP39" s="233"/>
      <c r="VEQ39" s="233"/>
      <c r="VER39" s="233"/>
      <c r="VES39" s="233"/>
      <c r="VET39" s="233"/>
      <c r="VEU39" s="233"/>
      <c r="VEV39" s="233"/>
      <c r="VEW39" s="233"/>
      <c r="VEX39" s="233"/>
      <c r="VEY39" s="233"/>
      <c r="VEZ39" s="233"/>
      <c r="VFA39" s="233"/>
      <c r="VFB39" s="233"/>
      <c r="VFC39" s="233"/>
      <c r="VFD39" s="233"/>
      <c r="VFE39" s="233"/>
      <c r="VFF39" s="233"/>
      <c r="VFG39" s="233"/>
      <c r="VFH39" s="233"/>
      <c r="VFI39" s="233"/>
      <c r="VFJ39" s="233"/>
      <c r="VFK39" s="233"/>
      <c r="VFL39" s="233"/>
      <c r="VFM39" s="233"/>
      <c r="VFN39" s="233"/>
      <c r="VFO39" s="233"/>
      <c r="VFP39" s="233"/>
      <c r="VFQ39" s="233"/>
      <c r="VFR39" s="233"/>
      <c r="VFS39" s="233"/>
      <c r="VFT39" s="233"/>
      <c r="VFU39" s="233"/>
      <c r="VFV39" s="233"/>
      <c r="VFW39" s="233"/>
      <c r="VFX39" s="233"/>
      <c r="VFY39" s="233"/>
      <c r="VFZ39" s="233"/>
      <c r="VGA39" s="233"/>
      <c r="VGB39" s="233"/>
      <c r="VGC39" s="233"/>
      <c r="VGD39" s="233"/>
      <c r="VGE39" s="233"/>
      <c r="VGF39" s="233"/>
      <c r="VGG39" s="233"/>
      <c r="VGH39" s="233"/>
      <c r="VGI39" s="233"/>
      <c r="VGJ39" s="233"/>
      <c r="VGK39" s="233"/>
      <c r="VGL39" s="233"/>
      <c r="VGM39" s="233"/>
      <c r="VGN39" s="233"/>
      <c r="VGO39" s="233"/>
      <c r="VGP39" s="233"/>
      <c r="VGQ39" s="233"/>
      <c r="VGR39" s="233"/>
      <c r="VGS39" s="233"/>
      <c r="VGT39" s="233"/>
      <c r="VGU39" s="233"/>
      <c r="VGV39" s="233"/>
      <c r="VGW39" s="233"/>
      <c r="VGX39" s="233"/>
      <c r="VGY39" s="233"/>
      <c r="VGZ39" s="233"/>
      <c r="VHA39" s="233"/>
      <c r="VHB39" s="233"/>
      <c r="VHC39" s="233"/>
      <c r="VHD39" s="233"/>
      <c r="VHE39" s="233"/>
      <c r="VHF39" s="233"/>
      <c r="VHG39" s="233"/>
      <c r="VHH39" s="233"/>
      <c r="VHI39" s="233"/>
      <c r="VHJ39" s="233"/>
      <c r="VHK39" s="233"/>
      <c r="VHL39" s="233"/>
      <c r="VHM39" s="233"/>
      <c r="VHN39" s="233"/>
      <c r="VHO39" s="233"/>
      <c r="VHP39" s="233"/>
      <c r="VHQ39" s="233"/>
      <c r="VHR39" s="233"/>
      <c r="VHS39" s="233"/>
      <c r="VHT39" s="233"/>
      <c r="VHU39" s="233"/>
      <c r="VHV39" s="233"/>
      <c r="VHW39" s="233"/>
      <c r="VHX39" s="233"/>
      <c r="VHY39" s="233"/>
      <c r="VHZ39" s="233"/>
      <c r="VIA39" s="233"/>
      <c r="VIB39" s="233"/>
      <c r="VIC39" s="233"/>
      <c r="VID39" s="233"/>
      <c r="VIE39" s="233"/>
      <c r="VIF39" s="233"/>
      <c r="VIG39" s="233"/>
      <c r="VIH39" s="233"/>
      <c r="VII39" s="233"/>
      <c r="VIJ39" s="233"/>
      <c r="VIK39" s="233"/>
      <c r="VIL39" s="233"/>
      <c r="VIM39" s="233"/>
      <c r="VIN39" s="233"/>
      <c r="VIO39" s="233"/>
      <c r="VIP39" s="233"/>
      <c r="VIQ39" s="233"/>
      <c r="VIR39" s="233"/>
      <c r="VIS39" s="233"/>
      <c r="VIT39" s="233"/>
      <c r="VIU39" s="233"/>
      <c r="VIV39" s="233"/>
      <c r="VIW39" s="233"/>
      <c r="VIX39" s="233"/>
      <c r="VIY39" s="233"/>
      <c r="VIZ39" s="233"/>
      <c r="VJA39" s="233"/>
      <c r="VJB39" s="233"/>
      <c r="VJC39" s="233"/>
      <c r="VJD39" s="233"/>
      <c r="VJE39" s="233"/>
      <c r="VJF39" s="233"/>
      <c r="VJG39" s="233"/>
      <c r="VJH39" s="233"/>
      <c r="VJI39" s="233"/>
      <c r="VJJ39" s="233"/>
      <c r="VJK39" s="233"/>
      <c r="VJL39" s="233"/>
      <c r="VJM39" s="233"/>
      <c r="VJN39" s="233"/>
      <c r="VJO39" s="233"/>
      <c r="VJP39" s="233"/>
      <c r="VJQ39" s="233"/>
      <c r="VJR39" s="233"/>
      <c r="VJS39" s="233"/>
      <c r="VJT39" s="233"/>
      <c r="VJU39" s="233"/>
      <c r="VJV39" s="233"/>
      <c r="VJW39" s="233"/>
      <c r="VJX39" s="233"/>
      <c r="VJY39" s="233"/>
      <c r="VJZ39" s="233"/>
      <c r="VKA39" s="233"/>
      <c r="VKB39" s="233"/>
      <c r="VKC39" s="233"/>
      <c r="VKD39" s="233"/>
      <c r="VKE39" s="233"/>
      <c r="VKF39" s="233"/>
      <c r="VKG39" s="233"/>
      <c r="VKH39" s="233"/>
      <c r="VKI39" s="233"/>
      <c r="VKJ39" s="233"/>
      <c r="VKK39" s="233"/>
      <c r="VKL39" s="233"/>
      <c r="VKM39" s="233"/>
      <c r="VKN39" s="233"/>
      <c r="VKO39" s="233"/>
      <c r="VKP39" s="233"/>
      <c r="VKQ39" s="233"/>
      <c r="VKR39" s="233"/>
      <c r="VKS39" s="233"/>
      <c r="VKT39" s="233"/>
      <c r="VKU39" s="233"/>
      <c r="VKV39" s="233"/>
      <c r="VKW39" s="233"/>
      <c r="VKX39" s="233"/>
      <c r="VKY39" s="233"/>
      <c r="VKZ39" s="233"/>
      <c r="VLA39" s="233"/>
      <c r="VLB39" s="233"/>
      <c r="VLC39" s="233"/>
      <c r="VLD39" s="233"/>
      <c r="VLE39" s="233"/>
      <c r="VLF39" s="233"/>
      <c r="VLG39" s="233"/>
      <c r="VLH39" s="233"/>
      <c r="VLI39" s="233"/>
      <c r="VLJ39" s="233"/>
      <c r="VLK39" s="233"/>
      <c r="VLL39" s="233"/>
      <c r="VLM39" s="233"/>
      <c r="VLN39" s="233"/>
      <c r="VLO39" s="233"/>
      <c r="VLP39" s="233"/>
      <c r="VLQ39" s="233"/>
      <c r="VLR39" s="233"/>
      <c r="VLS39" s="233"/>
      <c r="VLT39" s="233"/>
      <c r="VLU39" s="233"/>
      <c r="VLV39" s="233"/>
      <c r="VLW39" s="233"/>
      <c r="VLX39" s="233"/>
      <c r="VLY39" s="233"/>
      <c r="VLZ39" s="233"/>
      <c r="VMA39" s="233"/>
      <c r="VMB39" s="233"/>
      <c r="VMC39" s="233"/>
      <c r="VMD39" s="233"/>
      <c r="VME39" s="233"/>
      <c r="VMF39" s="233"/>
      <c r="VMG39" s="233"/>
      <c r="VMH39" s="233"/>
      <c r="VMI39" s="233"/>
      <c r="VMJ39" s="233"/>
      <c r="VMK39" s="233"/>
      <c r="VML39" s="233"/>
      <c r="VMM39" s="233"/>
      <c r="VMN39" s="233"/>
      <c r="VMO39" s="233"/>
      <c r="VMP39" s="233"/>
      <c r="VMQ39" s="233"/>
      <c r="VMR39" s="233"/>
      <c r="VMS39" s="233"/>
      <c r="VMT39" s="233"/>
      <c r="VMU39" s="233"/>
      <c r="VMV39" s="233"/>
      <c r="VMW39" s="233"/>
      <c r="VMX39" s="233"/>
      <c r="VMY39" s="233"/>
      <c r="VMZ39" s="233"/>
      <c r="VNA39" s="233"/>
      <c r="VNB39" s="233"/>
      <c r="VNC39" s="233"/>
      <c r="VND39" s="233"/>
      <c r="VNE39" s="233"/>
      <c r="VNF39" s="233"/>
      <c r="VNG39" s="233"/>
      <c r="VNH39" s="233"/>
      <c r="VNI39" s="233"/>
      <c r="VNJ39" s="233"/>
      <c r="VNK39" s="233"/>
      <c r="VNL39" s="233"/>
      <c r="VNM39" s="233"/>
      <c r="VNN39" s="233"/>
      <c r="VNO39" s="233"/>
      <c r="VNP39" s="233"/>
      <c r="VNQ39" s="233"/>
      <c r="VNR39" s="233"/>
      <c r="VNS39" s="233"/>
      <c r="VNT39" s="233"/>
      <c r="VNU39" s="233"/>
      <c r="VNV39" s="233"/>
      <c r="VNW39" s="233"/>
      <c r="VNX39" s="233"/>
      <c r="VNY39" s="233"/>
      <c r="VNZ39" s="233"/>
      <c r="VOA39" s="233"/>
      <c r="VOB39" s="233"/>
      <c r="VOC39" s="233"/>
      <c r="VOD39" s="233"/>
      <c r="VOE39" s="233"/>
      <c r="VOF39" s="233"/>
      <c r="VOG39" s="233"/>
      <c r="VOH39" s="233"/>
      <c r="VOI39" s="233"/>
      <c r="VOJ39" s="233"/>
      <c r="VOK39" s="233"/>
      <c r="VOL39" s="233"/>
      <c r="VOM39" s="233"/>
      <c r="VON39" s="233"/>
      <c r="VOO39" s="233"/>
      <c r="VOP39" s="233"/>
      <c r="VOQ39" s="233"/>
      <c r="VOR39" s="233"/>
      <c r="VOS39" s="233"/>
      <c r="VOT39" s="233"/>
      <c r="VOU39" s="233"/>
      <c r="VOV39" s="233"/>
      <c r="VOW39" s="233"/>
      <c r="VOX39" s="233"/>
      <c r="VOY39" s="233"/>
      <c r="VOZ39" s="233"/>
      <c r="VPA39" s="233"/>
      <c r="VPB39" s="233"/>
      <c r="VPC39" s="233"/>
      <c r="VPD39" s="233"/>
      <c r="VPE39" s="233"/>
      <c r="VPF39" s="233"/>
      <c r="VPG39" s="233"/>
      <c r="VPH39" s="233"/>
      <c r="VPI39" s="233"/>
      <c r="VPJ39" s="233"/>
      <c r="VPK39" s="233"/>
      <c r="VPL39" s="233"/>
      <c r="VPM39" s="233"/>
      <c r="VPN39" s="233"/>
      <c r="VPO39" s="233"/>
      <c r="VPP39" s="233"/>
      <c r="VPQ39" s="233"/>
      <c r="VPR39" s="233"/>
      <c r="VPS39" s="233"/>
      <c r="VPT39" s="233"/>
      <c r="VPU39" s="233"/>
      <c r="VPV39" s="233"/>
      <c r="VPW39" s="233"/>
      <c r="VPX39" s="233"/>
      <c r="VPY39" s="233"/>
      <c r="VPZ39" s="233"/>
      <c r="VQA39" s="233"/>
      <c r="VQB39" s="233"/>
      <c r="VQC39" s="233"/>
      <c r="VQD39" s="233"/>
      <c r="VQE39" s="233"/>
      <c r="VQF39" s="233"/>
      <c r="VQG39" s="233"/>
      <c r="VQH39" s="233"/>
      <c r="VQI39" s="233"/>
      <c r="VQJ39" s="233"/>
      <c r="VQK39" s="233"/>
      <c r="VQL39" s="233"/>
      <c r="VQM39" s="233"/>
      <c r="VQN39" s="233"/>
      <c r="VQO39" s="233"/>
      <c r="VQP39" s="233"/>
      <c r="VQQ39" s="233"/>
      <c r="VQR39" s="233"/>
      <c r="VQS39" s="233"/>
      <c r="VQT39" s="233"/>
      <c r="VQU39" s="233"/>
      <c r="VQV39" s="233"/>
      <c r="VQW39" s="233"/>
      <c r="VQX39" s="233"/>
      <c r="VQY39" s="233"/>
      <c r="VQZ39" s="233"/>
      <c r="VRA39" s="233"/>
      <c r="VRB39" s="233"/>
      <c r="VRC39" s="233"/>
      <c r="VRD39" s="233"/>
      <c r="VRE39" s="233"/>
      <c r="VRF39" s="233"/>
      <c r="VRG39" s="233"/>
      <c r="VRH39" s="233"/>
      <c r="VRI39" s="233"/>
      <c r="VRJ39" s="233"/>
      <c r="VRK39" s="233"/>
      <c r="VRL39" s="233"/>
      <c r="VRM39" s="233"/>
      <c r="VRN39" s="233"/>
      <c r="VRO39" s="233"/>
      <c r="VRP39" s="233"/>
      <c r="VRQ39" s="233"/>
      <c r="VRR39" s="233"/>
      <c r="VRS39" s="233"/>
      <c r="VRT39" s="233"/>
      <c r="VRU39" s="233"/>
      <c r="VRV39" s="233"/>
      <c r="VRW39" s="233"/>
      <c r="VRX39" s="233"/>
      <c r="VRY39" s="233"/>
      <c r="VRZ39" s="233"/>
      <c r="VSA39" s="233"/>
      <c r="VSB39" s="233"/>
      <c r="VSC39" s="233"/>
      <c r="VSD39" s="233"/>
      <c r="VSE39" s="233"/>
      <c r="VSF39" s="233"/>
      <c r="VSG39" s="233"/>
      <c r="VSH39" s="233"/>
      <c r="VSI39" s="233"/>
      <c r="VSJ39" s="233"/>
      <c r="VSK39" s="233"/>
      <c r="VSL39" s="233"/>
      <c r="VSM39" s="233"/>
      <c r="VSN39" s="233"/>
      <c r="VSO39" s="233"/>
      <c r="VSP39" s="233"/>
      <c r="VSQ39" s="233"/>
      <c r="VSR39" s="233"/>
      <c r="VSS39" s="233"/>
      <c r="VST39" s="233"/>
      <c r="VSU39" s="233"/>
      <c r="VSV39" s="233"/>
      <c r="VSW39" s="233"/>
      <c r="VSX39" s="233"/>
      <c r="VSY39" s="233"/>
      <c r="VSZ39" s="233"/>
      <c r="VTA39" s="233"/>
      <c r="VTB39" s="233"/>
      <c r="VTC39" s="233"/>
      <c r="VTD39" s="233"/>
      <c r="VTE39" s="233"/>
      <c r="VTF39" s="233"/>
      <c r="VTG39" s="233"/>
      <c r="VTH39" s="233"/>
      <c r="VTI39" s="233"/>
      <c r="VTJ39" s="233"/>
      <c r="VTK39" s="233"/>
      <c r="VTL39" s="233"/>
      <c r="VTM39" s="233"/>
      <c r="VTN39" s="233"/>
      <c r="VTO39" s="233"/>
      <c r="VTP39" s="233"/>
      <c r="VTQ39" s="233"/>
      <c r="VTR39" s="233"/>
      <c r="VTS39" s="233"/>
      <c r="VTT39" s="233"/>
      <c r="VTU39" s="233"/>
      <c r="VTV39" s="233"/>
      <c r="VTW39" s="233"/>
      <c r="VTX39" s="233"/>
      <c r="VTY39" s="233"/>
      <c r="VTZ39" s="233"/>
      <c r="VUA39" s="233"/>
      <c r="VUB39" s="233"/>
      <c r="VUC39" s="233"/>
      <c r="VUD39" s="233"/>
      <c r="VUE39" s="233"/>
      <c r="VUF39" s="233"/>
      <c r="VUG39" s="233"/>
      <c r="VUH39" s="233"/>
      <c r="VUI39" s="233"/>
      <c r="VUJ39" s="233"/>
      <c r="VUK39" s="233"/>
      <c r="VUL39" s="233"/>
      <c r="VUM39" s="233"/>
      <c r="VUN39" s="233"/>
      <c r="VUO39" s="233"/>
      <c r="VUP39" s="233"/>
      <c r="VUQ39" s="233"/>
      <c r="VUR39" s="233"/>
      <c r="VUS39" s="233"/>
      <c r="VUT39" s="233"/>
      <c r="VUU39" s="233"/>
      <c r="VUV39" s="233"/>
      <c r="VUW39" s="233"/>
      <c r="VUX39" s="233"/>
      <c r="VUY39" s="233"/>
      <c r="VUZ39" s="233"/>
      <c r="VVA39" s="233"/>
      <c r="VVB39" s="233"/>
      <c r="VVC39" s="233"/>
      <c r="VVD39" s="233"/>
      <c r="VVE39" s="233"/>
      <c r="VVF39" s="233"/>
      <c r="VVG39" s="233"/>
      <c r="VVH39" s="233"/>
      <c r="VVI39" s="233"/>
      <c r="VVJ39" s="233"/>
      <c r="VVK39" s="233"/>
      <c r="VVL39" s="233"/>
      <c r="VVM39" s="233"/>
      <c r="VVN39" s="233"/>
      <c r="VVO39" s="233"/>
      <c r="VVP39" s="233"/>
      <c r="VVQ39" s="233"/>
      <c r="VVR39" s="233"/>
      <c r="VVS39" s="233"/>
      <c r="VVT39" s="233"/>
      <c r="VVU39" s="233"/>
      <c r="VVV39" s="233"/>
      <c r="VVW39" s="233"/>
      <c r="VVX39" s="233"/>
      <c r="VVY39" s="233"/>
      <c r="VVZ39" s="233"/>
      <c r="VWA39" s="233"/>
      <c r="VWB39" s="233"/>
      <c r="VWC39" s="233"/>
      <c r="VWD39" s="233"/>
      <c r="VWE39" s="233"/>
      <c r="VWF39" s="233"/>
      <c r="VWG39" s="233"/>
      <c r="VWH39" s="233"/>
      <c r="VWI39" s="233"/>
      <c r="VWJ39" s="233"/>
      <c r="VWK39" s="233"/>
      <c r="VWL39" s="233"/>
      <c r="VWM39" s="233"/>
      <c r="VWN39" s="233"/>
      <c r="VWO39" s="233"/>
      <c r="VWP39" s="233"/>
      <c r="VWQ39" s="233"/>
      <c r="VWR39" s="233"/>
      <c r="VWS39" s="233"/>
      <c r="VWT39" s="233"/>
      <c r="VWU39" s="233"/>
      <c r="VWV39" s="233"/>
      <c r="VWW39" s="233"/>
      <c r="VWX39" s="233"/>
      <c r="VWY39" s="233"/>
      <c r="VWZ39" s="233"/>
      <c r="VXA39" s="233"/>
      <c r="VXB39" s="233"/>
      <c r="VXC39" s="233"/>
      <c r="VXD39" s="233"/>
      <c r="VXE39" s="233"/>
      <c r="VXF39" s="233"/>
      <c r="VXG39" s="233"/>
      <c r="VXH39" s="233"/>
      <c r="VXI39" s="233"/>
      <c r="VXJ39" s="233"/>
      <c r="VXK39" s="233"/>
      <c r="VXL39" s="233"/>
      <c r="VXM39" s="233"/>
      <c r="VXN39" s="233"/>
      <c r="VXO39" s="233"/>
      <c r="VXP39" s="233"/>
      <c r="VXQ39" s="233"/>
      <c r="VXR39" s="233"/>
      <c r="VXS39" s="233"/>
      <c r="VXT39" s="233"/>
      <c r="VXU39" s="233"/>
      <c r="VXV39" s="233"/>
      <c r="VXW39" s="233"/>
      <c r="VXX39" s="233"/>
      <c r="VXY39" s="233"/>
      <c r="VXZ39" s="233"/>
      <c r="VYA39" s="233"/>
      <c r="VYB39" s="233"/>
      <c r="VYC39" s="233"/>
      <c r="VYD39" s="233"/>
      <c r="VYE39" s="233"/>
      <c r="VYF39" s="233"/>
      <c r="VYG39" s="233"/>
      <c r="VYH39" s="233"/>
      <c r="VYI39" s="233"/>
      <c r="VYJ39" s="233"/>
      <c r="VYK39" s="233"/>
      <c r="VYL39" s="233"/>
      <c r="VYM39" s="233"/>
      <c r="VYN39" s="233"/>
      <c r="VYO39" s="233"/>
      <c r="VYP39" s="233"/>
      <c r="VYQ39" s="233"/>
      <c r="VYR39" s="233"/>
      <c r="VYS39" s="233"/>
      <c r="VYT39" s="233"/>
      <c r="VYU39" s="233"/>
      <c r="VYV39" s="233"/>
      <c r="VYW39" s="233"/>
      <c r="VYX39" s="233"/>
      <c r="VYY39" s="233"/>
      <c r="VYZ39" s="233"/>
      <c r="VZA39" s="233"/>
      <c r="VZB39" s="233"/>
      <c r="VZC39" s="233"/>
      <c r="VZD39" s="233"/>
      <c r="VZE39" s="233"/>
      <c r="VZF39" s="233"/>
      <c r="VZG39" s="233"/>
      <c r="VZH39" s="233"/>
      <c r="VZI39" s="233"/>
      <c r="VZJ39" s="233"/>
      <c r="VZK39" s="233"/>
      <c r="VZL39" s="233"/>
      <c r="VZM39" s="233"/>
      <c r="VZN39" s="233"/>
      <c r="VZO39" s="233"/>
      <c r="VZP39" s="233"/>
      <c r="VZQ39" s="233"/>
      <c r="VZR39" s="233"/>
      <c r="VZS39" s="233"/>
      <c r="VZT39" s="233"/>
      <c r="VZU39" s="233"/>
      <c r="VZV39" s="233"/>
      <c r="VZW39" s="233"/>
      <c r="VZX39" s="233"/>
      <c r="VZY39" s="233"/>
      <c r="VZZ39" s="233"/>
      <c r="WAA39" s="233"/>
      <c r="WAB39" s="233"/>
      <c r="WAC39" s="233"/>
      <c r="WAD39" s="233"/>
      <c r="WAE39" s="233"/>
      <c r="WAF39" s="233"/>
      <c r="WAG39" s="233"/>
      <c r="WAH39" s="233"/>
      <c r="WAI39" s="233"/>
      <c r="WAJ39" s="233"/>
      <c r="WAK39" s="233"/>
      <c r="WAL39" s="233"/>
      <c r="WAM39" s="233"/>
      <c r="WAN39" s="233"/>
      <c r="WAO39" s="233"/>
      <c r="WAP39" s="233"/>
      <c r="WAQ39" s="233"/>
      <c r="WAR39" s="233"/>
      <c r="WAS39" s="233"/>
      <c r="WAT39" s="233"/>
      <c r="WAU39" s="233"/>
      <c r="WAV39" s="233"/>
      <c r="WAW39" s="233"/>
      <c r="WAX39" s="233"/>
      <c r="WAY39" s="233"/>
      <c r="WAZ39" s="233"/>
      <c r="WBA39" s="233"/>
      <c r="WBB39" s="233"/>
      <c r="WBC39" s="233"/>
      <c r="WBD39" s="233"/>
      <c r="WBE39" s="233"/>
      <c r="WBF39" s="233"/>
      <c r="WBG39" s="233"/>
      <c r="WBH39" s="233"/>
      <c r="WBI39" s="233"/>
      <c r="WBJ39" s="233"/>
      <c r="WBK39" s="233"/>
      <c r="WBL39" s="233"/>
      <c r="WBM39" s="233"/>
      <c r="WBN39" s="233"/>
      <c r="WBO39" s="233"/>
      <c r="WBP39" s="233"/>
      <c r="WBQ39" s="233"/>
      <c r="WBR39" s="233"/>
      <c r="WBS39" s="233"/>
      <c r="WBT39" s="233"/>
      <c r="WBU39" s="233"/>
      <c r="WBV39" s="233"/>
      <c r="WBW39" s="233"/>
      <c r="WBX39" s="233"/>
      <c r="WBY39" s="233"/>
      <c r="WBZ39" s="233"/>
      <c r="WCA39" s="233"/>
      <c r="WCB39" s="233"/>
      <c r="WCC39" s="233"/>
      <c r="WCD39" s="233"/>
      <c r="WCE39" s="233"/>
      <c r="WCF39" s="233"/>
      <c r="WCG39" s="233"/>
      <c r="WCH39" s="233"/>
      <c r="WCI39" s="233"/>
      <c r="WCJ39" s="233"/>
      <c r="WCK39" s="233"/>
      <c r="WCL39" s="233"/>
      <c r="WCM39" s="233"/>
      <c r="WCN39" s="233"/>
      <c r="WCO39" s="233"/>
      <c r="WCP39" s="233"/>
      <c r="WCQ39" s="233"/>
      <c r="WCR39" s="233"/>
      <c r="WCS39" s="233"/>
      <c r="WCT39" s="233"/>
      <c r="WCU39" s="233"/>
      <c r="WCV39" s="233"/>
      <c r="WCW39" s="233"/>
      <c r="WCX39" s="233"/>
      <c r="WCY39" s="233"/>
      <c r="WCZ39" s="233"/>
      <c r="WDA39" s="233"/>
      <c r="WDB39" s="233"/>
      <c r="WDC39" s="233"/>
      <c r="WDD39" s="233"/>
      <c r="WDE39" s="233"/>
      <c r="WDF39" s="233"/>
      <c r="WDG39" s="233"/>
      <c r="WDH39" s="233"/>
      <c r="WDI39" s="233"/>
      <c r="WDJ39" s="233"/>
      <c r="WDK39" s="233"/>
      <c r="WDL39" s="233"/>
      <c r="WDM39" s="233"/>
      <c r="WDN39" s="233"/>
      <c r="WDO39" s="233"/>
      <c r="WDP39" s="233"/>
      <c r="WDQ39" s="233"/>
      <c r="WDR39" s="233"/>
      <c r="WDS39" s="233"/>
      <c r="WDT39" s="233"/>
      <c r="WDU39" s="233"/>
      <c r="WDV39" s="233"/>
      <c r="WDW39" s="233"/>
      <c r="WDX39" s="233"/>
      <c r="WDY39" s="233"/>
      <c r="WDZ39" s="233"/>
      <c r="WEA39" s="233"/>
      <c r="WEB39" s="233"/>
      <c r="WEC39" s="233"/>
      <c r="WED39" s="233"/>
      <c r="WEE39" s="233"/>
      <c r="WEF39" s="233"/>
      <c r="WEG39" s="233"/>
      <c r="WEH39" s="233"/>
      <c r="WEI39" s="233"/>
      <c r="WEJ39" s="233"/>
      <c r="WEK39" s="233"/>
      <c r="WEL39" s="233"/>
      <c r="WEM39" s="233"/>
      <c r="WEN39" s="233"/>
      <c r="WEO39" s="233"/>
      <c r="WEP39" s="233"/>
      <c r="WEQ39" s="233"/>
      <c r="WER39" s="233"/>
      <c r="WES39" s="233"/>
      <c r="WET39" s="233"/>
      <c r="WEU39" s="233"/>
      <c r="WEV39" s="233"/>
      <c r="WEW39" s="233"/>
      <c r="WEX39" s="233"/>
      <c r="WEY39" s="233"/>
      <c r="WEZ39" s="233"/>
      <c r="WFA39" s="233"/>
      <c r="WFB39" s="233"/>
      <c r="WFC39" s="233"/>
      <c r="WFD39" s="233"/>
      <c r="WFE39" s="233"/>
      <c r="WFF39" s="233"/>
      <c r="WFG39" s="233"/>
      <c r="WFH39" s="233"/>
      <c r="WFI39" s="233"/>
      <c r="WFJ39" s="233"/>
      <c r="WFK39" s="233"/>
      <c r="WFL39" s="233"/>
      <c r="WFM39" s="233"/>
      <c r="WFN39" s="233"/>
      <c r="WFO39" s="233"/>
      <c r="WFP39" s="233"/>
      <c r="WFQ39" s="233"/>
      <c r="WFR39" s="233"/>
      <c r="WFS39" s="233"/>
      <c r="WFT39" s="233"/>
      <c r="WFU39" s="233"/>
      <c r="WFV39" s="233"/>
      <c r="WFW39" s="233"/>
      <c r="WFX39" s="233"/>
      <c r="WFY39" s="233"/>
      <c r="WFZ39" s="233"/>
      <c r="WGA39" s="233"/>
      <c r="WGB39" s="233"/>
      <c r="WGC39" s="233"/>
      <c r="WGD39" s="233"/>
      <c r="WGE39" s="233"/>
      <c r="WGF39" s="233"/>
      <c r="WGG39" s="233"/>
      <c r="WGH39" s="233"/>
      <c r="WGI39" s="233"/>
      <c r="WGJ39" s="233"/>
      <c r="WGK39" s="233"/>
      <c r="WGL39" s="233"/>
      <c r="WGM39" s="233"/>
      <c r="WGN39" s="233"/>
      <c r="WGO39" s="233"/>
      <c r="WGP39" s="233"/>
      <c r="WGQ39" s="233"/>
      <c r="WGR39" s="233"/>
      <c r="WGS39" s="233"/>
      <c r="WGT39" s="233"/>
      <c r="WGU39" s="233"/>
      <c r="WGV39" s="233"/>
      <c r="WGW39" s="233"/>
      <c r="WGX39" s="233"/>
      <c r="WGY39" s="233"/>
      <c r="WGZ39" s="233"/>
      <c r="WHA39" s="233"/>
      <c r="WHB39" s="233"/>
      <c r="WHC39" s="233"/>
      <c r="WHD39" s="233"/>
      <c r="WHE39" s="233"/>
      <c r="WHF39" s="233"/>
      <c r="WHG39" s="233"/>
      <c r="WHH39" s="233"/>
      <c r="WHI39" s="233"/>
      <c r="WHJ39" s="233"/>
      <c r="WHK39" s="233"/>
      <c r="WHL39" s="233"/>
      <c r="WHM39" s="233"/>
      <c r="WHN39" s="233"/>
      <c r="WHO39" s="233"/>
      <c r="WHP39" s="233"/>
      <c r="WHQ39" s="233"/>
      <c r="WHR39" s="233"/>
      <c r="WHS39" s="233"/>
      <c r="WHT39" s="233"/>
      <c r="WHU39" s="233"/>
      <c r="WHV39" s="233"/>
      <c r="WHW39" s="233"/>
      <c r="WHX39" s="233"/>
      <c r="WHY39" s="233"/>
      <c r="WHZ39" s="233"/>
      <c r="WIA39" s="233"/>
      <c r="WIB39" s="233"/>
      <c r="WIC39" s="233"/>
      <c r="WID39" s="233"/>
      <c r="WIE39" s="233"/>
      <c r="WIF39" s="233"/>
      <c r="WIG39" s="233"/>
      <c r="WIH39" s="233"/>
      <c r="WII39" s="233"/>
      <c r="WIJ39" s="233"/>
      <c r="WIK39" s="233"/>
      <c r="WIL39" s="233"/>
      <c r="WIM39" s="233"/>
      <c r="WIN39" s="233"/>
      <c r="WIO39" s="233"/>
      <c r="WIP39" s="233"/>
      <c r="WIQ39" s="233"/>
      <c r="WIR39" s="233"/>
      <c r="WIS39" s="233"/>
      <c r="WIT39" s="233"/>
      <c r="WIU39" s="233"/>
      <c r="WIV39" s="233"/>
      <c r="WIW39" s="233"/>
      <c r="WIX39" s="233"/>
      <c r="WIY39" s="233"/>
      <c r="WIZ39" s="233"/>
      <c r="WJA39" s="233"/>
      <c r="WJB39" s="233"/>
      <c r="WJC39" s="233"/>
      <c r="WJD39" s="233"/>
      <c r="WJE39" s="233"/>
      <c r="WJF39" s="233"/>
      <c r="WJG39" s="233"/>
      <c r="WJH39" s="233"/>
      <c r="WJI39" s="233"/>
      <c r="WJJ39" s="233"/>
      <c r="WJK39" s="233"/>
      <c r="WJL39" s="233"/>
      <c r="WJM39" s="233"/>
      <c r="WJN39" s="233"/>
      <c r="WJO39" s="233"/>
      <c r="WJP39" s="233"/>
      <c r="WJQ39" s="233"/>
      <c r="WJR39" s="233"/>
      <c r="WJS39" s="233"/>
      <c r="WJT39" s="233"/>
      <c r="WJU39" s="233"/>
      <c r="WJV39" s="233"/>
      <c r="WJW39" s="233"/>
      <c r="WJX39" s="233"/>
      <c r="WJY39" s="233"/>
      <c r="WJZ39" s="233"/>
      <c r="WKA39" s="233"/>
      <c r="WKB39" s="233"/>
      <c r="WKC39" s="233"/>
      <c r="WKD39" s="233"/>
      <c r="WKE39" s="233"/>
      <c r="WKF39" s="233"/>
      <c r="WKG39" s="233"/>
      <c r="WKH39" s="233"/>
      <c r="WKI39" s="233"/>
      <c r="WKJ39" s="233"/>
      <c r="WKK39" s="233"/>
      <c r="WKL39" s="233"/>
      <c r="WKM39" s="233"/>
      <c r="WKN39" s="233"/>
      <c r="WKO39" s="233"/>
      <c r="WKP39" s="233"/>
      <c r="WKQ39" s="233"/>
      <c r="WKR39" s="233"/>
      <c r="WKS39" s="233"/>
      <c r="WKT39" s="233"/>
      <c r="WKU39" s="233"/>
      <c r="WKV39" s="233"/>
      <c r="WKW39" s="233"/>
      <c r="WKX39" s="233"/>
      <c r="WKY39" s="233"/>
      <c r="WKZ39" s="233"/>
      <c r="WLA39" s="233"/>
      <c r="WLB39" s="233"/>
      <c r="WLC39" s="233"/>
      <c r="WLD39" s="233"/>
      <c r="WLE39" s="233"/>
      <c r="WLF39" s="233"/>
      <c r="WLG39" s="233"/>
      <c r="WLH39" s="233"/>
      <c r="WLI39" s="233"/>
      <c r="WLJ39" s="233"/>
      <c r="WLK39" s="233"/>
      <c r="WLL39" s="233"/>
      <c r="WLM39" s="233"/>
      <c r="WLN39" s="233"/>
      <c r="WLO39" s="233"/>
      <c r="WLP39" s="233"/>
      <c r="WLQ39" s="233"/>
      <c r="WLR39" s="233"/>
      <c r="WLS39" s="233"/>
      <c r="WLT39" s="233"/>
      <c r="WLU39" s="233"/>
      <c r="WLV39" s="233"/>
      <c r="WLW39" s="233"/>
      <c r="WLX39" s="233"/>
      <c r="WLY39" s="233"/>
      <c r="WLZ39" s="233"/>
      <c r="WMA39" s="233"/>
      <c r="WMB39" s="233"/>
      <c r="WMC39" s="233"/>
      <c r="WMD39" s="233"/>
      <c r="WME39" s="233"/>
      <c r="WMF39" s="233"/>
      <c r="WMG39" s="233"/>
      <c r="WMH39" s="233"/>
      <c r="WMI39" s="233"/>
      <c r="WMJ39" s="233"/>
      <c r="WMK39" s="233"/>
      <c r="WML39" s="233"/>
      <c r="WMM39" s="233"/>
      <c r="WMN39" s="233"/>
      <c r="WMO39" s="233"/>
      <c r="WMP39" s="233"/>
      <c r="WMQ39" s="233"/>
      <c r="WMR39" s="233"/>
      <c r="WMS39" s="233"/>
      <c r="WMT39" s="233"/>
      <c r="WMU39" s="233"/>
      <c r="WMV39" s="233"/>
      <c r="WMW39" s="233"/>
      <c r="WMX39" s="233"/>
      <c r="WMY39" s="233"/>
      <c r="WMZ39" s="233"/>
      <c r="WNA39" s="233"/>
      <c r="WNB39" s="233"/>
      <c r="WNC39" s="233"/>
      <c r="WND39" s="233"/>
      <c r="WNE39" s="233"/>
      <c r="WNF39" s="233"/>
      <c r="WNG39" s="233"/>
      <c r="WNH39" s="233"/>
      <c r="WNI39" s="233"/>
      <c r="WNJ39" s="233"/>
      <c r="WNK39" s="233"/>
      <c r="WNL39" s="233"/>
      <c r="WNM39" s="233"/>
      <c r="WNN39" s="233"/>
      <c r="WNO39" s="233"/>
      <c r="WNP39" s="233"/>
      <c r="WNQ39" s="233"/>
      <c r="WNR39" s="233"/>
      <c r="WNS39" s="233"/>
      <c r="WNT39" s="233"/>
      <c r="WNU39" s="233"/>
      <c r="WNV39" s="233"/>
      <c r="WNW39" s="233"/>
      <c r="WNX39" s="233"/>
      <c r="WNY39" s="233"/>
      <c r="WNZ39" s="233"/>
      <c r="WOA39" s="233"/>
      <c r="WOB39" s="233"/>
      <c r="WOC39" s="233"/>
      <c r="WOD39" s="233"/>
      <c r="WOE39" s="233"/>
      <c r="WOF39" s="233"/>
      <c r="WOG39" s="233"/>
      <c r="WOH39" s="233"/>
      <c r="WOI39" s="233"/>
      <c r="WOJ39" s="233"/>
      <c r="WOK39" s="233"/>
      <c r="WOL39" s="233"/>
      <c r="WOM39" s="233"/>
      <c r="WON39" s="233"/>
      <c r="WOO39" s="233"/>
      <c r="WOP39" s="233"/>
      <c r="WOQ39" s="233"/>
      <c r="WOR39" s="233"/>
      <c r="WOS39" s="233"/>
      <c r="WOT39" s="233"/>
      <c r="WOU39" s="233"/>
      <c r="WOV39" s="233"/>
      <c r="WOW39" s="233"/>
      <c r="WOX39" s="233"/>
      <c r="WOY39" s="233"/>
      <c r="WOZ39" s="233"/>
      <c r="WPA39" s="233"/>
      <c r="WPB39" s="233"/>
      <c r="WPC39" s="233"/>
      <c r="WPD39" s="233"/>
      <c r="WPE39" s="233"/>
      <c r="WPF39" s="233"/>
      <c r="WPG39" s="233"/>
      <c r="WPH39" s="233"/>
      <c r="WPI39" s="233"/>
      <c r="WPJ39" s="233"/>
      <c r="WPK39" s="233"/>
      <c r="WPL39" s="233"/>
      <c r="WPM39" s="233"/>
      <c r="WPN39" s="233"/>
      <c r="WPO39" s="233"/>
      <c r="WPP39" s="233"/>
      <c r="WPQ39" s="233"/>
      <c r="WPR39" s="233"/>
      <c r="WPS39" s="233"/>
      <c r="WPT39" s="233"/>
      <c r="WPU39" s="233"/>
      <c r="WPV39" s="233"/>
      <c r="WPW39" s="233"/>
      <c r="WPX39" s="233"/>
      <c r="WPY39" s="233"/>
      <c r="WPZ39" s="233"/>
      <c r="WQA39" s="233"/>
      <c r="WQB39" s="233"/>
      <c r="WQC39" s="233"/>
      <c r="WQD39" s="233"/>
      <c r="WQE39" s="233"/>
      <c r="WQF39" s="233"/>
      <c r="WQG39" s="233"/>
      <c r="WQH39" s="233"/>
      <c r="WQI39" s="233"/>
      <c r="WQJ39" s="233"/>
      <c r="WQK39" s="233"/>
      <c r="WQL39" s="233"/>
      <c r="WQM39" s="233"/>
      <c r="WQN39" s="233"/>
      <c r="WQO39" s="233"/>
      <c r="WQP39" s="233"/>
      <c r="WQQ39" s="233"/>
      <c r="WQR39" s="233"/>
      <c r="WQS39" s="233"/>
      <c r="WQT39" s="233"/>
      <c r="WQU39" s="233"/>
      <c r="WQV39" s="233"/>
      <c r="WQW39" s="233"/>
      <c r="WQX39" s="233"/>
      <c r="WQY39" s="233"/>
      <c r="WQZ39" s="233"/>
      <c r="WRA39" s="233"/>
      <c r="WRB39" s="233"/>
      <c r="WRC39" s="233"/>
      <c r="WRD39" s="233"/>
      <c r="WRE39" s="233"/>
      <c r="WRF39" s="233"/>
      <c r="WRG39" s="233"/>
      <c r="WRH39" s="233"/>
      <c r="WRI39" s="233"/>
      <c r="WRJ39" s="233"/>
      <c r="WRK39" s="233"/>
      <c r="WRL39" s="233"/>
      <c r="WRM39" s="233"/>
      <c r="WRN39" s="233"/>
      <c r="WRO39" s="233"/>
      <c r="WRP39" s="233"/>
      <c r="WRQ39" s="233"/>
      <c r="WRR39" s="233"/>
      <c r="WRS39" s="233"/>
      <c r="WRT39" s="233"/>
      <c r="WRU39" s="233"/>
      <c r="WRV39" s="233"/>
      <c r="WRW39" s="233"/>
      <c r="WRX39" s="233"/>
      <c r="WRY39" s="233"/>
      <c r="WRZ39" s="233"/>
      <c r="WSA39" s="233"/>
      <c r="WSB39" s="233"/>
      <c r="WSC39" s="233"/>
      <c r="WSD39" s="233"/>
      <c r="WSE39" s="233"/>
      <c r="WSF39" s="233"/>
      <c r="WSG39" s="233"/>
      <c r="WSH39" s="233"/>
      <c r="WSI39" s="233"/>
      <c r="WSJ39" s="233"/>
      <c r="WSK39" s="233"/>
      <c r="WSL39" s="233"/>
      <c r="WSM39" s="233"/>
      <c r="WSN39" s="233"/>
      <c r="WSO39" s="233"/>
      <c r="WSP39" s="233"/>
      <c r="WSQ39" s="233"/>
      <c r="WSR39" s="233"/>
      <c r="WSS39" s="233"/>
      <c r="WST39" s="233"/>
      <c r="WSU39" s="233"/>
      <c r="WSV39" s="233"/>
      <c r="WSW39" s="233"/>
      <c r="WSX39" s="233"/>
      <c r="WSY39" s="233"/>
      <c r="WSZ39" s="233"/>
      <c r="WTA39" s="233"/>
      <c r="WTB39" s="233"/>
      <c r="WTC39" s="233"/>
      <c r="WTD39" s="233"/>
      <c r="WTE39" s="233"/>
      <c r="WTF39" s="233"/>
      <c r="WTG39" s="233"/>
      <c r="WTH39" s="233"/>
      <c r="WTI39" s="233"/>
      <c r="WTJ39" s="233"/>
      <c r="WTK39" s="233"/>
      <c r="WTL39" s="233"/>
      <c r="WTM39" s="233"/>
      <c r="WTN39" s="233"/>
      <c r="WTO39" s="233"/>
      <c r="WTP39" s="233"/>
      <c r="WTQ39" s="233"/>
      <c r="WTR39" s="233"/>
      <c r="WTS39" s="233"/>
      <c r="WTT39" s="233"/>
      <c r="WTU39" s="233"/>
      <c r="WTV39" s="233"/>
      <c r="WTW39" s="233"/>
      <c r="WTX39" s="233"/>
      <c r="WTY39" s="233"/>
      <c r="WTZ39" s="233"/>
      <c r="WUA39" s="233"/>
      <c r="WUB39" s="233"/>
      <c r="WUC39" s="233"/>
      <c r="WUD39" s="233"/>
      <c r="WUE39" s="233"/>
      <c r="WUF39" s="233"/>
      <c r="WUG39" s="233"/>
      <c r="WUH39" s="233"/>
      <c r="WUI39" s="233"/>
      <c r="WUJ39" s="233"/>
      <c r="WUK39" s="233"/>
      <c r="WUL39" s="233"/>
      <c r="WUM39" s="233"/>
      <c r="WUN39" s="233"/>
      <c r="WUO39" s="233"/>
      <c r="WUP39" s="233"/>
      <c r="WUQ39" s="233"/>
      <c r="WUR39" s="233"/>
      <c r="WUS39" s="233"/>
      <c r="WUT39" s="233"/>
      <c r="WUU39" s="233"/>
      <c r="WUV39" s="233"/>
      <c r="WUW39" s="233"/>
      <c r="WUX39" s="233"/>
      <c r="WUY39" s="233"/>
      <c r="WUZ39" s="233"/>
      <c r="WVA39" s="233"/>
      <c r="WVB39" s="233"/>
      <c r="WVC39" s="233"/>
      <c r="WVD39" s="233"/>
      <c r="WVE39" s="233"/>
      <c r="WVF39" s="233"/>
      <c r="WVG39" s="233"/>
      <c r="WVH39" s="233"/>
      <c r="WVI39" s="233"/>
      <c r="WVJ39" s="233"/>
      <c r="WVK39" s="233"/>
      <c r="WVL39" s="233"/>
      <c r="WVM39" s="233"/>
      <c r="WVN39" s="233"/>
      <c r="WVO39" s="233"/>
      <c r="WVP39" s="233"/>
      <c r="WVQ39" s="233"/>
      <c r="WVR39" s="233"/>
      <c r="WVS39" s="233"/>
      <c r="WVT39" s="233"/>
      <c r="WVU39" s="233"/>
      <c r="WVV39" s="233"/>
      <c r="WVW39" s="233"/>
      <c r="WVX39" s="233"/>
      <c r="WVY39" s="233"/>
      <c r="WVZ39" s="233"/>
      <c r="WWA39" s="233"/>
      <c r="WWB39" s="233"/>
      <c r="WWC39" s="233"/>
      <c r="WWD39" s="233"/>
      <c r="WWE39" s="233"/>
      <c r="WWF39" s="233"/>
      <c r="WWG39" s="233"/>
      <c r="WWH39" s="233"/>
      <c r="WWI39" s="233"/>
      <c r="WWJ39" s="233"/>
      <c r="WWK39" s="233"/>
      <c r="WWL39" s="233"/>
      <c r="WWM39" s="233"/>
      <c r="WWN39" s="233"/>
      <c r="WWO39" s="233"/>
      <c r="WWP39" s="233"/>
      <c r="WWQ39" s="233"/>
      <c r="WWR39" s="233"/>
      <c r="WWS39" s="233"/>
      <c r="WWT39" s="233"/>
      <c r="WWU39" s="233"/>
      <c r="WWV39" s="233"/>
      <c r="WWW39" s="233"/>
      <c r="WWX39" s="233"/>
      <c r="WWY39" s="233"/>
      <c r="WWZ39" s="233"/>
      <c r="WXA39" s="233"/>
      <c r="WXB39" s="233"/>
      <c r="WXC39" s="233"/>
      <c r="WXD39" s="233"/>
      <c r="WXE39" s="233"/>
      <c r="WXF39" s="233"/>
      <c r="WXG39" s="233"/>
      <c r="WXH39" s="233"/>
      <c r="WXI39" s="233"/>
      <c r="WXJ39" s="233"/>
      <c r="WXK39" s="233"/>
      <c r="WXL39" s="233"/>
      <c r="WXM39" s="233"/>
      <c r="WXN39" s="233"/>
      <c r="WXO39" s="233"/>
      <c r="WXP39" s="233"/>
      <c r="WXQ39" s="233"/>
      <c r="WXR39" s="233"/>
      <c r="WXS39" s="233"/>
      <c r="WXT39" s="233"/>
      <c r="WXU39" s="233"/>
      <c r="WXV39" s="233"/>
      <c r="WXW39" s="233"/>
      <c r="WXX39" s="233"/>
      <c r="WXY39" s="233"/>
      <c r="WXZ39" s="233"/>
      <c r="WYA39" s="233"/>
      <c r="WYB39" s="233"/>
      <c r="WYC39" s="233"/>
      <c r="WYD39" s="233"/>
      <c r="WYE39" s="233"/>
      <c r="WYF39" s="233"/>
      <c r="WYG39" s="233"/>
      <c r="WYH39" s="233"/>
      <c r="WYI39" s="233"/>
      <c r="WYJ39" s="233"/>
      <c r="WYK39" s="233"/>
      <c r="WYL39" s="233"/>
      <c r="WYM39" s="233"/>
      <c r="WYN39" s="233"/>
      <c r="WYO39" s="233"/>
      <c r="WYP39" s="233"/>
      <c r="WYQ39" s="233"/>
      <c r="WYR39" s="233"/>
      <c r="WYS39" s="233"/>
      <c r="WYT39" s="233"/>
      <c r="WYU39" s="233"/>
      <c r="WYV39" s="233"/>
      <c r="WYW39" s="233"/>
      <c r="WYX39" s="233"/>
      <c r="WYY39" s="233"/>
      <c r="WYZ39" s="233"/>
      <c r="WZA39" s="233"/>
      <c r="WZB39" s="233"/>
      <c r="WZC39" s="233"/>
      <c r="WZD39" s="233"/>
      <c r="WZE39" s="233"/>
      <c r="WZF39" s="233"/>
      <c r="WZG39" s="233"/>
      <c r="WZH39" s="233"/>
      <c r="WZI39" s="233"/>
      <c r="WZJ39" s="233"/>
      <c r="WZK39" s="233"/>
      <c r="WZL39" s="233"/>
      <c r="WZM39" s="233"/>
      <c r="WZN39" s="233"/>
      <c r="WZO39" s="233"/>
      <c r="WZP39" s="233"/>
      <c r="WZQ39" s="233"/>
      <c r="WZR39" s="233"/>
      <c r="WZS39" s="233"/>
      <c r="WZT39" s="233"/>
      <c r="WZU39" s="233"/>
      <c r="WZV39" s="233"/>
      <c r="WZW39" s="233"/>
      <c r="WZX39" s="233"/>
      <c r="WZY39" s="233"/>
      <c r="WZZ39" s="233"/>
      <c r="XAA39" s="233"/>
      <c r="XAB39" s="233"/>
      <c r="XAC39" s="233"/>
      <c r="XAD39" s="233"/>
      <c r="XAE39" s="233"/>
      <c r="XAF39" s="233"/>
      <c r="XAG39" s="233"/>
      <c r="XAH39" s="233"/>
      <c r="XAI39" s="233"/>
      <c r="XAJ39" s="233"/>
      <c r="XAK39" s="233"/>
      <c r="XAL39" s="233"/>
      <c r="XAM39" s="233"/>
      <c r="XAN39" s="233"/>
      <c r="XAO39" s="233"/>
      <c r="XAP39" s="233"/>
      <c r="XAQ39" s="233"/>
      <c r="XAR39" s="233"/>
      <c r="XAS39" s="233"/>
      <c r="XAT39" s="233"/>
      <c r="XAU39" s="233"/>
      <c r="XAV39" s="233"/>
      <c r="XAW39" s="233"/>
      <c r="XAX39" s="233"/>
      <c r="XAY39" s="233"/>
      <c r="XAZ39" s="233"/>
      <c r="XBA39" s="233"/>
      <c r="XBB39" s="233"/>
      <c r="XBC39" s="233"/>
      <c r="XBD39" s="233"/>
      <c r="XBE39" s="233"/>
      <c r="XBF39" s="233"/>
      <c r="XBG39" s="233"/>
      <c r="XBH39" s="233"/>
      <c r="XBI39" s="233"/>
      <c r="XBJ39" s="233"/>
      <c r="XBK39" s="233"/>
      <c r="XBL39" s="233"/>
      <c r="XBM39" s="233"/>
      <c r="XBN39" s="233"/>
      <c r="XBO39" s="233"/>
      <c r="XBP39" s="233"/>
      <c r="XBQ39" s="233"/>
      <c r="XBR39" s="233"/>
      <c r="XBS39" s="233"/>
      <c r="XBT39" s="233"/>
      <c r="XBU39" s="233"/>
      <c r="XBV39" s="233"/>
      <c r="XBW39" s="233"/>
      <c r="XBX39" s="233"/>
      <c r="XBY39" s="233"/>
      <c r="XBZ39" s="233"/>
      <c r="XCA39" s="233"/>
      <c r="XCB39" s="233"/>
      <c r="XCC39" s="233"/>
      <c r="XCD39" s="233"/>
      <c r="XCE39" s="233"/>
      <c r="XCF39" s="233"/>
      <c r="XCG39" s="233"/>
      <c r="XCH39" s="233"/>
      <c r="XCI39" s="233"/>
      <c r="XCJ39" s="233"/>
      <c r="XCK39" s="233"/>
      <c r="XCL39" s="233"/>
      <c r="XCM39" s="233"/>
      <c r="XCN39" s="233"/>
      <c r="XCO39" s="233"/>
      <c r="XCP39" s="233"/>
      <c r="XCQ39" s="233"/>
      <c r="XCR39" s="233"/>
      <c r="XCS39" s="233"/>
      <c r="XCT39" s="233"/>
      <c r="XCU39" s="233"/>
      <c r="XCV39" s="233"/>
      <c r="XCW39" s="233"/>
      <c r="XCX39" s="233"/>
      <c r="XCY39" s="233"/>
      <c r="XCZ39" s="233"/>
      <c r="XDA39" s="233"/>
      <c r="XDB39" s="233"/>
      <c r="XDC39" s="233"/>
      <c r="XDD39" s="233"/>
      <c r="XDE39" s="233"/>
      <c r="XDF39" s="233"/>
      <c r="XDG39" s="233"/>
      <c r="XDH39" s="233"/>
      <c r="XDI39" s="233"/>
      <c r="XDJ39" s="233"/>
      <c r="XDK39" s="233"/>
      <c r="XDL39" s="233"/>
      <c r="XDM39" s="233"/>
      <c r="XDN39" s="233"/>
      <c r="XDO39" s="233"/>
      <c r="XDP39" s="233"/>
      <c r="XDQ39" s="233"/>
      <c r="XDR39" s="233"/>
      <c r="XDS39" s="233"/>
      <c r="XDT39" s="233"/>
      <c r="XDU39" s="233"/>
      <c r="XDV39" s="233"/>
      <c r="XDW39" s="233"/>
      <c r="XDX39" s="233"/>
      <c r="XDY39" s="233"/>
      <c r="XDZ39" s="233"/>
      <c r="XEA39" s="233"/>
      <c r="XEB39" s="233"/>
      <c r="XEC39" s="233"/>
      <c r="XED39" s="233"/>
      <c r="XEE39" s="233"/>
      <c r="XEF39" s="233"/>
      <c r="XEG39" s="233"/>
      <c r="XEH39" s="233"/>
      <c r="XEI39" s="233"/>
      <c r="XEJ39" s="233"/>
      <c r="XEK39" s="233"/>
      <c r="XEL39" s="233"/>
      <c r="XEM39" s="233"/>
      <c r="XEN39" s="233"/>
      <c r="XEO39" s="233"/>
      <c r="XEP39" s="233"/>
      <c r="XEQ39" s="233"/>
      <c r="XER39" s="233"/>
      <c r="XES39" s="233"/>
      <c r="XET39" s="233"/>
      <c r="XEU39" s="233"/>
      <c r="XEV39" s="233"/>
      <c r="XEW39" s="233"/>
      <c r="XEX39" s="233"/>
      <c r="XEY39" s="233"/>
      <c r="XEZ39" s="233"/>
      <c r="XFA39" s="233"/>
      <c r="XFB39" s="233"/>
      <c r="XFC39" s="233"/>
    </row>
    <row r="40" spans="1:16383" s="3" customFormat="1" ht="20" customHeight="1">
      <c r="A40" s="22" t="s">
        <v>837</v>
      </c>
      <c r="B40" s="22"/>
      <c r="C40" s="8" t="s">
        <v>931</v>
      </c>
      <c r="D40" s="22" t="s">
        <v>839</v>
      </c>
      <c r="E40" s="21">
        <v>13783527791</v>
      </c>
      <c r="F40" s="669" t="s">
        <v>815</v>
      </c>
      <c r="G40" s="8" t="s">
        <v>932</v>
      </c>
      <c r="H40" s="8" t="s">
        <v>889</v>
      </c>
      <c r="I40" s="8" t="s">
        <v>818</v>
      </c>
      <c r="J40" s="235">
        <v>0.82291666666666696</v>
      </c>
      <c r="K40" s="235">
        <v>0.92013888888888895</v>
      </c>
      <c r="L40" s="235" t="s">
        <v>820</v>
      </c>
      <c r="M40" s="235" t="s">
        <v>821</v>
      </c>
      <c r="N40" s="22" t="s">
        <v>918</v>
      </c>
      <c r="O40" s="22"/>
    </row>
    <row r="41" spans="1:16383" s="3" customFormat="1" ht="20" customHeight="1">
      <c r="A41" s="21" t="s">
        <v>848</v>
      </c>
      <c r="B41" s="21" t="s">
        <v>849</v>
      </c>
      <c r="C41" s="8" t="s">
        <v>933</v>
      </c>
      <c r="D41" s="21" t="s">
        <v>839</v>
      </c>
      <c r="E41" s="21">
        <v>15256956216</v>
      </c>
      <c r="F41" s="669" t="s">
        <v>815</v>
      </c>
      <c r="G41" s="8" t="s">
        <v>934</v>
      </c>
      <c r="H41" s="8" t="s">
        <v>935</v>
      </c>
      <c r="I41" s="8" t="s">
        <v>818</v>
      </c>
      <c r="J41" s="235">
        <v>0.84027777777777801</v>
      </c>
      <c r="K41" s="235">
        <v>0.92361111111111105</v>
      </c>
      <c r="L41" s="235" t="s">
        <v>820</v>
      </c>
      <c r="M41" s="235" t="s">
        <v>821</v>
      </c>
      <c r="N41" s="22" t="s">
        <v>847</v>
      </c>
      <c r="O41" s="8"/>
    </row>
    <row r="42" spans="1:16383" s="7" customFormat="1" ht="20" customHeight="1">
      <c r="A42" s="21" t="s">
        <v>848</v>
      </c>
      <c r="B42" s="21" t="s">
        <v>849</v>
      </c>
      <c r="C42" s="8" t="s">
        <v>936</v>
      </c>
      <c r="D42" s="21" t="s">
        <v>814</v>
      </c>
      <c r="E42" s="21">
        <v>13512166072</v>
      </c>
      <c r="F42" s="669" t="s">
        <v>815</v>
      </c>
      <c r="G42" s="8" t="s">
        <v>937</v>
      </c>
      <c r="H42" s="8" t="s">
        <v>938</v>
      </c>
      <c r="I42" s="8" t="s">
        <v>818</v>
      </c>
      <c r="J42" s="235" t="s">
        <v>930</v>
      </c>
      <c r="K42" s="235">
        <v>0.92361111111111105</v>
      </c>
      <c r="L42" s="235" t="s">
        <v>820</v>
      </c>
      <c r="M42" s="235" t="s">
        <v>821</v>
      </c>
      <c r="N42" s="22" t="s">
        <v>939</v>
      </c>
      <c r="O42" s="8"/>
    </row>
    <row r="43" spans="1:16383" s="233" customFormat="1" ht="20" customHeight="1">
      <c r="A43" s="22" t="s">
        <v>824</v>
      </c>
      <c r="B43" s="22"/>
      <c r="C43" s="8" t="s">
        <v>940</v>
      </c>
      <c r="D43" s="22" t="s">
        <v>839</v>
      </c>
      <c r="E43" s="21">
        <v>15029907101</v>
      </c>
      <c r="F43" s="669" t="s">
        <v>815</v>
      </c>
      <c r="G43" s="8" t="s">
        <v>941</v>
      </c>
      <c r="H43" s="8" t="s">
        <v>942</v>
      </c>
      <c r="I43" s="8" t="s">
        <v>818</v>
      </c>
      <c r="J43" s="235">
        <v>0.84027777777777801</v>
      </c>
      <c r="K43" s="235">
        <v>0.95833333333333304</v>
      </c>
      <c r="L43" s="235" t="s">
        <v>820</v>
      </c>
      <c r="M43" s="235" t="s">
        <v>821</v>
      </c>
      <c r="N43" s="8" t="s">
        <v>943</v>
      </c>
      <c r="O43" s="2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5"/>
    </row>
    <row r="44" spans="1:16383" s="5" customFormat="1" ht="20" customHeight="1">
      <c r="A44" s="22" t="s">
        <v>837</v>
      </c>
      <c r="B44" s="22"/>
      <c r="C44" s="8" t="s">
        <v>944</v>
      </c>
      <c r="D44" s="22" t="s">
        <v>814</v>
      </c>
      <c r="E44" s="21">
        <v>18772966543</v>
      </c>
      <c r="F44" s="669" t="s">
        <v>945</v>
      </c>
      <c r="G44" s="8" t="s">
        <v>946</v>
      </c>
      <c r="H44" s="8" t="s">
        <v>947</v>
      </c>
      <c r="I44" s="8" t="s">
        <v>818</v>
      </c>
      <c r="J44" s="235" t="s">
        <v>948</v>
      </c>
      <c r="K44" s="235">
        <v>0.97916666666666696</v>
      </c>
      <c r="L44" s="235" t="s">
        <v>820</v>
      </c>
      <c r="M44" s="235" t="s">
        <v>821</v>
      </c>
      <c r="N44" s="22" t="s">
        <v>847</v>
      </c>
      <c r="O44" s="25"/>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7"/>
      <c r="OV44" s="7"/>
      <c r="OW44" s="7"/>
      <c r="OX44" s="7"/>
      <c r="OY44" s="7"/>
      <c r="OZ44" s="7"/>
      <c r="PA44" s="7"/>
      <c r="PB44" s="7"/>
      <c r="PC44" s="7"/>
      <c r="PD44" s="7"/>
      <c r="PE44" s="7"/>
      <c r="PF44" s="7"/>
      <c r="PG44" s="7"/>
      <c r="PH44" s="7"/>
      <c r="PI44" s="7"/>
      <c r="PJ44" s="7"/>
      <c r="PK44" s="7"/>
      <c r="PL44" s="7"/>
      <c r="PM44" s="7"/>
      <c r="PN44" s="7"/>
      <c r="PO44" s="7"/>
      <c r="PP44" s="7"/>
      <c r="PQ44" s="7"/>
      <c r="PR44" s="7"/>
      <c r="PS44" s="7"/>
      <c r="PT44" s="7"/>
      <c r="PU44" s="7"/>
      <c r="PV44" s="7"/>
      <c r="PW44" s="7"/>
      <c r="PX44" s="7"/>
      <c r="PY44" s="7"/>
      <c r="PZ44" s="7"/>
      <c r="QA44" s="7"/>
      <c r="QB44" s="7"/>
      <c r="QC44" s="7"/>
      <c r="QD44" s="7"/>
      <c r="QE44" s="7"/>
      <c r="QF44" s="7"/>
      <c r="QG44" s="7"/>
      <c r="QH44" s="7"/>
      <c r="QI44" s="7"/>
      <c r="QJ44" s="7"/>
      <c r="QK44" s="7"/>
      <c r="QL44" s="7"/>
      <c r="QM44" s="7"/>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c r="SW44" s="7"/>
      <c r="SX44" s="7"/>
      <c r="SY44" s="7"/>
      <c r="SZ44" s="7"/>
      <c r="TA44" s="7"/>
      <c r="TB44" s="7"/>
      <c r="TC44" s="7"/>
      <c r="TD44" s="7"/>
      <c r="TE44" s="7"/>
      <c r="TF44" s="7"/>
      <c r="TG44" s="7"/>
      <c r="TH44" s="7"/>
      <c r="TI44" s="7"/>
      <c r="TJ44" s="7"/>
      <c r="TK44" s="7"/>
      <c r="TL44" s="7"/>
      <c r="TM44" s="7"/>
      <c r="TN44" s="7"/>
      <c r="TO44" s="7"/>
      <c r="TP44" s="7"/>
      <c r="TQ44" s="7"/>
      <c r="TR44" s="7"/>
      <c r="TS44" s="7"/>
      <c r="TT44" s="7"/>
      <c r="TU44" s="7"/>
      <c r="TV44" s="7"/>
      <c r="TW44" s="7"/>
      <c r="TX44" s="7"/>
      <c r="TY44" s="7"/>
      <c r="TZ44" s="7"/>
      <c r="UA44" s="7"/>
      <c r="UB44" s="7"/>
      <c r="UC44" s="7"/>
      <c r="UD44" s="7"/>
      <c r="UE44" s="7"/>
      <c r="UF44" s="7"/>
      <c r="UG44" s="7"/>
      <c r="UH44" s="7"/>
      <c r="UI44" s="7"/>
      <c r="UJ44" s="7"/>
      <c r="UK44" s="7"/>
      <c r="UL44" s="7"/>
      <c r="UM44" s="7"/>
      <c r="UN44" s="7"/>
      <c r="UO44" s="7"/>
      <c r="UP44" s="7"/>
      <c r="UQ44" s="7"/>
      <c r="UR44" s="7"/>
      <c r="US44" s="7"/>
      <c r="UT44" s="7"/>
      <c r="UU44" s="7"/>
      <c r="UV44" s="7"/>
      <c r="UW44" s="7"/>
      <c r="UX44" s="7"/>
      <c r="UY44" s="7"/>
      <c r="UZ44" s="7"/>
      <c r="VA44" s="7"/>
      <c r="VB44" s="7"/>
      <c r="VC44" s="7"/>
      <c r="VD44" s="7"/>
      <c r="VE44" s="7"/>
      <c r="VF44" s="7"/>
      <c r="VG44" s="7"/>
      <c r="VH44" s="7"/>
      <c r="VI44" s="7"/>
      <c r="VJ44" s="7"/>
      <c r="VK44" s="7"/>
      <c r="VL44" s="7"/>
      <c r="VM44" s="7"/>
      <c r="VN44" s="7"/>
      <c r="VO44" s="7"/>
      <c r="VP44" s="7"/>
      <c r="VQ44" s="7"/>
      <c r="VR44" s="7"/>
      <c r="VS44" s="7"/>
      <c r="VT44" s="7"/>
      <c r="VU44" s="7"/>
      <c r="VV44" s="7"/>
      <c r="VW44" s="7"/>
      <c r="VX44" s="7"/>
      <c r="VY44" s="7"/>
      <c r="VZ44" s="7"/>
      <c r="WA44" s="7"/>
      <c r="WB44" s="7"/>
      <c r="WC44" s="7"/>
      <c r="WD44" s="7"/>
      <c r="WE44" s="7"/>
      <c r="WF44" s="7"/>
      <c r="WG44" s="7"/>
      <c r="WH44" s="7"/>
      <c r="WI44" s="7"/>
      <c r="WJ44" s="7"/>
      <c r="WK44" s="7"/>
      <c r="WL44" s="7"/>
      <c r="WM44" s="7"/>
      <c r="WN44" s="7"/>
      <c r="WO44" s="7"/>
      <c r="WP44" s="7"/>
      <c r="WQ44" s="7"/>
      <c r="WR44" s="7"/>
      <c r="WS44" s="7"/>
      <c r="WT44" s="7"/>
      <c r="WU44" s="7"/>
      <c r="WV44" s="7"/>
      <c r="WW44" s="7"/>
      <c r="WX44" s="7"/>
      <c r="WY44" s="7"/>
      <c r="WZ44" s="7"/>
      <c r="XA44" s="7"/>
      <c r="XB44" s="7"/>
      <c r="XC44" s="7"/>
      <c r="XD44" s="7"/>
      <c r="XE44" s="7"/>
      <c r="XF44" s="7"/>
      <c r="XG44" s="7"/>
      <c r="XH44" s="7"/>
      <c r="XI44" s="7"/>
      <c r="XJ44" s="7"/>
      <c r="XK44" s="7"/>
      <c r="XL44" s="7"/>
      <c r="XM44" s="7"/>
      <c r="XN44" s="7"/>
      <c r="XO44" s="7"/>
      <c r="XP44" s="7"/>
      <c r="XQ44" s="7"/>
      <c r="XR44" s="7"/>
      <c r="XS44" s="7"/>
      <c r="XT44" s="7"/>
      <c r="XU44" s="7"/>
      <c r="XV44" s="7"/>
      <c r="XW44" s="7"/>
      <c r="XX44" s="7"/>
      <c r="XY44" s="7"/>
      <c r="XZ44" s="7"/>
      <c r="YA44" s="7"/>
      <c r="YB44" s="7"/>
      <c r="YC44" s="7"/>
      <c r="YD44" s="7"/>
      <c r="YE44" s="7"/>
      <c r="YF44" s="7"/>
      <c r="YG44" s="7"/>
      <c r="YH44" s="7"/>
      <c r="YI44" s="7"/>
      <c r="YJ44" s="7"/>
      <c r="YK44" s="7"/>
      <c r="YL44" s="7"/>
      <c r="YM44" s="7"/>
      <c r="YN44" s="7"/>
      <c r="YO44" s="7"/>
      <c r="YP44" s="7"/>
      <c r="YQ44" s="7"/>
      <c r="YR44" s="7"/>
      <c r="YS44" s="7"/>
      <c r="YT44" s="7"/>
      <c r="YU44" s="7"/>
      <c r="YV44" s="7"/>
      <c r="YW44" s="7"/>
      <c r="YX44" s="7"/>
      <c r="YY44" s="7"/>
      <c r="YZ44" s="7"/>
      <c r="ZA44" s="7"/>
      <c r="ZB44" s="7"/>
      <c r="ZC44" s="7"/>
      <c r="ZD44" s="7"/>
      <c r="ZE44" s="7"/>
      <c r="ZF44" s="7"/>
      <c r="ZG44" s="7"/>
      <c r="ZH44" s="7"/>
      <c r="ZI44" s="7"/>
      <c r="ZJ44" s="7"/>
      <c r="ZK44" s="7"/>
      <c r="ZL44" s="7"/>
      <c r="ZM44" s="7"/>
      <c r="ZN44" s="7"/>
      <c r="ZO44" s="7"/>
      <c r="ZP44" s="7"/>
      <c r="ZQ44" s="7"/>
      <c r="ZR44" s="7"/>
      <c r="ZS44" s="7"/>
      <c r="ZT44" s="7"/>
      <c r="ZU44" s="7"/>
      <c r="ZV44" s="7"/>
      <c r="ZW44" s="7"/>
      <c r="ZX44" s="7"/>
      <c r="ZY44" s="7"/>
      <c r="ZZ44" s="7"/>
      <c r="AAA44" s="7"/>
      <c r="AAB44" s="7"/>
      <c r="AAC44" s="7"/>
      <c r="AAD44" s="7"/>
      <c r="AAE44" s="7"/>
      <c r="AAF44" s="7"/>
      <c r="AAG44" s="7"/>
      <c r="AAH44" s="7"/>
      <c r="AAI44" s="7"/>
      <c r="AAJ44" s="7"/>
      <c r="AAK44" s="7"/>
      <c r="AAL44" s="7"/>
      <c r="AAM44" s="7"/>
      <c r="AAN44" s="7"/>
      <c r="AAO44" s="7"/>
      <c r="AAP44" s="7"/>
      <c r="AAQ44" s="7"/>
      <c r="AAR44" s="7"/>
      <c r="AAS44" s="7"/>
      <c r="AAT44" s="7"/>
      <c r="AAU44" s="7"/>
      <c r="AAV44" s="7"/>
      <c r="AAW44" s="7"/>
      <c r="AAX44" s="7"/>
      <c r="AAY44" s="7"/>
      <c r="AAZ44" s="7"/>
      <c r="ABA44" s="7"/>
      <c r="ABB44" s="7"/>
      <c r="ABC44" s="7"/>
      <c r="ABD44" s="7"/>
      <c r="ABE44" s="7"/>
      <c r="ABF44" s="7"/>
      <c r="ABG44" s="7"/>
      <c r="ABH44" s="7"/>
      <c r="ABI44" s="7"/>
      <c r="ABJ44" s="7"/>
      <c r="ABK44" s="7"/>
      <c r="ABL44" s="7"/>
      <c r="ABM44" s="7"/>
      <c r="ABN44" s="7"/>
      <c r="ABO44" s="7"/>
      <c r="ABP44" s="7"/>
      <c r="ABQ44" s="7"/>
      <c r="ABR44" s="7"/>
      <c r="ABS44" s="7"/>
      <c r="ABT44" s="7"/>
      <c r="ABU44" s="7"/>
      <c r="ABV44" s="7"/>
      <c r="ABW44" s="7"/>
      <c r="ABX44" s="7"/>
      <c r="ABY44" s="7"/>
      <c r="ABZ44" s="7"/>
      <c r="ACA44" s="7"/>
      <c r="ACB44" s="7"/>
      <c r="ACC44" s="7"/>
      <c r="ACD44" s="7"/>
      <c r="ACE44" s="7"/>
      <c r="ACF44" s="7"/>
      <c r="ACG44" s="7"/>
      <c r="ACH44" s="7"/>
      <c r="ACI44" s="7"/>
      <c r="ACJ44" s="7"/>
      <c r="ACK44" s="7"/>
      <c r="ACL44" s="7"/>
      <c r="ACM44" s="7"/>
      <c r="ACN44" s="7"/>
      <c r="ACO44" s="7"/>
      <c r="ACP44" s="7"/>
      <c r="ACQ44" s="7"/>
      <c r="ACR44" s="7"/>
      <c r="ACS44" s="7"/>
      <c r="ACT44" s="7"/>
      <c r="ACU44" s="7"/>
      <c r="ACV44" s="7"/>
      <c r="ACW44" s="7"/>
      <c r="ACX44" s="7"/>
      <c r="ACY44" s="7"/>
      <c r="ACZ44" s="7"/>
      <c r="ADA44" s="7"/>
      <c r="ADB44" s="7"/>
      <c r="ADC44" s="7"/>
      <c r="ADD44" s="7"/>
      <c r="ADE44" s="7"/>
      <c r="ADF44" s="7"/>
      <c r="ADG44" s="7"/>
      <c r="ADH44" s="7"/>
      <c r="ADI44" s="7"/>
      <c r="ADJ44" s="7"/>
      <c r="ADK44" s="7"/>
      <c r="ADL44" s="7"/>
      <c r="ADM44" s="7"/>
      <c r="ADN44" s="7"/>
      <c r="ADO44" s="7"/>
      <c r="ADP44" s="7"/>
      <c r="ADQ44" s="7"/>
      <c r="ADR44" s="7"/>
      <c r="ADS44" s="7"/>
      <c r="ADT44" s="7"/>
      <c r="ADU44" s="7"/>
      <c r="ADV44" s="7"/>
      <c r="ADW44" s="7"/>
      <c r="ADX44" s="7"/>
      <c r="ADY44" s="7"/>
      <c r="ADZ44" s="7"/>
      <c r="AEA44" s="7"/>
      <c r="AEB44" s="7"/>
      <c r="AEC44" s="7"/>
      <c r="AED44" s="7"/>
      <c r="AEE44" s="7"/>
      <c r="AEF44" s="7"/>
      <c r="AEG44" s="7"/>
      <c r="AEH44" s="7"/>
      <c r="AEI44" s="7"/>
      <c r="AEJ44" s="7"/>
      <c r="AEK44" s="7"/>
      <c r="AEL44" s="7"/>
      <c r="AEM44" s="7"/>
      <c r="AEN44" s="7"/>
      <c r="AEO44" s="7"/>
      <c r="AEP44" s="7"/>
      <c r="AEQ44" s="7"/>
      <c r="AER44" s="7"/>
      <c r="AES44" s="7"/>
      <c r="AET44" s="7"/>
      <c r="AEU44" s="7"/>
      <c r="AEV44" s="7"/>
      <c r="AEW44" s="7"/>
      <c r="AEX44" s="7"/>
      <c r="AEY44" s="7"/>
      <c r="AEZ44" s="7"/>
      <c r="AFA44" s="7"/>
      <c r="AFB44" s="7"/>
      <c r="AFC44" s="7"/>
      <c r="AFD44" s="7"/>
      <c r="AFE44" s="7"/>
      <c r="AFF44" s="7"/>
      <c r="AFG44" s="7"/>
      <c r="AFH44" s="7"/>
      <c r="AFI44" s="7"/>
      <c r="AFJ44" s="7"/>
      <c r="AFK44" s="7"/>
      <c r="AFL44" s="7"/>
      <c r="AFM44" s="7"/>
      <c r="AFN44" s="7"/>
      <c r="AFO44" s="7"/>
      <c r="AFP44" s="7"/>
      <c r="AFQ44" s="7"/>
      <c r="AFR44" s="7"/>
      <c r="AFS44" s="7"/>
      <c r="AFT44" s="7"/>
      <c r="AFU44" s="7"/>
      <c r="AFV44" s="7"/>
      <c r="AFW44" s="7"/>
      <c r="AFX44" s="7"/>
      <c r="AFY44" s="7"/>
      <c r="AFZ44" s="7"/>
      <c r="AGA44" s="7"/>
      <c r="AGB44" s="7"/>
      <c r="AGC44" s="7"/>
      <c r="AGD44" s="7"/>
      <c r="AGE44" s="7"/>
      <c r="AGF44" s="7"/>
      <c r="AGG44" s="7"/>
      <c r="AGH44" s="7"/>
      <c r="AGI44" s="7"/>
      <c r="AGJ44" s="7"/>
      <c r="AGK44" s="7"/>
      <c r="AGL44" s="7"/>
      <c r="AGM44" s="7"/>
      <c r="AGN44" s="7"/>
      <c r="AGO44" s="7"/>
      <c r="AGP44" s="7"/>
      <c r="AGQ44" s="7"/>
      <c r="AGR44" s="7"/>
      <c r="AGS44" s="7"/>
      <c r="AGT44" s="7"/>
      <c r="AGU44" s="7"/>
      <c r="AGV44" s="7"/>
      <c r="AGW44" s="7"/>
      <c r="AGX44" s="7"/>
      <c r="AGY44" s="7"/>
      <c r="AGZ44" s="7"/>
      <c r="AHA44" s="7"/>
      <c r="AHB44" s="7"/>
      <c r="AHC44" s="7"/>
      <c r="AHD44" s="7"/>
      <c r="AHE44" s="7"/>
      <c r="AHF44" s="7"/>
      <c r="AHG44" s="7"/>
      <c r="AHH44" s="7"/>
      <c r="AHI44" s="7"/>
      <c r="AHJ44" s="7"/>
      <c r="AHK44" s="7"/>
      <c r="AHL44" s="7"/>
      <c r="AHM44" s="7"/>
      <c r="AHN44" s="7"/>
      <c r="AHO44" s="7"/>
      <c r="AHP44" s="7"/>
      <c r="AHQ44" s="7"/>
      <c r="AHR44" s="7"/>
      <c r="AHS44" s="7"/>
      <c r="AHT44" s="7"/>
      <c r="AHU44" s="7"/>
      <c r="AHV44" s="7"/>
      <c r="AHW44" s="7"/>
      <c r="AHX44" s="7"/>
      <c r="AHY44" s="7"/>
      <c r="AHZ44" s="7"/>
      <c r="AIA44" s="7"/>
      <c r="AIB44" s="7"/>
      <c r="AIC44" s="7"/>
      <c r="AID44" s="7"/>
      <c r="AIE44" s="7"/>
      <c r="AIF44" s="7"/>
      <c r="AIG44" s="7"/>
      <c r="AIH44" s="7"/>
      <c r="AII44" s="7"/>
      <c r="AIJ44" s="7"/>
      <c r="AIK44" s="7"/>
      <c r="AIL44" s="7"/>
      <c r="AIM44" s="7"/>
      <c r="AIN44" s="7"/>
      <c r="AIO44" s="7"/>
      <c r="AIP44" s="7"/>
      <c r="AIQ44" s="7"/>
      <c r="AIR44" s="7"/>
      <c r="AIS44" s="7"/>
      <c r="AIT44" s="7"/>
      <c r="AIU44" s="7"/>
      <c r="AIV44" s="7"/>
      <c r="AIW44" s="7"/>
      <c r="AIX44" s="7"/>
      <c r="AIY44" s="7"/>
      <c r="AIZ44" s="7"/>
      <c r="AJA44" s="7"/>
      <c r="AJB44" s="7"/>
      <c r="AJC44" s="7"/>
      <c r="AJD44" s="7"/>
      <c r="AJE44" s="7"/>
      <c r="AJF44" s="7"/>
      <c r="AJG44" s="7"/>
      <c r="AJH44" s="7"/>
      <c r="AJI44" s="7"/>
      <c r="AJJ44" s="7"/>
      <c r="AJK44" s="7"/>
      <c r="AJL44" s="7"/>
      <c r="AJM44" s="7"/>
      <c r="AJN44" s="7"/>
      <c r="AJO44" s="7"/>
      <c r="AJP44" s="7"/>
      <c r="AJQ44" s="7"/>
      <c r="AJR44" s="7"/>
      <c r="AJS44" s="7"/>
      <c r="AJT44" s="7"/>
      <c r="AJU44" s="7"/>
      <c r="AJV44" s="7"/>
      <c r="AJW44" s="7"/>
      <c r="AJX44" s="7"/>
      <c r="AJY44" s="7"/>
      <c r="AJZ44" s="7"/>
      <c r="AKA44" s="7"/>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c r="ALZ44" s="7"/>
      <c r="AMA44" s="7"/>
      <c r="AMB44" s="7"/>
      <c r="AMC44" s="7"/>
      <c r="AMD44" s="7"/>
      <c r="AME44" s="7"/>
      <c r="AMF44" s="7"/>
      <c r="AMG44" s="7"/>
      <c r="AMH44" s="7"/>
      <c r="AMI44" s="7"/>
      <c r="AMJ44" s="7"/>
      <c r="AMK44" s="7"/>
      <c r="AML44" s="7"/>
      <c r="AMM44" s="7"/>
      <c r="AMN44" s="7"/>
      <c r="AMO44" s="7"/>
      <c r="AMP44" s="7"/>
      <c r="AMQ44" s="7"/>
      <c r="AMR44" s="7"/>
      <c r="AMS44" s="7"/>
      <c r="AMT44" s="7"/>
      <c r="AMU44" s="7"/>
      <c r="AMV44" s="7"/>
      <c r="AMW44" s="7"/>
      <c r="AMX44" s="7"/>
      <c r="AMY44" s="7"/>
      <c r="AMZ44" s="7"/>
      <c r="ANA44" s="7"/>
      <c r="ANB44" s="7"/>
      <c r="ANC44" s="7"/>
      <c r="AND44" s="7"/>
      <c r="ANE44" s="7"/>
      <c r="ANF44" s="7"/>
      <c r="ANG44" s="7"/>
      <c r="ANH44" s="7"/>
      <c r="ANI44" s="7"/>
      <c r="ANJ44" s="7"/>
      <c r="ANK44" s="7"/>
      <c r="ANL44" s="7"/>
      <c r="ANM44" s="7"/>
      <c r="ANN44" s="7"/>
      <c r="ANO44" s="7"/>
      <c r="ANP44" s="7"/>
      <c r="ANQ44" s="7"/>
      <c r="ANR44" s="7"/>
      <c r="ANS44" s="7"/>
      <c r="ANT44" s="7"/>
      <c r="ANU44" s="7"/>
      <c r="ANV44" s="7"/>
      <c r="ANW44" s="7"/>
      <c r="ANX44" s="7"/>
      <c r="ANY44" s="7"/>
      <c r="ANZ44" s="7"/>
      <c r="AOA44" s="7"/>
      <c r="AOB44" s="7"/>
      <c r="AOC44" s="7"/>
      <c r="AOD44" s="7"/>
      <c r="AOE44" s="7"/>
      <c r="AOF44" s="7"/>
      <c r="AOG44" s="7"/>
      <c r="AOH44" s="7"/>
      <c r="AOI44" s="7"/>
      <c r="AOJ44" s="7"/>
      <c r="AOK44" s="7"/>
      <c r="AOL44" s="7"/>
      <c r="AOM44" s="7"/>
      <c r="AON44" s="7"/>
      <c r="AOO44" s="7"/>
      <c r="AOP44" s="7"/>
      <c r="AOQ44" s="7"/>
      <c r="AOR44" s="7"/>
      <c r="AOS44" s="7"/>
      <c r="AOT44" s="7"/>
      <c r="AOU44" s="7"/>
      <c r="AOV44" s="7"/>
      <c r="AOW44" s="7"/>
      <c r="AOX44" s="7"/>
      <c r="AOY44" s="7"/>
      <c r="AOZ44" s="7"/>
      <c r="APA44" s="7"/>
      <c r="APB44" s="7"/>
      <c r="APC44" s="7"/>
      <c r="APD44" s="7"/>
      <c r="APE44" s="7"/>
      <c r="APF44" s="7"/>
      <c r="APG44" s="7"/>
      <c r="APH44" s="7"/>
      <c r="API44" s="7"/>
      <c r="APJ44" s="7"/>
      <c r="APK44" s="7"/>
      <c r="APL44" s="7"/>
      <c r="APM44" s="7"/>
      <c r="APN44" s="7"/>
      <c r="APO44" s="7"/>
      <c r="APP44" s="7"/>
      <c r="APQ44" s="7"/>
      <c r="APR44" s="7"/>
      <c r="APS44" s="7"/>
      <c r="APT44" s="7"/>
      <c r="APU44" s="7"/>
      <c r="APV44" s="7"/>
      <c r="APW44" s="7"/>
      <c r="APX44" s="7"/>
      <c r="APY44" s="7"/>
      <c r="APZ44" s="7"/>
      <c r="AQA44" s="7"/>
      <c r="AQB44" s="7"/>
      <c r="AQC44" s="7"/>
      <c r="AQD44" s="7"/>
      <c r="AQE44" s="7"/>
      <c r="AQF44" s="7"/>
      <c r="AQG44" s="7"/>
      <c r="AQH44" s="7"/>
      <c r="AQI44" s="7"/>
      <c r="AQJ44" s="7"/>
      <c r="AQK44" s="7"/>
      <c r="AQL44" s="7"/>
      <c r="AQM44" s="7"/>
      <c r="AQN44" s="7"/>
      <c r="AQO44" s="7"/>
      <c r="AQP44" s="7"/>
      <c r="AQQ44" s="7"/>
      <c r="AQR44" s="7"/>
      <c r="AQS44" s="7"/>
      <c r="AQT44" s="7"/>
      <c r="AQU44" s="7"/>
      <c r="AQV44" s="7"/>
      <c r="AQW44" s="7"/>
      <c r="AQX44" s="7"/>
      <c r="AQY44" s="7"/>
      <c r="AQZ44" s="7"/>
      <c r="ARA44" s="7"/>
      <c r="ARB44" s="7"/>
      <c r="ARC44" s="7"/>
      <c r="ARD44" s="7"/>
      <c r="ARE44" s="7"/>
      <c r="ARF44" s="7"/>
      <c r="ARG44" s="7"/>
      <c r="ARH44" s="7"/>
      <c r="ARI44" s="7"/>
      <c r="ARJ44" s="7"/>
      <c r="ARK44" s="7"/>
      <c r="ARL44" s="7"/>
      <c r="ARM44" s="7"/>
      <c r="ARN44" s="7"/>
      <c r="ARO44" s="7"/>
      <c r="ARP44" s="7"/>
      <c r="ARQ44" s="7"/>
      <c r="ARR44" s="7"/>
      <c r="ARS44" s="7"/>
      <c r="ART44" s="7"/>
      <c r="ARU44" s="7"/>
      <c r="ARV44" s="7"/>
      <c r="ARW44" s="7"/>
      <c r="ARX44" s="7"/>
      <c r="ARY44" s="7"/>
      <c r="ARZ44" s="7"/>
      <c r="ASA44" s="7"/>
      <c r="ASB44" s="7"/>
      <c r="ASC44" s="7"/>
      <c r="ASD44" s="7"/>
      <c r="ASE44" s="7"/>
      <c r="ASF44" s="7"/>
      <c r="ASG44" s="7"/>
      <c r="ASH44" s="7"/>
      <c r="ASI44" s="7"/>
      <c r="ASJ44" s="7"/>
      <c r="ASK44" s="7"/>
      <c r="ASL44" s="7"/>
      <c r="ASM44" s="7"/>
      <c r="ASN44" s="7"/>
      <c r="ASO44" s="7"/>
      <c r="ASP44" s="7"/>
      <c r="ASQ44" s="7"/>
      <c r="ASR44" s="7"/>
      <c r="ASS44" s="7"/>
      <c r="AST44" s="7"/>
      <c r="ASU44" s="7"/>
      <c r="ASV44" s="7"/>
      <c r="ASW44" s="7"/>
      <c r="ASX44" s="7"/>
      <c r="ASY44" s="7"/>
      <c r="ASZ44" s="7"/>
      <c r="ATA44" s="7"/>
      <c r="ATB44" s="7"/>
      <c r="ATC44" s="7"/>
      <c r="ATD44" s="7"/>
      <c r="ATE44" s="7"/>
      <c r="ATF44" s="7"/>
      <c r="ATG44" s="7"/>
      <c r="ATH44" s="7"/>
      <c r="ATI44" s="7"/>
      <c r="ATJ44" s="7"/>
      <c r="ATK44" s="7"/>
      <c r="ATL44" s="7"/>
      <c r="ATM44" s="7"/>
      <c r="ATN44" s="7"/>
      <c r="ATO44" s="7"/>
      <c r="ATP44" s="7"/>
      <c r="ATQ44" s="7"/>
      <c r="ATR44" s="7"/>
      <c r="ATS44" s="7"/>
      <c r="ATT44" s="7"/>
      <c r="ATU44" s="7"/>
      <c r="ATV44" s="7"/>
      <c r="ATW44" s="7"/>
      <c r="ATX44" s="7"/>
      <c r="ATY44" s="7"/>
      <c r="ATZ44" s="7"/>
      <c r="AUA44" s="7"/>
      <c r="AUB44" s="7"/>
      <c r="AUC44" s="7"/>
      <c r="AUD44" s="7"/>
      <c r="AUE44" s="7"/>
      <c r="AUF44" s="7"/>
      <c r="AUG44" s="7"/>
      <c r="AUH44" s="7"/>
      <c r="AUI44" s="7"/>
      <c r="AUJ44" s="7"/>
      <c r="AUK44" s="7"/>
      <c r="AUL44" s="7"/>
      <c r="AUM44" s="7"/>
      <c r="AUN44" s="7"/>
      <c r="AUO44" s="7"/>
      <c r="AUP44" s="7"/>
      <c r="AUQ44" s="7"/>
      <c r="AUR44" s="7"/>
      <c r="AUS44" s="7"/>
      <c r="AUT44" s="7"/>
      <c r="AUU44" s="7"/>
      <c r="AUV44" s="7"/>
      <c r="AUW44" s="7"/>
      <c r="AUX44" s="7"/>
      <c r="AUY44" s="7"/>
      <c r="AUZ44" s="7"/>
      <c r="AVA44" s="7"/>
      <c r="AVB44" s="7"/>
      <c r="AVC44" s="7"/>
      <c r="AVD44" s="7"/>
      <c r="AVE44" s="7"/>
      <c r="AVF44" s="7"/>
      <c r="AVG44" s="7"/>
      <c r="AVH44" s="7"/>
      <c r="AVI44" s="7"/>
      <c r="AVJ44" s="7"/>
      <c r="AVK44" s="7"/>
      <c r="AVL44" s="7"/>
      <c r="AVM44" s="7"/>
      <c r="AVN44" s="7"/>
      <c r="AVO44" s="7"/>
      <c r="AVP44" s="7"/>
      <c r="AVQ44" s="7"/>
      <c r="AVR44" s="7"/>
      <c r="AVS44" s="7"/>
      <c r="AVT44" s="7"/>
      <c r="AVU44" s="7"/>
      <c r="AVV44" s="7"/>
      <c r="AVW44" s="7"/>
      <c r="AVX44" s="7"/>
      <c r="AVY44" s="7"/>
      <c r="AVZ44" s="7"/>
      <c r="AWA44" s="7"/>
      <c r="AWB44" s="7"/>
      <c r="AWC44" s="7"/>
      <c r="AWD44" s="7"/>
      <c r="AWE44" s="7"/>
      <c r="AWF44" s="7"/>
      <c r="AWG44" s="7"/>
      <c r="AWH44" s="7"/>
      <c r="AWI44" s="7"/>
      <c r="AWJ44" s="7"/>
      <c r="AWK44" s="7"/>
      <c r="AWL44" s="7"/>
      <c r="AWM44" s="7"/>
      <c r="AWN44" s="7"/>
      <c r="AWO44" s="7"/>
      <c r="AWP44" s="7"/>
      <c r="AWQ44" s="7"/>
      <c r="AWR44" s="7"/>
      <c r="AWS44" s="7"/>
      <c r="AWT44" s="7"/>
      <c r="AWU44" s="7"/>
      <c r="AWV44" s="7"/>
      <c r="AWW44" s="7"/>
      <c r="AWX44" s="7"/>
      <c r="AWY44" s="7"/>
      <c r="AWZ44" s="7"/>
      <c r="AXA44" s="7"/>
      <c r="AXB44" s="7"/>
      <c r="AXC44" s="7"/>
      <c r="AXD44" s="7"/>
      <c r="AXE44" s="7"/>
      <c r="AXF44" s="7"/>
      <c r="AXG44" s="7"/>
      <c r="AXH44" s="7"/>
      <c r="AXI44" s="7"/>
      <c r="AXJ44" s="7"/>
      <c r="AXK44" s="7"/>
      <c r="AXL44" s="7"/>
      <c r="AXM44" s="7"/>
      <c r="AXN44" s="7"/>
      <c r="AXO44" s="7"/>
      <c r="AXP44" s="7"/>
      <c r="AXQ44" s="7"/>
      <c r="AXR44" s="7"/>
      <c r="AXS44" s="7"/>
      <c r="AXT44" s="7"/>
      <c r="AXU44" s="7"/>
      <c r="AXV44" s="7"/>
      <c r="AXW44" s="7"/>
      <c r="AXX44" s="7"/>
      <c r="AXY44" s="7"/>
      <c r="AXZ44" s="7"/>
      <c r="AYA44" s="7"/>
      <c r="AYB44" s="7"/>
      <c r="AYC44" s="7"/>
      <c r="AYD44" s="7"/>
      <c r="AYE44" s="7"/>
      <c r="AYF44" s="7"/>
      <c r="AYG44" s="7"/>
      <c r="AYH44" s="7"/>
      <c r="AYI44" s="7"/>
      <c r="AYJ44" s="7"/>
      <c r="AYK44" s="7"/>
      <c r="AYL44" s="7"/>
      <c r="AYM44" s="7"/>
      <c r="AYN44" s="7"/>
      <c r="AYO44" s="7"/>
      <c r="AYP44" s="7"/>
      <c r="AYQ44" s="7"/>
      <c r="AYR44" s="7"/>
      <c r="AYS44" s="7"/>
      <c r="AYT44" s="7"/>
      <c r="AYU44" s="7"/>
      <c r="AYV44" s="7"/>
      <c r="AYW44" s="7"/>
      <c r="AYX44" s="7"/>
      <c r="AYY44" s="7"/>
      <c r="AYZ44" s="7"/>
      <c r="AZA44" s="7"/>
      <c r="AZB44" s="7"/>
      <c r="AZC44" s="7"/>
      <c r="AZD44" s="7"/>
      <c r="AZE44" s="7"/>
      <c r="AZF44" s="7"/>
      <c r="AZG44" s="7"/>
      <c r="AZH44" s="7"/>
      <c r="AZI44" s="7"/>
      <c r="AZJ44" s="7"/>
      <c r="AZK44" s="7"/>
      <c r="AZL44" s="7"/>
      <c r="AZM44" s="7"/>
      <c r="AZN44" s="7"/>
      <c r="AZO44" s="7"/>
      <c r="AZP44" s="7"/>
      <c r="AZQ44" s="7"/>
      <c r="AZR44" s="7"/>
      <c r="AZS44" s="7"/>
      <c r="AZT44" s="7"/>
      <c r="AZU44" s="7"/>
      <c r="AZV44" s="7"/>
      <c r="AZW44" s="7"/>
      <c r="AZX44" s="7"/>
      <c r="AZY44" s="7"/>
      <c r="AZZ44" s="7"/>
      <c r="BAA44" s="7"/>
      <c r="BAB44" s="7"/>
      <c r="BAC44" s="7"/>
      <c r="BAD44" s="7"/>
      <c r="BAE44" s="7"/>
      <c r="BAF44" s="7"/>
      <c r="BAG44" s="7"/>
      <c r="BAH44" s="7"/>
      <c r="BAI44" s="7"/>
      <c r="BAJ44" s="7"/>
      <c r="BAK44" s="7"/>
      <c r="BAL44" s="7"/>
      <c r="BAM44" s="7"/>
      <c r="BAN44" s="7"/>
      <c r="BAO44" s="7"/>
      <c r="BAP44" s="7"/>
      <c r="BAQ44" s="7"/>
      <c r="BAR44" s="7"/>
      <c r="BAS44" s="7"/>
      <c r="BAT44" s="7"/>
      <c r="BAU44" s="7"/>
      <c r="BAV44" s="7"/>
      <c r="BAW44" s="7"/>
      <c r="BAX44" s="7"/>
      <c r="BAY44" s="7"/>
      <c r="BAZ44" s="7"/>
      <c r="BBA44" s="7"/>
      <c r="BBB44" s="7"/>
      <c r="BBC44" s="7"/>
      <c r="BBD44" s="7"/>
      <c r="BBE44" s="7"/>
      <c r="BBF44" s="7"/>
      <c r="BBG44" s="7"/>
      <c r="BBH44" s="7"/>
      <c r="BBI44" s="7"/>
      <c r="BBJ44" s="7"/>
      <c r="BBK44" s="7"/>
      <c r="BBL44" s="7"/>
      <c r="BBM44" s="7"/>
      <c r="BBN44" s="7"/>
      <c r="BBO44" s="7"/>
      <c r="BBP44" s="7"/>
      <c r="BBQ44" s="7"/>
      <c r="BBR44" s="7"/>
      <c r="BBS44" s="7"/>
      <c r="BBT44" s="7"/>
      <c r="BBU44" s="7"/>
      <c r="BBV44" s="7"/>
      <c r="BBW44" s="7"/>
      <c r="BBX44" s="7"/>
      <c r="BBY44" s="7"/>
      <c r="BBZ44" s="7"/>
      <c r="BCA44" s="7"/>
      <c r="BCB44" s="7"/>
      <c r="BCC44" s="7"/>
      <c r="BCD44" s="7"/>
      <c r="BCE44" s="7"/>
      <c r="BCF44" s="7"/>
      <c r="BCG44" s="7"/>
      <c r="BCH44" s="7"/>
      <c r="BCI44" s="7"/>
      <c r="BCJ44" s="7"/>
      <c r="BCK44" s="7"/>
      <c r="BCL44" s="7"/>
      <c r="BCM44" s="7"/>
      <c r="BCN44" s="7"/>
      <c r="BCO44" s="7"/>
      <c r="BCP44" s="7"/>
      <c r="BCQ44" s="7"/>
      <c r="BCR44" s="7"/>
      <c r="BCS44" s="7"/>
      <c r="BCT44" s="7"/>
      <c r="BCU44" s="7"/>
      <c r="BCV44" s="7"/>
      <c r="BCW44" s="7"/>
      <c r="BCX44" s="7"/>
      <c r="BCY44" s="7"/>
      <c r="BCZ44" s="7"/>
      <c r="BDA44" s="7"/>
      <c r="BDB44" s="7"/>
      <c r="BDC44" s="7"/>
      <c r="BDD44" s="7"/>
      <c r="BDE44" s="7"/>
      <c r="BDF44" s="7"/>
      <c r="BDG44" s="7"/>
      <c r="BDH44" s="7"/>
      <c r="BDI44" s="7"/>
      <c r="BDJ44" s="7"/>
      <c r="BDK44" s="7"/>
      <c r="BDL44" s="7"/>
      <c r="BDM44" s="7"/>
      <c r="BDN44" s="7"/>
      <c r="BDO44" s="7"/>
      <c r="BDP44" s="7"/>
      <c r="BDQ44" s="7"/>
      <c r="BDR44" s="7"/>
      <c r="BDS44" s="7"/>
      <c r="BDT44" s="7"/>
      <c r="BDU44" s="7"/>
      <c r="BDV44" s="7"/>
      <c r="BDW44" s="7"/>
      <c r="BDX44" s="7"/>
      <c r="BDY44" s="7"/>
      <c r="BDZ44" s="7"/>
      <c r="BEA44" s="7"/>
      <c r="BEB44" s="7"/>
      <c r="BEC44" s="7"/>
      <c r="BED44" s="7"/>
      <c r="BEE44" s="7"/>
      <c r="BEF44" s="7"/>
      <c r="BEG44" s="7"/>
      <c r="BEH44" s="7"/>
      <c r="BEI44" s="7"/>
      <c r="BEJ44" s="7"/>
      <c r="BEK44" s="7"/>
      <c r="BEL44" s="7"/>
      <c r="BEM44" s="7"/>
      <c r="BEN44" s="7"/>
      <c r="BEO44" s="7"/>
      <c r="BEP44" s="7"/>
      <c r="BEQ44" s="7"/>
      <c r="BER44" s="7"/>
      <c r="BES44" s="7"/>
      <c r="BET44" s="7"/>
      <c r="BEU44" s="7"/>
      <c r="BEV44" s="7"/>
      <c r="BEW44" s="7"/>
      <c r="BEX44" s="7"/>
      <c r="BEY44" s="7"/>
      <c r="BEZ44" s="7"/>
      <c r="BFA44" s="7"/>
      <c r="BFB44" s="7"/>
      <c r="BFC44" s="7"/>
      <c r="BFD44" s="7"/>
      <c r="BFE44" s="7"/>
      <c r="BFF44" s="7"/>
      <c r="BFG44" s="7"/>
      <c r="BFH44" s="7"/>
      <c r="BFI44" s="7"/>
      <c r="BFJ44" s="7"/>
      <c r="BFK44" s="7"/>
      <c r="BFL44" s="7"/>
      <c r="BFM44" s="7"/>
      <c r="BFN44" s="7"/>
      <c r="BFO44" s="7"/>
      <c r="BFP44" s="7"/>
      <c r="BFQ44" s="7"/>
      <c r="BFR44" s="7"/>
      <c r="BFS44" s="7"/>
      <c r="BFT44" s="7"/>
      <c r="BFU44" s="7"/>
      <c r="BFV44" s="7"/>
      <c r="BFW44" s="7"/>
      <c r="BFX44" s="7"/>
      <c r="BFY44" s="7"/>
      <c r="BFZ44" s="7"/>
      <c r="BGA44" s="7"/>
      <c r="BGB44" s="7"/>
      <c r="BGC44" s="7"/>
      <c r="BGD44" s="7"/>
      <c r="BGE44" s="7"/>
      <c r="BGF44" s="7"/>
      <c r="BGG44" s="7"/>
      <c r="BGH44" s="7"/>
      <c r="BGI44" s="7"/>
      <c r="BGJ44" s="7"/>
      <c r="BGK44" s="7"/>
      <c r="BGL44" s="7"/>
      <c r="BGM44" s="7"/>
      <c r="BGN44" s="7"/>
      <c r="BGO44" s="7"/>
      <c r="BGP44" s="7"/>
      <c r="BGQ44" s="7"/>
      <c r="BGR44" s="7"/>
      <c r="BGS44" s="7"/>
      <c r="BGT44" s="7"/>
      <c r="BGU44" s="7"/>
      <c r="BGV44" s="7"/>
      <c r="BGW44" s="7"/>
      <c r="BGX44" s="7"/>
      <c r="BGY44" s="7"/>
      <c r="BGZ44" s="7"/>
      <c r="BHA44" s="7"/>
      <c r="BHB44" s="7"/>
      <c r="BHC44" s="7"/>
      <c r="BHD44" s="7"/>
      <c r="BHE44" s="7"/>
      <c r="BHF44" s="7"/>
      <c r="BHG44" s="7"/>
      <c r="BHH44" s="7"/>
      <c r="BHI44" s="7"/>
      <c r="BHJ44" s="7"/>
      <c r="BHK44" s="7"/>
      <c r="BHL44" s="7"/>
      <c r="BHM44" s="7"/>
      <c r="BHN44" s="7"/>
      <c r="BHO44" s="7"/>
      <c r="BHP44" s="7"/>
      <c r="BHQ44" s="7"/>
      <c r="BHR44" s="7"/>
      <c r="BHS44" s="7"/>
      <c r="BHT44" s="7"/>
      <c r="BHU44" s="7"/>
      <c r="BHV44" s="7"/>
      <c r="BHW44" s="7"/>
      <c r="BHX44" s="7"/>
      <c r="BHY44" s="7"/>
      <c r="BHZ44" s="7"/>
      <c r="BIA44" s="7"/>
      <c r="BIB44" s="7"/>
      <c r="BIC44" s="7"/>
      <c r="BID44" s="7"/>
      <c r="BIE44" s="7"/>
      <c r="BIF44" s="7"/>
      <c r="BIG44" s="7"/>
      <c r="BIH44" s="7"/>
      <c r="BII44" s="7"/>
      <c r="BIJ44" s="7"/>
      <c r="BIK44" s="7"/>
      <c r="BIL44" s="7"/>
      <c r="BIM44" s="7"/>
      <c r="BIN44" s="7"/>
      <c r="BIO44" s="7"/>
      <c r="BIP44" s="7"/>
      <c r="BIQ44" s="7"/>
      <c r="BIR44" s="7"/>
      <c r="BIS44" s="7"/>
      <c r="BIT44" s="7"/>
      <c r="BIU44" s="7"/>
      <c r="BIV44" s="7"/>
      <c r="BIW44" s="7"/>
      <c r="BIX44" s="7"/>
      <c r="BIY44" s="7"/>
      <c r="BIZ44" s="7"/>
      <c r="BJA44" s="7"/>
      <c r="BJB44" s="7"/>
      <c r="BJC44" s="7"/>
      <c r="BJD44" s="7"/>
      <c r="BJE44" s="7"/>
      <c r="BJF44" s="7"/>
      <c r="BJG44" s="7"/>
      <c r="BJH44" s="7"/>
      <c r="BJI44" s="7"/>
      <c r="BJJ44" s="7"/>
      <c r="BJK44" s="7"/>
      <c r="BJL44" s="7"/>
      <c r="BJM44" s="7"/>
      <c r="BJN44" s="7"/>
      <c r="BJO44" s="7"/>
      <c r="BJP44" s="7"/>
      <c r="BJQ44" s="7"/>
      <c r="BJR44" s="7"/>
      <c r="BJS44" s="7"/>
      <c r="BJT44" s="7"/>
      <c r="BJU44" s="7"/>
      <c r="BJV44" s="7"/>
      <c r="BJW44" s="7"/>
      <c r="BJX44" s="7"/>
      <c r="BJY44" s="7"/>
      <c r="BJZ44" s="7"/>
      <c r="BKA44" s="7"/>
      <c r="BKB44" s="7"/>
      <c r="BKC44" s="7"/>
      <c r="BKD44" s="7"/>
      <c r="BKE44" s="7"/>
      <c r="BKF44" s="7"/>
      <c r="BKG44" s="7"/>
      <c r="BKH44" s="7"/>
      <c r="BKI44" s="7"/>
      <c r="BKJ44" s="7"/>
      <c r="BKK44" s="7"/>
      <c r="BKL44" s="7"/>
      <c r="BKM44" s="7"/>
      <c r="BKN44" s="7"/>
      <c r="BKO44" s="7"/>
      <c r="BKP44" s="7"/>
      <c r="BKQ44" s="7"/>
      <c r="BKR44" s="7"/>
      <c r="BKS44" s="7"/>
      <c r="BKT44" s="7"/>
      <c r="BKU44" s="7"/>
      <c r="BKV44" s="7"/>
      <c r="BKW44" s="7"/>
      <c r="BKX44" s="7"/>
      <c r="BKY44" s="7"/>
      <c r="BKZ44" s="7"/>
      <c r="BLA44" s="7"/>
      <c r="BLB44" s="7"/>
      <c r="BLC44" s="7"/>
      <c r="BLD44" s="7"/>
      <c r="BLE44" s="7"/>
      <c r="BLF44" s="7"/>
      <c r="BLG44" s="7"/>
      <c r="BLH44" s="7"/>
      <c r="BLI44" s="7"/>
      <c r="BLJ44" s="7"/>
      <c r="BLK44" s="7"/>
      <c r="BLL44" s="7"/>
      <c r="BLM44" s="7"/>
      <c r="BLN44" s="7"/>
      <c r="BLO44" s="7"/>
      <c r="BLP44" s="7"/>
      <c r="BLQ44" s="7"/>
      <c r="BLR44" s="7"/>
      <c r="BLS44" s="7"/>
      <c r="BLT44" s="7"/>
      <c r="BLU44" s="7"/>
      <c r="BLV44" s="7"/>
      <c r="BLW44" s="7"/>
      <c r="BLX44" s="7"/>
      <c r="BLY44" s="7"/>
      <c r="BLZ44" s="7"/>
      <c r="BMA44" s="7"/>
      <c r="BMB44" s="7"/>
      <c r="BMC44" s="7"/>
      <c r="BMD44" s="7"/>
      <c r="BME44" s="7"/>
      <c r="BMF44" s="7"/>
      <c r="BMG44" s="7"/>
      <c r="BMH44" s="7"/>
      <c r="BMI44" s="7"/>
      <c r="BMJ44" s="7"/>
      <c r="BMK44" s="7"/>
      <c r="BML44" s="7"/>
      <c r="BMM44" s="7"/>
      <c r="BMN44" s="7"/>
      <c r="BMO44" s="7"/>
      <c r="BMP44" s="7"/>
      <c r="BMQ44" s="7"/>
      <c r="BMR44" s="7"/>
      <c r="BMS44" s="7"/>
      <c r="BMT44" s="7"/>
      <c r="BMU44" s="7"/>
      <c r="BMV44" s="7"/>
      <c r="BMW44" s="7"/>
      <c r="BMX44" s="7"/>
      <c r="BMY44" s="7"/>
      <c r="BMZ44" s="7"/>
      <c r="BNA44" s="7"/>
      <c r="BNB44" s="7"/>
      <c r="BNC44" s="7"/>
      <c r="BND44" s="7"/>
      <c r="BNE44" s="7"/>
      <c r="BNF44" s="7"/>
      <c r="BNG44" s="7"/>
      <c r="BNH44" s="7"/>
      <c r="BNI44" s="7"/>
      <c r="BNJ44" s="7"/>
      <c r="BNK44" s="7"/>
      <c r="BNL44" s="7"/>
      <c r="BNM44" s="7"/>
      <c r="BNN44" s="7"/>
      <c r="BNO44" s="7"/>
      <c r="BNP44" s="7"/>
      <c r="BNQ44" s="7"/>
      <c r="BNR44" s="7"/>
      <c r="BNS44" s="7"/>
      <c r="BNT44" s="7"/>
      <c r="BNU44" s="7"/>
      <c r="BNV44" s="7"/>
      <c r="BNW44" s="7"/>
      <c r="BNX44" s="7"/>
      <c r="BNY44" s="7"/>
      <c r="BNZ44" s="7"/>
      <c r="BOA44" s="7"/>
      <c r="BOB44" s="7"/>
      <c r="BOC44" s="7"/>
      <c r="BOD44" s="7"/>
      <c r="BOE44" s="7"/>
      <c r="BOF44" s="7"/>
      <c r="BOG44" s="7"/>
      <c r="BOH44" s="7"/>
      <c r="BOI44" s="7"/>
      <c r="BOJ44" s="7"/>
      <c r="BOK44" s="7"/>
      <c r="BOL44" s="7"/>
      <c r="BOM44" s="7"/>
      <c r="BON44" s="7"/>
      <c r="BOO44" s="7"/>
      <c r="BOP44" s="7"/>
      <c r="BOQ44" s="7"/>
      <c r="BOR44" s="7"/>
      <c r="BOS44" s="7"/>
      <c r="BOT44" s="7"/>
      <c r="BOU44" s="7"/>
      <c r="BOV44" s="7"/>
      <c r="BOW44" s="7"/>
      <c r="BOX44" s="7"/>
      <c r="BOY44" s="7"/>
      <c r="BOZ44" s="7"/>
      <c r="BPA44" s="7"/>
      <c r="BPB44" s="7"/>
      <c r="BPC44" s="7"/>
      <c r="BPD44" s="7"/>
      <c r="BPE44" s="7"/>
      <c r="BPF44" s="7"/>
      <c r="BPG44" s="7"/>
      <c r="BPH44" s="7"/>
      <c r="BPI44" s="7"/>
      <c r="BPJ44" s="7"/>
      <c r="BPK44" s="7"/>
      <c r="BPL44" s="7"/>
      <c r="BPM44" s="7"/>
      <c r="BPN44" s="7"/>
      <c r="BPO44" s="7"/>
      <c r="BPP44" s="7"/>
      <c r="BPQ44" s="7"/>
      <c r="BPR44" s="7"/>
      <c r="BPS44" s="7"/>
      <c r="BPT44" s="7"/>
      <c r="BPU44" s="7"/>
      <c r="BPV44" s="7"/>
      <c r="BPW44" s="7"/>
      <c r="BPX44" s="7"/>
      <c r="BPY44" s="7"/>
      <c r="BPZ44" s="7"/>
      <c r="BQA44" s="7"/>
      <c r="BQB44" s="7"/>
      <c r="BQC44" s="7"/>
      <c r="BQD44" s="7"/>
      <c r="BQE44" s="7"/>
      <c r="BQF44" s="7"/>
      <c r="BQG44" s="7"/>
      <c r="BQH44" s="7"/>
      <c r="BQI44" s="7"/>
      <c r="BQJ44" s="7"/>
      <c r="BQK44" s="7"/>
      <c r="BQL44" s="7"/>
      <c r="BQM44" s="7"/>
      <c r="BQN44" s="7"/>
      <c r="BQO44" s="7"/>
      <c r="BQP44" s="7"/>
      <c r="BQQ44" s="7"/>
      <c r="BQR44" s="7"/>
      <c r="BQS44" s="7"/>
      <c r="BQT44" s="7"/>
      <c r="BQU44" s="7"/>
      <c r="BQV44" s="7"/>
      <c r="BQW44" s="7"/>
      <c r="BQX44" s="7"/>
      <c r="BQY44" s="7"/>
      <c r="BQZ44" s="7"/>
      <c r="BRA44" s="7"/>
      <c r="BRB44" s="7"/>
      <c r="BRC44" s="7"/>
      <c r="BRD44" s="7"/>
      <c r="BRE44" s="7"/>
      <c r="BRF44" s="7"/>
      <c r="BRG44" s="7"/>
      <c r="BRH44" s="7"/>
      <c r="BRI44" s="7"/>
      <c r="BRJ44" s="7"/>
      <c r="BRK44" s="7"/>
      <c r="BRL44" s="7"/>
      <c r="BRM44" s="7"/>
      <c r="BRN44" s="7"/>
      <c r="BRO44" s="7"/>
      <c r="BRP44" s="7"/>
      <c r="BRQ44" s="7"/>
      <c r="BRR44" s="7"/>
      <c r="BRS44" s="7"/>
      <c r="BRT44" s="7"/>
      <c r="BRU44" s="7"/>
      <c r="BRV44" s="7"/>
      <c r="BRW44" s="7"/>
      <c r="BRX44" s="7"/>
      <c r="BRY44" s="7"/>
      <c r="BRZ44" s="7"/>
      <c r="BSA44" s="7"/>
      <c r="BSB44" s="7"/>
      <c r="BSC44" s="7"/>
      <c r="BSD44" s="7"/>
      <c r="BSE44" s="7"/>
      <c r="BSF44" s="7"/>
      <c r="BSG44" s="7"/>
      <c r="BSH44" s="7"/>
      <c r="BSI44" s="7"/>
      <c r="BSJ44" s="7"/>
      <c r="BSK44" s="7"/>
      <c r="BSL44" s="7"/>
      <c r="BSM44" s="7"/>
      <c r="BSN44" s="7"/>
      <c r="BSO44" s="7"/>
      <c r="BSP44" s="7"/>
      <c r="BSQ44" s="7"/>
      <c r="BSR44" s="7"/>
      <c r="BSS44" s="7"/>
      <c r="BST44" s="7"/>
      <c r="BSU44" s="7"/>
      <c r="BSV44" s="7"/>
      <c r="BSW44" s="7"/>
      <c r="BSX44" s="7"/>
      <c r="BSY44" s="7"/>
      <c r="BSZ44" s="7"/>
      <c r="BTA44" s="7"/>
      <c r="BTB44" s="7"/>
      <c r="BTC44" s="7"/>
      <c r="BTD44" s="7"/>
      <c r="BTE44" s="7"/>
      <c r="BTF44" s="7"/>
      <c r="BTG44" s="7"/>
      <c r="BTH44" s="7"/>
      <c r="BTI44" s="7"/>
      <c r="BTJ44" s="7"/>
      <c r="BTK44" s="7"/>
      <c r="BTL44" s="7"/>
      <c r="BTM44" s="7"/>
      <c r="BTN44" s="7"/>
      <c r="BTO44" s="7"/>
      <c r="BTP44" s="7"/>
      <c r="BTQ44" s="7"/>
      <c r="BTR44" s="7"/>
      <c r="BTS44" s="7"/>
      <c r="BTT44" s="7"/>
      <c r="BTU44" s="7"/>
      <c r="BTV44" s="7"/>
      <c r="BTW44" s="7"/>
      <c r="BTX44" s="7"/>
      <c r="BTY44" s="7"/>
      <c r="BTZ44" s="7"/>
      <c r="BUA44" s="7"/>
      <c r="BUB44" s="7"/>
      <c r="BUC44" s="7"/>
      <c r="BUD44" s="7"/>
      <c r="BUE44" s="7"/>
      <c r="BUF44" s="7"/>
      <c r="BUG44" s="7"/>
      <c r="BUH44" s="7"/>
      <c r="BUI44" s="7"/>
      <c r="BUJ44" s="7"/>
      <c r="BUK44" s="7"/>
      <c r="BUL44" s="7"/>
      <c r="BUM44" s="7"/>
      <c r="BUN44" s="7"/>
      <c r="BUO44" s="7"/>
      <c r="BUP44" s="7"/>
      <c r="BUQ44" s="7"/>
      <c r="BUR44" s="7"/>
      <c r="BUS44" s="7"/>
      <c r="BUT44" s="7"/>
      <c r="BUU44" s="7"/>
      <c r="BUV44" s="7"/>
      <c r="BUW44" s="7"/>
      <c r="BUX44" s="7"/>
      <c r="BUY44" s="7"/>
      <c r="BUZ44" s="7"/>
      <c r="BVA44" s="7"/>
      <c r="BVB44" s="7"/>
      <c r="BVC44" s="7"/>
      <c r="BVD44" s="7"/>
      <c r="BVE44" s="7"/>
      <c r="BVF44" s="7"/>
      <c r="BVG44" s="7"/>
      <c r="BVH44" s="7"/>
      <c r="BVI44" s="7"/>
      <c r="BVJ44" s="7"/>
      <c r="BVK44" s="7"/>
      <c r="BVL44" s="7"/>
      <c r="BVM44" s="7"/>
      <c r="BVN44" s="7"/>
      <c r="BVO44" s="7"/>
      <c r="BVP44" s="7"/>
      <c r="BVQ44" s="7"/>
      <c r="BVR44" s="7"/>
      <c r="BVS44" s="7"/>
      <c r="BVT44" s="7"/>
      <c r="BVU44" s="7"/>
      <c r="BVV44" s="7"/>
      <c r="BVW44" s="7"/>
      <c r="BVX44" s="7"/>
      <c r="BVY44" s="7"/>
      <c r="BVZ44" s="7"/>
      <c r="BWA44" s="7"/>
      <c r="BWB44" s="7"/>
      <c r="BWC44" s="7"/>
      <c r="BWD44" s="7"/>
      <c r="BWE44" s="7"/>
      <c r="BWF44" s="7"/>
      <c r="BWG44" s="7"/>
      <c r="BWH44" s="7"/>
      <c r="BWI44" s="7"/>
      <c r="BWJ44" s="7"/>
      <c r="BWK44" s="7"/>
      <c r="BWL44" s="7"/>
      <c r="BWM44" s="7"/>
      <c r="BWN44" s="7"/>
      <c r="BWO44" s="7"/>
      <c r="BWP44" s="7"/>
      <c r="BWQ44" s="7"/>
      <c r="BWR44" s="7"/>
      <c r="BWS44" s="7"/>
      <c r="BWT44" s="7"/>
      <c r="BWU44" s="7"/>
      <c r="BWV44" s="7"/>
      <c r="BWW44" s="7"/>
      <c r="BWX44" s="7"/>
      <c r="BWY44" s="7"/>
      <c r="BWZ44" s="7"/>
      <c r="BXA44" s="7"/>
      <c r="BXB44" s="7"/>
      <c r="BXC44" s="7"/>
      <c r="BXD44" s="7"/>
      <c r="BXE44" s="7"/>
      <c r="BXF44" s="7"/>
      <c r="BXG44" s="7"/>
      <c r="BXH44" s="7"/>
      <c r="BXI44" s="7"/>
      <c r="BXJ44" s="7"/>
      <c r="BXK44" s="7"/>
      <c r="BXL44" s="7"/>
      <c r="BXM44" s="7"/>
      <c r="BXN44" s="7"/>
      <c r="BXO44" s="7"/>
      <c r="BXP44" s="7"/>
      <c r="BXQ44" s="7"/>
      <c r="BXR44" s="7"/>
      <c r="BXS44" s="7"/>
      <c r="BXT44" s="7"/>
      <c r="BXU44" s="7"/>
      <c r="BXV44" s="7"/>
      <c r="BXW44" s="7"/>
      <c r="BXX44" s="7"/>
      <c r="BXY44" s="7"/>
      <c r="BXZ44" s="7"/>
      <c r="BYA44" s="7"/>
      <c r="BYB44" s="7"/>
      <c r="BYC44" s="7"/>
      <c r="BYD44" s="7"/>
      <c r="BYE44" s="7"/>
      <c r="BYF44" s="7"/>
      <c r="BYG44" s="7"/>
      <c r="BYH44" s="7"/>
      <c r="BYI44" s="7"/>
      <c r="BYJ44" s="7"/>
      <c r="BYK44" s="7"/>
      <c r="BYL44" s="7"/>
      <c r="BYM44" s="7"/>
      <c r="BYN44" s="7"/>
      <c r="BYO44" s="7"/>
      <c r="BYP44" s="7"/>
      <c r="BYQ44" s="7"/>
      <c r="BYR44" s="7"/>
      <c r="BYS44" s="7"/>
      <c r="BYT44" s="7"/>
      <c r="BYU44" s="7"/>
      <c r="BYV44" s="7"/>
      <c r="BYW44" s="7"/>
      <c r="BYX44" s="7"/>
      <c r="BYY44" s="7"/>
      <c r="BYZ44" s="7"/>
      <c r="BZA44" s="7"/>
      <c r="BZB44" s="7"/>
      <c r="BZC44" s="7"/>
      <c r="BZD44" s="7"/>
      <c r="BZE44" s="7"/>
      <c r="BZF44" s="7"/>
      <c r="BZG44" s="7"/>
      <c r="BZH44" s="7"/>
      <c r="BZI44" s="7"/>
      <c r="BZJ44" s="7"/>
      <c r="BZK44" s="7"/>
      <c r="BZL44" s="7"/>
      <c r="BZM44" s="7"/>
      <c r="BZN44" s="7"/>
      <c r="BZO44" s="7"/>
      <c r="BZP44" s="7"/>
      <c r="BZQ44" s="7"/>
      <c r="BZR44" s="7"/>
      <c r="BZS44" s="7"/>
      <c r="BZT44" s="7"/>
      <c r="BZU44" s="7"/>
      <c r="BZV44" s="7"/>
      <c r="BZW44" s="7"/>
      <c r="BZX44" s="7"/>
      <c r="BZY44" s="7"/>
      <c r="BZZ44" s="7"/>
      <c r="CAA44" s="7"/>
      <c r="CAB44" s="7"/>
      <c r="CAC44" s="7"/>
      <c r="CAD44" s="7"/>
      <c r="CAE44" s="7"/>
      <c r="CAF44" s="7"/>
      <c r="CAG44" s="7"/>
      <c r="CAH44" s="7"/>
      <c r="CAI44" s="7"/>
      <c r="CAJ44" s="7"/>
      <c r="CAK44" s="7"/>
      <c r="CAL44" s="7"/>
      <c r="CAM44" s="7"/>
      <c r="CAN44" s="7"/>
      <c r="CAO44" s="7"/>
      <c r="CAP44" s="7"/>
      <c r="CAQ44" s="7"/>
      <c r="CAR44" s="7"/>
      <c r="CAS44" s="7"/>
      <c r="CAT44" s="7"/>
      <c r="CAU44" s="7"/>
      <c r="CAV44" s="7"/>
      <c r="CAW44" s="7"/>
      <c r="CAX44" s="7"/>
      <c r="CAY44" s="7"/>
      <c r="CAZ44" s="7"/>
      <c r="CBA44" s="7"/>
      <c r="CBB44" s="7"/>
      <c r="CBC44" s="7"/>
      <c r="CBD44" s="7"/>
      <c r="CBE44" s="7"/>
      <c r="CBF44" s="7"/>
      <c r="CBG44" s="7"/>
      <c r="CBH44" s="7"/>
      <c r="CBI44" s="7"/>
      <c r="CBJ44" s="7"/>
      <c r="CBK44" s="7"/>
      <c r="CBL44" s="7"/>
      <c r="CBM44" s="7"/>
      <c r="CBN44" s="7"/>
      <c r="CBO44" s="7"/>
      <c r="CBP44" s="7"/>
      <c r="CBQ44" s="7"/>
      <c r="CBR44" s="7"/>
      <c r="CBS44" s="7"/>
      <c r="CBT44" s="7"/>
      <c r="CBU44" s="7"/>
      <c r="CBV44" s="7"/>
      <c r="CBW44" s="7"/>
      <c r="CBX44" s="7"/>
      <c r="CBY44" s="7"/>
      <c r="CBZ44" s="7"/>
      <c r="CCA44" s="7"/>
      <c r="CCB44" s="7"/>
      <c r="CCC44" s="7"/>
      <c r="CCD44" s="7"/>
      <c r="CCE44" s="7"/>
      <c r="CCF44" s="7"/>
      <c r="CCG44" s="7"/>
      <c r="CCH44" s="7"/>
      <c r="CCI44" s="7"/>
      <c r="CCJ44" s="7"/>
      <c r="CCK44" s="7"/>
      <c r="CCL44" s="7"/>
      <c r="CCM44" s="7"/>
      <c r="CCN44" s="7"/>
      <c r="CCO44" s="7"/>
      <c r="CCP44" s="7"/>
      <c r="CCQ44" s="7"/>
      <c r="CCR44" s="7"/>
      <c r="CCS44" s="7"/>
      <c r="CCT44" s="7"/>
      <c r="CCU44" s="7"/>
      <c r="CCV44" s="7"/>
      <c r="CCW44" s="7"/>
      <c r="CCX44" s="7"/>
      <c r="CCY44" s="7"/>
      <c r="CCZ44" s="7"/>
      <c r="CDA44" s="7"/>
      <c r="CDB44" s="7"/>
      <c r="CDC44" s="7"/>
      <c r="CDD44" s="7"/>
      <c r="CDE44" s="7"/>
      <c r="CDF44" s="7"/>
      <c r="CDG44" s="7"/>
      <c r="CDH44" s="7"/>
      <c r="CDI44" s="7"/>
      <c r="CDJ44" s="7"/>
      <c r="CDK44" s="7"/>
      <c r="CDL44" s="7"/>
      <c r="CDM44" s="7"/>
      <c r="CDN44" s="7"/>
      <c r="CDO44" s="7"/>
      <c r="CDP44" s="7"/>
      <c r="CDQ44" s="7"/>
      <c r="CDR44" s="7"/>
      <c r="CDS44" s="7"/>
      <c r="CDT44" s="7"/>
      <c r="CDU44" s="7"/>
      <c r="CDV44" s="7"/>
      <c r="CDW44" s="7"/>
      <c r="CDX44" s="7"/>
      <c r="CDY44" s="7"/>
      <c r="CDZ44" s="7"/>
      <c r="CEA44" s="7"/>
      <c r="CEB44" s="7"/>
      <c r="CEC44" s="7"/>
      <c r="CED44" s="7"/>
      <c r="CEE44" s="7"/>
      <c r="CEF44" s="7"/>
      <c r="CEG44" s="7"/>
      <c r="CEH44" s="7"/>
      <c r="CEI44" s="7"/>
      <c r="CEJ44" s="7"/>
      <c r="CEK44" s="7"/>
      <c r="CEL44" s="7"/>
      <c r="CEM44" s="7"/>
      <c r="CEN44" s="7"/>
      <c r="CEO44" s="7"/>
      <c r="CEP44" s="7"/>
      <c r="CEQ44" s="7"/>
      <c r="CER44" s="7"/>
      <c r="CES44" s="7"/>
      <c r="CET44" s="7"/>
      <c r="CEU44" s="7"/>
      <c r="CEV44" s="7"/>
      <c r="CEW44" s="7"/>
      <c r="CEX44" s="7"/>
      <c r="CEY44" s="7"/>
      <c r="CEZ44" s="7"/>
      <c r="CFA44" s="7"/>
      <c r="CFB44" s="7"/>
      <c r="CFC44" s="7"/>
      <c r="CFD44" s="7"/>
      <c r="CFE44" s="7"/>
      <c r="CFF44" s="7"/>
      <c r="CFG44" s="7"/>
      <c r="CFH44" s="7"/>
      <c r="CFI44" s="7"/>
      <c r="CFJ44" s="7"/>
      <c r="CFK44" s="7"/>
      <c r="CFL44" s="7"/>
      <c r="CFM44" s="7"/>
      <c r="CFN44" s="7"/>
      <c r="CFO44" s="7"/>
      <c r="CFP44" s="7"/>
      <c r="CFQ44" s="7"/>
      <c r="CFR44" s="7"/>
      <c r="CFS44" s="7"/>
      <c r="CFT44" s="7"/>
      <c r="CFU44" s="7"/>
      <c r="CFV44" s="7"/>
      <c r="CFW44" s="7"/>
      <c r="CFX44" s="7"/>
      <c r="CFY44" s="7"/>
      <c r="CFZ44" s="7"/>
      <c r="CGA44" s="7"/>
      <c r="CGB44" s="7"/>
      <c r="CGC44" s="7"/>
      <c r="CGD44" s="7"/>
      <c r="CGE44" s="7"/>
      <c r="CGF44" s="7"/>
      <c r="CGG44" s="7"/>
      <c r="CGH44" s="7"/>
      <c r="CGI44" s="7"/>
      <c r="CGJ44" s="7"/>
      <c r="CGK44" s="7"/>
      <c r="CGL44" s="7"/>
      <c r="CGM44" s="7"/>
      <c r="CGN44" s="7"/>
      <c r="CGO44" s="7"/>
      <c r="CGP44" s="7"/>
      <c r="CGQ44" s="7"/>
      <c r="CGR44" s="7"/>
      <c r="CGS44" s="7"/>
      <c r="CGT44" s="7"/>
      <c r="CGU44" s="7"/>
      <c r="CGV44" s="7"/>
      <c r="CGW44" s="7"/>
      <c r="CGX44" s="7"/>
      <c r="CGY44" s="7"/>
      <c r="CGZ44" s="7"/>
      <c r="CHA44" s="7"/>
      <c r="CHB44" s="7"/>
      <c r="CHC44" s="7"/>
      <c r="CHD44" s="7"/>
      <c r="CHE44" s="7"/>
      <c r="CHF44" s="7"/>
      <c r="CHG44" s="7"/>
      <c r="CHH44" s="7"/>
      <c r="CHI44" s="7"/>
      <c r="CHJ44" s="7"/>
      <c r="CHK44" s="7"/>
      <c r="CHL44" s="7"/>
      <c r="CHM44" s="7"/>
      <c r="CHN44" s="7"/>
      <c r="CHO44" s="7"/>
      <c r="CHP44" s="7"/>
      <c r="CHQ44" s="7"/>
      <c r="CHR44" s="7"/>
      <c r="CHS44" s="7"/>
      <c r="CHT44" s="7"/>
      <c r="CHU44" s="7"/>
      <c r="CHV44" s="7"/>
      <c r="CHW44" s="7"/>
      <c r="CHX44" s="7"/>
      <c r="CHY44" s="7"/>
      <c r="CHZ44" s="7"/>
      <c r="CIA44" s="7"/>
      <c r="CIB44" s="7"/>
      <c r="CIC44" s="7"/>
      <c r="CID44" s="7"/>
      <c r="CIE44" s="7"/>
      <c r="CIF44" s="7"/>
      <c r="CIG44" s="7"/>
      <c r="CIH44" s="7"/>
      <c r="CII44" s="7"/>
      <c r="CIJ44" s="7"/>
      <c r="CIK44" s="7"/>
      <c r="CIL44" s="7"/>
      <c r="CIM44" s="7"/>
      <c r="CIN44" s="7"/>
      <c r="CIO44" s="7"/>
      <c r="CIP44" s="7"/>
      <c r="CIQ44" s="7"/>
      <c r="CIR44" s="7"/>
      <c r="CIS44" s="7"/>
      <c r="CIT44" s="7"/>
      <c r="CIU44" s="7"/>
      <c r="CIV44" s="7"/>
      <c r="CIW44" s="7"/>
      <c r="CIX44" s="7"/>
      <c r="CIY44" s="7"/>
      <c r="CIZ44" s="7"/>
      <c r="CJA44" s="7"/>
      <c r="CJB44" s="7"/>
      <c r="CJC44" s="7"/>
      <c r="CJD44" s="7"/>
      <c r="CJE44" s="7"/>
      <c r="CJF44" s="7"/>
      <c r="CJG44" s="7"/>
      <c r="CJH44" s="7"/>
      <c r="CJI44" s="7"/>
      <c r="CJJ44" s="7"/>
      <c r="CJK44" s="7"/>
      <c r="CJL44" s="7"/>
      <c r="CJM44" s="7"/>
      <c r="CJN44" s="7"/>
      <c r="CJO44" s="7"/>
      <c r="CJP44" s="7"/>
      <c r="CJQ44" s="7"/>
      <c r="CJR44" s="7"/>
      <c r="CJS44" s="7"/>
      <c r="CJT44" s="7"/>
      <c r="CJU44" s="7"/>
      <c r="CJV44" s="7"/>
      <c r="CJW44" s="7"/>
      <c r="CJX44" s="7"/>
      <c r="CJY44" s="7"/>
      <c r="CJZ44" s="7"/>
      <c r="CKA44" s="7"/>
      <c r="CKB44" s="7"/>
      <c r="CKC44" s="7"/>
      <c r="CKD44" s="7"/>
      <c r="CKE44" s="7"/>
      <c r="CKF44" s="7"/>
      <c r="CKG44" s="7"/>
      <c r="CKH44" s="7"/>
      <c r="CKI44" s="7"/>
      <c r="CKJ44" s="7"/>
      <c r="CKK44" s="7"/>
      <c r="CKL44" s="7"/>
      <c r="CKM44" s="7"/>
      <c r="CKN44" s="7"/>
      <c r="CKO44" s="7"/>
      <c r="CKP44" s="7"/>
      <c r="CKQ44" s="7"/>
      <c r="CKR44" s="7"/>
      <c r="CKS44" s="7"/>
      <c r="CKT44" s="7"/>
      <c r="CKU44" s="7"/>
      <c r="CKV44" s="7"/>
      <c r="CKW44" s="7"/>
      <c r="CKX44" s="7"/>
      <c r="CKY44" s="7"/>
      <c r="CKZ44" s="7"/>
      <c r="CLA44" s="7"/>
      <c r="CLB44" s="7"/>
      <c r="CLC44" s="7"/>
      <c r="CLD44" s="7"/>
      <c r="CLE44" s="7"/>
      <c r="CLF44" s="7"/>
      <c r="CLG44" s="7"/>
      <c r="CLH44" s="7"/>
      <c r="CLI44" s="7"/>
      <c r="CLJ44" s="7"/>
      <c r="CLK44" s="7"/>
      <c r="CLL44" s="7"/>
      <c r="CLM44" s="7"/>
      <c r="CLN44" s="7"/>
      <c r="CLO44" s="7"/>
      <c r="CLP44" s="7"/>
      <c r="CLQ44" s="7"/>
      <c r="CLR44" s="7"/>
      <c r="CLS44" s="7"/>
      <c r="CLT44" s="7"/>
      <c r="CLU44" s="7"/>
      <c r="CLV44" s="7"/>
      <c r="CLW44" s="7"/>
      <c r="CLX44" s="7"/>
      <c r="CLY44" s="7"/>
      <c r="CLZ44" s="7"/>
      <c r="CMA44" s="7"/>
      <c r="CMB44" s="7"/>
      <c r="CMC44" s="7"/>
      <c r="CMD44" s="7"/>
      <c r="CME44" s="7"/>
      <c r="CMF44" s="7"/>
      <c r="CMG44" s="7"/>
      <c r="CMH44" s="7"/>
      <c r="CMI44" s="7"/>
      <c r="CMJ44" s="7"/>
      <c r="CMK44" s="7"/>
      <c r="CML44" s="7"/>
      <c r="CMM44" s="7"/>
      <c r="CMN44" s="7"/>
      <c r="CMO44" s="7"/>
      <c r="CMP44" s="7"/>
      <c r="CMQ44" s="7"/>
      <c r="CMR44" s="7"/>
      <c r="CMS44" s="7"/>
      <c r="CMT44" s="7"/>
      <c r="CMU44" s="7"/>
      <c r="CMV44" s="7"/>
      <c r="CMW44" s="7"/>
      <c r="CMX44" s="7"/>
      <c r="CMY44" s="7"/>
      <c r="CMZ44" s="7"/>
      <c r="CNA44" s="7"/>
      <c r="CNB44" s="7"/>
      <c r="CNC44" s="7"/>
      <c r="CND44" s="7"/>
      <c r="CNE44" s="7"/>
      <c r="CNF44" s="7"/>
      <c r="CNG44" s="7"/>
      <c r="CNH44" s="7"/>
      <c r="CNI44" s="7"/>
      <c r="CNJ44" s="7"/>
      <c r="CNK44" s="7"/>
      <c r="CNL44" s="7"/>
      <c r="CNM44" s="7"/>
      <c r="CNN44" s="7"/>
      <c r="CNO44" s="7"/>
      <c r="CNP44" s="7"/>
      <c r="CNQ44" s="7"/>
      <c r="CNR44" s="7"/>
      <c r="CNS44" s="7"/>
      <c r="CNT44" s="7"/>
      <c r="CNU44" s="7"/>
      <c r="CNV44" s="7"/>
      <c r="CNW44" s="7"/>
      <c r="CNX44" s="7"/>
      <c r="CNY44" s="7"/>
      <c r="CNZ44" s="7"/>
      <c r="COA44" s="7"/>
      <c r="COB44" s="7"/>
      <c r="COC44" s="7"/>
      <c r="COD44" s="7"/>
      <c r="COE44" s="7"/>
      <c r="COF44" s="7"/>
      <c r="COG44" s="7"/>
      <c r="COH44" s="7"/>
      <c r="COI44" s="7"/>
      <c r="COJ44" s="7"/>
      <c r="COK44" s="7"/>
      <c r="COL44" s="7"/>
      <c r="COM44" s="7"/>
      <c r="CON44" s="7"/>
      <c r="COO44" s="7"/>
      <c r="COP44" s="7"/>
      <c r="COQ44" s="7"/>
      <c r="COR44" s="7"/>
      <c r="COS44" s="7"/>
      <c r="COT44" s="7"/>
      <c r="COU44" s="7"/>
      <c r="COV44" s="7"/>
      <c r="COW44" s="7"/>
      <c r="COX44" s="7"/>
      <c r="COY44" s="7"/>
      <c r="COZ44" s="7"/>
      <c r="CPA44" s="7"/>
      <c r="CPB44" s="7"/>
      <c r="CPC44" s="7"/>
      <c r="CPD44" s="7"/>
      <c r="CPE44" s="7"/>
      <c r="CPF44" s="7"/>
      <c r="CPG44" s="7"/>
      <c r="CPH44" s="7"/>
      <c r="CPI44" s="7"/>
      <c r="CPJ44" s="7"/>
      <c r="CPK44" s="7"/>
      <c r="CPL44" s="7"/>
      <c r="CPM44" s="7"/>
      <c r="CPN44" s="7"/>
      <c r="CPO44" s="7"/>
      <c r="CPP44" s="7"/>
      <c r="CPQ44" s="7"/>
      <c r="CPR44" s="7"/>
      <c r="CPS44" s="7"/>
      <c r="CPT44" s="7"/>
      <c r="CPU44" s="7"/>
      <c r="CPV44" s="7"/>
      <c r="CPW44" s="7"/>
      <c r="CPX44" s="7"/>
      <c r="CPY44" s="7"/>
      <c r="CPZ44" s="7"/>
      <c r="CQA44" s="7"/>
      <c r="CQB44" s="7"/>
      <c r="CQC44" s="7"/>
      <c r="CQD44" s="7"/>
      <c r="CQE44" s="7"/>
      <c r="CQF44" s="7"/>
      <c r="CQG44" s="7"/>
      <c r="CQH44" s="7"/>
      <c r="CQI44" s="7"/>
      <c r="CQJ44" s="7"/>
      <c r="CQK44" s="7"/>
      <c r="CQL44" s="7"/>
      <c r="CQM44" s="7"/>
      <c r="CQN44" s="7"/>
      <c r="CQO44" s="7"/>
      <c r="CQP44" s="7"/>
      <c r="CQQ44" s="7"/>
      <c r="CQR44" s="7"/>
      <c r="CQS44" s="7"/>
      <c r="CQT44" s="7"/>
      <c r="CQU44" s="7"/>
      <c r="CQV44" s="7"/>
      <c r="CQW44" s="7"/>
      <c r="CQX44" s="7"/>
      <c r="CQY44" s="7"/>
      <c r="CQZ44" s="7"/>
      <c r="CRA44" s="7"/>
      <c r="CRB44" s="7"/>
      <c r="CRC44" s="7"/>
      <c r="CRD44" s="7"/>
      <c r="CRE44" s="7"/>
      <c r="CRF44" s="7"/>
      <c r="CRG44" s="7"/>
      <c r="CRH44" s="7"/>
      <c r="CRI44" s="7"/>
      <c r="CRJ44" s="7"/>
      <c r="CRK44" s="7"/>
      <c r="CRL44" s="7"/>
      <c r="CRM44" s="7"/>
      <c r="CRN44" s="7"/>
      <c r="CRO44" s="7"/>
      <c r="CRP44" s="7"/>
      <c r="CRQ44" s="7"/>
      <c r="CRR44" s="7"/>
      <c r="CRS44" s="7"/>
      <c r="CRT44" s="7"/>
      <c r="CRU44" s="7"/>
      <c r="CRV44" s="7"/>
      <c r="CRW44" s="7"/>
      <c r="CRX44" s="7"/>
      <c r="CRY44" s="7"/>
      <c r="CRZ44" s="7"/>
      <c r="CSA44" s="7"/>
      <c r="CSB44" s="7"/>
      <c r="CSC44" s="7"/>
      <c r="CSD44" s="7"/>
      <c r="CSE44" s="7"/>
      <c r="CSF44" s="7"/>
      <c r="CSG44" s="7"/>
      <c r="CSH44" s="7"/>
      <c r="CSI44" s="7"/>
      <c r="CSJ44" s="7"/>
      <c r="CSK44" s="7"/>
      <c r="CSL44" s="7"/>
      <c r="CSM44" s="7"/>
      <c r="CSN44" s="7"/>
      <c r="CSO44" s="7"/>
      <c r="CSP44" s="7"/>
      <c r="CSQ44" s="7"/>
      <c r="CSR44" s="7"/>
      <c r="CSS44" s="7"/>
      <c r="CST44" s="7"/>
      <c r="CSU44" s="7"/>
      <c r="CSV44" s="7"/>
      <c r="CSW44" s="7"/>
      <c r="CSX44" s="7"/>
      <c r="CSY44" s="7"/>
      <c r="CSZ44" s="7"/>
      <c r="CTA44" s="7"/>
      <c r="CTB44" s="7"/>
      <c r="CTC44" s="7"/>
      <c r="CTD44" s="7"/>
      <c r="CTE44" s="7"/>
      <c r="CTF44" s="7"/>
      <c r="CTG44" s="7"/>
      <c r="CTH44" s="7"/>
      <c r="CTI44" s="7"/>
      <c r="CTJ44" s="7"/>
      <c r="CTK44" s="7"/>
      <c r="CTL44" s="7"/>
      <c r="CTM44" s="7"/>
      <c r="CTN44" s="7"/>
      <c r="CTO44" s="7"/>
      <c r="CTP44" s="7"/>
      <c r="CTQ44" s="7"/>
      <c r="CTR44" s="7"/>
      <c r="CTS44" s="7"/>
      <c r="CTT44" s="7"/>
      <c r="CTU44" s="7"/>
      <c r="CTV44" s="7"/>
      <c r="CTW44" s="7"/>
      <c r="CTX44" s="7"/>
      <c r="CTY44" s="7"/>
      <c r="CTZ44" s="7"/>
      <c r="CUA44" s="7"/>
      <c r="CUB44" s="7"/>
      <c r="CUC44" s="7"/>
      <c r="CUD44" s="7"/>
      <c r="CUE44" s="7"/>
      <c r="CUF44" s="7"/>
      <c r="CUG44" s="7"/>
      <c r="CUH44" s="7"/>
      <c r="CUI44" s="7"/>
      <c r="CUJ44" s="7"/>
      <c r="CUK44" s="7"/>
      <c r="CUL44" s="7"/>
      <c r="CUM44" s="7"/>
      <c r="CUN44" s="7"/>
      <c r="CUO44" s="7"/>
      <c r="CUP44" s="7"/>
      <c r="CUQ44" s="7"/>
      <c r="CUR44" s="7"/>
      <c r="CUS44" s="7"/>
      <c r="CUT44" s="7"/>
      <c r="CUU44" s="7"/>
      <c r="CUV44" s="7"/>
      <c r="CUW44" s="7"/>
      <c r="CUX44" s="7"/>
      <c r="CUY44" s="7"/>
      <c r="CUZ44" s="7"/>
      <c r="CVA44" s="7"/>
      <c r="CVB44" s="7"/>
      <c r="CVC44" s="7"/>
      <c r="CVD44" s="7"/>
      <c r="CVE44" s="7"/>
      <c r="CVF44" s="7"/>
      <c r="CVG44" s="7"/>
      <c r="CVH44" s="7"/>
      <c r="CVI44" s="7"/>
      <c r="CVJ44" s="7"/>
      <c r="CVK44" s="7"/>
      <c r="CVL44" s="7"/>
      <c r="CVM44" s="7"/>
      <c r="CVN44" s="7"/>
      <c r="CVO44" s="7"/>
      <c r="CVP44" s="7"/>
      <c r="CVQ44" s="7"/>
      <c r="CVR44" s="7"/>
      <c r="CVS44" s="7"/>
      <c r="CVT44" s="7"/>
      <c r="CVU44" s="7"/>
      <c r="CVV44" s="7"/>
      <c r="CVW44" s="7"/>
      <c r="CVX44" s="7"/>
      <c r="CVY44" s="7"/>
      <c r="CVZ44" s="7"/>
      <c r="CWA44" s="7"/>
      <c r="CWB44" s="7"/>
      <c r="CWC44" s="7"/>
      <c r="CWD44" s="7"/>
      <c r="CWE44" s="7"/>
      <c r="CWF44" s="7"/>
      <c r="CWG44" s="7"/>
      <c r="CWH44" s="7"/>
      <c r="CWI44" s="7"/>
      <c r="CWJ44" s="7"/>
      <c r="CWK44" s="7"/>
      <c r="CWL44" s="7"/>
      <c r="CWM44" s="7"/>
      <c r="CWN44" s="7"/>
      <c r="CWO44" s="7"/>
      <c r="CWP44" s="7"/>
      <c r="CWQ44" s="7"/>
      <c r="CWR44" s="7"/>
      <c r="CWS44" s="7"/>
      <c r="CWT44" s="7"/>
      <c r="CWU44" s="7"/>
      <c r="CWV44" s="7"/>
      <c r="CWW44" s="7"/>
      <c r="CWX44" s="7"/>
      <c r="CWY44" s="7"/>
      <c r="CWZ44" s="7"/>
      <c r="CXA44" s="7"/>
      <c r="CXB44" s="7"/>
      <c r="CXC44" s="7"/>
      <c r="CXD44" s="7"/>
      <c r="CXE44" s="7"/>
      <c r="CXF44" s="7"/>
      <c r="CXG44" s="7"/>
      <c r="CXH44" s="7"/>
      <c r="CXI44" s="7"/>
      <c r="CXJ44" s="7"/>
      <c r="CXK44" s="7"/>
      <c r="CXL44" s="7"/>
      <c r="CXM44" s="7"/>
      <c r="CXN44" s="7"/>
      <c r="CXO44" s="7"/>
      <c r="CXP44" s="7"/>
      <c r="CXQ44" s="7"/>
      <c r="CXR44" s="7"/>
      <c r="CXS44" s="7"/>
      <c r="CXT44" s="7"/>
      <c r="CXU44" s="7"/>
      <c r="CXV44" s="7"/>
      <c r="CXW44" s="7"/>
      <c r="CXX44" s="7"/>
      <c r="CXY44" s="7"/>
      <c r="CXZ44" s="7"/>
      <c r="CYA44" s="7"/>
      <c r="CYB44" s="7"/>
      <c r="CYC44" s="7"/>
      <c r="CYD44" s="7"/>
      <c r="CYE44" s="7"/>
      <c r="CYF44" s="7"/>
      <c r="CYG44" s="7"/>
      <c r="CYH44" s="7"/>
      <c r="CYI44" s="7"/>
      <c r="CYJ44" s="7"/>
      <c r="CYK44" s="7"/>
      <c r="CYL44" s="7"/>
      <c r="CYM44" s="7"/>
      <c r="CYN44" s="7"/>
      <c r="CYO44" s="7"/>
      <c r="CYP44" s="7"/>
      <c r="CYQ44" s="7"/>
      <c r="CYR44" s="7"/>
      <c r="CYS44" s="7"/>
      <c r="CYT44" s="7"/>
      <c r="CYU44" s="7"/>
      <c r="CYV44" s="7"/>
      <c r="CYW44" s="7"/>
      <c r="CYX44" s="7"/>
      <c r="CYY44" s="7"/>
      <c r="CYZ44" s="7"/>
      <c r="CZA44" s="7"/>
      <c r="CZB44" s="7"/>
      <c r="CZC44" s="7"/>
      <c r="CZD44" s="7"/>
      <c r="CZE44" s="7"/>
      <c r="CZF44" s="7"/>
      <c r="CZG44" s="7"/>
      <c r="CZH44" s="7"/>
      <c r="CZI44" s="7"/>
      <c r="CZJ44" s="7"/>
      <c r="CZK44" s="7"/>
      <c r="CZL44" s="7"/>
      <c r="CZM44" s="7"/>
      <c r="CZN44" s="7"/>
      <c r="CZO44" s="7"/>
      <c r="CZP44" s="7"/>
      <c r="CZQ44" s="7"/>
      <c r="CZR44" s="7"/>
      <c r="CZS44" s="7"/>
      <c r="CZT44" s="7"/>
      <c r="CZU44" s="7"/>
      <c r="CZV44" s="7"/>
      <c r="CZW44" s="7"/>
      <c r="CZX44" s="7"/>
      <c r="CZY44" s="7"/>
      <c r="CZZ44" s="7"/>
      <c r="DAA44" s="7"/>
      <c r="DAB44" s="7"/>
      <c r="DAC44" s="7"/>
      <c r="DAD44" s="7"/>
      <c r="DAE44" s="7"/>
      <c r="DAF44" s="7"/>
      <c r="DAG44" s="7"/>
      <c r="DAH44" s="7"/>
      <c r="DAI44" s="7"/>
      <c r="DAJ44" s="7"/>
      <c r="DAK44" s="7"/>
      <c r="DAL44" s="7"/>
      <c r="DAM44" s="7"/>
      <c r="DAN44" s="7"/>
      <c r="DAO44" s="7"/>
      <c r="DAP44" s="7"/>
      <c r="DAQ44" s="7"/>
      <c r="DAR44" s="7"/>
      <c r="DAS44" s="7"/>
      <c r="DAT44" s="7"/>
      <c r="DAU44" s="7"/>
      <c r="DAV44" s="7"/>
      <c r="DAW44" s="7"/>
      <c r="DAX44" s="7"/>
      <c r="DAY44" s="7"/>
      <c r="DAZ44" s="7"/>
      <c r="DBA44" s="7"/>
      <c r="DBB44" s="7"/>
      <c r="DBC44" s="7"/>
      <c r="DBD44" s="7"/>
      <c r="DBE44" s="7"/>
      <c r="DBF44" s="7"/>
      <c r="DBG44" s="7"/>
      <c r="DBH44" s="7"/>
      <c r="DBI44" s="7"/>
      <c r="DBJ44" s="7"/>
      <c r="DBK44" s="7"/>
      <c r="DBL44" s="7"/>
      <c r="DBM44" s="7"/>
      <c r="DBN44" s="7"/>
      <c r="DBO44" s="7"/>
      <c r="DBP44" s="7"/>
      <c r="DBQ44" s="7"/>
      <c r="DBR44" s="7"/>
      <c r="DBS44" s="7"/>
      <c r="DBT44" s="7"/>
      <c r="DBU44" s="7"/>
      <c r="DBV44" s="7"/>
      <c r="DBW44" s="7"/>
      <c r="DBX44" s="7"/>
      <c r="DBY44" s="7"/>
      <c r="DBZ44" s="7"/>
      <c r="DCA44" s="7"/>
      <c r="DCB44" s="7"/>
      <c r="DCC44" s="7"/>
      <c r="DCD44" s="7"/>
      <c r="DCE44" s="7"/>
      <c r="DCF44" s="7"/>
      <c r="DCG44" s="7"/>
      <c r="DCH44" s="7"/>
      <c r="DCI44" s="7"/>
      <c r="DCJ44" s="7"/>
      <c r="DCK44" s="7"/>
      <c r="DCL44" s="7"/>
      <c r="DCM44" s="7"/>
      <c r="DCN44" s="7"/>
      <c r="DCO44" s="7"/>
      <c r="DCP44" s="7"/>
      <c r="DCQ44" s="7"/>
      <c r="DCR44" s="7"/>
      <c r="DCS44" s="7"/>
      <c r="DCT44" s="7"/>
      <c r="DCU44" s="7"/>
      <c r="DCV44" s="7"/>
      <c r="DCW44" s="7"/>
      <c r="DCX44" s="7"/>
      <c r="DCY44" s="7"/>
      <c r="DCZ44" s="7"/>
      <c r="DDA44" s="7"/>
      <c r="DDB44" s="7"/>
      <c r="DDC44" s="7"/>
      <c r="DDD44" s="7"/>
      <c r="DDE44" s="7"/>
      <c r="DDF44" s="7"/>
      <c r="DDG44" s="7"/>
      <c r="DDH44" s="7"/>
      <c r="DDI44" s="7"/>
      <c r="DDJ44" s="7"/>
      <c r="DDK44" s="7"/>
      <c r="DDL44" s="7"/>
      <c r="DDM44" s="7"/>
      <c r="DDN44" s="7"/>
      <c r="DDO44" s="7"/>
      <c r="DDP44" s="7"/>
      <c r="DDQ44" s="7"/>
      <c r="DDR44" s="7"/>
      <c r="DDS44" s="7"/>
      <c r="DDT44" s="7"/>
      <c r="DDU44" s="7"/>
      <c r="DDV44" s="7"/>
      <c r="DDW44" s="7"/>
      <c r="DDX44" s="7"/>
      <c r="DDY44" s="7"/>
      <c r="DDZ44" s="7"/>
      <c r="DEA44" s="7"/>
      <c r="DEB44" s="7"/>
      <c r="DEC44" s="7"/>
      <c r="DED44" s="7"/>
      <c r="DEE44" s="7"/>
      <c r="DEF44" s="7"/>
      <c r="DEG44" s="7"/>
      <c r="DEH44" s="7"/>
      <c r="DEI44" s="7"/>
      <c r="DEJ44" s="7"/>
      <c r="DEK44" s="7"/>
      <c r="DEL44" s="7"/>
      <c r="DEM44" s="7"/>
      <c r="DEN44" s="7"/>
      <c r="DEO44" s="7"/>
      <c r="DEP44" s="7"/>
      <c r="DEQ44" s="7"/>
      <c r="DER44" s="7"/>
      <c r="DES44" s="7"/>
      <c r="DET44" s="7"/>
      <c r="DEU44" s="7"/>
      <c r="DEV44" s="7"/>
      <c r="DEW44" s="7"/>
      <c r="DEX44" s="7"/>
      <c r="DEY44" s="7"/>
      <c r="DEZ44" s="7"/>
      <c r="DFA44" s="7"/>
      <c r="DFB44" s="7"/>
      <c r="DFC44" s="7"/>
      <c r="DFD44" s="7"/>
      <c r="DFE44" s="7"/>
      <c r="DFF44" s="7"/>
      <c r="DFG44" s="7"/>
      <c r="DFH44" s="7"/>
      <c r="DFI44" s="7"/>
      <c r="DFJ44" s="7"/>
      <c r="DFK44" s="7"/>
      <c r="DFL44" s="7"/>
      <c r="DFM44" s="7"/>
      <c r="DFN44" s="7"/>
      <c r="DFO44" s="7"/>
      <c r="DFP44" s="7"/>
      <c r="DFQ44" s="7"/>
      <c r="DFR44" s="7"/>
      <c r="DFS44" s="7"/>
      <c r="DFT44" s="7"/>
      <c r="DFU44" s="7"/>
      <c r="DFV44" s="7"/>
      <c r="DFW44" s="7"/>
      <c r="DFX44" s="7"/>
      <c r="DFY44" s="7"/>
      <c r="DFZ44" s="7"/>
      <c r="DGA44" s="7"/>
      <c r="DGB44" s="7"/>
      <c r="DGC44" s="7"/>
      <c r="DGD44" s="7"/>
      <c r="DGE44" s="7"/>
      <c r="DGF44" s="7"/>
      <c r="DGG44" s="7"/>
      <c r="DGH44" s="7"/>
      <c r="DGI44" s="7"/>
      <c r="DGJ44" s="7"/>
      <c r="DGK44" s="7"/>
      <c r="DGL44" s="7"/>
      <c r="DGM44" s="7"/>
      <c r="DGN44" s="7"/>
      <c r="DGO44" s="7"/>
      <c r="DGP44" s="7"/>
      <c r="DGQ44" s="7"/>
      <c r="DGR44" s="7"/>
      <c r="DGS44" s="7"/>
      <c r="DGT44" s="7"/>
      <c r="DGU44" s="7"/>
      <c r="DGV44" s="7"/>
      <c r="DGW44" s="7"/>
      <c r="DGX44" s="7"/>
      <c r="DGY44" s="7"/>
      <c r="DGZ44" s="7"/>
      <c r="DHA44" s="7"/>
      <c r="DHB44" s="7"/>
      <c r="DHC44" s="7"/>
      <c r="DHD44" s="7"/>
      <c r="DHE44" s="7"/>
      <c r="DHF44" s="7"/>
      <c r="DHG44" s="7"/>
      <c r="DHH44" s="7"/>
      <c r="DHI44" s="7"/>
      <c r="DHJ44" s="7"/>
      <c r="DHK44" s="7"/>
      <c r="DHL44" s="7"/>
      <c r="DHM44" s="7"/>
      <c r="DHN44" s="7"/>
      <c r="DHO44" s="7"/>
      <c r="DHP44" s="7"/>
      <c r="DHQ44" s="7"/>
      <c r="DHR44" s="7"/>
      <c r="DHS44" s="7"/>
      <c r="DHT44" s="7"/>
      <c r="DHU44" s="7"/>
      <c r="DHV44" s="7"/>
      <c r="DHW44" s="7"/>
      <c r="DHX44" s="7"/>
      <c r="DHY44" s="7"/>
      <c r="DHZ44" s="7"/>
      <c r="DIA44" s="7"/>
      <c r="DIB44" s="7"/>
      <c r="DIC44" s="7"/>
      <c r="DID44" s="7"/>
      <c r="DIE44" s="7"/>
      <c r="DIF44" s="7"/>
      <c r="DIG44" s="7"/>
      <c r="DIH44" s="7"/>
      <c r="DII44" s="7"/>
      <c r="DIJ44" s="7"/>
      <c r="DIK44" s="7"/>
      <c r="DIL44" s="7"/>
      <c r="DIM44" s="7"/>
      <c r="DIN44" s="7"/>
      <c r="DIO44" s="7"/>
      <c r="DIP44" s="7"/>
      <c r="DIQ44" s="7"/>
      <c r="DIR44" s="7"/>
      <c r="DIS44" s="7"/>
      <c r="DIT44" s="7"/>
      <c r="DIU44" s="7"/>
      <c r="DIV44" s="7"/>
      <c r="DIW44" s="7"/>
      <c r="DIX44" s="7"/>
      <c r="DIY44" s="7"/>
      <c r="DIZ44" s="7"/>
      <c r="DJA44" s="7"/>
      <c r="DJB44" s="7"/>
      <c r="DJC44" s="7"/>
      <c r="DJD44" s="7"/>
      <c r="DJE44" s="7"/>
      <c r="DJF44" s="7"/>
      <c r="DJG44" s="7"/>
      <c r="DJH44" s="7"/>
      <c r="DJI44" s="7"/>
      <c r="DJJ44" s="7"/>
      <c r="DJK44" s="7"/>
      <c r="DJL44" s="7"/>
      <c r="DJM44" s="7"/>
      <c r="DJN44" s="7"/>
      <c r="DJO44" s="7"/>
      <c r="DJP44" s="7"/>
      <c r="DJQ44" s="7"/>
      <c r="DJR44" s="7"/>
      <c r="DJS44" s="7"/>
      <c r="DJT44" s="7"/>
      <c r="DJU44" s="7"/>
      <c r="DJV44" s="7"/>
      <c r="DJW44" s="7"/>
      <c r="DJX44" s="7"/>
      <c r="DJY44" s="7"/>
      <c r="DJZ44" s="7"/>
      <c r="DKA44" s="7"/>
      <c r="DKB44" s="7"/>
      <c r="DKC44" s="7"/>
      <c r="DKD44" s="7"/>
      <c r="DKE44" s="7"/>
      <c r="DKF44" s="7"/>
      <c r="DKG44" s="7"/>
      <c r="DKH44" s="7"/>
      <c r="DKI44" s="7"/>
      <c r="DKJ44" s="7"/>
      <c r="DKK44" s="7"/>
      <c r="DKL44" s="7"/>
      <c r="DKM44" s="7"/>
      <c r="DKN44" s="7"/>
      <c r="DKO44" s="7"/>
      <c r="DKP44" s="7"/>
      <c r="DKQ44" s="7"/>
      <c r="DKR44" s="7"/>
      <c r="DKS44" s="7"/>
      <c r="DKT44" s="7"/>
      <c r="DKU44" s="7"/>
      <c r="DKV44" s="7"/>
      <c r="DKW44" s="7"/>
      <c r="DKX44" s="7"/>
      <c r="DKY44" s="7"/>
      <c r="DKZ44" s="7"/>
      <c r="DLA44" s="7"/>
      <c r="DLB44" s="7"/>
      <c r="DLC44" s="7"/>
      <c r="DLD44" s="7"/>
      <c r="DLE44" s="7"/>
      <c r="DLF44" s="7"/>
      <c r="DLG44" s="7"/>
      <c r="DLH44" s="7"/>
      <c r="DLI44" s="7"/>
      <c r="DLJ44" s="7"/>
      <c r="DLK44" s="7"/>
      <c r="DLL44" s="7"/>
      <c r="DLM44" s="7"/>
      <c r="DLN44" s="7"/>
      <c r="DLO44" s="7"/>
      <c r="DLP44" s="7"/>
      <c r="DLQ44" s="7"/>
      <c r="DLR44" s="7"/>
      <c r="DLS44" s="7"/>
      <c r="DLT44" s="7"/>
      <c r="DLU44" s="7"/>
      <c r="DLV44" s="7"/>
      <c r="DLW44" s="7"/>
      <c r="DLX44" s="7"/>
      <c r="DLY44" s="7"/>
      <c r="DLZ44" s="7"/>
      <c r="DMA44" s="7"/>
      <c r="DMB44" s="7"/>
      <c r="DMC44" s="7"/>
      <c r="DMD44" s="7"/>
      <c r="DME44" s="7"/>
      <c r="DMF44" s="7"/>
      <c r="DMG44" s="7"/>
      <c r="DMH44" s="7"/>
      <c r="DMI44" s="7"/>
      <c r="DMJ44" s="7"/>
      <c r="DMK44" s="7"/>
      <c r="DML44" s="7"/>
      <c r="DMM44" s="7"/>
      <c r="DMN44" s="7"/>
      <c r="DMO44" s="7"/>
      <c r="DMP44" s="7"/>
      <c r="DMQ44" s="7"/>
      <c r="DMR44" s="7"/>
      <c r="DMS44" s="7"/>
      <c r="DMT44" s="7"/>
      <c r="DMU44" s="7"/>
      <c r="DMV44" s="7"/>
      <c r="DMW44" s="7"/>
      <c r="DMX44" s="7"/>
      <c r="DMY44" s="7"/>
      <c r="DMZ44" s="7"/>
      <c r="DNA44" s="7"/>
      <c r="DNB44" s="7"/>
      <c r="DNC44" s="7"/>
      <c r="DND44" s="7"/>
      <c r="DNE44" s="7"/>
      <c r="DNF44" s="7"/>
      <c r="DNG44" s="7"/>
      <c r="DNH44" s="7"/>
      <c r="DNI44" s="7"/>
      <c r="DNJ44" s="7"/>
      <c r="DNK44" s="7"/>
      <c r="DNL44" s="7"/>
      <c r="DNM44" s="7"/>
      <c r="DNN44" s="7"/>
      <c r="DNO44" s="7"/>
      <c r="DNP44" s="7"/>
      <c r="DNQ44" s="7"/>
      <c r="DNR44" s="7"/>
      <c r="DNS44" s="7"/>
      <c r="DNT44" s="7"/>
      <c r="DNU44" s="7"/>
      <c r="DNV44" s="7"/>
      <c r="DNW44" s="7"/>
      <c r="DNX44" s="7"/>
      <c r="DNY44" s="7"/>
      <c r="DNZ44" s="7"/>
      <c r="DOA44" s="7"/>
      <c r="DOB44" s="7"/>
      <c r="DOC44" s="7"/>
      <c r="DOD44" s="7"/>
      <c r="DOE44" s="7"/>
      <c r="DOF44" s="7"/>
      <c r="DOG44" s="7"/>
      <c r="DOH44" s="7"/>
      <c r="DOI44" s="7"/>
      <c r="DOJ44" s="7"/>
      <c r="DOK44" s="7"/>
      <c r="DOL44" s="7"/>
      <c r="DOM44" s="7"/>
      <c r="DON44" s="7"/>
      <c r="DOO44" s="7"/>
      <c r="DOP44" s="7"/>
      <c r="DOQ44" s="7"/>
      <c r="DOR44" s="7"/>
      <c r="DOS44" s="7"/>
      <c r="DOT44" s="7"/>
      <c r="DOU44" s="7"/>
      <c r="DOV44" s="7"/>
      <c r="DOW44" s="7"/>
      <c r="DOX44" s="7"/>
      <c r="DOY44" s="7"/>
      <c r="DOZ44" s="7"/>
      <c r="DPA44" s="7"/>
      <c r="DPB44" s="7"/>
      <c r="DPC44" s="7"/>
      <c r="DPD44" s="7"/>
      <c r="DPE44" s="7"/>
      <c r="DPF44" s="7"/>
      <c r="DPG44" s="7"/>
      <c r="DPH44" s="7"/>
      <c r="DPI44" s="7"/>
      <c r="DPJ44" s="7"/>
      <c r="DPK44" s="7"/>
      <c r="DPL44" s="7"/>
      <c r="DPM44" s="7"/>
      <c r="DPN44" s="7"/>
      <c r="DPO44" s="7"/>
      <c r="DPP44" s="7"/>
      <c r="DPQ44" s="7"/>
      <c r="DPR44" s="7"/>
      <c r="DPS44" s="7"/>
      <c r="DPT44" s="7"/>
      <c r="DPU44" s="7"/>
      <c r="DPV44" s="7"/>
      <c r="DPW44" s="7"/>
      <c r="DPX44" s="7"/>
      <c r="DPY44" s="7"/>
      <c r="DPZ44" s="7"/>
      <c r="DQA44" s="7"/>
      <c r="DQB44" s="7"/>
      <c r="DQC44" s="7"/>
      <c r="DQD44" s="7"/>
      <c r="DQE44" s="7"/>
      <c r="DQF44" s="7"/>
      <c r="DQG44" s="7"/>
      <c r="DQH44" s="7"/>
      <c r="DQI44" s="7"/>
      <c r="DQJ44" s="7"/>
      <c r="DQK44" s="7"/>
      <c r="DQL44" s="7"/>
      <c r="DQM44" s="7"/>
      <c r="DQN44" s="7"/>
      <c r="DQO44" s="7"/>
      <c r="DQP44" s="7"/>
      <c r="DQQ44" s="7"/>
      <c r="DQR44" s="7"/>
      <c r="DQS44" s="7"/>
      <c r="DQT44" s="7"/>
      <c r="DQU44" s="7"/>
      <c r="DQV44" s="7"/>
      <c r="DQW44" s="7"/>
      <c r="DQX44" s="7"/>
      <c r="DQY44" s="7"/>
      <c r="DQZ44" s="7"/>
      <c r="DRA44" s="7"/>
      <c r="DRB44" s="7"/>
      <c r="DRC44" s="7"/>
      <c r="DRD44" s="7"/>
      <c r="DRE44" s="7"/>
      <c r="DRF44" s="7"/>
      <c r="DRG44" s="7"/>
      <c r="DRH44" s="7"/>
      <c r="DRI44" s="7"/>
      <c r="DRJ44" s="7"/>
      <c r="DRK44" s="7"/>
      <c r="DRL44" s="7"/>
      <c r="DRM44" s="7"/>
      <c r="DRN44" s="7"/>
      <c r="DRO44" s="7"/>
      <c r="DRP44" s="7"/>
      <c r="DRQ44" s="7"/>
      <c r="DRR44" s="7"/>
      <c r="DRS44" s="7"/>
      <c r="DRT44" s="7"/>
      <c r="DRU44" s="7"/>
      <c r="DRV44" s="7"/>
      <c r="DRW44" s="7"/>
      <c r="DRX44" s="7"/>
      <c r="DRY44" s="7"/>
      <c r="DRZ44" s="7"/>
      <c r="DSA44" s="7"/>
      <c r="DSB44" s="7"/>
      <c r="DSC44" s="7"/>
      <c r="DSD44" s="7"/>
      <c r="DSE44" s="7"/>
      <c r="DSF44" s="7"/>
      <c r="DSG44" s="7"/>
      <c r="DSH44" s="7"/>
      <c r="DSI44" s="7"/>
      <c r="DSJ44" s="7"/>
      <c r="DSK44" s="7"/>
      <c r="DSL44" s="7"/>
      <c r="DSM44" s="7"/>
      <c r="DSN44" s="7"/>
      <c r="DSO44" s="7"/>
      <c r="DSP44" s="7"/>
      <c r="DSQ44" s="7"/>
      <c r="DSR44" s="7"/>
      <c r="DSS44" s="7"/>
      <c r="DST44" s="7"/>
      <c r="DSU44" s="7"/>
      <c r="DSV44" s="7"/>
      <c r="DSW44" s="7"/>
      <c r="DSX44" s="7"/>
      <c r="DSY44" s="7"/>
      <c r="DSZ44" s="7"/>
      <c r="DTA44" s="7"/>
      <c r="DTB44" s="7"/>
      <c r="DTC44" s="7"/>
      <c r="DTD44" s="7"/>
      <c r="DTE44" s="7"/>
      <c r="DTF44" s="7"/>
      <c r="DTG44" s="7"/>
      <c r="DTH44" s="7"/>
      <c r="DTI44" s="7"/>
      <c r="DTJ44" s="7"/>
      <c r="DTK44" s="7"/>
      <c r="DTL44" s="7"/>
      <c r="DTM44" s="7"/>
      <c r="DTN44" s="7"/>
      <c r="DTO44" s="7"/>
      <c r="DTP44" s="7"/>
      <c r="DTQ44" s="7"/>
      <c r="DTR44" s="7"/>
      <c r="DTS44" s="7"/>
      <c r="DTT44" s="7"/>
      <c r="DTU44" s="7"/>
      <c r="DTV44" s="7"/>
      <c r="DTW44" s="7"/>
      <c r="DTX44" s="7"/>
      <c r="DTY44" s="7"/>
      <c r="DTZ44" s="7"/>
      <c r="DUA44" s="7"/>
      <c r="DUB44" s="7"/>
      <c r="DUC44" s="7"/>
      <c r="DUD44" s="7"/>
      <c r="DUE44" s="7"/>
      <c r="DUF44" s="7"/>
      <c r="DUG44" s="7"/>
      <c r="DUH44" s="7"/>
      <c r="DUI44" s="7"/>
      <c r="DUJ44" s="7"/>
      <c r="DUK44" s="7"/>
      <c r="DUL44" s="7"/>
      <c r="DUM44" s="7"/>
      <c r="DUN44" s="7"/>
      <c r="DUO44" s="7"/>
      <c r="DUP44" s="7"/>
      <c r="DUQ44" s="7"/>
      <c r="DUR44" s="7"/>
      <c r="DUS44" s="7"/>
      <c r="DUT44" s="7"/>
      <c r="DUU44" s="7"/>
      <c r="DUV44" s="7"/>
      <c r="DUW44" s="7"/>
      <c r="DUX44" s="7"/>
      <c r="DUY44" s="7"/>
      <c r="DUZ44" s="7"/>
      <c r="DVA44" s="7"/>
      <c r="DVB44" s="7"/>
      <c r="DVC44" s="7"/>
      <c r="DVD44" s="7"/>
      <c r="DVE44" s="7"/>
      <c r="DVF44" s="7"/>
      <c r="DVG44" s="7"/>
      <c r="DVH44" s="7"/>
      <c r="DVI44" s="7"/>
      <c r="DVJ44" s="7"/>
      <c r="DVK44" s="7"/>
      <c r="DVL44" s="7"/>
      <c r="DVM44" s="7"/>
      <c r="DVN44" s="7"/>
      <c r="DVO44" s="7"/>
      <c r="DVP44" s="7"/>
      <c r="DVQ44" s="7"/>
      <c r="DVR44" s="7"/>
      <c r="DVS44" s="7"/>
      <c r="DVT44" s="7"/>
      <c r="DVU44" s="7"/>
      <c r="DVV44" s="7"/>
      <c r="DVW44" s="7"/>
      <c r="DVX44" s="7"/>
      <c r="DVY44" s="7"/>
      <c r="DVZ44" s="7"/>
      <c r="DWA44" s="7"/>
      <c r="DWB44" s="7"/>
      <c r="DWC44" s="7"/>
      <c r="DWD44" s="7"/>
      <c r="DWE44" s="7"/>
      <c r="DWF44" s="7"/>
      <c r="DWG44" s="7"/>
      <c r="DWH44" s="7"/>
      <c r="DWI44" s="7"/>
      <c r="DWJ44" s="7"/>
      <c r="DWK44" s="7"/>
      <c r="DWL44" s="7"/>
      <c r="DWM44" s="7"/>
      <c r="DWN44" s="7"/>
      <c r="DWO44" s="7"/>
      <c r="DWP44" s="7"/>
      <c r="DWQ44" s="7"/>
      <c r="DWR44" s="7"/>
      <c r="DWS44" s="7"/>
      <c r="DWT44" s="7"/>
      <c r="DWU44" s="7"/>
      <c r="DWV44" s="7"/>
      <c r="DWW44" s="7"/>
      <c r="DWX44" s="7"/>
      <c r="DWY44" s="7"/>
      <c r="DWZ44" s="7"/>
      <c r="DXA44" s="7"/>
      <c r="DXB44" s="7"/>
      <c r="DXC44" s="7"/>
      <c r="DXD44" s="7"/>
      <c r="DXE44" s="7"/>
      <c r="DXF44" s="7"/>
      <c r="DXG44" s="7"/>
      <c r="DXH44" s="7"/>
      <c r="DXI44" s="7"/>
      <c r="DXJ44" s="7"/>
      <c r="DXK44" s="7"/>
      <c r="DXL44" s="7"/>
      <c r="DXM44" s="7"/>
      <c r="DXN44" s="7"/>
      <c r="DXO44" s="7"/>
      <c r="DXP44" s="7"/>
      <c r="DXQ44" s="7"/>
      <c r="DXR44" s="7"/>
      <c r="DXS44" s="7"/>
      <c r="DXT44" s="7"/>
      <c r="DXU44" s="7"/>
      <c r="DXV44" s="7"/>
      <c r="DXW44" s="7"/>
      <c r="DXX44" s="7"/>
      <c r="DXY44" s="7"/>
      <c r="DXZ44" s="7"/>
      <c r="DYA44" s="7"/>
      <c r="DYB44" s="7"/>
      <c r="DYC44" s="7"/>
      <c r="DYD44" s="7"/>
      <c r="DYE44" s="7"/>
      <c r="DYF44" s="7"/>
      <c r="DYG44" s="7"/>
      <c r="DYH44" s="7"/>
      <c r="DYI44" s="7"/>
      <c r="DYJ44" s="7"/>
      <c r="DYK44" s="7"/>
      <c r="DYL44" s="7"/>
      <c r="DYM44" s="7"/>
      <c r="DYN44" s="7"/>
      <c r="DYO44" s="7"/>
      <c r="DYP44" s="7"/>
      <c r="DYQ44" s="7"/>
      <c r="DYR44" s="7"/>
      <c r="DYS44" s="7"/>
      <c r="DYT44" s="7"/>
      <c r="DYU44" s="7"/>
      <c r="DYV44" s="7"/>
      <c r="DYW44" s="7"/>
      <c r="DYX44" s="7"/>
      <c r="DYY44" s="7"/>
      <c r="DYZ44" s="7"/>
      <c r="DZA44" s="7"/>
      <c r="DZB44" s="7"/>
      <c r="DZC44" s="7"/>
      <c r="DZD44" s="7"/>
      <c r="DZE44" s="7"/>
      <c r="DZF44" s="7"/>
      <c r="DZG44" s="7"/>
      <c r="DZH44" s="7"/>
      <c r="DZI44" s="7"/>
      <c r="DZJ44" s="7"/>
      <c r="DZK44" s="7"/>
      <c r="DZL44" s="7"/>
      <c r="DZM44" s="7"/>
      <c r="DZN44" s="7"/>
      <c r="DZO44" s="7"/>
      <c r="DZP44" s="7"/>
      <c r="DZQ44" s="7"/>
      <c r="DZR44" s="7"/>
      <c r="DZS44" s="7"/>
      <c r="DZT44" s="7"/>
      <c r="DZU44" s="7"/>
      <c r="DZV44" s="7"/>
      <c r="DZW44" s="7"/>
      <c r="DZX44" s="7"/>
      <c r="DZY44" s="7"/>
      <c r="DZZ44" s="7"/>
      <c r="EAA44" s="7"/>
      <c r="EAB44" s="7"/>
      <c r="EAC44" s="7"/>
      <c r="EAD44" s="7"/>
      <c r="EAE44" s="7"/>
      <c r="EAF44" s="7"/>
      <c r="EAG44" s="7"/>
      <c r="EAH44" s="7"/>
      <c r="EAI44" s="7"/>
      <c r="EAJ44" s="7"/>
      <c r="EAK44" s="7"/>
      <c r="EAL44" s="7"/>
      <c r="EAM44" s="7"/>
      <c r="EAN44" s="7"/>
      <c r="EAO44" s="7"/>
      <c r="EAP44" s="7"/>
      <c r="EAQ44" s="7"/>
      <c r="EAR44" s="7"/>
      <c r="EAS44" s="7"/>
      <c r="EAT44" s="7"/>
      <c r="EAU44" s="7"/>
      <c r="EAV44" s="7"/>
      <c r="EAW44" s="7"/>
      <c r="EAX44" s="7"/>
      <c r="EAY44" s="7"/>
      <c r="EAZ44" s="7"/>
      <c r="EBA44" s="7"/>
      <c r="EBB44" s="7"/>
      <c r="EBC44" s="7"/>
      <c r="EBD44" s="7"/>
      <c r="EBE44" s="7"/>
      <c r="EBF44" s="7"/>
      <c r="EBG44" s="7"/>
      <c r="EBH44" s="7"/>
      <c r="EBI44" s="7"/>
      <c r="EBJ44" s="7"/>
      <c r="EBK44" s="7"/>
      <c r="EBL44" s="7"/>
      <c r="EBM44" s="7"/>
      <c r="EBN44" s="7"/>
      <c r="EBO44" s="7"/>
      <c r="EBP44" s="7"/>
      <c r="EBQ44" s="7"/>
      <c r="EBR44" s="7"/>
      <c r="EBS44" s="7"/>
      <c r="EBT44" s="7"/>
      <c r="EBU44" s="7"/>
      <c r="EBV44" s="7"/>
      <c r="EBW44" s="7"/>
      <c r="EBX44" s="7"/>
      <c r="EBY44" s="7"/>
      <c r="EBZ44" s="7"/>
      <c r="ECA44" s="7"/>
      <c r="ECB44" s="7"/>
      <c r="ECC44" s="7"/>
      <c r="ECD44" s="7"/>
      <c r="ECE44" s="7"/>
      <c r="ECF44" s="7"/>
      <c r="ECG44" s="7"/>
      <c r="ECH44" s="7"/>
      <c r="ECI44" s="7"/>
      <c r="ECJ44" s="7"/>
      <c r="ECK44" s="7"/>
      <c r="ECL44" s="7"/>
      <c r="ECM44" s="7"/>
      <c r="ECN44" s="7"/>
      <c r="ECO44" s="7"/>
      <c r="ECP44" s="7"/>
      <c r="ECQ44" s="7"/>
      <c r="ECR44" s="7"/>
      <c r="ECS44" s="7"/>
      <c r="ECT44" s="7"/>
      <c r="ECU44" s="7"/>
      <c r="ECV44" s="7"/>
      <c r="ECW44" s="7"/>
      <c r="ECX44" s="7"/>
      <c r="ECY44" s="7"/>
      <c r="ECZ44" s="7"/>
      <c r="EDA44" s="7"/>
      <c r="EDB44" s="7"/>
      <c r="EDC44" s="7"/>
      <c r="EDD44" s="7"/>
      <c r="EDE44" s="7"/>
      <c r="EDF44" s="7"/>
      <c r="EDG44" s="7"/>
      <c r="EDH44" s="7"/>
      <c r="EDI44" s="7"/>
      <c r="EDJ44" s="7"/>
      <c r="EDK44" s="7"/>
      <c r="EDL44" s="7"/>
      <c r="EDM44" s="7"/>
      <c r="EDN44" s="7"/>
      <c r="EDO44" s="7"/>
      <c r="EDP44" s="7"/>
      <c r="EDQ44" s="7"/>
      <c r="EDR44" s="7"/>
      <c r="EDS44" s="7"/>
      <c r="EDT44" s="7"/>
      <c r="EDU44" s="7"/>
      <c r="EDV44" s="7"/>
      <c r="EDW44" s="7"/>
      <c r="EDX44" s="7"/>
      <c r="EDY44" s="7"/>
      <c r="EDZ44" s="7"/>
      <c r="EEA44" s="7"/>
      <c r="EEB44" s="7"/>
      <c r="EEC44" s="7"/>
      <c r="EED44" s="7"/>
      <c r="EEE44" s="7"/>
      <c r="EEF44" s="7"/>
      <c r="EEG44" s="7"/>
      <c r="EEH44" s="7"/>
      <c r="EEI44" s="7"/>
      <c r="EEJ44" s="7"/>
      <c r="EEK44" s="7"/>
      <c r="EEL44" s="7"/>
      <c r="EEM44" s="7"/>
      <c r="EEN44" s="7"/>
      <c r="EEO44" s="7"/>
      <c r="EEP44" s="7"/>
      <c r="EEQ44" s="7"/>
      <c r="EER44" s="7"/>
      <c r="EES44" s="7"/>
      <c r="EET44" s="7"/>
      <c r="EEU44" s="7"/>
      <c r="EEV44" s="7"/>
      <c r="EEW44" s="7"/>
      <c r="EEX44" s="7"/>
      <c r="EEY44" s="7"/>
      <c r="EEZ44" s="7"/>
      <c r="EFA44" s="7"/>
      <c r="EFB44" s="7"/>
      <c r="EFC44" s="7"/>
      <c r="EFD44" s="7"/>
      <c r="EFE44" s="7"/>
      <c r="EFF44" s="7"/>
      <c r="EFG44" s="7"/>
      <c r="EFH44" s="7"/>
      <c r="EFI44" s="7"/>
      <c r="EFJ44" s="7"/>
      <c r="EFK44" s="7"/>
      <c r="EFL44" s="7"/>
      <c r="EFM44" s="7"/>
      <c r="EFN44" s="7"/>
      <c r="EFO44" s="7"/>
      <c r="EFP44" s="7"/>
      <c r="EFQ44" s="7"/>
      <c r="EFR44" s="7"/>
      <c r="EFS44" s="7"/>
      <c r="EFT44" s="7"/>
      <c r="EFU44" s="7"/>
      <c r="EFV44" s="7"/>
      <c r="EFW44" s="7"/>
      <c r="EFX44" s="7"/>
      <c r="EFY44" s="7"/>
      <c r="EFZ44" s="7"/>
      <c r="EGA44" s="7"/>
      <c r="EGB44" s="7"/>
      <c r="EGC44" s="7"/>
      <c r="EGD44" s="7"/>
      <c r="EGE44" s="7"/>
      <c r="EGF44" s="7"/>
      <c r="EGG44" s="7"/>
      <c r="EGH44" s="7"/>
      <c r="EGI44" s="7"/>
      <c r="EGJ44" s="7"/>
      <c r="EGK44" s="7"/>
      <c r="EGL44" s="7"/>
      <c r="EGM44" s="7"/>
      <c r="EGN44" s="7"/>
      <c r="EGO44" s="7"/>
      <c r="EGP44" s="7"/>
      <c r="EGQ44" s="7"/>
      <c r="EGR44" s="7"/>
      <c r="EGS44" s="7"/>
      <c r="EGT44" s="7"/>
      <c r="EGU44" s="7"/>
      <c r="EGV44" s="7"/>
      <c r="EGW44" s="7"/>
      <c r="EGX44" s="7"/>
      <c r="EGY44" s="7"/>
      <c r="EGZ44" s="7"/>
      <c r="EHA44" s="7"/>
      <c r="EHB44" s="7"/>
      <c r="EHC44" s="7"/>
      <c r="EHD44" s="7"/>
      <c r="EHE44" s="7"/>
      <c r="EHF44" s="7"/>
      <c r="EHG44" s="7"/>
      <c r="EHH44" s="7"/>
      <c r="EHI44" s="7"/>
      <c r="EHJ44" s="7"/>
      <c r="EHK44" s="7"/>
      <c r="EHL44" s="7"/>
      <c r="EHM44" s="7"/>
      <c r="EHN44" s="7"/>
      <c r="EHO44" s="7"/>
      <c r="EHP44" s="7"/>
      <c r="EHQ44" s="7"/>
      <c r="EHR44" s="7"/>
      <c r="EHS44" s="7"/>
      <c r="EHT44" s="7"/>
      <c r="EHU44" s="7"/>
      <c r="EHV44" s="7"/>
      <c r="EHW44" s="7"/>
      <c r="EHX44" s="7"/>
      <c r="EHY44" s="7"/>
      <c r="EHZ44" s="7"/>
      <c r="EIA44" s="7"/>
      <c r="EIB44" s="7"/>
      <c r="EIC44" s="7"/>
      <c r="EID44" s="7"/>
      <c r="EIE44" s="7"/>
      <c r="EIF44" s="7"/>
      <c r="EIG44" s="7"/>
      <c r="EIH44" s="7"/>
      <c r="EII44" s="7"/>
      <c r="EIJ44" s="7"/>
      <c r="EIK44" s="7"/>
      <c r="EIL44" s="7"/>
      <c r="EIM44" s="7"/>
      <c r="EIN44" s="7"/>
      <c r="EIO44" s="7"/>
      <c r="EIP44" s="7"/>
      <c r="EIQ44" s="7"/>
      <c r="EIR44" s="7"/>
      <c r="EIS44" s="7"/>
      <c r="EIT44" s="7"/>
      <c r="EIU44" s="7"/>
      <c r="EIV44" s="7"/>
      <c r="EIW44" s="7"/>
      <c r="EIX44" s="7"/>
      <c r="EIY44" s="7"/>
      <c r="EIZ44" s="7"/>
      <c r="EJA44" s="7"/>
      <c r="EJB44" s="7"/>
      <c r="EJC44" s="7"/>
      <c r="EJD44" s="7"/>
      <c r="EJE44" s="7"/>
      <c r="EJF44" s="7"/>
      <c r="EJG44" s="7"/>
      <c r="EJH44" s="7"/>
      <c r="EJI44" s="7"/>
      <c r="EJJ44" s="7"/>
      <c r="EJK44" s="7"/>
      <c r="EJL44" s="7"/>
      <c r="EJM44" s="7"/>
      <c r="EJN44" s="7"/>
      <c r="EJO44" s="7"/>
      <c r="EJP44" s="7"/>
      <c r="EJQ44" s="7"/>
      <c r="EJR44" s="7"/>
      <c r="EJS44" s="7"/>
      <c r="EJT44" s="7"/>
      <c r="EJU44" s="7"/>
      <c r="EJV44" s="7"/>
      <c r="EJW44" s="7"/>
      <c r="EJX44" s="7"/>
      <c r="EJY44" s="7"/>
      <c r="EJZ44" s="7"/>
      <c r="EKA44" s="7"/>
      <c r="EKB44" s="7"/>
      <c r="EKC44" s="7"/>
      <c r="EKD44" s="7"/>
      <c r="EKE44" s="7"/>
      <c r="EKF44" s="7"/>
      <c r="EKG44" s="7"/>
      <c r="EKH44" s="7"/>
      <c r="EKI44" s="7"/>
      <c r="EKJ44" s="7"/>
      <c r="EKK44" s="7"/>
      <c r="EKL44" s="7"/>
      <c r="EKM44" s="7"/>
      <c r="EKN44" s="7"/>
      <c r="EKO44" s="7"/>
      <c r="EKP44" s="7"/>
      <c r="EKQ44" s="7"/>
      <c r="EKR44" s="7"/>
      <c r="EKS44" s="7"/>
      <c r="EKT44" s="7"/>
      <c r="EKU44" s="7"/>
      <c r="EKV44" s="7"/>
      <c r="EKW44" s="7"/>
      <c r="EKX44" s="7"/>
      <c r="EKY44" s="7"/>
      <c r="EKZ44" s="7"/>
      <c r="ELA44" s="7"/>
      <c r="ELB44" s="7"/>
      <c r="ELC44" s="7"/>
      <c r="ELD44" s="7"/>
      <c r="ELE44" s="7"/>
      <c r="ELF44" s="7"/>
      <c r="ELG44" s="7"/>
      <c r="ELH44" s="7"/>
      <c r="ELI44" s="7"/>
      <c r="ELJ44" s="7"/>
      <c r="ELK44" s="7"/>
      <c r="ELL44" s="7"/>
      <c r="ELM44" s="7"/>
      <c r="ELN44" s="7"/>
      <c r="ELO44" s="7"/>
      <c r="ELP44" s="7"/>
      <c r="ELQ44" s="7"/>
      <c r="ELR44" s="7"/>
      <c r="ELS44" s="7"/>
      <c r="ELT44" s="7"/>
      <c r="ELU44" s="7"/>
      <c r="ELV44" s="7"/>
      <c r="ELW44" s="7"/>
      <c r="ELX44" s="7"/>
      <c r="ELY44" s="7"/>
      <c r="ELZ44" s="7"/>
      <c r="EMA44" s="7"/>
      <c r="EMB44" s="7"/>
      <c r="EMC44" s="7"/>
      <c r="EMD44" s="7"/>
      <c r="EME44" s="7"/>
      <c r="EMF44" s="7"/>
      <c r="EMG44" s="7"/>
      <c r="EMH44" s="7"/>
      <c r="EMI44" s="7"/>
      <c r="EMJ44" s="7"/>
      <c r="EMK44" s="7"/>
      <c r="EML44" s="7"/>
      <c r="EMM44" s="7"/>
      <c r="EMN44" s="7"/>
      <c r="EMO44" s="7"/>
      <c r="EMP44" s="7"/>
      <c r="EMQ44" s="7"/>
      <c r="EMR44" s="7"/>
      <c r="EMS44" s="7"/>
      <c r="EMT44" s="7"/>
      <c r="EMU44" s="7"/>
      <c r="EMV44" s="7"/>
      <c r="EMW44" s="7"/>
      <c r="EMX44" s="7"/>
      <c r="EMY44" s="7"/>
      <c r="EMZ44" s="7"/>
      <c r="ENA44" s="7"/>
      <c r="ENB44" s="7"/>
      <c r="ENC44" s="7"/>
      <c r="END44" s="7"/>
      <c r="ENE44" s="7"/>
      <c r="ENF44" s="7"/>
      <c r="ENG44" s="7"/>
      <c r="ENH44" s="7"/>
      <c r="ENI44" s="7"/>
      <c r="ENJ44" s="7"/>
      <c r="ENK44" s="7"/>
      <c r="ENL44" s="7"/>
      <c r="ENM44" s="7"/>
      <c r="ENN44" s="7"/>
      <c r="ENO44" s="7"/>
      <c r="ENP44" s="7"/>
      <c r="ENQ44" s="7"/>
      <c r="ENR44" s="7"/>
      <c r="ENS44" s="7"/>
      <c r="ENT44" s="7"/>
      <c r="ENU44" s="7"/>
      <c r="ENV44" s="7"/>
      <c r="ENW44" s="7"/>
      <c r="ENX44" s="7"/>
      <c r="ENY44" s="7"/>
      <c r="ENZ44" s="7"/>
      <c r="EOA44" s="7"/>
      <c r="EOB44" s="7"/>
      <c r="EOC44" s="7"/>
      <c r="EOD44" s="7"/>
      <c r="EOE44" s="7"/>
      <c r="EOF44" s="7"/>
      <c r="EOG44" s="7"/>
      <c r="EOH44" s="7"/>
      <c r="EOI44" s="7"/>
      <c r="EOJ44" s="7"/>
      <c r="EOK44" s="7"/>
      <c r="EOL44" s="7"/>
      <c r="EOM44" s="7"/>
      <c r="EON44" s="7"/>
      <c r="EOO44" s="7"/>
      <c r="EOP44" s="7"/>
      <c r="EOQ44" s="7"/>
      <c r="EOR44" s="7"/>
      <c r="EOS44" s="7"/>
      <c r="EOT44" s="7"/>
      <c r="EOU44" s="7"/>
      <c r="EOV44" s="7"/>
      <c r="EOW44" s="7"/>
      <c r="EOX44" s="7"/>
      <c r="EOY44" s="7"/>
      <c r="EOZ44" s="7"/>
      <c r="EPA44" s="7"/>
      <c r="EPB44" s="7"/>
      <c r="EPC44" s="7"/>
      <c r="EPD44" s="7"/>
      <c r="EPE44" s="7"/>
      <c r="EPF44" s="7"/>
      <c r="EPG44" s="7"/>
      <c r="EPH44" s="7"/>
      <c r="EPI44" s="7"/>
      <c r="EPJ44" s="7"/>
      <c r="EPK44" s="7"/>
      <c r="EPL44" s="7"/>
      <c r="EPM44" s="7"/>
      <c r="EPN44" s="7"/>
      <c r="EPO44" s="7"/>
      <c r="EPP44" s="7"/>
      <c r="EPQ44" s="7"/>
      <c r="EPR44" s="7"/>
      <c r="EPS44" s="7"/>
      <c r="EPT44" s="7"/>
      <c r="EPU44" s="7"/>
      <c r="EPV44" s="7"/>
      <c r="EPW44" s="7"/>
      <c r="EPX44" s="7"/>
      <c r="EPY44" s="7"/>
      <c r="EPZ44" s="7"/>
      <c r="EQA44" s="7"/>
      <c r="EQB44" s="7"/>
      <c r="EQC44" s="7"/>
      <c r="EQD44" s="7"/>
      <c r="EQE44" s="7"/>
      <c r="EQF44" s="7"/>
      <c r="EQG44" s="7"/>
      <c r="EQH44" s="7"/>
      <c r="EQI44" s="7"/>
      <c r="EQJ44" s="7"/>
      <c r="EQK44" s="7"/>
      <c r="EQL44" s="7"/>
      <c r="EQM44" s="7"/>
      <c r="EQN44" s="7"/>
      <c r="EQO44" s="7"/>
      <c r="EQP44" s="7"/>
      <c r="EQQ44" s="7"/>
      <c r="EQR44" s="7"/>
      <c r="EQS44" s="7"/>
      <c r="EQT44" s="7"/>
      <c r="EQU44" s="7"/>
      <c r="EQV44" s="7"/>
      <c r="EQW44" s="7"/>
      <c r="EQX44" s="7"/>
      <c r="EQY44" s="7"/>
      <c r="EQZ44" s="7"/>
      <c r="ERA44" s="7"/>
      <c r="ERB44" s="7"/>
      <c r="ERC44" s="7"/>
      <c r="ERD44" s="7"/>
      <c r="ERE44" s="7"/>
      <c r="ERF44" s="7"/>
      <c r="ERG44" s="7"/>
      <c r="ERH44" s="7"/>
      <c r="ERI44" s="7"/>
      <c r="ERJ44" s="7"/>
      <c r="ERK44" s="7"/>
      <c r="ERL44" s="7"/>
      <c r="ERM44" s="7"/>
      <c r="ERN44" s="7"/>
      <c r="ERO44" s="7"/>
      <c r="ERP44" s="7"/>
      <c r="ERQ44" s="7"/>
      <c r="ERR44" s="7"/>
      <c r="ERS44" s="7"/>
      <c r="ERT44" s="7"/>
      <c r="ERU44" s="7"/>
      <c r="ERV44" s="7"/>
      <c r="ERW44" s="7"/>
      <c r="ERX44" s="7"/>
      <c r="ERY44" s="7"/>
      <c r="ERZ44" s="7"/>
      <c r="ESA44" s="7"/>
      <c r="ESB44" s="7"/>
      <c r="ESC44" s="7"/>
      <c r="ESD44" s="7"/>
      <c r="ESE44" s="7"/>
      <c r="ESF44" s="7"/>
      <c r="ESG44" s="7"/>
      <c r="ESH44" s="7"/>
      <c r="ESI44" s="7"/>
      <c r="ESJ44" s="7"/>
      <c r="ESK44" s="7"/>
      <c r="ESL44" s="7"/>
      <c r="ESM44" s="7"/>
      <c r="ESN44" s="7"/>
      <c r="ESO44" s="7"/>
      <c r="ESP44" s="7"/>
      <c r="ESQ44" s="7"/>
      <c r="ESR44" s="7"/>
      <c r="ESS44" s="7"/>
      <c r="EST44" s="7"/>
      <c r="ESU44" s="7"/>
      <c r="ESV44" s="7"/>
      <c r="ESW44" s="7"/>
      <c r="ESX44" s="7"/>
      <c r="ESY44" s="7"/>
      <c r="ESZ44" s="7"/>
      <c r="ETA44" s="7"/>
      <c r="ETB44" s="7"/>
      <c r="ETC44" s="7"/>
      <c r="ETD44" s="7"/>
      <c r="ETE44" s="7"/>
      <c r="ETF44" s="7"/>
      <c r="ETG44" s="7"/>
      <c r="ETH44" s="7"/>
      <c r="ETI44" s="7"/>
      <c r="ETJ44" s="7"/>
      <c r="ETK44" s="7"/>
      <c r="ETL44" s="7"/>
      <c r="ETM44" s="7"/>
      <c r="ETN44" s="7"/>
      <c r="ETO44" s="7"/>
      <c r="ETP44" s="7"/>
      <c r="ETQ44" s="7"/>
      <c r="ETR44" s="7"/>
      <c r="ETS44" s="7"/>
      <c r="ETT44" s="7"/>
      <c r="ETU44" s="7"/>
      <c r="ETV44" s="7"/>
      <c r="ETW44" s="7"/>
      <c r="ETX44" s="7"/>
      <c r="ETY44" s="7"/>
      <c r="ETZ44" s="7"/>
      <c r="EUA44" s="7"/>
      <c r="EUB44" s="7"/>
      <c r="EUC44" s="7"/>
      <c r="EUD44" s="7"/>
      <c r="EUE44" s="7"/>
      <c r="EUF44" s="7"/>
      <c r="EUG44" s="7"/>
      <c r="EUH44" s="7"/>
      <c r="EUI44" s="7"/>
      <c r="EUJ44" s="7"/>
      <c r="EUK44" s="7"/>
      <c r="EUL44" s="7"/>
      <c r="EUM44" s="7"/>
      <c r="EUN44" s="7"/>
      <c r="EUO44" s="7"/>
      <c r="EUP44" s="7"/>
      <c r="EUQ44" s="7"/>
      <c r="EUR44" s="7"/>
      <c r="EUS44" s="7"/>
      <c r="EUT44" s="7"/>
      <c r="EUU44" s="7"/>
      <c r="EUV44" s="7"/>
      <c r="EUW44" s="7"/>
      <c r="EUX44" s="7"/>
      <c r="EUY44" s="7"/>
      <c r="EUZ44" s="7"/>
      <c r="EVA44" s="7"/>
      <c r="EVB44" s="7"/>
      <c r="EVC44" s="7"/>
      <c r="EVD44" s="7"/>
      <c r="EVE44" s="7"/>
      <c r="EVF44" s="7"/>
      <c r="EVG44" s="7"/>
      <c r="EVH44" s="7"/>
      <c r="EVI44" s="7"/>
      <c r="EVJ44" s="7"/>
      <c r="EVK44" s="7"/>
      <c r="EVL44" s="7"/>
      <c r="EVM44" s="7"/>
      <c r="EVN44" s="7"/>
      <c r="EVO44" s="7"/>
      <c r="EVP44" s="7"/>
      <c r="EVQ44" s="7"/>
      <c r="EVR44" s="7"/>
      <c r="EVS44" s="7"/>
      <c r="EVT44" s="7"/>
      <c r="EVU44" s="7"/>
      <c r="EVV44" s="7"/>
      <c r="EVW44" s="7"/>
      <c r="EVX44" s="7"/>
      <c r="EVY44" s="7"/>
      <c r="EVZ44" s="7"/>
      <c r="EWA44" s="7"/>
      <c r="EWB44" s="7"/>
      <c r="EWC44" s="7"/>
      <c r="EWD44" s="7"/>
      <c r="EWE44" s="7"/>
      <c r="EWF44" s="7"/>
      <c r="EWG44" s="7"/>
      <c r="EWH44" s="7"/>
      <c r="EWI44" s="7"/>
      <c r="EWJ44" s="7"/>
      <c r="EWK44" s="7"/>
      <c r="EWL44" s="7"/>
      <c r="EWM44" s="7"/>
      <c r="EWN44" s="7"/>
      <c r="EWO44" s="7"/>
      <c r="EWP44" s="7"/>
      <c r="EWQ44" s="7"/>
      <c r="EWR44" s="7"/>
      <c r="EWS44" s="7"/>
      <c r="EWT44" s="7"/>
      <c r="EWU44" s="7"/>
      <c r="EWV44" s="7"/>
      <c r="EWW44" s="7"/>
      <c r="EWX44" s="7"/>
      <c r="EWY44" s="7"/>
      <c r="EWZ44" s="7"/>
      <c r="EXA44" s="7"/>
      <c r="EXB44" s="7"/>
      <c r="EXC44" s="7"/>
      <c r="EXD44" s="7"/>
      <c r="EXE44" s="7"/>
      <c r="EXF44" s="7"/>
      <c r="EXG44" s="7"/>
      <c r="EXH44" s="7"/>
      <c r="EXI44" s="7"/>
      <c r="EXJ44" s="7"/>
      <c r="EXK44" s="7"/>
      <c r="EXL44" s="7"/>
      <c r="EXM44" s="7"/>
      <c r="EXN44" s="7"/>
      <c r="EXO44" s="7"/>
      <c r="EXP44" s="7"/>
      <c r="EXQ44" s="7"/>
      <c r="EXR44" s="7"/>
      <c r="EXS44" s="7"/>
      <c r="EXT44" s="7"/>
      <c r="EXU44" s="7"/>
      <c r="EXV44" s="7"/>
      <c r="EXW44" s="7"/>
      <c r="EXX44" s="7"/>
      <c r="EXY44" s="7"/>
      <c r="EXZ44" s="7"/>
      <c r="EYA44" s="7"/>
      <c r="EYB44" s="7"/>
      <c r="EYC44" s="7"/>
      <c r="EYD44" s="7"/>
      <c r="EYE44" s="7"/>
      <c r="EYF44" s="7"/>
      <c r="EYG44" s="7"/>
      <c r="EYH44" s="7"/>
      <c r="EYI44" s="7"/>
      <c r="EYJ44" s="7"/>
      <c r="EYK44" s="7"/>
      <c r="EYL44" s="7"/>
      <c r="EYM44" s="7"/>
      <c r="EYN44" s="7"/>
      <c r="EYO44" s="7"/>
      <c r="EYP44" s="7"/>
      <c r="EYQ44" s="7"/>
      <c r="EYR44" s="7"/>
      <c r="EYS44" s="7"/>
      <c r="EYT44" s="7"/>
      <c r="EYU44" s="7"/>
      <c r="EYV44" s="7"/>
      <c r="EYW44" s="7"/>
      <c r="EYX44" s="7"/>
      <c r="EYY44" s="7"/>
      <c r="EYZ44" s="7"/>
      <c r="EZA44" s="7"/>
      <c r="EZB44" s="7"/>
      <c r="EZC44" s="7"/>
      <c r="EZD44" s="7"/>
      <c r="EZE44" s="7"/>
      <c r="EZF44" s="7"/>
      <c r="EZG44" s="7"/>
      <c r="EZH44" s="7"/>
      <c r="EZI44" s="7"/>
      <c r="EZJ44" s="7"/>
      <c r="EZK44" s="7"/>
      <c r="EZL44" s="7"/>
      <c r="EZM44" s="7"/>
      <c r="EZN44" s="7"/>
      <c r="EZO44" s="7"/>
      <c r="EZP44" s="7"/>
      <c r="EZQ44" s="7"/>
      <c r="EZR44" s="7"/>
      <c r="EZS44" s="7"/>
      <c r="EZT44" s="7"/>
      <c r="EZU44" s="7"/>
      <c r="EZV44" s="7"/>
      <c r="EZW44" s="7"/>
      <c r="EZX44" s="7"/>
      <c r="EZY44" s="7"/>
      <c r="EZZ44" s="7"/>
      <c r="FAA44" s="7"/>
      <c r="FAB44" s="7"/>
      <c r="FAC44" s="7"/>
      <c r="FAD44" s="7"/>
      <c r="FAE44" s="7"/>
      <c r="FAF44" s="7"/>
      <c r="FAG44" s="7"/>
      <c r="FAH44" s="7"/>
      <c r="FAI44" s="7"/>
      <c r="FAJ44" s="7"/>
      <c r="FAK44" s="7"/>
      <c r="FAL44" s="7"/>
      <c r="FAM44" s="7"/>
      <c r="FAN44" s="7"/>
      <c r="FAO44" s="7"/>
      <c r="FAP44" s="7"/>
      <c r="FAQ44" s="7"/>
      <c r="FAR44" s="7"/>
      <c r="FAS44" s="7"/>
      <c r="FAT44" s="7"/>
      <c r="FAU44" s="7"/>
      <c r="FAV44" s="7"/>
      <c r="FAW44" s="7"/>
      <c r="FAX44" s="7"/>
      <c r="FAY44" s="7"/>
      <c r="FAZ44" s="7"/>
      <c r="FBA44" s="7"/>
      <c r="FBB44" s="7"/>
      <c r="FBC44" s="7"/>
      <c r="FBD44" s="7"/>
      <c r="FBE44" s="7"/>
      <c r="FBF44" s="7"/>
      <c r="FBG44" s="7"/>
      <c r="FBH44" s="7"/>
      <c r="FBI44" s="7"/>
      <c r="FBJ44" s="7"/>
      <c r="FBK44" s="7"/>
      <c r="FBL44" s="7"/>
      <c r="FBM44" s="7"/>
      <c r="FBN44" s="7"/>
      <c r="FBO44" s="7"/>
      <c r="FBP44" s="7"/>
      <c r="FBQ44" s="7"/>
      <c r="FBR44" s="7"/>
      <c r="FBS44" s="7"/>
      <c r="FBT44" s="7"/>
      <c r="FBU44" s="7"/>
      <c r="FBV44" s="7"/>
      <c r="FBW44" s="7"/>
      <c r="FBX44" s="7"/>
      <c r="FBY44" s="7"/>
      <c r="FBZ44" s="7"/>
      <c r="FCA44" s="7"/>
      <c r="FCB44" s="7"/>
      <c r="FCC44" s="7"/>
      <c r="FCD44" s="7"/>
      <c r="FCE44" s="7"/>
      <c r="FCF44" s="7"/>
      <c r="FCG44" s="7"/>
      <c r="FCH44" s="7"/>
      <c r="FCI44" s="7"/>
      <c r="FCJ44" s="7"/>
      <c r="FCK44" s="7"/>
      <c r="FCL44" s="7"/>
      <c r="FCM44" s="7"/>
      <c r="FCN44" s="7"/>
      <c r="FCO44" s="7"/>
      <c r="FCP44" s="7"/>
      <c r="FCQ44" s="7"/>
      <c r="FCR44" s="7"/>
      <c r="FCS44" s="7"/>
      <c r="FCT44" s="7"/>
      <c r="FCU44" s="7"/>
      <c r="FCV44" s="7"/>
      <c r="FCW44" s="7"/>
      <c r="FCX44" s="7"/>
      <c r="FCY44" s="7"/>
      <c r="FCZ44" s="7"/>
      <c r="FDA44" s="7"/>
      <c r="FDB44" s="7"/>
      <c r="FDC44" s="7"/>
      <c r="FDD44" s="7"/>
      <c r="FDE44" s="7"/>
      <c r="FDF44" s="7"/>
      <c r="FDG44" s="7"/>
      <c r="FDH44" s="7"/>
      <c r="FDI44" s="7"/>
      <c r="FDJ44" s="7"/>
      <c r="FDK44" s="7"/>
      <c r="FDL44" s="7"/>
      <c r="FDM44" s="7"/>
      <c r="FDN44" s="7"/>
      <c r="FDO44" s="7"/>
      <c r="FDP44" s="7"/>
      <c r="FDQ44" s="7"/>
      <c r="FDR44" s="7"/>
      <c r="FDS44" s="7"/>
      <c r="FDT44" s="7"/>
      <c r="FDU44" s="7"/>
      <c r="FDV44" s="7"/>
      <c r="FDW44" s="7"/>
      <c r="FDX44" s="7"/>
      <c r="FDY44" s="7"/>
      <c r="FDZ44" s="7"/>
      <c r="FEA44" s="7"/>
      <c r="FEB44" s="7"/>
      <c r="FEC44" s="7"/>
      <c r="FED44" s="7"/>
      <c r="FEE44" s="7"/>
      <c r="FEF44" s="7"/>
      <c r="FEG44" s="7"/>
      <c r="FEH44" s="7"/>
      <c r="FEI44" s="7"/>
      <c r="FEJ44" s="7"/>
      <c r="FEK44" s="7"/>
      <c r="FEL44" s="7"/>
      <c r="FEM44" s="7"/>
      <c r="FEN44" s="7"/>
      <c r="FEO44" s="7"/>
      <c r="FEP44" s="7"/>
      <c r="FEQ44" s="7"/>
      <c r="FER44" s="7"/>
      <c r="FES44" s="7"/>
      <c r="FET44" s="7"/>
      <c r="FEU44" s="7"/>
      <c r="FEV44" s="7"/>
      <c r="FEW44" s="7"/>
      <c r="FEX44" s="7"/>
      <c r="FEY44" s="7"/>
      <c r="FEZ44" s="7"/>
      <c r="FFA44" s="7"/>
      <c r="FFB44" s="7"/>
      <c r="FFC44" s="7"/>
      <c r="FFD44" s="7"/>
      <c r="FFE44" s="7"/>
      <c r="FFF44" s="7"/>
      <c r="FFG44" s="7"/>
      <c r="FFH44" s="7"/>
      <c r="FFI44" s="7"/>
      <c r="FFJ44" s="7"/>
      <c r="FFK44" s="7"/>
      <c r="FFL44" s="7"/>
      <c r="FFM44" s="7"/>
      <c r="FFN44" s="7"/>
      <c r="FFO44" s="7"/>
      <c r="FFP44" s="7"/>
      <c r="FFQ44" s="7"/>
      <c r="FFR44" s="7"/>
      <c r="FFS44" s="7"/>
      <c r="FFT44" s="7"/>
      <c r="FFU44" s="7"/>
      <c r="FFV44" s="7"/>
      <c r="FFW44" s="7"/>
      <c r="FFX44" s="7"/>
      <c r="FFY44" s="7"/>
      <c r="FFZ44" s="7"/>
      <c r="FGA44" s="7"/>
      <c r="FGB44" s="7"/>
      <c r="FGC44" s="7"/>
      <c r="FGD44" s="7"/>
      <c r="FGE44" s="7"/>
      <c r="FGF44" s="7"/>
      <c r="FGG44" s="7"/>
      <c r="FGH44" s="7"/>
      <c r="FGI44" s="7"/>
      <c r="FGJ44" s="7"/>
      <c r="FGK44" s="7"/>
      <c r="FGL44" s="7"/>
      <c r="FGM44" s="7"/>
      <c r="FGN44" s="7"/>
      <c r="FGO44" s="7"/>
      <c r="FGP44" s="7"/>
      <c r="FGQ44" s="7"/>
      <c r="FGR44" s="7"/>
      <c r="FGS44" s="7"/>
      <c r="FGT44" s="7"/>
      <c r="FGU44" s="7"/>
      <c r="FGV44" s="7"/>
      <c r="FGW44" s="7"/>
      <c r="FGX44" s="7"/>
      <c r="FGY44" s="7"/>
      <c r="FGZ44" s="7"/>
      <c r="FHA44" s="7"/>
      <c r="FHB44" s="7"/>
      <c r="FHC44" s="7"/>
      <c r="FHD44" s="7"/>
      <c r="FHE44" s="7"/>
      <c r="FHF44" s="7"/>
      <c r="FHG44" s="7"/>
      <c r="FHH44" s="7"/>
      <c r="FHI44" s="7"/>
      <c r="FHJ44" s="7"/>
      <c r="FHK44" s="7"/>
      <c r="FHL44" s="7"/>
      <c r="FHM44" s="7"/>
      <c r="FHN44" s="7"/>
      <c r="FHO44" s="7"/>
      <c r="FHP44" s="7"/>
      <c r="FHQ44" s="7"/>
      <c r="FHR44" s="7"/>
      <c r="FHS44" s="7"/>
      <c r="FHT44" s="7"/>
      <c r="FHU44" s="7"/>
      <c r="FHV44" s="7"/>
      <c r="FHW44" s="7"/>
      <c r="FHX44" s="7"/>
      <c r="FHY44" s="7"/>
      <c r="FHZ44" s="7"/>
      <c r="FIA44" s="7"/>
      <c r="FIB44" s="7"/>
      <c r="FIC44" s="7"/>
      <c r="FID44" s="7"/>
      <c r="FIE44" s="7"/>
      <c r="FIF44" s="7"/>
      <c r="FIG44" s="7"/>
      <c r="FIH44" s="7"/>
      <c r="FII44" s="7"/>
      <c r="FIJ44" s="7"/>
      <c r="FIK44" s="7"/>
      <c r="FIL44" s="7"/>
      <c r="FIM44" s="7"/>
      <c r="FIN44" s="7"/>
      <c r="FIO44" s="7"/>
      <c r="FIP44" s="7"/>
      <c r="FIQ44" s="7"/>
      <c r="FIR44" s="7"/>
      <c r="FIS44" s="7"/>
      <c r="FIT44" s="7"/>
      <c r="FIU44" s="7"/>
      <c r="FIV44" s="7"/>
      <c r="FIW44" s="7"/>
      <c r="FIX44" s="7"/>
      <c r="FIY44" s="7"/>
      <c r="FIZ44" s="7"/>
      <c r="FJA44" s="7"/>
      <c r="FJB44" s="7"/>
      <c r="FJC44" s="7"/>
      <c r="FJD44" s="7"/>
      <c r="FJE44" s="7"/>
      <c r="FJF44" s="7"/>
      <c r="FJG44" s="7"/>
      <c r="FJH44" s="7"/>
      <c r="FJI44" s="7"/>
      <c r="FJJ44" s="7"/>
      <c r="FJK44" s="7"/>
      <c r="FJL44" s="7"/>
      <c r="FJM44" s="7"/>
      <c r="FJN44" s="7"/>
      <c r="FJO44" s="7"/>
      <c r="FJP44" s="7"/>
      <c r="FJQ44" s="7"/>
      <c r="FJR44" s="7"/>
      <c r="FJS44" s="7"/>
      <c r="FJT44" s="7"/>
      <c r="FJU44" s="7"/>
      <c r="FJV44" s="7"/>
      <c r="FJW44" s="7"/>
      <c r="FJX44" s="7"/>
      <c r="FJY44" s="7"/>
      <c r="FJZ44" s="7"/>
      <c r="FKA44" s="7"/>
      <c r="FKB44" s="7"/>
      <c r="FKC44" s="7"/>
      <c r="FKD44" s="7"/>
      <c r="FKE44" s="7"/>
      <c r="FKF44" s="7"/>
      <c r="FKG44" s="7"/>
      <c r="FKH44" s="7"/>
      <c r="FKI44" s="7"/>
      <c r="FKJ44" s="7"/>
      <c r="FKK44" s="7"/>
      <c r="FKL44" s="7"/>
      <c r="FKM44" s="7"/>
      <c r="FKN44" s="7"/>
      <c r="FKO44" s="7"/>
      <c r="FKP44" s="7"/>
      <c r="FKQ44" s="7"/>
      <c r="FKR44" s="7"/>
      <c r="FKS44" s="7"/>
      <c r="FKT44" s="7"/>
      <c r="FKU44" s="7"/>
      <c r="FKV44" s="7"/>
      <c r="FKW44" s="7"/>
      <c r="FKX44" s="7"/>
      <c r="FKY44" s="7"/>
      <c r="FKZ44" s="7"/>
      <c r="FLA44" s="7"/>
      <c r="FLB44" s="7"/>
      <c r="FLC44" s="7"/>
      <c r="FLD44" s="7"/>
      <c r="FLE44" s="7"/>
      <c r="FLF44" s="7"/>
      <c r="FLG44" s="7"/>
      <c r="FLH44" s="7"/>
      <c r="FLI44" s="7"/>
      <c r="FLJ44" s="7"/>
      <c r="FLK44" s="7"/>
      <c r="FLL44" s="7"/>
      <c r="FLM44" s="7"/>
      <c r="FLN44" s="7"/>
      <c r="FLO44" s="7"/>
      <c r="FLP44" s="7"/>
      <c r="FLQ44" s="7"/>
      <c r="FLR44" s="7"/>
      <c r="FLS44" s="7"/>
      <c r="FLT44" s="7"/>
      <c r="FLU44" s="7"/>
      <c r="FLV44" s="7"/>
      <c r="FLW44" s="7"/>
      <c r="FLX44" s="7"/>
      <c r="FLY44" s="7"/>
      <c r="FLZ44" s="7"/>
      <c r="FMA44" s="7"/>
      <c r="FMB44" s="7"/>
      <c r="FMC44" s="7"/>
      <c r="FMD44" s="7"/>
      <c r="FME44" s="7"/>
      <c r="FMF44" s="7"/>
      <c r="FMG44" s="7"/>
      <c r="FMH44" s="7"/>
      <c r="FMI44" s="7"/>
      <c r="FMJ44" s="7"/>
      <c r="FMK44" s="7"/>
      <c r="FML44" s="7"/>
      <c r="FMM44" s="7"/>
      <c r="FMN44" s="7"/>
      <c r="FMO44" s="7"/>
      <c r="FMP44" s="7"/>
      <c r="FMQ44" s="7"/>
      <c r="FMR44" s="7"/>
      <c r="FMS44" s="7"/>
      <c r="FMT44" s="7"/>
      <c r="FMU44" s="7"/>
      <c r="FMV44" s="7"/>
      <c r="FMW44" s="7"/>
      <c r="FMX44" s="7"/>
      <c r="FMY44" s="7"/>
      <c r="FMZ44" s="7"/>
      <c r="FNA44" s="7"/>
      <c r="FNB44" s="7"/>
      <c r="FNC44" s="7"/>
      <c r="FND44" s="7"/>
      <c r="FNE44" s="7"/>
      <c r="FNF44" s="7"/>
      <c r="FNG44" s="7"/>
      <c r="FNH44" s="7"/>
      <c r="FNI44" s="7"/>
      <c r="FNJ44" s="7"/>
      <c r="FNK44" s="7"/>
      <c r="FNL44" s="7"/>
      <c r="FNM44" s="7"/>
      <c r="FNN44" s="7"/>
      <c r="FNO44" s="7"/>
      <c r="FNP44" s="7"/>
      <c r="FNQ44" s="7"/>
      <c r="FNR44" s="7"/>
      <c r="FNS44" s="7"/>
      <c r="FNT44" s="7"/>
      <c r="FNU44" s="7"/>
      <c r="FNV44" s="7"/>
      <c r="FNW44" s="7"/>
      <c r="FNX44" s="7"/>
      <c r="FNY44" s="7"/>
      <c r="FNZ44" s="7"/>
      <c r="FOA44" s="7"/>
      <c r="FOB44" s="7"/>
      <c r="FOC44" s="7"/>
      <c r="FOD44" s="7"/>
      <c r="FOE44" s="7"/>
      <c r="FOF44" s="7"/>
      <c r="FOG44" s="7"/>
      <c r="FOH44" s="7"/>
      <c r="FOI44" s="7"/>
      <c r="FOJ44" s="7"/>
      <c r="FOK44" s="7"/>
      <c r="FOL44" s="7"/>
      <c r="FOM44" s="7"/>
      <c r="FON44" s="7"/>
      <c r="FOO44" s="7"/>
      <c r="FOP44" s="7"/>
      <c r="FOQ44" s="7"/>
      <c r="FOR44" s="7"/>
      <c r="FOS44" s="7"/>
      <c r="FOT44" s="7"/>
      <c r="FOU44" s="7"/>
      <c r="FOV44" s="7"/>
      <c r="FOW44" s="7"/>
      <c r="FOX44" s="7"/>
      <c r="FOY44" s="7"/>
      <c r="FOZ44" s="7"/>
      <c r="FPA44" s="7"/>
      <c r="FPB44" s="7"/>
      <c r="FPC44" s="7"/>
      <c r="FPD44" s="7"/>
      <c r="FPE44" s="7"/>
      <c r="FPF44" s="7"/>
      <c r="FPG44" s="7"/>
      <c r="FPH44" s="7"/>
      <c r="FPI44" s="7"/>
      <c r="FPJ44" s="7"/>
      <c r="FPK44" s="7"/>
      <c r="FPL44" s="7"/>
      <c r="FPM44" s="7"/>
      <c r="FPN44" s="7"/>
      <c r="FPO44" s="7"/>
      <c r="FPP44" s="7"/>
      <c r="FPQ44" s="7"/>
      <c r="FPR44" s="7"/>
      <c r="FPS44" s="7"/>
      <c r="FPT44" s="7"/>
      <c r="FPU44" s="7"/>
      <c r="FPV44" s="7"/>
      <c r="FPW44" s="7"/>
      <c r="FPX44" s="7"/>
      <c r="FPY44" s="7"/>
      <c r="FPZ44" s="7"/>
      <c r="FQA44" s="7"/>
      <c r="FQB44" s="7"/>
      <c r="FQC44" s="7"/>
      <c r="FQD44" s="7"/>
      <c r="FQE44" s="7"/>
      <c r="FQF44" s="7"/>
      <c r="FQG44" s="7"/>
      <c r="FQH44" s="7"/>
      <c r="FQI44" s="7"/>
      <c r="FQJ44" s="7"/>
      <c r="FQK44" s="7"/>
      <c r="FQL44" s="7"/>
      <c r="FQM44" s="7"/>
      <c r="FQN44" s="7"/>
      <c r="FQO44" s="7"/>
      <c r="FQP44" s="7"/>
      <c r="FQQ44" s="7"/>
      <c r="FQR44" s="7"/>
      <c r="FQS44" s="7"/>
      <c r="FQT44" s="7"/>
      <c r="FQU44" s="7"/>
      <c r="FQV44" s="7"/>
      <c r="FQW44" s="7"/>
      <c r="FQX44" s="7"/>
      <c r="FQY44" s="7"/>
      <c r="FQZ44" s="7"/>
      <c r="FRA44" s="7"/>
      <c r="FRB44" s="7"/>
      <c r="FRC44" s="7"/>
      <c r="FRD44" s="7"/>
      <c r="FRE44" s="7"/>
      <c r="FRF44" s="7"/>
      <c r="FRG44" s="7"/>
      <c r="FRH44" s="7"/>
      <c r="FRI44" s="7"/>
      <c r="FRJ44" s="7"/>
      <c r="FRK44" s="7"/>
      <c r="FRL44" s="7"/>
      <c r="FRM44" s="7"/>
      <c r="FRN44" s="7"/>
      <c r="FRO44" s="7"/>
      <c r="FRP44" s="7"/>
      <c r="FRQ44" s="7"/>
      <c r="FRR44" s="7"/>
      <c r="FRS44" s="7"/>
      <c r="FRT44" s="7"/>
      <c r="FRU44" s="7"/>
      <c r="FRV44" s="7"/>
      <c r="FRW44" s="7"/>
      <c r="FRX44" s="7"/>
      <c r="FRY44" s="7"/>
      <c r="FRZ44" s="7"/>
      <c r="FSA44" s="7"/>
      <c r="FSB44" s="7"/>
      <c r="FSC44" s="7"/>
      <c r="FSD44" s="7"/>
      <c r="FSE44" s="7"/>
      <c r="FSF44" s="7"/>
      <c r="FSG44" s="7"/>
      <c r="FSH44" s="7"/>
      <c r="FSI44" s="7"/>
      <c r="FSJ44" s="7"/>
      <c r="FSK44" s="7"/>
      <c r="FSL44" s="7"/>
      <c r="FSM44" s="7"/>
      <c r="FSN44" s="7"/>
      <c r="FSO44" s="7"/>
      <c r="FSP44" s="7"/>
      <c r="FSQ44" s="7"/>
      <c r="FSR44" s="7"/>
      <c r="FSS44" s="7"/>
      <c r="FST44" s="7"/>
      <c r="FSU44" s="7"/>
      <c r="FSV44" s="7"/>
      <c r="FSW44" s="7"/>
      <c r="FSX44" s="7"/>
      <c r="FSY44" s="7"/>
      <c r="FSZ44" s="7"/>
      <c r="FTA44" s="7"/>
      <c r="FTB44" s="7"/>
      <c r="FTC44" s="7"/>
      <c r="FTD44" s="7"/>
      <c r="FTE44" s="7"/>
      <c r="FTF44" s="7"/>
      <c r="FTG44" s="7"/>
      <c r="FTH44" s="7"/>
      <c r="FTI44" s="7"/>
      <c r="FTJ44" s="7"/>
      <c r="FTK44" s="7"/>
      <c r="FTL44" s="7"/>
      <c r="FTM44" s="7"/>
      <c r="FTN44" s="7"/>
      <c r="FTO44" s="7"/>
      <c r="FTP44" s="7"/>
      <c r="FTQ44" s="7"/>
      <c r="FTR44" s="7"/>
      <c r="FTS44" s="7"/>
      <c r="FTT44" s="7"/>
      <c r="FTU44" s="7"/>
      <c r="FTV44" s="7"/>
      <c r="FTW44" s="7"/>
      <c r="FTX44" s="7"/>
      <c r="FTY44" s="7"/>
      <c r="FTZ44" s="7"/>
      <c r="FUA44" s="7"/>
      <c r="FUB44" s="7"/>
      <c r="FUC44" s="7"/>
      <c r="FUD44" s="7"/>
      <c r="FUE44" s="7"/>
      <c r="FUF44" s="7"/>
      <c r="FUG44" s="7"/>
      <c r="FUH44" s="7"/>
      <c r="FUI44" s="7"/>
      <c r="FUJ44" s="7"/>
      <c r="FUK44" s="7"/>
      <c r="FUL44" s="7"/>
      <c r="FUM44" s="7"/>
      <c r="FUN44" s="7"/>
      <c r="FUO44" s="7"/>
      <c r="FUP44" s="7"/>
      <c r="FUQ44" s="7"/>
      <c r="FUR44" s="7"/>
      <c r="FUS44" s="7"/>
      <c r="FUT44" s="7"/>
      <c r="FUU44" s="7"/>
      <c r="FUV44" s="7"/>
      <c r="FUW44" s="7"/>
      <c r="FUX44" s="7"/>
      <c r="FUY44" s="7"/>
      <c r="FUZ44" s="7"/>
      <c r="FVA44" s="7"/>
      <c r="FVB44" s="7"/>
      <c r="FVC44" s="7"/>
      <c r="FVD44" s="7"/>
      <c r="FVE44" s="7"/>
      <c r="FVF44" s="7"/>
      <c r="FVG44" s="7"/>
      <c r="FVH44" s="7"/>
      <c r="FVI44" s="7"/>
      <c r="FVJ44" s="7"/>
      <c r="FVK44" s="7"/>
      <c r="FVL44" s="7"/>
      <c r="FVM44" s="7"/>
      <c r="FVN44" s="7"/>
      <c r="FVO44" s="7"/>
      <c r="FVP44" s="7"/>
      <c r="FVQ44" s="7"/>
      <c r="FVR44" s="7"/>
      <c r="FVS44" s="7"/>
      <c r="FVT44" s="7"/>
      <c r="FVU44" s="7"/>
      <c r="FVV44" s="7"/>
      <c r="FVW44" s="7"/>
      <c r="FVX44" s="7"/>
      <c r="FVY44" s="7"/>
      <c r="FVZ44" s="7"/>
      <c r="FWA44" s="7"/>
      <c r="FWB44" s="7"/>
      <c r="FWC44" s="7"/>
      <c r="FWD44" s="7"/>
      <c r="FWE44" s="7"/>
      <c r="FWF44" s="7"/>
      <c r="FWG44" s="7"/>
      <c r="FWH44" s="7"/>
      <c r="FWI44" s="7"/>
      <c r="FWJ44" s="7"/>
      <c r="FWK44" s="7"/>
      <c r="FWL44" s="7"/>
      <c r="FWM44" s="7"/>
      <c r="FWN44" s="7"/>
      <c r="FWO44" s="7"/>
      <c r="FWP44" s="7"/>
      <c r="FWQ44" s="7"/>
      <c r="FWR44" s="7"/>
      <c r="FWS44" s="7"/>
      <c r="FWT44" s="7"/>
      <c r="FWU44" s="7"/>
      <c r="FWV44" s="7"/>
      <c r="FWW44" s="7"/>
      <c r="FWX44" s="7"/>
      <c r="FWY44" s="7"/>
      <c r="FWZ44" s="7"/>
      <c r="FXA44" s="7"/>
      <c r="FXB44" s="7"/>
      <c r="FXC44" s="7"/>
      <c r="FXD44" s="7"/>
      <c r="FXE44" s="7"/>
      <c r="FXF44" s="7"/>
      <c r="FXG44" s="7"/>
      <c r="FXH44" s="7"/>
      <c r="FXI44" s="7"/>
      <c r="FXJ44" s="7"/>
      <c r="FXK44" s="7"/>
      <c r="FXL44" s="7"/>
      <c r="FXM44" s="7"/>
      <c r="FXN44" s="7"/>
      <c r="FXO44" s="7"/>
      <c r="FXP44" s="7"/>
      <c r="FXQ44" s="7"/>
      <c r="FXR44" s="7"/>
      <c r="FXS44" s="7"/>
      <c r="FXT44" s="7"/>
      <c r="FXU44" s="7"/>
      <c r="FXV44" s="7"/>
      <c r="FXW44" s="7"/>
      <c r="FXX44" s="7"/>
      <c r="FXY44" s="7"/>
      <c r="FXZ44" s="7"/>
      <c r="FYA44" s="7"/>
      <c r="FYB44" s="7"/>
      <c r="FYC44" s="7"/>
      <c r="FYD44" s="7"/>
      <c r="FYE44" s="7"/>
      <c r="FYF44" s="7"/>
      <c r="FYG44" s="7"/>
      <c r="FYH44" s="7"/>
      <c r="FYI44" s="7"/>
      <c r="FYJ44" s="7"/>
      <c r="FYK44" s="7"/>
      <c r="FYL44" s="7"/>
      <c r="FYM44" s="7"/>
      <c r="FYN44" s="7"/>
      <c r="FYO44" s="7"/>
      <c r="FYP44" s="7"/>
      <c r="FYQ44" s="7"/>
      <c r="FYR44" s="7"/>
      <c r="FYS44" s="7"/>
      <c r="FYT44" s="7"/>
      <c r="FYU44" s="7"/>
      <c r="FYV44" s="7"/>
      <c r="FYW44" s="7"/>
      <c r="FYX44" s="7"/>
      <c r="FYY44" s="7"/>
      <c r="FYZ44" s="7"/>
      <c r="FZA44" s="7"/>
      <c r="FZB44" s="7"/>
      <c r="FZC44" s="7"/>
      <c r="FZD44" s="7"/>
      <c r="FZE44" s="7"/>
      <c r="FZF44" s="7"/>
      <c r="FZG44" s="7"/>
      <c r="FZH44" s="7"/>
      <c r="FZI44" s="7"/>
      <c r="FZJ44" s="7"/>
      <c r="FZK44" s="7"/>
      <c r="FZL44" s="7"/>
      <c r="FZM44" s="7"/>
      <c r="FZN44" s="7"/>
      <c r="FZO44" s="7"/>
      <c r="FZP44" s="7"/>
      <c r="FZQ44" s="7"/>
      <c r="FZR44" s="7"/>
      <c r="FZS44" s="7"/>
      <c r="FZT44" s="7"/>
      <c r="FZU44" s="7"/>
      <c r="FZV44" s="7"/>
      <c r="FZW44" s="7"/>
      <c r="FZX44" s="7"/>
      <c r="FZY44" s="7"/>
      <c r="FZZ44" s="7"/>
      <c r="GAA44" s="7"/>
      <c r="GAB44" s="7"/>
      <c r="GAC44" s="7"/>
      <c r="GAD44" s="7"/>
      <c r="GAE44" s="7"/>
      <c r="GAF44" s="7"/>
      <c r="GAG44" s="7"/>
      <c r="GAH44" s="7"/>
      <c r="GAI44" s="7"/>
      <c r="GAJ44" s="7"/>
      <c r="GAK44" s="7"/>
      <c r="GAL44" s="7"/>
      <c r="GAM44" s="7"/>
      <c r="GAN44" s="7"/>
      <c r="GAO44" s="7"/>
      <c r="GAP44" s="7"/>
      <c r="GAQ44" s="7"/>
      <c r="GAR44" s="7"/>
      <c r="GAS44" s="7"/>
      <c r="GAT44" s="7"/>
      <c r="GAU44" s="7"/>
      <c r="GAV44" s="7"/>
      <c r="GAW44" s="7"/>
      <c r="GAX44" s="7"/>
      <c r="GAY44" s="7"/>
      <c r="GAZ44" s="7"/>
      <c r="GBA44" s="7"/>
      <c r="GBB44" s="7"/>
      <c r="GBC44" s="7"/>
      <c r="GBD44" s="7"/>
      <c r="GBE44" s="7"/>
      <c r="GBF44" s="7"/>
      <c r="GBG44" s="7"/>
      <c r="GBH44" s="7"/>
      <c r="GBI44" s="7"/>
      <c r="GBJ44" s="7"/>
      <c r="GBK44" s="7"/>
      <c r="GBL44" s="7"/>
      <c r="GBM44" s="7"/>
      <c r="GBN44" s="7"/>
      <c r="GBO44" s="7"/>
      <c r="GBP44" s="7"/>
      <c r="GBQ44" s="7"/>
      <c r="GBR44" s="7"/>
      <c r="GBS44" s="7"/>
      <c r="GBT44" s="7"/>
      <c r="GBU44" s="7"/>
      <c r="GBV44" s="7"/>
      <c r="GBW44" s="7"/>
      <c r="GBX44" s="7"/>
      <c r="GBY44" s="7"/>
      <c r="GBZ44" s="7"/>
      <c r="GCA44" s="7"/>
      <c r="GCB44" s="7"/>
      <c r="GCC44" s="7"/>
      <c r="GCD44" s="7"/>
      <c r="GCE44" s="7"/>
      <c r="GCF44" s="7"/>
      <c r="GCG44" s="7"/>
      <c r="GCH44" s="7"/>
      <c r="GCI44" s="7"/>
      <c r="GCJ44" s="7"/>
      <c r="GCK44" s="7"/>
      <c r="GCL44" s="7"/>
      <c r="GCM44" s="7"/>
      <c r="GCN44" s="7"/>
      <c r="GCO44" s="7"/>
      <c r="GCP44" s="7"/>
      <c r="GCQ44" s="7"/>
      <c r="GCR44" s="7"/>
      <c r="GCS44" s="7"/>
      <c r="GCT44" s="7"/>
      <c r="GCU44" s="7"/>
      <c r="GCV44" s="7"/>
      <c r="GCW44" s="7"/>
      <c r="GCX44" s="7"/>
      <c r="GCY44" s="7"/>
      <c r="GCZ44" s="7"/>
      <c r="GDA44" s="7"/>
      <c r="GDB44" s="7"/>
      <c r="GDC44" s="7"/>
      <c r="GDD44" s="7"/>
      <c r="GDE44" s="7"/>
      <c r="GDF44" s="7"/>
      <c r="GDG44" s="7"/>
      <c r="GDH44" s="7"/>
      <c r="GDI44" s="7"/>
      <c r="GDJ44" s="7"/>
      <c r="GDK44" s="7"/>
      <c r="GDL44" s="7"/>
      <c r="GDM44" s="7"/>
      <c r="GDN44" s="7"/>
      <c r="GDO44" s="7"/>
      <c r="GDP44" s="7"/>
      <c r="GDQ44" s="7"/>
      <c r="GDR44" s="7"/>
      <c r="GDS44" s="7"/>
      <c r="GDT44" s="7"/>
      <c r="GDU44" s="7"/>
      <c r="GDV44" s="7"/>
      <c r="GDW44" s="7"/>
      <c r="GDX44" s="7"/>
      <c r="GDY44" s="7"/>
      <c r="GDZ44" s="7"/>
      <c r="GEA44" s="7"/>
      <c r="GEB44" s="7"/>
      <c r="GEC44" s="7"/>
      <c r="GED44" s="7"/>
      <c r="GEE44" s="7"/>
      <c r="GEF44" s="7"/>
      <c r="GEG44" s="7"/>
      <c r="GEH44" s="7"/>
      <c r="GEI44" s="7"/>
      <c r="GEJ44" s="7"/>
      <c r="GEK44" s="7"/>
      <c r="GEL44" s="7"/>
      <c r="GEM44" s="7"/>
      <c r="GEN44" s="7"/>
      <c r="GEO44" s="7"/>
      <c r="GEP44" s="7"/>
      <c r="GEQ44" s="7"/>
      <c r="GER44" s="7"/>
      <c r="GES44" s="7"/>
      <c r="GET44" s="7"/>
      <c r="GEU44" s="7"/>
      <c r="GEV44" s="7"/>
      <c r="GEW44" s="7"/>
      <c r="GEX44" s="7"/>
      <c r="GEY44" s="7"/>
      <c r="GEZ44" s="7"/>
      <c r="GFA44" s="7"/>
      <c r="GFB44" s="7"/>
      <c r="GFC44" s="7"/>
      <c r="GFD44" s="7"/>
      <c r="GFE44" s="7"/>
      <c r="GFF44" s="7"/>
      <c r="GFG44" s="7"/>
      <c r="GFH44" s="7"/>
      <c r="GFI44" s="7"/>
      <c r="GFJ44" s="7"/>
      <c r="GFK44" s="7"/>
      <c r="GFL44" s="7"/>
      <c r="GFM44" s="7"/>
      <c r="GFN44" s="7"/>
      <c r="GFO44" s="7"/>
      <c r="GFP44" s="7"/>
      <c r="GFQ44" s="7"/>
      <c r="GFR44" s="7"/>
      <c r="GFS44" s="7"/>
      <c r="GFT44" s="7"/>
      <c r="GFU44" s="7"/>
      <c r="GFV44" s="7"/>
      <c r="GFW44" s="7"/>
      <c r="GFX44" s="7"/>
      <c r="GFY44" s="7"/>
      <c r="GFZ44" s="7"/>
      <c r="GGA44" s="7"/>
      <c r="GGB44" s="7"/>
      <c r="GGC44" s="7"/>
      <c r="GGD44" s="7"/>
      <c r="GGE44" s="7"/>
      <c r="GGF44" s="7"/>
      <c r="GGG44" s="7"/>
      <c r="GGH44" s="7"/>
      <c r="GGI44" s="7"/>
      <c r="GGJ44" s="7"/>
      <c r="GGK44" s="7"/>
      <c r="GGL44" s="7"/>
      <c r="GGM44" s="7"/>
      <c r="GGN44" s="7"/>
      <c r="GGO44" s="7"/>
      <c r="GGP44" s="7"/>
      <c r="GGQ44" s="7"/>
      <c r="GGR44" s="7"/>
      <c r="GGS44" s="7"/>
      <c r="GGT44" s="7"/>
      <c r="GGU44" s="7"/>
      <c r="GGV44" s="7"/>
      <c r="GGW44" s="7"/>
      <c r="GGX44" s="7"/>
      <c r="GGY44" s="7"/>
      <c r="GGZ44" s="7"/>
      <c r="GHA44" s="7"/>
      <c r="GHB44" s="7"/>
      <c r="GHC44" s="7"/>
      <c r="GHD44" s="7"/>
      <c r="GHE44" s="7"/>
      <c r="GHF44" s="7"/>
      <c r="GHG44" s="7"/>
      <c r="GHH44" s="7"/>
      <c r="GHI44" s="7"/>
      <c r="GHJ44" s="7"/>
      <c r="GHK44" s="7"/>
      <c r="GHL44" s="7"/>
      <c r="GHM44" s="7"/>
      <c r="GHN44" s="7"/>
      <c r="GHO44" s="7"/>
      <c r="GHP44" s="7"/>
      <c r="GHQ44" s="7"/>
      <c r="GHR44" s="7"/>
      <c r="GHS44" s="7"/>
      <c r="GHT44" s="7"/>
      <c r="GHU44" s="7"/>
      <c r="GHV44" s="7"/>
      <c r="GHW44" s="7"/>
      <c r="GHX44" s="7"/>
      <c r="GHY44" s="7"/>
      <c r="GHZ44" s="7"/>
      <c r="GIA44" s="7"/>
      <c r="GIB44" s="7"/>
      <c r="GIC44" s="7"/>
      <c r="GID44" s="7"/>
      <c r="GIE44" s="7"/>
      <c r="GIF44" s="7"/>
      <c r="GIG44" s="7"/>
      <c r="GIH44" s="7"/>
      <c r="GII44" s="7"/>
      <c r="GIJ44" s="7"/>
      <c r="GIK44" s="7"/>
      <c r="GIL44" s="7"/>
      <c r="GIM44" s="7"/>
      <c r="GIN44" s="7"/>
      <c r="GIO44" s="7"/>
      <c r="GIP44" s="7"/>
      <c r="GIQ44" s="7"/>
      <c r="GIR44" s="7"/>
      <c r="GIS44" s="7"/>
      <c r="GIT44" s="7"/>
      <c r="GIU44" s="7"/>
      <c r="GIV44" s="7"/>
      <c r="GIW44" s="7"/>
      <c r="GIX44" s="7"/>
      <c r="GIY44" s="7"/>
      <c r="GIZ44" s="7"/>
      <c r="GJA44" s="7"/>
      <c r="GJB44" s="7"/>
      <c r="GJC44" s="7"/>
      <c r="GJD44" s="7"/>
      <c r="GJE44" s="7"/>
      <c r="GJF44" s="7"/>
      <c r="GJG44" s="7"/>
      <c r="GJH44" s="7"/>
      <c r="GJI44" s="7"/>
      <c r="GJJ44" s="7"/>
      <c r="GJK44" s="7"/>
      <c r="GJL44" s="7"/>
      <c r="GJM44" s="7"/>
      <c r="GJN44" s="7"/>
      <c r="GJO44" s="7"/>
      <c r="GJP44" s="7"/>
      <c r="GJQ44" s="7"/>
      <c r="GJR44" s="7"/>
      <c r="GJS44" s="7"/>
      <c r="GJT44" s="7"/>
      <c r="GJU44" s="7"/>
      <c r="GJV44" s="7"/>
      <c r="GJW44" s="7"/>
      <c r="GJX44" s="7"/>
      <c r="GJY44" s="7"/>
      <c r="GJZ44" s="7"/>
      <c r="GKA44" s="7"/>
      <c r="GKB44" s="7"/>
      <c r="GKC44" s="7"/>
      <c r="GKD44" s="7"/>
      <c r="GKE44" s="7"/>
      <c r="GKF44" s="7"/>
      <c r="GKG44" s="7"/>
      <c r="GKH44" s="7"/>
      <c r="GKI44" s="7"/>
      <c r="GKJ44" s="7"/>
      <c r="GKK44" s="7"/>
      <c r="GKL44" s="7"/>
      <c r="GKM44" s="7"/>
      <c r="GKN44" s="7"/>
      <c r="GKO44" s="7"/>
      <c r="GKP44" s="7"/>
      <c r="GKQ44" s="7"/>
      <c r="GKR44" s="7"/>
      <c r="GKS44" s="7"/>
      <c r="GKT44" s="7"/>
      <c r="GKU44" s="7"/>
      <c r="GKV44" s="7"/>
      <c r="GKW44" s="7"/>
      <c r="GKX44" s="7"/>
      <c r="GKY44" s="7"/>
      <c r="GKZ44" s="7"/>
      <c r="GLA44" s="7"/>
      <c r="GLB44" s="7"/>
      <c r="GLC44" s="7"/>
      <c r="GLD44" s="7"/>
      <c r="GLE44" s="7"/>
      <c r="GLF44" s="7"/>
      <c r="GLG44" s="7"/>
      <c r="GLH44" s="7"/>
      <c r="GLI44" s="7"/>
      <c r="GLJ44" s="7"/>
      <c r="GLK44" s="7"/>
      <c r="GLL44" s="7"/>
      <c r="GLM44" s="7"/>
      <c r="GLN44" s="7"/>
      <c r="GLO44" s="7"/>
      <c r="GLP44" s="7"/>
      <c r="GLQ44" s="7"/>
      <c r="GLR44" s="7"/>
      <c r="GLS44" s="7"/>
      <c r="GLT44" s="7"/>
      <c r="GLU44" s="7"/>
      <c r="GLV44" s="7"/>
      <c r="GLW44" s="7"/>
      <c r="GLX44" s="7"/>
      <c r="GLY44" s="7"/>
      <c r="GLZ44" s="7"/>
      <c r="GMA44" s="7"/>
      <c r="GMB44" s="7"/>
      <c r="GMC44" s="7"/>
      <c r="GMD44" s="7"/>
      <c r="GME44" s="7"/>
      <c r="GMF44" s="7"/>
      <c r="GMG44" s="7"/>
      <c r="GMH44" s="7"/>
      <c r="GMI44" s="7"/>
      <c r="GMJ44" s="7"/>
      <c r="GMK44" s="7"/>
      <c r="GML44" s="7"/>
      <c r="GMM44" s="7"/>
      <c r="GMN44" s="7"/>
      <c r="GMO44" s="7"/>
      <c r="GMP44" s="7"/>
      <c r="GMQ44" s="7"/>
      <c r="GMR44" s="7"/>
      <c r="GMS44" s="7"/>
      <c r="GMT44" s="7"/>
      <c r="GMU44" s="7"/>
      <c r="GMV44" s="7"/>
      <c r="GMW44" s="7"/>
      <c r="GMX44" s="7"/>
      <c r="GMY44" s="7"/>
      <c r="GMZ44" s="7"/>
      <c r="GNA44" s="7"/>
      <c r="GNB44" s="7"/>
      <c r="GNC44" s="7"/>
      <c r="GND44" s="7"/>
      <c r="GNE44" s="7"/>
      <c r="GNF44" s="7"/>
      <c r="GNG44" s="7"/>
      <c r="GNH44" s="7"/>
      <c r="GNI44" s="7"/>
      <c r="GNJ44" s="7"/>
      <c r="GNK44" s="7"/>
      <c r="GNL44" s="7"/>
      <c r="GNM44" s="7"/>
      <c r="GNN44" s="7"/>
      <c r="GNO44" s="7"/>
      <c r="GNP44" s="7"/>
      <c r="GNQ44" s="7"/>
      <c r="GNR44" s="7"/>
      <c r="GNS44" s="7"/>
      <c r="GNT44" s="7"/>
      <c r="GNU44" s="7"/>
      <c r="GNV44" s="7"/>
      <c r="GNW44" s="7"/>
      <c r="GNX44" s="7"/>
      <c r="GNY44" s="7"/>
      <c r="GNZ44" s="7"/>
      <c r="GOA44" s="7"/>
      <c r="GOB44" s="7"/>
      <c r="GOC44" s="7"/>
      <c r="GOD44" s="7"/>
      <c r="GOE44" s="7"/>
      <c r="GOF44" s="7"/>
      <c r="GOG44" s="7"/>
      <c r="GOH44" s="7"/>
      <c r="GOI44" s="7"/>
      <c r="GOJ44" s="7"/>
      <c r="GOK44" s="7"/>
      <c r="GOL44" s="7"/>
      <c r="GOM44" s="7"/>
      <c r="GON44" s="7"/>
      <c r="GOO44" s="7"/>
      <c r="GOP44" s="7"/>
      <c r="GOQ44" s="7"/>
      <c r="GOR44" s="7"/>
      <c r="GOS44" s="7"/>
      <c r="GOT44" s="7"/>
      <c r="GOU44" s="7"/>
      <c r="GOV44" s="7"/>
      <c r="GOW44" s="7"/>
      <c r="GOX44" s="7"/>
      <c r="GOY44" s="7"/>
      <c r="GOZ44" s="7"/>
      <c r="GPA44" s="7"/>
      <c r="GPB44" s="7"/>
      <c r="GPC44" s="7"/>
      <c r="GPD44" s="7"/>
      <c r="GPE44" s="7"/>
      <c r="GPF44" s="7"/>
      <c r="GPG44" s="7"/>
      <c r="GPH44" s="7"/>
      <c r="GPI44" s="7"/>
      <c r="GPJ44" s="7"/>
      <c r="GPK44" s="7"/>
      <c r="GPL44" s="7"/>
      <c r="GPM44" s="7"/>
      <c r="GPN44" s="7"/>
      <c r="GPO44" s="7"/>
      <c r="GPP44" s="7"/>
      <c r="GPQ44" s="7"/>
      <c r="GPR44" s="7"/>
      <c r="GPS44" s="7"/>
      <c r="GPT44" s="7"/>
      <c r="GPU44" s="7"/>
      <c r="GPV44" s="7"/>
      <c r="GPW44" s="7"/>
      <c r="GPX44" s="7"/>
      <c r="GPY44" s="7"/>
      <c r="GPZ44" s="7"/>
      <c r="GQA44" s="7"/>
      <c r="GQB44" s="7"/>
      <c r="GQC44" s="7"/>
      <c r="GQD44" s="7"/>
      <c r="GQE44" s="7"/>
      <c r="GQF44" s="7"/>
      <c r="GQG44" s="7"/>
      <c r="GQH44" s="7"/>
      <c r="GQI44" s="7"/>
      <c r="GQJ44" s="7"/>
      <c r="GQK44" s="7"/>
      <c r="GQL44" s="7"/>
      <c r="GQM44" s="7"/>
      <c r="GQN44" s="7"/>
      <c r="GQO44" s="7"/>
      <c r="GQP44" s="7"/>
      <c r="GQQ44" s="7"/>
      <c r="GQR44" s="7"/>
      <c r="GQS44" s="7"/>
      <c r="GQT44" s="7"/>
      <c r="GQU44" s="7"/>
      <c r="GQV44" s="7"/>
      <c r="GQW44" s="7"/>
      <c r="GQX44" s="7"/>
      <c r="GQY44" s="7"/>
      <c r="GQZ44" s="7"/>
      <c r="GRA44" s="7"/>
      <c r="GRB44" s="7"/>
      <c r="GRC44" s="7"/>
      <c r="GRD44" s="7"/>
      <c r="GRE44" s="7"/>
      <c r="GRF44" s="7"/>
      <c r="GRG44" s="7"/>
      <c r="GRH44" s="7"/>
      <c r="GRI44" s="7"/>
      <c r="GRJ44" s="7"/>
      <c r="GRK44" s="7"/>
      <c r="GRL44" s="7"/>
      <c r="GRM44" s="7"/>
      <c r="GRN44" s="7"/>
      <c r="GRO44" s="7"/>
      <c r="GRP44" s="7"/>
      <c r="GRQ44" s="7"/>
      <c r="GRR44" s="7"/>
      <c r="GRS44" s="7"/>
      <c r="GRT44" s="7"/>
      <c r="GRU44" s="7"/>
      <c r="GRV44" s="7"/>
      <c r="GRW44" s="7"/>
      <c r="GRX44" s="7"/>
      <c r="GRY44" s="7"/>
      <c r="GRZ44" s="7"/>
      <c r="GSA44" s="7"/>
      <c r="GSB44" s="7"/>
      <c r="GSC44" s="7"/>
      <c r="GSD44" s="7"/>
      <c r="GSE44" s="7"/>
      <c r="GSF44" s="7"/>
      <c r="GSG44" s="7"/>
      <c r="GSH44" s="7"/>
      <c r="GSI44" s="7"/>
      <c r="GSJ44" s="7"/>
      <c r="GSK44" s="7"/>
      <c r="GSL44" s="7"/>
      <c r="GSM44" s="7"/>
      <c r="GSN44" s="7"/>
      <c r="GSO44" s="7"/>
      <c r="GSP44" s="7"/>
      <c r="GSQ44" s="7"/>
      <c r="GSR44" s="7"/>
      <c r="GSS44" s="7"/>
      <c r="GST44" s="7"/>
      <c r="GSU44" s="7"/>
      <c r="GSV44" s="7"/>
      <c r="GSW44" s="7"/>
      <c r="GSX44" s="7"/>
      <c r="GSY44" s="7"/>
      <c r="GSZ44" s="7"/>
      <c r="GTA44" s="7"/>
      <c r="GTB44" s="7"/>
      <c r="GTC44" s="7"/>
      <c r="GTD44" s="7"/>
      <c r="GTE44" s="7"/>
      <c r="GTF44" s="7"/>
      <c r="GTG44" s="7"/>
      <c r="GTH44" s="7"/>
      <c r="GTI44" s="7"/>
      <c r="GTJ44" s="7"/>
      <c r="GTK44" s="7"/>
      <c r="GTL44" s="7"/>
      <c r="GTM44" s="7"/>
      <c r="GTN44" s="7"/>
      <c r="GTO44" s="7"/>
      <c r="GTP44" s="7"/>
      <c r="GTQ44" s="7"/>
      <c r="GTR44" s="7"/>
      <c r="GTS44" s="7"/>
      <c r="GTT44" s="7"/>
      <c r="GTU44" s="7"/>
      <c r="GTV44" s="7"/>
      <c r="GTW44" s="7"/>
      <c r="GTX44" s="7"/>
      <c r="GTY44" s="7"/>
      <c r="GTZ44" s="7"/>
      <c r="GUA44" s="7"/>
      <c r="GUB44" s="7"/>
      <c r="GUC44" s="7"/>
      <c r="GUD44" s="7"/>
      <c r="GUE44" s="7"/>
      <c r="GUF44" s="7"/>
      <c r="GUG44" s="7"/>
      <c r="GUH44" s="7"/>
      <c r="GUI44" s="7"/>
      <c r="GUJ44" s="7"/>
      <c r="GUK44" s="7"/>
      <c r="GUL44" s="7"/>
      <c r="GUM44" s="7"/>
      <c r="GUN44" s="7"/>
      <c r="GUO44" s="7"/>
      <c r="GUP44" s="7"/>
      <c r="GUQ44" s="7"/>
      <c r="GUR44" s="7"/>
      <c r="GUS44" s="7"/>
      <c r="GUT44" s="7"/>
      <c r="GUU44" s="7"/>
      <c r="GUV44" s="7"/>
      <c r="GUW44" s="7"/>
      <c r="GUX44" s="7"/>
      <c r="GUY44" s="7"/>
      <c r="GUZ44" s="7"/>
      <c r="GVA44" s="7"/>
      <c r="GVB44" s="7"/>
      <c r="GVC44" s="7"/>
      <c r="GVD44" s="7"/>
      <c r="GVE44" s="7"/>
      <c r="GVF44" s="7"/>
      <c r="GVG44" s="7"/>
      <c r="GVH44" s="7"/>
      <c r="GVI44" s="7"/>
      <c r="GVJ44" s="7"/>
      <c r="GVK44" s="7"/>
      <c r="GVL44" s="7"/>
      <c r="GVM44" s="7"/>
      <c r="GVN44" s="7"/>
      <c r="GVO44" s="7"/>
      <c r="GVP44" s="7"/>
      <c r="GVQ44" s="7"/>
      <c r="GVR44" s="7"/>
      <c r="GVS44" s="7"/>
      <c r="GVT44" s="7"/>
      <c r="GVU44" s="7"/>
      <c r="GVV44" s="7"/>
      <c r="GVW44" s="7"/>
      <c r="GVX44" s="7"/>
      <c r="GVY44" s="7"/>
      <c r="GVZ44" s="7"/>
      <c r="GWA44" s="7"/>
      <c r="GWB44" s="7"/>
      <c r="GWC44" s="7"/>
      <c r="GWD44" s="7"/>
      <c r="GWE44" s="7"/>
      <c r="GWF44" s="7"/>
      <c r="GWG44" s="7"/>
      <c r="GWH44" s="7"/>
      <c r="GWI44" s="7"/>
      <c r="GWJ44" s="7"/>
      <c r="GWK44" s="7"/>
      <c r="GWL44" s="7"/>
      <c r="GWM44" s="7"/>
      <c r="GWN44" s="7"/>
      <c r="GWO44" s="7"/>
      <c r="GWP44" s="7"/>
      <c r="GWQ44" s="7"/>
      <c r="GWR44" s="7"/>
      <c r="GWS44" s="7"/>
      <c r="GWT44" s="7"/>
      <c r="GWU44" s="7"/>
      <c r="GWV44" s="7"/>
      <c r="GWW44" s="7"/>
      <c r="GWX44" s="7"/>
      <c r="GWY44" s="7"/>
      <c r="GWZ44" s="7"/>
      <c r="GXA44" s="7"/>
      <c r="GXB44" s="7"/>
      <c r="GXC44" s="7"/>
      <c r="GXD44" s="7"/>
      <c r="GXE44" s="7"/>
      <c r="GXF44" s="7"/>
      <c r="GXG44" s="7"/>
      <c r="GXH44" s="7"/>
      <c r="GXI44" s="7"/>
      <c r="GXJ44" s="7"/>
      <c r="GXK44" s="7"/>
      <c r="GXL44" s="7"/>
      <c r="GXM44" s="7"/>
      <c r="GXN44" s="7"/>
      <c r="GXO44" s="7"/>
      <c r="GXP44" s="7"/>
      <c r="GXQ44" s="7"/>
      <c r="GXR44" s="7"/>
      <c r="GXS44" s="7"/>
      <c r="GXT44" s="7"/>
      <c r="GXU44" s="7"/>
      <c r="GXV44" s="7"/>
      <c r="GXW44" s="7"/>
      <c r="GXX44" s="7"/>
      <c r="GXY44" s="7"/>
      <c r="GXZ44" s="7"/>
      <c r="GYA44" s="7"/>
      <c r="GYB44" s="7"/>
      <c r="GYC44" s="7"/>
      <c r="GYD44" s="7"/>
      <c r="GYE44" s="7"/>
      <c r="GYF44" s="7"/>
      <c r="GYG44" s="7"/>
      <c r="GYH44" s="7"/>
      <c r="GYI44" s="7"/>
      <c r="GYJ44" s="7"/>
      <c r="GYK44" s="7"/>
      <c r="GYL44" s="7"/>
      <c r="GYM44" s="7"/>
      <c r="GYN44" s="7"/>
      <c r="GYO44" s="7"/>
      <c r="GYP44" s="7"/>
      <c r="GYQ44" s="7"/>
      <c r="GYR44" s="7"/>
      <c r="GYS44" s="7"/>
      <c r="GYT44" s="7"/>
      <c r="GYU44" s="7"/>
      <c r="GYV44" s="7"/>
      <c r="GYW44" s="7"/>
      <c r="GYX44" s="7"/>
      <c r="GYY44" s="7"/>
      <c r="GYZ44" s="7"/>
      <c r="GZA44" s="7"/>
      <c r="GZB44" s="7"/>
      <c r="GZC44" s="7"/>
      <c r="GZD44" s="7"/>
      <c r="GZE44" s="7"/>
      <c r="GZF44" s="7"/>
      <c r="GZG44" s="7"/>
      <c r="GZH44" s="7"/>
      <c r="GZI44" s="7"/>
      <c r="GZJ44" s="7"/>
      <c r="GZK44" s="7"/>
      <c r="GZL44" s="7"/>
      <c r="GZM44" s="7"/>
      <c r="GZN44" s="7"/>
      <c r="GZO44" s="7"/>
      <c r="GZP44" s="7"/>
      <c r="GZQ44" s="7"/>
      <c r="GZR44" s="7"/>
      <c r="GZS44" s="7"/>
      <c r="GZT44" s="7"/>
      <c r="GZU44" s="7"/>
      <c r="GZV44" s="7"/>
      <c r="GZW44" s="7"/>
      <c r="GZX44" s="7"/>
      <c r="GZY44" s="7"/>
      <c r="GZZ44" s="7"/>
      <c r="HAA44" s="7"/>
      <c r="HAB44" s="7"/>
      <c r="HAC44" s="7"/>
      <c r="HAD44" s="7"/>
      <c r="HAE44" s="7"/>
      <c r="HAF44" s="7"/>
      <c r="HAG44" s="7"/>
      <c r="HAH44" s="7"/>
      <c r="HAI44" s="7"/>
      <c r="HAJ44" s="7"/>
      <c r="HAK44" s="7"/>
      <c r="HAL44" s="7"/>
      <c r="HAM44" s="7"/>
      <c r="HAN44" s="7"/>
      <c r="HAO44" s="7"/>
      <c r="HAP44" s="7"/>
      <c r="HAQ44" s="7"/>
      <c r="HAR44" s="7"/>
      <c r="HAS44" s="7"/>
      <c r="HAT44" s="7"/>
      <c r="HAU44" s="7"/>
      <c r="HAV44" s="7"/>
      <c r="HAW44" s="7"/>
      <c r="HAX44" s="7"/>
      <c r="HAY44" s="7"/>
      <c r="HAZ44" s="7"/>
      <c r="HBA44" s="7"/>
      <c r="HBB44" s="7"/>
      <c r="HBC44" s="7"/>
      <c r="HBD44" s="7"/>
      <c r="HBE44" s="7"/>
      <c r="HBF44" s="7"/>
      <c r="HBG44" s="7"/>
      <c r="HBH44" s="7"/>
      <c r="HBI44" s="7"/>
      <c r="HBJ44" s="7"/>
      <c r="HBK44" s="7"/>
      <c r="HBL44" s="7"/>
      <c r="HBM44" s="7"/>
      <c r="HBN44" s="7"/>
      <c r="HBO44" s="7"/>
      <c r="HBP44" s="7"/>
      <c r="HBQ44" s="7"/>
      <c r="HBR44" s="7"/>
      <c r="HBS44" s="7"/>
      <c r="HBT44" s="7"/>
      <c r="HBU44" s="7"/>
      <c r="HBV44" s="7"/>
      <c r="HBW44" s="7"/>
      <c r="HBX44" s="7"/>
      <c r="HBY44" s="7"/>
      <c r="HBZ44" s="7"/>
      <c r="HCA44" s="7"/>
      <c r="HCB44" s="7"/>
      <c r="HCC44" s="7"/>
      <c r="HCD44" s="7"/>
      <c r="HCE44" s="7"/>
      <c r="HCF44" s="7"/>
      <c r="HCG44" s="7"/>
      <c r="HCH44" s="7"/>
      <c r="HCI44" s="7"/>
      <c r="HCJ44" s="7"/>
      <c r="HCK44" s="7"/>
      <c r="HCL44" s="7"/>
      <c r="HCM44" s="7"/>
      <c r="HCN44" s="7"/>
      <c r="HCO44" s="7"/>
      <c r="HCP44" s="7"/>
      <c r="HCQ44" s="7"/>
      <c r="HCR44" s="7"/>
      <c r="HCS44" s="7"/>
      <c r="HCT44" s="7"/>
      <c r="HCU44" s="7"/>
      <c r="HCV44" s="7"/>
      <c r="HCW44" s="7"/>
      <c r="HCX44" s="7"/>
      <c r="HCY44" s="7"/>
      <c r="HCZ44" s="7"/>
      <c r="HDA44" s="7"/>
      <c r="HDB44" s="7"/>
      <c r="HDC44" s="7"/>
      <c r="HDD44" s="7"/>
      <c r="HDE44" s="7"/>
      <c r="HDF44" s="7"/>
      <c r="HDG44" s="7"/>
      <c r="HDH44" s="7"/>
      <c r="HDI44" s="7"/>
      <c r="HDJ44" s="7"/>
      <c r="HDK44" s="7"/>
      <c r="HDL44" s="7"/>
      <c r="HDM44" s="7"/>
      <c r="HDN44" s="7"/>
      <c r="HDO44" s="7"/>
      <c r="HDP44" s="7"/>
      <c r="HDQ44" s="7"/>
      <c r="HDR44" s="7"/>
      <c r="HDS44" s="7"/>
      <c r="HDT44" s="7"/>
      <c r="HDU44" s="7"/>
      <c r="HDV44" s="7"/>
      <c r="HDW44" s="7"/>
      <c r="HDX44" s="7"/>
      <c r="HDY44" s="7"/>
      <c r="HDZ44" s="7"/>
      <c r="HEA44" s="7"/>
      <c r="HEB44" s="7"/>
      <c r="HEC44" s="7"/>
      <c r="HED44" s="7"/>
      <c r="HEE44" s="7"/>
      <c r="HEF44" s="7"/>
      <c r="HEG44" s="7"/>
      <c r="HEH44" s="7"/>
      <c r="HEI44" s="7"/>
      <c r="HEJ44" s="7"/>
      <c r="HEK44" s="7"/>
      <c r="HEL44" s="7"/>
      <c r="HEM44" s="7"/>
      <c r="HEN44" s="7"/>
      <c r="HEO44" s="7"/>
      <c r="HEP44" s="7"/>
      <c r="HEQ44" s="7"/>
      <c r="HER44" s="7"/>
      <c r="HES44" s="7"/>
      <c r="HET44" s="7"/>
      <c r="HEU44" s="7"/>
      <c r="HEV44" s="7"/>
      <c r="HEW44" s="7"/>
      <c r="HEX44" s="7"/>
      <c r="HEY44" s="7"/>
      <c r="HEZ44" s="7"/>
      <c r="HFA44" s="7"/>
      <c r="HFB44" s="7"/>
      <c r="HFC44" s="7"/>
      <c r="HFD44" s="7"/>
      <c r="HFE44" s="7"/>
      <c r="HFF44" s="7"/>
      <c r="HFG44" s="7"/>
      <c r="HFH44" s="7"/>
      <c r="HFI44" s="7"/>
      <c r="HFJ44" s="7"/>
      <c r="HFK44" s="7"/>
      <c r="HFL44" s="7"/>
      <c r="HFM44" s="7"/>
      <c r="HFN44" s="7"/>
      <c r="HFO44" s="7"/>
      <c r="HFP44" s="7"/>
      <c r="HFQ44" s="7"/>
      <c r="HFR44" s="7"/>
      <c r="HFS44" s="7"/>
      <c r="HFT44" s="7"/>
      <c r="HFU44" s="7"/>
      <c r="HFV44" s="7"/>
      <c r="HFW44" s="7"/>
      <c r="HFX44" s="7"/>
      <c r="HFY44" s="7"/>
      <c r="HFZ44" s="7"/>
      <c r="HGA44" s="7"/>
      <c r="HGB44" s="7"/>
      <c r="HGC44" s="7"/>
      <c r="HGD44" s="7"/>
      <c r="HGE44" s="7"/>
      <c r="HGF44" s="7"/>
      <c r="HGG44" s="7"/>
      <c r="HGH44" s="7"/>
      <c r="HGI44" s="7"/>
      <c r="HGJ44" s="7"/>
      <c r="HGK44" s="7"/>
      <c r="HGL44" s="7"/>
      <c r="HGM44" s="7"/>
      <c r="HGN44" s="7"/>
      <c r="HGO44" s="7"/>
      <c r="HGP44" s="7"/>
      <c r="HGQ44" s="7"/>
      <c r="HGR44" s="7"/>
      <c r="HGS44" s="7"/>
      <c r="HGT44" s="7"/>
      <c r="HGU44" s="7"/>
      <c r="HGV44" s="7"/>
      <c r="HGW44" s="7"/>
      <c r="HGX44" s="7"/>
      <c r="HGY44" s="7"/>
      <c r="HGZ44" s="7"/>
      <c r="HHA44" s="7"/>
      <c r="HHB44" s="7"/>
      <c r="HHC44" s="7"/>
      <c r="HHD44" s="7"/>
      <c r="HHE44" s="7"/>
      <c r="HHF44" s="7"/>
      <c r="HHG44" s="7"/>
      <c r="HHH44" s="7"/>
      <c r="HHI44" s="7"/>
      <c r="HHJ44" s="7"/>
      <c r="HHK44" s="7"/>
      <c r="HHL44" s="7"/>
      <c r="HHM44" s="7"/>
      <c r="HHN44" s="7"/>
      <c r="HHO44" s="7"/>
      <c r="HHP44" s="7"/>
      <c r="HHQ44" s="7"/>
      <c r="HHR44" s="7"/>
      <c r="HHS44" s="7"/>
      <c r="HHT44" s="7"/>
      <c r="HHU44" s="7"/>
      <c r="HHV44" s="7"/>
      <c r="HHW44" s="7"/>
      <c r="HHX44" s="7"/>
      <c r="HHY44" s="7"/>
      <c r="HHZ44" s="7"/>
      <c r="HIA44" s="7"/>
      <c r="HIB44" s="7"/>
      <c r="HIC44" s="7"/>
      <c r="HID44" s="7"/>
      <c r="HIE44" s="7"/>
      <c r="HIF44" s="7"/>
      <c r="HIG44" s="7"/>
      <c r="HIH44" s="7"/>
      <c r="HII44" s="7"/>
      <c r="HIJ44" s="7"/>
      <c r="HIK44" s="7"/>
      <c r="HIL44" s="7"/>
      <c r="HIM44" s="7"/>
      <c r="HIN44" s="7"/>
      <c r="HIO44" s="7"/>
      <c r="HIP44" s="7"/>
      <c r="HIQ44" s="7"/>
      <c r="HIR44" s="7"/>
      <c r="HIS44" s="7"/>
      <c r="HIT44" s="7"/>
      <c r="HIU44" s="7"/>
      <c r="HIV44" s="7"/>
      <c r="HIW44" s="7"/>
      <c r="HIX44" s="7"/>
      <c r="HIY44" s="7"/>
      <c r="HIZ44" s="7"/>
      <c r="HJA44" s="7"/>
      <c r="HJB44" s="7"/>
      <c r="HJC44" s="7"/>
      <c r="HJD44" s="7"/>
      <c r="HJE44" s="7"/>
      <c r="HJF44" s="7"/>
      <c r="HJG44" s="7"/>
      <c r="HJH44" s="7"/>
      <c r="HJI44" s="7"/>
      <c r="HJJ44" s="7"/>
      <c r="HJK44" s="7"/>
      <c r="HJL44" s="7"/>
      <c r="HJM44" s="7"/>
      <c r="HJN44" s="7"/>
      <c r="HJO44" s="7"/>
      <c r="HJP44" s="7"/>
      <c r="HJQ44" s="7"/>
      <c r="HJR44" s="7"/>
      <c r="HJS44" s="7"/>
      <c r="HJT44" s="7"/>
      <c r="HJU44" s="7"/>
      <c r="HJV44" s="7"/>
      <c r="HJW44" s="7"/>
      <c r="HJX44" s="7"/>
      <c r="HJY44" s="7"/>
      <c r="HJZ44" s="7"/>
      <c r="HKA44" s="7"/>
      <c r="HKB44" s="7"/>
      <c r="HKC44" s="7"/>
      <c r="HKD44" s="7"/>
      <c r="HKE44" s="7"/>
      <c r="HKF44" s="7"/>
      <c r="HKG44" s="7"/>
      <c r="HKH44" s="7"/>
      <c r="HKI44" s="7"/>
      <c r="HKJ44" s="7"/>
      <c r="HKK44" s="7"/>
      <c r="HKL44" s="7"/>
      <c r="HKM44" s="7"/>
      <c r="HKN44" s="7"/>
      <c r="HKO44" s="7"/>
      <c r="HKP44" s="7"/>
      <c r="HKQ44" s="7"/>
      <c r="HKR44" s="7"/>
      <c r="HKS44" s="7"/>
      <c r="HKT44" s="7"/>
      <c r="HKU44" s="7"/>
      <c r="HKV44" s="7"/>
      <c r="HKW44" s="7"/>
      <c r="HKX44" s="7"/>
      <c r="HKY44" s="7"/>
      <c r="HKZ44" s="7"/>
      <c r="HLA44" s="7"/>
      <c r="HLB44" s="7"/>
      <c r="HLC44" s="7"/>
      <c r="HLD44" s="7"/>
      <c r="HLE44" s="7"/>
      <c r="HLF44" s="7"/>
      <c r="HLG44" s="7"/>
      <c r="HLH44" s="7"/>
      <c r="HLI44" s="7"/>
      <c r="HLJ44" s="7"/>
      <c r="HLK44" s="7"/>
      <c r="HLL44" s="7"/>
      <c r="HLM44" s="7"/>
      <c r="HLN44" s="7"/>
      <c r="HLO44" s="7"/>
      <c r="HLP44" s="7"/>
      <c r="HLQ44" s="7"/>
      <c r="HLR44" s="7"/>
      <c r="HLS44" s="7"/>
      <c r="HLT44" s="7"/>
      <c r="HLU44" s="7"/>
      <c r="HLV44" s="7"/>
      <c r="HLW44" s="7"/>
      <c r="HLX44" s="7"/>
      <c r="HLY44" s="7"/>
      <c r="HLZ44" s="7"/>
      <c r="HMA44" s="7"/>
      <c r="HMB44" s="7"/>
      <c r="HMC44" s="7"/>
      <c r="HMD44" s="7"/>
      <c r="HME44" s="7"/>
      <c r="HMF44" s="7"/>
      <c r="HMG44" s="7"/>
      <c r="HMH44" s="7"/>
      <c r="HMI44" s="7"/>
      <c r="HMJ44" s="7"/>
      <c r="HMK44" s="7"/>
      <c r="HML44" s="7"/>
      <c r="HMM44" s="7"/>
      <c r="HMN44" s="7"/>
      <c r="HMO44" s="7"/>
      <c r="HMP44" s="7"/>
      <c r="HMQ44" s="7"/>
      <c r="HMR44" s="7"/>
      <c r="HMS44" s="7"/>
      <c r="HMT44" s="7"/>
      <c r="HMU44" s="7"/>
      <c r="HMV44" s="7"/>
      <c r="HMW44" s="7"/>
      <c r="HMX44" s="7"/>
      <c r="HMY44" s="7"/>
      <c r="HMZ44" s="7"/>
      <c r="HNA44" s="7"/>
      <c r="HNB44" s="7"/>
      <c r="HNC44" s="7"/>
      <c r="HND44" s="7"/>
      <c r="HNE44" s="7"/>
      <c r="HNF44" s="7"/>
      <c r="HNG44" s="7"/>
      <c r="HNH44" s="7"/>
      <c r="HNI44" s="7"/>
      <c r="HNJ44" s="7"/>
      <c r="HNK44" s="7"/>
      <c r="HNL44" s="7"/>
      <c r="HNM44" s="7"/>
      <c r="HNN44" s="7"/>
      <c r="HNO44" s="7"/>
      <c r="HNP44" s="7"/>
      <c r="HNQ44" s="7"/>
      <c r="HNR44" s="7"/>
      <c r="HNS44" s="7"/>
      <c r="HNT44" s="7"/>
      <c r="HNU44" s="7"/>
      <c r="HNV44" s="7"/>
      <c r="HNW44" s="7"/>
      <c r="HNX44" s="7"/>
      <c r="HNY44" s="7"/>
      <c r="HNZ44" s="7"/>
      <c r="HOA44" s="7"/>
      <c r="HOB44" s="7"/>
      <c r="HOC44" s="7"/>
      <c r="HOD44" s="7"/>
      <c r="HOE44" s="7"/>
      <c r="HOF44" s="7"/>
      <c r="HOG44" s="7"/>
      <c r="HOH44" s="7"/>
      <c r="HOI44" s="7"/>
      <c r="HOJ44" s="7"/>
      <c r="HOK44" s="7"/>
      <c r="HOL44" s="7"/>
      <c r="HOM44" s="7"/>
      <c r="HON44" s="7"/>
      <c r="HOO44" s="7"/>
      <c r="HOP44" s="7"/>
      <c r="HOQ44" s="7"/>
      <c r="HOR44" s="7"/>
      <c r="HOS44" s="7"/>
      <c r="HOT44" s="7"/>
      <c r="HOU44" s="7"/>
      <c r="HOV44" s="7"/>
      <c r="HOW44" s="7"/>
      <c r="HOX44" s="7"/>
      <c r="HOY44" s="7"/>
      <c r="HOZ44" s="7"/>
      <c r="HPA44" s="7"/>
      <c r="HPB44" s="7"/>
      <c r="HPC44" s="7"/>
      <c r="HPD44" s="7"/>
      <c r="HPE44" s="7"/>
      <c r="HPF44" s="7"/>
      <c r="HPG44" s="7"/>
      <c r="HPH44" s="7"/>
      <c r="HPI44" s="7"/>
      <c r="HPJ44" s="7"/>
      <c r="HPK44" s="7"/>
      <c r="HPL44" s="7"/>
      <c r="HPM44" s="7"/>
      <c r="HPN44" s="7"/>
      <c r="HPO44" s="7"/>
      <c r="HPP44" s="7"/>
      <c r="HPQ44" s="7"/>
      <c r="HPR44" s="7"/>
      <c r="HPS44" s="7"/>
      <c r="HPT44" s="7"/>
      <c r="HPU44" s="7"/>
      <c r="HPV44" s="7"/>
      <c r="HPW44" s="7"/>
      <c r="HPX44" s="7"/>
      <c r="HPY44" s="7"/>
      <c r="HPZ44" s="7"/>
      <c r="HQA44" s="7"/>
      <c r="HQB44" s="7"/>
      <c r="HQC44" s="7"/>
      <c r="HQD44" s="7"/>
      <c r="HQE44" s="7"/>
      <c r="HQF44" s="7"/>
      <c r="HQG44" s="7"/>
      <c r="HQH44" s="7"/>
      <c r="HQI44" s="7"/>
      <c r="HQJ44" s="7"/>
      <c r="HQK44" s="7"/>
      <c r="HQL44" s="7"/>
      <c r="HQM44" s="7"/>
      <c r="HQN44" s="7"/>
      <c r="HQO44" s="7"/>
      <c r="HQP44" s="7"/>
      <c r="HQQ44" s="7"/>
      <c r="HQR44" s="7"/>
      <c r="HQS44" s="7"/>
      <c r="HQT44" s="7"/>
      <c r="HQU44" s="7"/>
      <c r="HQV44" s="7"/>
      <c r="HQW44" s="7"/>
      <c r="HQX44" s="7"/>
      <c r="HQY44" s="7"/>
      <c r="HQZ44" s="7"/>
      <c r="HRA44" s="7"/>
      <c r="HRB44" s="7"/>
      <c r="HRC44" s="7"/>
      <c r="HRD44" s="7"/>
      <c r="HRE44" s="7"/>
      <c r="HRF44" s="7"/>
      <c r="HRG44" s="7"/>
      <c r="HRH44" s="7"/>
      <c r="HRI44" s="7"/>
      <c r="HRJ44" s="7"/>
      <c r="HRK44" s="7"/>
      <c r="HRL44" s="7"/>
      <c r="HRM44" s="7"/>
      <c r="HRN44" s="7"/>
      <c r="HRO44" s="7"/>
      <c r="HRP44" s="7"/>
      <c r="HRQ44" s="7"/>
      <c r="HRR44" s="7"/>
      <c r="HRS44" s="7"/>
      <c r="HRT44" s="7"/>
      <c r="HRU44" s="7"/>
      <c r="HRV44" s="7"/>
      <c r="HRW44" s="7"/>
      <c r="HRX44" s="7"/>
      <c r="HRY44" s="7"/>
      <c r="HRZ44" s="7"/>
      <c r="HSA44" s="7"/>
      <c r="HSB44" s="7"/>
      <c r="HSC44" s="7"/>
      <c r="HSD44" s="7"/>
      <c r="HSE44" s="7"/>
      <c r="HSF44" s="7"/>
      <c r="HSG44" s="7"/>
      <c r="HSH44" s="7"/>
      <c r="HSI44" s="7"/>
      <c r="HSJ44" s="7"/>
      <c r="HSK44" s="7"/>
      <c r="HSL44" s="7"/>
      <c r="HSM44" s="7"/>
      <c r="HSN44" s="7"/>
      <c r="HSO44" s="7"/>
      <c r="HSP44" s="7"/>
      <c r="HSQ44" s="7"/>
      <c r="HSR44" s="7"/>
      <c r="HSS44" s="7"/>
      <c r="HST44" s="7"/>
      <c r="HSU44" s="7"/>
      <c r="HSV44" s="7"/>
      <c r="HSW44" s="7"/>
      <c r="HSX44" s="7"/>
      <c r="HSY44" s="7"/>
      <c r="HSZ44" s="7"/>
      <c r="HTA44" s="7"/>
      <c r="HTB44" s="7"/>
      <c r="HTC44" s="7"/>
      <c r="HTD44" s="7"/>
      <c r="HTE44" s="7"/>
      <c r="HTF44" s="7"/>
      <c r="HTG44" s="7"/>
      <c r="HTH44" s="7"/>
      <c r="HTI44" s="7"/>
      <c r="HTJ44" s="7"/>
      <c r="HTK44" s="7"/>
      <c r="HTL44" s="7"/>
      <c r="HTM44" s="7"/>
      <c r="HTN44" s="7"/>
      <c r="HTO44" s="7"/>
      <c r="HTP44" s="7"/>
      <c r="HTQ44" s="7"/>
      <c r="HTR44" s="7"/>
      <c r="HTS44" s="7"/>
      <c r="HTT44" s="7"/>
      <c r="HTU44" s="7"/>
      <c r="HTV44" s="7"/>
      <c r="HTW44" s="7"/>
      <c r="HTX44" s="7"/>
      <c r="HTY44" s="7"/>
      <c r="HTZ44" s="7"/>
      <c r="HUA44" s="7"/>
      <c r="HUB44" s="7"/>
      <c r="HUC44" s="7"/>
      <c r="HUD44" s="7"/>
      <c r="HUE44" s="7"/>
      <c r="HUF44" s="7"/>
      <c r="HUG44" s="7"/>
      <c r="HUH44" s="7"/>
      <c r="HUI44" s="7"/>
      <c r="HUJ44" s="7"/>
      <c r="HUK44" s="7"/>
      <c r="HUL44" s="7"/>
      <c r="HUM44" s="7"/>
      <c r="HUN44" s="7"/>
      <c r="HUO44" s="7"/>
      <c r="HUP44" s="7"/>
      <c r="HUQ44" s="7"/>
      <c r="HUR44" s="7"/>
      <c r="HUS44" s="7"/>
      <c r="HUT44" s="7"/>
      <c r="HUU44" s="7"/>
      <c r="HUV44" s="7"/>
      <c r="HUW44" s="7"/>
      <c r="HUX44" s="7"/>
      <c r="HUY44" s="7"/>
      <c r="HUZ44" s="7"/>
      <c r="HVA44" s="7"/>
      <c r="HVB44" s="7"/>
      <c r="HVC44" s="7"/>
      <c r="HVD44" s="7"/>
      <c r="HVE44" s="7"/>
      <c r="HVF44" s="7"/>
      <c r="HVG44" s="7"/>
      <c r="HVH44" s="7"/>
      <c r="HVI44" s="7"/>
      <c r="HVJ44" s="7"/>
      <c r="HVK44" s="7"/>
      <c r="HVL44" s="7"/>
      <c r="HVM44" s="7"/>
      <c r="HVN44" s="7"/>
      <c r="HVO44" s="7"/>
      <c r="HVP44" s="7"/>
      <c r="HVQ44" s="7"/>
      <c r="HVR44" s="7"/>
      <c r="HVS44" s="7"/>
      <c r="HVT44" s="7"/>
      <c r="HVU44" s="7"/>
      <c r="HVV44" s="7"/>
      <c r="HVW44" s="7"/>
      <c r="HVX44" s="7"/>
      <c r="HVY44" s="7"/>
      <c r="HVZ44" s="7"/>
      <c r="HWA44" s="7"/>
      <c r="HWB44" s="7"/>
      <c r="HWC44" s="7"/>
      <c r="HWD44" s="7"/>
      <c r="HWE44" s="7"/>
      <c r="HWF44" s="7"/>
      <c r="HWG44" s="7"/>
      <c r="HWH44" s="7"/>
      <c r="HWI44" s="7"/>
      <c r="HWJ44" s="7"/>
      <c r="HWK44" s="7"/>
      <c r="HWL44" s="7"/>
      <c r="HWM44" s="7"/>
      <c r="HWN44" s="7"/>
      <c r="HWO44" s="7"/>
      <c r="HWP44" s="7"/>
      <c r="HWQ44" s="7"/>
      <c r="HWR44" s="7"/>
      <c r="HWS44" s="7"/>
      <c r="HWT44" s="7"/>
      <c r="HWU44" s="7"/>
      <c r="HWV44" s="7"/>
      <c r="HWW44" s="7"/>
      <c r="HWX44" s="7"/>
      <c r="HWY44" s="7"/>
      <c r="HWZ44" s="7"/>
      <c r="HXA44" s="7"/>
      <c r="HXB44" s="7"/>
      <c r="HXC44" s="7"/>
      <c r="HXD44" s="7"/>
      <c r="HXE44" s="7"/>
      <c r="HXF44" s="7"/>
      <c r="HXG44" s="7"/>
      <c r="HXH44" s="7"/>
      <c r="HXI44" s="7"/>
      <c r="HXJ44" s="7"/>
      <c r="HXK44" s="7"/>
      <c r="HXL44" s="7"/>
      <c r="HXM44" s="7"/>
      <c r="HXN44" s="7"/>
      <c r="HXO44" s="7"/>
      <c r="HXP44" s="7"/>
      <c r="HXQ44" s="7"/>
      <c r="HXR44" s="7"/>
      <c r="HXS44" s="7"/>
      <c r="HXT44" s="7"/>
      <c r="HXU44" s="7"/>
      <c r="HXV44" s="7"/>
      <c r="HXW44" s="7"/>
      <c r="HXX44" s="7"/>
      <c r="HXY44" s="7"/>
      <c r="HXZ44" s="7"/>
      <c r="HYA44" s="7"/>
      <c r="HYB44" s="7"/>
      <c r="HYC44" s="7"/>
      <c r="HYD44" s="7"/>
      <c r="HYE44" s="7"/>
      <c r="HYF44" s="7"/>
      <c r="HYG44" s="7"/>
      <c r="HYH44" s="7"/>
      <c r="HYI44" s="7"/>
      <c r="HYJ44" s="7"/>
      <c r="HYK44" s="7"/>
      <c r="HYL44" s="7"/>
      <c r="HYM44" s="7"/>
      <c r="HYN44" s="7"/>
      <c r="HYO44" s="7"/>
      <c r="HYP44" s="7"/>
      <c r="HYQ44" s="7"/>
      <c r="HYR44" s="7"/>
      <c r="HYS44" s="7"/>
      <c r="HYT44" s="7"/>
      <c r="HYU44" s="7"/>
      <c r="HYV44" s="7"/>
      <c r="HYW44" s="7"/>
      <c r="HYX44" s="7"/>
      <c r="HYY44" s="7"/>
      <c r="HYZ44" s="7"/>
      <c r="HZA44" s="7"/>
      <c r="HZB44" s="7"/>
      <c r="HZC44" s="7"/>
      <c r="HZD44" s="7"/>
      <c r="HZE44" s="7"/>
      <c r="HZF44" s="7"/>
      <c r="HZG44" s="7"/>
      <c r="HZH44" s="7"/>
      <c r="HZI44" s="7"/>
      <c r="HZJ44" s="7"/>
      <c r="HZK44" s="7"/>
      <c r="HZL44" s="7"/>
      <c r="HZM44" s="7"/>
      <c r="HZN44" s="7"/>
      <c r="HZO44" s="7"/>
      <c r="HZP44" s="7"/>
      <c r="HZQ44" s="7"/>
      <c r="HZR44" s="7"/>
      <c r="HZS44" s="7"/>
      <c r="HZT44" s="7"/>
      <c r="HZU44" s="7"/>
      <c r="HZV44" s="7"/>
      <c r="HZW44" s="7"/>
      <c r="HZX44" s="7"/>
      <c r="HZY44" s="7"/>
      <c r="HZZ44" s="7"/>
      <c r="IAA44" s="7"/>
      <c r="IAB44" s="7"/>
      <c r="IAC44" s="7"/>
      <c r="IAD44" s="7"/>
      <c r="IAE44" s="7"/>
      <c r="IAF44" s="7"/>
      <c r="IAG44" s="7"/>
      <c r="IAH44" s="7"/>
      <c r="IAI44" s="7"/>
      <c r="IAJ44" s="7"/>
      <c r="IAK44" s="7"/>
      <c r="IAL44" s="7"/>
      <c r="IAM44" s="7"/>
      <c r="IAN44" s="7"/>
      <c r="IAO44" s="7"/>
      <c r="IAP44" s="7"/>
      <c r="IAQ44" s="7"/>
      <c r="IAR44" s="7"/>
      <c r="IAS44" s="7"/>
      <c r="IAT44" s="7"/>
      <c r="IAU44" s="7"/>
      <c r="IAV44" s="7"/>
      <c r="IAW44" s="7"/>
      <c r="IAX44" s="7"/>
      <c r="IAY44" s="7"/>
      <c r="IAZ44" s="7"/>
      <c r="IBA44" s="7"/>
      <c r="IBB44" s="7"/>
      <c r="IBC44" s="7"/>
      <c r="IBD44" s="7"/>
      <c r="IBE44" s="7"/>
      <c r="IBF44" s="7"/>
      <c r="IBG44" s="7"/>
      <c r="IBH44" s="7"/>
      <c r="IBI44" s="7"/>
      <c r="IBJ44" s="7"/>
      <c r="IBK44" s="7"/>
      <c r="IBL44" s="7"/>
      <c r="IBM44" s="7"/>
      <c r="IBN44" s="7"/>
      <c r="IBO44" s="7"/>
      <c r="IBP44" s="7"/>
      <c r="IBQ44" s="7"/>
      <c r="IBR44" s="7"/>
      <c r="IBS44" s="7"/>
      <c r="IBT44" s="7"/>
      <c r="IBU44" s="7"/>
      <c r="IBV44" s="7"/>
      <c r="IBW44" s="7"/>
      <c r="IBX44" s="7"/>
      <c r="IBY44" s="7"/>
      <c r="IBZ44" s="7"/>
      <c r="ICA44" s="7"/>
      <c r="ICB44" s="7"/>
      <c r="ICC44" s="7"/>
      <c r="ICD44" s="7"/>
      <c r="ICE44" s="7"/>
      <c r="ICF44" s="7"/>
      <c r="ICG44" s="7"/>
      <c r="ICH44" s="7"/>
      <c r="ICI44" s="7"/>
      <c r="ICJ44" s="7"/>
      <c r="ICK44" s="7"/>
      <c r="ICL44" s="7"/>
      <c r="ICM44" s="7"/>
      <c r="ICN44" s="7"/>
      <c r="ICO44" s="7"/>
      <c r="ICP44" s="7"/>
      <c r="ICQ44" s="7"/>
      <c r="ICR44" s="7"/>
      <c r="ICS44" s="7"/>
      <c r="ICT44" s="7"/>
      <c r="ICU44" s="7"/>
      <c r="ICV44" s="7"/>
      <c r="ICW44" s="7"/>
      <c r="ICX44" s="7"/>
      <c r="ICY44" s="7"/>
      <c r="ICZ44" s="7"/>
      <c r="IDA44" s="7"/>
      <c r="IDB44" s="7"/>
      <c r="IDC44" s="7"/>
      <c r="IDD44" s="7"/>
      <c r="IDE44" s="7"/>
      <c r="IDF44" s="7"/>
      <c r="IDG44" s="7"/>
      <c r="IDH44" s="7"/>
      <c r="IDI44" s="7"/>
      <c r="IDJ44" s="7"/>
      <c r="IDK44" s="7"/>
      <c r="IDL44" s="7"/>
      <c r="IDM44" s="7"/>
      <c r="IDN44" s="7"/>
      <c r="IDO44" s="7"/>
      <c r="IDP44" s="7"/>
      <c r="IDQ44" s="7"/>
      <c r="IDR44" s="7"/>
      <c r="IDS44" s="7"/>
      <c r="IDT44" s="7"/>
      <c r="IDU44" s="7"/>
      <c r="IDV44" s="7"/>
      <c r="IDW44" s="7"/>
      <c r="IDX44" s="7"/>
      <c r="IDY44" s="7"/>
      <c r="IDZ44" s="7"/>
      <c r="IEA44" s="7"/>
      <c r="IEB44" s="7"/>
      <c r="IEC44" s="7"/>
      <c r="IED44" s="7"/>
      <c r="IEE44" s="7"/>
      <c r="IEF44" s="7"/>
      <c r="IEG44" s="7"/>
      <c r="IEH44" s="7"/>
      <c r="IEI44" s="7"/>
      <c r="IEJ44" s="7"/>
      <c r="IEK44" s="7"/>
      <c r="IEL44" s="7"/>
      <c r="IEM44" s="7"/>
      <c r="IEN44" s="7"/>
      <c r="IEO44" s="7"/>
      <c r="IEP44" s="7"/>
      <c r="IEQ44" s="7"/>
      <c r="IER44" s="7"/>
      <c r="IES44" s="7"/>
      <c r="IET44" s="7"/>
      <c r="IEU44" s="7"/>
      <c r="IEV44" s="7"/>
      <c r="IEW44" s="7"/>
      <c r="IEX44" s="7"/>
      <c r="IEY44" s="7"/>
      <c r="IEZ44" s="7"/>
      <c r="IFA44" s="7"/>
      <c r="IFB44" s="7"/>
      <c r="IFC44" s="7"/>
      <c r="IFD44" s="7"/>
      <c r="IFE44" s="7"/>
      <c r="IFF44" s="7"/>
      <c r="IFG44" s="7"/>
      <c r="IFH44" s="7"/>
      <c r="IFI44" s="7"/>
      <c r="IFJ44" s="7"/>
      <c r="IFK44" s="7"/>
      <c r="IFL44" s="7"/>
      <c r="IFM44" s="7"/>
      <c r="IFN44" s="7"/>
      <c r="IFO44" s="7"/>
      <c r="IFP44" s="7"/>
      <c r="IFQ44" s="7"/>
      <c r="IFR44" s="7"/>
      <c r="IFS44" s="7"/>
      <c r="IFT44" s="7"/>
      <c r="IFU44" s="7"/>
      <c r="IFV44" s="7"/>
      <c r="IFW44" s="7"/>
      <c r="IFX44" s="7"/>
      <c r="IFY44" s="7"/>
      <c r="IFZ44" s="7"/>
      <c r="IGA44" s="7"/>
      <c r="IGB44" s="7"/>
      <c r="IGC44" s="7"/>
      <c r="IGD44" s="7"/>
      <c r="IGE44" s="7"/>
      <c r="IGF44" s="7"/>
      <c r="IGG44" s="7"/>
      <c r="IGH44" s="7"/>
      <c r="IGI44" s="7"/>
      <c r="IGJ44" s="7"/>
      <c r="IGK44" s="7"/>
      <c r="IGL44" s="7"/>
      <c r="IGM44" s="7"/>
      <c r="IGN44" s="7"/>
      <c r="IGO44" s="7"/>
      <c r="IGP44" s="7"/>
      <c r="IGQ44" s="7"/>
      <c r="IGR44" s="7"/>
      <c r="IGS44" s="7"/>
      <c r="IGT44" s="7"/>
      <c r="IGU44" s="7"/>
      <c r="IGV44" s="7"/>
      <c r="IGW44" s="7"/>
      <c r="IGX44" s="7"/>
      <c r="IGY44" s="7"/>
      <c r="IGZ44" s="7"/>
      <c r="IHA44" s="7"/>
      <c r="IHB44" s="7"/>
      <c r="IHC44" s="7"/>
      <c r="IHD44" s="7"/>
      <c r="IHE44" s="7"/>
      <c r="IHF44" s="7"/>
      <c r="IHG44" s="7"/>
      <c r="IHH44" s="7"/>
      <c r="IHI44" s="7"/>
      <c r="IHJ44" s="7"/>
      <c r="IHK44" s="7"/>
      <c r="IHL44" s="7"/>
      <c r="IHM44" s="7"/>
      <c r="IHN44" s="7"/>
      <c r="IHO44" s="7"/>
      <c r="IHP44" s="7"/>
      <c r="IHQ44" s="7"/>
      <c r="IHR44" s="7"/>
      <c r="IHS44" s="7"/>
      <c r="IHT44" s="7"/>
      <c r="IHU44" s="7"/>
      <c r="IHV44" s="7"/>
      <c r="IHW44" s="7"/>
      <c r="IHX44" s="7"/>
      <c r="IHY44" s="7"/>
      <c r="IHZ44" s="7"/>
      <c r="IIA44" s="7"/>
      <c r="IIB44" s="7"/>
      <c r="IIC44" s="7"/>
      <c r="IID44" s="7"/>
      <c r="IIE44" s="7"/>
      <c r="IIF44" s="7"/>
      <c r="IIG44" s="7"/>
      <c r="IIH44" s="7"/>
      <c r="III44" s="7"/>
      <c r="IIJ44" s="7"/>
      <c r="IIK44" s="7"/>
      <c r="IIL44" s="7"/>
      <c r="IIM44" s="7"/>
      <c r="IIN44" s="7"/>
      <c r="IIO44" s="7"/>
      <c r="IIP44" s="7"/>
      <c r="IIQ44" s="7"/>
      <c r="IIR44" s="7"/>
      <c r="IIS44" s="7"/>
      <c r="IIT44" s="7"/>
      <c r="IIU44" s="7"/>
      <c r="IIV44" s="7"/>
      <c r="IIW44" s="7"/>
      <c r="IIX44" s="7"/>
      <c r="IIY44" s="7"/>
      <c r="IIZ44" s="7"/>
      <c r="IJA44" s="7"/>
      <c r="IJB44" s="7"/>
      <c r="IJC44" s="7"/>
      <c r="IJD44" s="7"/>
      <c r="IJE44" s="7"/>
      <c r="IJF44" s="7"/>
      <c r="IJG44" s="7"/>
      <c r="IJH44" s="7"/>
      <c r="IJI44" s="7"/>
      <c r="IJJ44" s="7"/>
      <c r="IJK44" s="7"/>
      <c r="IJL44" s="7"/>
      <c r="IJM44" s="7"/>
      <c r="IJN44" s="7"/>
      <c r="IJO44" s="7"/>
      <c r="IJP44" s="7"/>
      <c r="IJQ44" s="7"/>
      <c r="IJR44" s="7"/>
      <c r="IJS44" s="7"/>
      <c r="IJT44" s="7"/>
      <c r="IJU44" s="7"/>
      <c r="IJV44" s="7"/>
      <c r="IJW44" s="7"/>
      <c r="IJX44" s="7"/>
      <c r="IJY44" s="7"/>
      <c r="IJZ44" s="7"/>
      <c r="IKA44" s="7"/>
      <c r="IKB44" s="7"/>
      <c r="IKC44" s="7"/>
      <c r="IKD44" s="7"/>
      <c r="IKE44" s="7"/>
      <c r="IKF44" s="7"/>
      <c r="IKG44" s="7"/>
      <c r="IKH44" s="7"/>
      <c r="IKI44" s="7"/>
      <c r="IKJ44" s="7"/>
      <c r="IKK44" s="7"/>
      <c r="IKL44" s="7"/>
      <c r="IKM44" s="7"/>
      <c r="IKN44" s="7"/>
      <c r="IKO44" s="7"/>
      <c r="IKP44" s="7"/>
      <c r="IKQ44" s="7"/>
      <c r="IKR44" s="7"/>
      <c r="IKS44" s="7"/>
      <c r="IKT44" s="7"/>
      <c r="IKU44" s="7"/>
      <c r="IKV44" s="7"/>
      <c r="IKW44" s="7"/>
      <c r="IKX44" s="7"/>
      <c r="IKY44" s="7"/>
      <c r="IKZ44" s="7"/>
      <c r="ILA44" s="7"/>
      <c r="ILB44" s="7"/>
      <c r="ILC44" s="7"/>
      <c r="ILD44" s="7"/>
      <c r="ILE44" s="7"/>
      <c r="ILF44" s="7"/>
      <c r="ILG44" s="7"/>
      <c r="ILH44" s="7"/>
      <c r="ILI44" s="7"/>
      <c r="ILJ44" s="7"/>
      <c r="ILK44" s="7"/>
      <c r="ILL44" s="7"/>
      <c r="ILM44" s="7"/>
      <c r="ILN44" s="7"/>
      <c r="ILO44" s="7"/>
      <c r="ILP44" s="7"/>
      <c r="ILQ44" s="7"/>
      <c r="ILR44" s="7"/>
      <c r="ILS44" s="7"/>
      <c r="ILT44" s="7"/>
      <c r="ILU44" s="7"/>
      <c r="ILV44" s="7"/>
      <c r="ILW44" s="7"/>
      <c r="ILX44" s="7"/>
      <c r="ILY44" s="7"/>
      <c r="ILZ44" s="7"/>
      <c r="IMA44" s="7"/>
      <c r="IMB44" s="7"/>
      <c r="IMC44" s="7"/>
      <c r="IMD44" s="7"/>
      <c r="IME44" s="7"/>
      <c r="IMF44" s="7"/>
      <c r="IMG44" s="7"/>
      <c r="IMH44" s="7"/>
      <c r="IMI44" s="7"/>
      <c r="IMJ44" s="7"/>
      <c r="IMK44" s="7"/>
      <c r="IML44" s="7"/>
      <c r="IMM44" s="7"/>
      <c r="IMN44" s="7"/>
      <c r="IMO44" s="7"/>
      <c r="IMP44" s="7"/>
      <c r="IMQ44" s="7"/>
      <c r="IMR44" s="7"/>
      <c r="IMS44" s="7"/>
      <c r="IMT44" s="7"/>
      <c r="IMU44" s="7"/>
      <c r="IMV44" s="7"/>
      <c r="IMW44" s="7"/>
      <c r="IMX44" s="7"/>
      <c r="IMY44" s="7"/>
      <c r="IMZ44" s="7"/>
      <c r="INA44" s="7"/>
      <c r="INB44" s="7"/>
      <c r="INC44" s="7"/>
      <c r="IND44" s="7"/>
      <c r="INE44" s="7"/>
      <c r="INF44" s="7"/>
      <c r="ING44" s="7"/>
      <c r="INH44" s="7"/>
      <c r="INI44" s="7"/>
      <c r="INJ44" s="7"/>
      <c r="INK44" s="7"/>
      <c r="INL44" s="7"/>
      <c r="INM44" s="7"/>
      <c r="INN44" s="7"/>
      <c r="INO44" s="7"/>
      <c r="INP44" s="7"/>
      <c r="INQ44" s="7"/>
      <c r="INR44" s="7"/>
      <c r="INS44" s="7"/>
      <c r="INT44" s="7"/>
      <c r="INU44" s="7"/>
      <c r="INV44" s="7"/>
      <c r="INW44" s="7"/>
      <c r="INX44" s="7"/>
      <c r="INY44" s="7"/>
      <c r="INZ44" s="7"/>
      <c r="IOA44" s="7"/>
      <c r="IOB44" s="7"/>
      <c r="IOC44" s="7"/>
      <c r="IOD44" s="7"/>
      <c r="IOE44" s="7"/>
      <c r="IOF44" s="7"/>
      <c r="IOG44" s="7"/>
      <c r="IOH44" s="7"/>
      <c r="IOI44" s="7"/>
      <c r="IOJ44" s="7"/>
      <c r="IOK44" s="7"/>
      <c r="IOL44" s="7"/>
      <c r="IOM44" s="7"/>
      <c r="ION44" s="7"/>
      <c r="IOO44" s="7"/>
      <c r="IOP44" s="7"/>
      <c r="IOQ44" s="7"/>
      <c r="IOR44" s="7"/>
      <c r="IOS44" s="7"/>
      <c r="IOT44" s="7"/>
      <c r="IOU44" s="7"/>
      <c r="IOV44" s="7"/>
      <c r="IOW44" s="7"/>
      <c r="IOX44" s="7"/>
      <c r="IOY44" s="7"/>
      <c r="IOZ44" s="7"/>
      <c r="IPA44" s="7"/>
      <c r="IPB44" s="7"/>
      <c r="IPC44" s="7"/>
      <c r="IPD44" s="7"/>
      <c r="IPE44" s="7"/>
      <c r="IPF44" s="7"/>
      <c r="IPG44" s="7"/>
      <c r="IPH44" s="7"/>
      <c r="IPI44" s="7"/>
      <c r="IPJ44" s="7"/>
      <c r="IPK44" s="7"/>
      <c r="IPL44" s="7"/>
      <c r="IPM44" s="7"/>
      <c r="IPN44" s="7"/>
      <c r="IPO44" s="7"/>
      <c r="IPP44" s="7"/>
      <c r="IPQ44" s="7"/>
      <c r="IPR44" s="7"/>
      <c r="IPS44" s="7"/>
      <c r="IPT44" s="7"/>
      <c r="IPU44" s="7"/>
      <c r="IPV44" s="7"/>
      <c r="IPW44" s="7"/>
      <c r="IPX44" s="7"/>
      <c r="IPY44" s="7"/>
      <c r="IPZ44" s="7"/>
      <c r="IQA44" s="7"/>
      <c r="IQB44" s="7"/>
      <c r="IQC44" s="7"/>
      <c r="IQD44" s="7"/>
      <c r="IQE44" s="7"/>
      <c r="IQF44" s="7"/>
      <c r="IQG44" s="7"/>
      <c r="IQH44" s="7"/>
      <c r="IQI44" s="7"/>
      <c r="IQJ44" s="7"/>
      <c r="IQK44" s="7"/>
      <c r="IQL44" s="7"/>
      <c r="IQM44" s="7"/>
      <c r="IQN44" s="7"/>
      <c r="IQO44" s="7"/>
      <c r="IQP44" s="7"/>
      <c r="IQQ44" s="7"/>
      <c r="IQR44" s="7"/>
      <c r="IQS44" s="7"/>
      <c r="IQT44" s="7"/>
      <c r="IQU44" s="7"/>
      <c r="IQV44" s="7"/>
      <c r="IQW44" s="7"/>
      <c r="IQX44" s="7"/>
      <c r="IQY44" s="7"/>
      <c r="IQZ44" s="7"/>
      <c r="IRA44" s="7"/>
      <c r="IRB44" s="7"/>
      <c r="IRC44" s="7"/>
      <c r="IRD44" s="7"/>
      <c r="IRE44" s="7"/>
      <c r="IRF44" s="7"/>
      <c r="IRG44" s="7"/>
      <c r="IRH44" s="7"/>
      <c r="IRI44" s="7"/>
      <c r="IRJ44" s="7"/>
      <c r="IRK44" s="7"/>
      <c r="IRL44" s="7"/>
      <c r="IRM44" s="7"/>
      <c r="IRN44" s="7"/>
      <c r="IRO44" s="7"/>
      <c r="IRP44" s="7"/>
      <c r="IRQ44" s="7"/>
      <c r="IRR44" s="7"/>
      <c r="IRS44" s="7"/>
      <c r="IRT44" s="7"/>
      <c r="IRU44" s="7"/>
      <c r="IRV44" s="7"/>
      <c r="IRW44" s="7"/>
      <c r="IRX44" s="7"/>
      <c r="IRY44" s="7"/>
      <c r="IRZ44" s="7"/>
      <c r="ISA44" s="7"/>
      <c r="ISB44" s="7"/>
      <c r="ISC44" s="7"/>
      <c r="ISD44" s="7"/>
      <c r="ISE44" s="7"/>
      <c r="ISF44" s="7"/>
      <c r="ISG44" s="7"/>
      <c r="ISH44" s="7"/>
      <c r="ISI44" s="7"/>
      <c r="ISJ44" s="7"/>
      <c r="ISK44" s="7"/>
      <c r="ISL44" s="7"/>
      <c r="ISM44" s="7"/>
      <c r="ISN44" s="7"/>
      <c r="ISO44" s="7"/>
      <c r="ISP44" s="7"/>
      <c r="ISQ44" s="7"/>
      <c r="ISR44" s="7"/>
      <c r="ISS44" s="7"/>
      <c r="IST44" s="7"/>
      <c r="ISU44" s="7"/>
      <c r="ISV44" s="7"/>
      <c r="ISW44" s="7"/>
      <c r="ISX44" s="7"/>
      <c r="ISY44" s="7"/>
      <c r="ISZ44" s="7"/>
      <c r="ITA44" s="7"/>
      <c r="ITB44" s="7"/>
      <c r="ITC44" s="7"/>
      <c r="ITD44" s="7"/>
      <c r="ITE44" s="7"/>
      <c r="ITF44" s="7"/>
      <c r="ITG44" s="7"/>
      <c r="ITH44" s="7"/>
      <c r="ITI44" s="7"/>
      <c r="ITJ44" s="7"/>
      <c r="ITK44" s="7"/>
      <c r="ITL44" s="7"/>
      <c r="ITM44" s="7"/>
      <c r="ITN44" s="7"/>
      <c r="ITO44" s="7"/>
      <c r="ITP44" s="7"/>
      <c r="ITQ44" s="7"/>
      <c r="ITR44" s="7"/>
      <c r="ITS44" s="7"/>
      <c r="ITT44" s="7"/>
      <c r="ITU44" s="7"/>
      <c r="ITV44" s="7"/>
      <c r="ITW44" s="7"/>
      <c r="ITX44" s="7"/>
      <c r="ITY44" s="7"/>
      <c r="ITZ44" s="7"/>
      <c r="IUA44" s="7"/>
      <c r="IUB44" s="7"/>
      <c r="IUC44" s="7"/>
      <c r="IUD44" s="7"/>
      <c r="IUE44" s="7"/>
      <c r="IUF44" s="7"/>
      <c r="IUG44" s="7"/>
      <c r="IUH44" s="7"/>
      <c r="IUI44" s="7"/>
      <c r="IUJ44" s="7"/>
      <c r="IUK44" s="7"/>
      <c r="IUL44" s="7"/>
      <c r="IUM44" s="7"/>
      <c r="IUN44" s="7"/>
      <c r="IUO44" s="7"/>
      <c r="IUP44" s="7"/>
      <c r="IUQ44" s="7"/>
      <c r="IUR44" s="7"/>
      <c r="IUS44" s="7"/>
      <c r="IUT44" s="7"/>
      <c r="IUU44" s="7"/>
      <c r="IUV44" s="7"/>
      <c r="IUW44" s="7"/>
      <c r="IUX44" s="7"/>
      <c r="IUY44" s="7"/>
      <c r="IUZ44" s="7"/>
      <c r="IVA44" s="7"/>
      <c r="IVB44" s="7"/>
      <c r="IVC44" s="7"/>
      <c r="IVD44" s="7"/>
      <c r="IVE44" s="7"/>
      <c r="IVF44" s="7"/>
      <c r="IVG44" s="7"/>
      <c r="IVH44" s="7"/>
      <c r="IVI44" s="7"/>
      <c r="IVJ44" s="7"/>
      <c r="IVK44" s="7"/>
      <c r="IVL44" s="7"/>
      <c r="IVM44" s="7"/>
      <c r="IVN44" s="7"/>
      <c r="IVO44" s="7"/>
      <c r="IVP44" s="7"/>
      <c r="IVQ44" s="7"/>
      <c r="IVR44" s="7"/>
      <c r="IVS44" s="7"/>
      <c r="IVT44" s="7"/>
      <c r="IVU44" s="7"/>
      <c r="IVV44" s="7"/>
      <c r="IVW44" s="7"/>
      <c r="IVX44" s="7"/>
      <c r="IVY44" s="7"/>
      <c r="IVZ44" s="7"/>
      <c r="IWA44" s="7"/>
      <c r="IWB44" s="7"/>
      <c r="IWC44" s="7"/>
      <c r="IWD44" s="7"/>
      <c r="IWE44" s="7"/>
      <c r="IWF44" s="7"/>
      <c r="IWG44" s="7"/>
      <c r="IWH44" s="7"/>
      <c r="IWI44" s="7"/>
      <c r="IWJ44" s="7"/>
      <c r="IWK44" s="7"/>
      <c r="IWL44" s="7"/>
      <c r="IWM44" s="7"/>
      <c r="IWN44" s="7"/>
      <c r="IWO44" s="7"/>
      <c r="IWP44" s="7"/>
      <c r="IWQ44" s="7"/>
      <c r="IWR44" s="7"/>
      <c r="IWS44" s="7"/>
      <c r="IWT44" s="7"/>
      <c r="IWU44" s="7"/>
      <c r="IWV44" s="7"/>
      <c r="IWW44" s="7"/>
      <c r="IWX44" s="7"/>
      <c r="IWY44" s="7"/>
      <c r="IWZ44" s="7"/>
      <c r="IXA44" s="7"/>
      <c r="IXB44" s="7"/>
      <c r="IXC44" s="7"/>
      <c r="IXD44" s="7"/>
      <c r="IXE44" s="7"/>
      <c r="IXF44" s="7"/>
      <c r="IXG44" s="7"/>
      <c r="IXH44" s="7"/>
      <c r="IXI44" s="7"/>
      <c r="IXJ44" s="7"/>
      <c r="IXK44" s="7"/>
      <c r="IXL44" s="7"/>
      <c r="IXM44" s="7"/>
      <c r="IXN44" s="7"/>
      <c r="IXO44" s="7"/>
      <c r="IXP44" s="7"/>
      <c r="IXQ44" s="7"/>
      <c r="IXR44" s="7"/>
      <c r="IXS44" s="7"/>
      <c r="IXT44" s="7"/>
      <c r="IXU44" s="7"/>
      <c r="IXV44" s="7"/>
      <c r="IXW44" s="7"/>
      <c r="IXX44" s="7"/>
      <c r="IXY44" s="7"/>
      <c r="IXZ44" s="7"/>
      <c r="IYA44" s="7"/>
      <c r="IYB44" s="7"/>
      <c r="IYC44" s="7"/>
      <c r="IYD44" s="7"/>
      <c r="IYE44" s="7"/>
      <c r="IYF44" s="7"/>
      <c r="IYG44" s="7"/>
      <c r="IYH44" s="7"/>
      <c r="IYI44" s="7"/>
      <c r="IYJ44" s="7"/>
      <c r="IYK44" s="7"/>
      <c r="IYL44" s="7"/>
      <c r="IYM44" s="7"/>
      <c r="IYN44" s="7"/>
      <c r="IYO44" s="7"/>
      <c r="IYP44" s="7"/>
      <c r="IYQ44" s="7"/>
      <c r="IYR44" s="7"/>
      <c r="IYS44" s="7"/>
      <c r="IYT44" s="7"/>
      <c r="IYU44" s="7"/>
      <c r="IYV44" s="7"/>
      <c r="IYW44" s="7"/>
      <c r="IYX44" s="7"/>
      <c r="IYY44" s="7"/>
      <c r="IYZ44" s="7"/>
      <c r="IZA44" s="7"/>
      <c r="IZB44" s="7"/>
      <c r="IZC44" s="7"/>
      <c r="IZD44" s="7"/>
      <c r="IZE44" s="7"/>
      <c r="IZF44" s="7"/>
      <c r="IZG44" s="7"/>
      <c r="IZH44" s="7"/>
      <c r="IZI44" s="7"/>
      <c r="IZJ44" s="7"/>
      <c r="IZK44" s="7"/>
      <c r="IZL44" s="7"/>
      <c r="IZM44" s="7"/>
      <c r="IZN44" s="7"/>
      <c r="IZO44" s="7"/>
      <c r="IZP44" s="7"/>
      <c r="IZQ44" s="7"/>
      <c r="IZR44" s="7"/>
      <c r="IZS44" s="7"/>
      <c r="IZT44" s="7"/>
      <c r="IZU44" s="7"/>
      <c r="IZV44" s="7"/>
      <c r="IZW44" s="7"/>
      <c r="IZX44" s="7"/>
      <c r="IZY44" s="7"/>
      <c r="IZZ44" s="7"/>
      <c r="JAA44" s="7"/>
      <c r="JAB44" s="7"/>
      <c r="JAC44" s="7"/>
      <c r="JAD44" s="7"/>
      <c r="JAE44" s="7"/>
      <c r="JAF44" s="7"/>
      <c r="JAG44" s="7"/>
      <c r="JAH44" s="7"/>
      <c r="JAI44" s="7"/>
      <c r="JAJ44" s="7"/>
      <c r="JAK44" s="7"/>
      <c r="JAL44" s="7"/>
      <c r="JAM44" s="7"/>
      <c r="JAN44" s="7"/>
      <c r="JAO44" s="7"/>
      <c r="JAP44" s="7"/>
      <c r="JAQ44" s="7"/>
      <c r="JAR44" s="7"/>
      <c r="JAS44" s="7"/>
      <c r="JAT44" s="7"/>
      <c r="JAU44" s="7"/>
      <c r="JAV44" s="7"/>
      <c r="JAW44" s="7"/>
      <c r="JAX44" s="7"/>
      <c r="JAY44" s="7"/>
      <c r="JAZ44" s="7"/>
      <c r="JBA44" s="7"/>
      <c r="JBB44" s="7"/>
      <c r="JBC44" s="7"/>
      <c r="JBD44" s="7"/>
      <c r="JBE44" s="7"/>
      <c r="JBF44" s="7"/>
      <c r="JBG44" s="7"/>
      <c r="JBH44" s="7"/>
      <c r="JBI44" s="7"/>
      <c r="JBJ44" s="7"/>
      <c r="JBK44" s="7"/>
      <c r="JBL44" s="7"/>
      <c r="JBM44" s="7"/>
      <c r="JBN44" s="7"/>
      <c r="JBO44" s="7"/>
      <c r="JBP44" s="7"/>
      <c r="JBQ44" s="7"/>
      <c r="JBR44" s="7"/>
      <c r="JBS44" s="7"/>
      <c r="JBT44" s="7"/>
      <c r="JBU44" s="7"/>
      <c r="JBV44" s="7"/>
      <c r="JBW44" s="7"/>
      <c r="JBX44" s="7"/>
      <c r="JBY44" s="7"/>
      <c r="JBZ44" s="7"/>
      <c r="JCA44" s="7"/>
      <c r="JCB44" s="7"/>
      <c r="JCC44" s="7"/>
      <c r="JCD44" s="7"/>
      <c r="JCE44" s="7"/>
      <c r="JCF44" s="7"/>
      <c r="JCG44" s="7"/>
      <c r="JCH44" s="7"/>
      <c r="JCI44" s="7"/>
      <c r="JCJ44" s="7"/>
      <c r="JCK44" s="7"/>
      <c r="JCL44" s="7"/>
      <c r="JCM44" s="7"/>
      <c r="JCN44" s="7"/>
      <c r="JCO44" s="7"/>
      <c r="JCP44" s="7"/>
      <c r="JCQ44" s="7"/>
      <c r="JCR44" s="7"/>
      <c r="JCS44" s="7"/>
      <c r="JCT44" s="7"/>
      <c r="JCU44" s="7"/>
      <c r="JCV44" s="7"/>
      <c r="JCW44" s="7"/>
      <c r="JCX44" s="7"/>
      <c r="JCY44" s="7"/>
      <c r="JCZ44" s="7"/>
      <c r="JDA44" s="7"/>
      <c r="JDB44" s="7"/>
      <c r="JDC44" s="7"/>
      <c r="JDD44" s="7"/>
      <c r="JDE44" s="7"/>
      <c r="JDF44" s="7"/>
      <c r="JDG44" s="7"/>
      <c r="JDH44" s="7"/>
      <c r="JDI44" s="7"/>
      <c r="JDJ44" s="7"/>
      <c r="JDK44" s="7"/>
      <c r="JDL44" s="7"/>
      <c r="JDM44" s="7"/>
      <c r="JDN44" s="7"/>
      <c r="JDO44" s="7"/>
      <c r="JDP44" s="7"/>
      <c r="JDQ44" s="7"/>
      <c r="JDR44" s="7"/>
      <c r="JDS44" s="7"/>
      <c r="JDT44" s="7"/>
      <c r="JDU44" s="7"/>
      <c r="JDV44" s="7"/>
      <c r="JDW44" s="7"/>
      <c r="JDX44" s="7"/>
      <c r="JDY44" s="7"/>
      <c r="JDZ44" s="7"/>
      <c r="JEA44" s="7"/>
      <c r="JEB44" s="7"/>
      <c r="JEC44" s="7"/>
      <c r="JED44" s="7"/>
      <c r="JEE44" s="7"/>
      <c r="JEF44" s="7"/>
      <c r="JEG44" s="7"/>
      <c r="JEH44" s="7"/>
      <c r="JEI44" s="7"/>
      <c r="JEJ44" s="7"/>
      <c r="JEK44" s="7"/>
      <c r="JEL44" s="7"/>
      <c r="JEM44" s="7"/>
      <c r="JEN44" s="7"/>
      <c r="JEO44" s="7"/>
      <c r="JEP44" s="7"/>
      <c r="JEQ44" s="7"/>
      <c r="JER44" s="7"/>
      <c r="JES44" s="7"/>
      <c r="JET44" s="7"/>
      <c r="JEU44" s="7"/>
      <c r="JEV44" s="7"/>
      <c r="JEW44" s="7"/>
      <c r="JEX44" s="7"/>
      <c r="JEY44" s="7"/>
      <c r="JEZ44" s="7"/>
      <c r="JFA44" s="7"/>
      <c r="JFB44" s="7"/>
      <c r="JFC44" s="7"/>
      <c r="JFD44" s="7"/>
      <c r="JFE44" s="7"/>
      <c r="JFF44" s="7"/>
      <c r="JFG44" s="7"/>
      <c r="JFH44" s="7"/>
      <c r="JFI44" s="7"/>
      <c r="JFJ44" s="7"/>
      <c r="JFK44" s="7"/>
      <c r="JFL44" s="7"/>
      <c r="JFM44" s="7"/>
      <c r="JFN44" s="7"/>
      <c r="JFO44" s="7"/>
      <c r="JFP44" s="7"/>
      <c r="JFQ44" s="7"/>
      <c r="JFR44" s="7"/>
      <c r="JFS44" s="7"/>
      <c r="JFT44" s="7"/>
      <c r="JFU44" s="7"/>
      <c r="JFV44" s="7"/>
      <c r="JFW44" s="7"/>
      <c r="JFX44" s="7"/>
      <c r="JFY44" s="7"/>
      <c r="JFZ44" s="7"/>
      <c r="JGA44" s="7"/>
      <c r="JGB44" s="7"/>
      <c r="JGC44" s="7"/>
      <c r="JGD44" s="7"/>
      <c r="JGE44" s="7"/>
      <c r="JGF44" s="7"/>
      <c r="JGG44" s="7"/>
      <c r="JGH44" s="7"/>
      <c r="JGI44" s="7"/>
      <c r="JGJ44" s="7"/>
      <c r="JGK44" s="7"/>
      <c r="JGL44" s="7"/>
      <c r="JGM44" s="7"/>
      <c r="JGN44" s="7"/>
      <c r="JGO44" s="7"/>
      <c r="JGP44" s="7"/>
      <c r="JGQ44" s="7"/>
      <c r="JGR44" s="7"/>
      <c r="JGS44" s="7"/>
      <c r="JGT44" s="7"/>
      <c r="JGU44" s="7"/>
      <c r="JGV44" s="7"/>
      <c r="JGW44" s="7"/>
      <c r="JGX44" s="7"/>
      <c r="JGY44" s="7"/>
      <c r="JGZ44" s="7"/>
      <c r="JHA44" s="7"/>
      <c r="JHB44" s="7"/>
      <c r="JHC44" s="7"/>
      <c r="JHD44" s="7"/>
      <c r="JHE44" s="7"/>
      <c r="JHF44" s="7"/>
      <c r="JHG44" s="7"/>
      <c r="JHH44" s="7"/>
      <c r="JHI44" s="7"/>
      <c r="JHJ44" s="7"/>
      <c r="JHK44" s="7"/>
      <c r="JHL44" s="7"/>
      <c r="JHM44" s="7"/>
      <c r="JHN44" s="7"/>
      <c r="JHO44" s="7"/>
      <c r="JHP44" s="7"/>
      <c r="JHQ44" s="7"/>
      <c r="JHR44" s="7"/>
      <c r="JHS44" s="7"/>
      <c r="JHT44" s="7"/>
      <c r="JHU44" s="7"/>
      <c r="JHV44" s="7"/>
      <c r="JHW44" s="7"/>
      <c r="JHX44" s="7"/>
      <c r="JHY44" s="7"/>
      <c r="JHZ44" s="7"/>
      <c r="JIA44" s="7"/>
      <c r="JIB44" s="7"/>
      <c r="JIC44" s="7"/>
      <c r="JID44" s="7"/>
      <c r="JIE44" s="7"/>
      <c r="JIF44" s="7"/>
      <c r="JIG44" s="7"/>
      <c r="JIH44" s="7"/>
      <c r="JII44" s="7"/>
      <c r="JIJ44" s="7"/>
      <c r="JIK44" s="7"/>
      <c r="JIL44" s="7"/>
      <c r="JIM44" s="7"/>
      <c r="JIN44" s="7"/>
      <c r="JIO44" s="7"/>
      <c r="JIP44" s="7"/>
      <c r="JIQ44" s="7"/>
      <c r="JIR44" s="7"/>
      <c r="JIS44" s="7"/>
      <c r="JIT44" s="7"/>
      <c r="JIU44" s="7"/>
      <c r="JIV44" s="7"/>
      <c r="JIW44" s="7"/>
      <c r="JIX44" s="7"/>
      <c r="JIY44" s="7"/>
      <c r="JIZ44" s="7"/>
      <c r="JJA44" s="7"/>
      <c r="JJB44" s="7"/>
      <c r="JJC44" s="7"/>
      <c r="JJD44" s="7"/>
      <c r="JJE44" s="7"/>
      <c r="JJF44" s="7"/>
      <c r="JJG44" s="7"/>
      <c r="JJH44" s="7"/>
      <c r="JJI44" s="7"/>
      <c r="JJJ44" s="7"/>
      <c r="JJK44" s="7"/>
      <c r="JJL44" s="7"/>
      <c r="JJM44" s="7"/>
      <c r="JJN44" s="7"/>
      <c r="JJO44" s="7"/>
      <c r="JJP44" s="7"/>
      <c r="JJQ44" s="7"/>
      <c r="JJR44" s="7"/>
      <c r="JJS44" s="7"/>
      <c r="JJT44" s="7"/>
      <c r="JJU44" s="7"/>
      <c r="JJV44" s="7"/>
      <c r="JJW44" s="7"/>
      <c r="JJX44" s="7"/>
      <c r="JJY44" s="7"/>
      <c r="JJZ44" s="7"/>
      <c r="JKA44" s="7"/>
      <c r="JKB44" s="7"/>
      <c r="JKC44" s="7"/>
      <c r="JKD44" s="7"/>
      <c r="JKE44" s="7"/>
      <c r="JKF44" s="7"/>
      <c r="JKG44" s="7"/>
      <c r="JKH44" s="7"/>
      <c r="JKI44" s="7"/>
      <c r="JKJ44" s="7"/>
      <c r="JKK44" s="7"/>
      <c r="JKL44" s="7"/>
      <c r="JKM44" s="7"/>
      <c r="JKN44" s="7"/>
      <c r="JKO44" s="7"/>
      <c r="JKP44" s="7"/>
      <c r="JKQ44" s="7"/>
      <c r="JKR44" s="7"/>
      <c r="JKS44" s="7"/>
      <c r="JKT44" s="7"/>
      <c r="JKU44" s="7"/>
      <c r="JKV44" s="7"/>
      <c r="JKW44" s="7"/>
      <c r="JKX44" s="7"/>
      <c r="JKY44" s="7"/>
      <c r="JKZ44" s="7"/>
      <c r="JLA44" s="7"/>
      <c r="JLB44" s="7"/>
      <c r="JLC44" s="7"/>
      <c r="JLD44" s="7"/>
      <c r="JLE44" s="7"/>
      <c r="JLF44" s="7"/>
      <c r="JLG44" s="7"/>
      <c r="JLH44" s="7"/>
      <c r="JLI44" s="7"/>
      <c r="JLJ44" s="7"/>
      <c r="JLK44" s="7"/>
      <c r="JLL44" s="7"/>
      <c r="JLM44" s="7"/>
      <c r="JLN44" s="7"/>
      <c r="JLO44" s="7"/>
      <c r="JLP44" s="7"/>
      <c r="JLQ44" s="7"/>
      <c r="JLR44" s="7"/>
      <c r="JLS44" s="7"/>
      <c r="JLT44" s="7"/>
      <c r="JLU44" s="7"/>
      <c r="JLV44" s="7"/>
      <c r="JLW44" s="7"/>
      <c r="JLX44" s="7"/>
      <c r="JLY44" s="7"/>
      <c r="JLZ44" s="7"/>
      <c r="JMA44" s="7"/>
      <c r="JMB44" s="7"/>
      <c r="JMC44" s="7"/>
      <c r="JMD44" s="7"/>
      <c r="JME44" s="7"/>
      <c r="JMF44" s="7"/>
      <c r="JMG44" s="7"/>
      <c r="JMH44" s="7"/>
      <c r="JMI44" s="7"/>
      <c r="JMJ44" s="7"/>
      <c r="JMK44" s="7"/>
      <c r="JML44" s="7"/>
      <c r="JMM44" s="7"/>
      <c r="JMN44" s="7"/>
      <c r="JMO44" s="7"/>
      <c r="JMP44" s="7"/>
      <c r="JMQ44" s="7"/>
      <c r="JMR44" s="7"/>
      <c r="JMS44" s="7"/>
      <c r="JMT44" s="7"/>
      <c r="JMU44" s="7"/>
      <c r="JMV44" s="7"/>
      <c r="JMW44" s="7"/>
      <c r="JMX44" s="7"/>
      <c r="JMY44" s="7"/>
      <c r="JMZ44" s="7"/>
      <c r="JNA44" s="7"/>
      <c r="JNB44" s="7"/>
      <c r="JNC44" s="7"/>
      <c r="JND44" s="7"/>
      <c r="JNE44" s="7"/>
      <c r="JNF44" s="7"/>
      <c r="JNG44" s="7"/>
      <c r="JNH44" s="7"/>
      <c r="JNI44" s="7"/>
      <c r="JNJ44" s="7"/>
      <c r="JNK44" s="7"/>
      <c r="JNL44" s="7"/>
      <c r="JNM44" s="7"/>
      <c r="JNN44" s="7"/>
      <c r="JNO44" s="7"/>
      <c r="JNP44" s="7"/>
      <c r="JNQ44" s="7"/>
      <c r="JNR44" s="7"/>
      <c r="JNS44" s="7"/>
      <c r="JNT44" s="7"/>
      <c r="JNU44" s="7"/>
      <c r="JNV44" s="7"/>
      <c r="JNW44" s="7"/>
      <c r="JNX44" s="7"/>
      <c r="JNY44" s="7"/>
      <c r="JNZ44" s="7"/>
      <c r="JOA44" s="7"/>
      <c r="JOB44" s="7"/>
      <c r="JOC44" s="7"/>
      <c r="JOD44" s="7"/>
      <c r="JOE44" s="7"/>
      <c r="JOF44" s="7"/>
      <c r="JOG44" s="7"/>
      <c r="JOH44" s="7"/>
      <c r="JOI44" s="7"/>
      <c r="JOJ44" s="7"/>
      <c r="JOK44" s="7"/>
      <c r="JOL44" s="7"/>
      <c r="JOM44" s="7"/>
      <c r="JON44" s="7"/>
      <c r="JOO44" s="7"/>
      <c r="JOP44" s="7"/>
      <c r="JOQ44" s="7"/>
      <c r="JOR44" s="7"/>
      <c r="JOS44" s="7"/>
      <c r="JOT44" s="7"/>
      <c r="JOU44" s="7"/>
      <c r="JOV44" s="7"/>
      <c r="JOW44" s="7"/>
      <c r="JOX44" s="7"/>
      <c r="JOY44" s="7"/>
      <c r="JOZ44" s="7"/>
      <c r="JPA44" s="7"/>
      <c r="JPB44" s="7"/>
      <c r="JPC44" s="7"/>
      <c r="JPD44" s="7"/>
      <c r="JPE44" s="7"/>
      <c r="JPF44" s="7"/>
      <c r="JPG44" s="7"/>
      <c r="JPH44" s="7"/>
      <c r="JPI44" s="7"/>
      <c r="JPJ44" s="7"/>
      <c r="JPK44" s="7"/>
      <c r="JPL44" s="7"/>
      <c r="JPM44" s="7"/>
      <c r="JPN44" s="7"/>
      <c r="JPO44" s="7"/>
      <c r="JPP44" s="7"/>
      <c r="JPQ44" s="7"/>
      <c r="JPR44" s="7"/>
      <c r="JPS44" s="7"/>
      <c r="JPT44" s="7"/>
      <c r="JPU44" s="7"/>
      <c r="JPV44" s="7"/>
      <c r="JPW44" s="7"/>
      <c r="JPX44" s="7"/>
      <c r="JPY44" s="7"/>
      <c r="JPZ44" s="7"/>
      <c r="JQA44" s="7"/>
      <c r="JQB44" s="7"/>
      <c r="JQC44" s="7"/>
      <c r="JQD44" s="7"/>
      <c r="JQE44" s="7"/>
      <c r="JQF44" s="7"/>
      <c r="JQG44" s="7"/>
      <c r="JQH44" s="7"/>
      <c r="JQI44" s="7"/>
      <c r="JQJ44" s="7"/>
      <c r="JQK44" s="7"/>
      <c r="JQL44" s="7"/>
      <c r="JQM44" s="7"/>
      <c r="JQN44" s="7"/>
      <c r="JQO44" s="7"/>
      <c r="JQP44" s="7"/>
      <c r="JQQ44" s="7"/>
      <c r="JQR44" s="7"/>
      <c r="JQS44" s="7"/>
      <c r="JQT44" s="7"/>
      <c r="JQU44" s="7"/>
      <c r="JQV44" s="7"/>
      <c r="JQW44" s="7"/>
      <c r="JQX44" s="7"/>
      <c r="JQY44" s="7"/>
      <c r="JQZ44" s="7"/>
      <c r="JRA44" s="7"/>
      <c r="JRB44" s="7"/>
      <c r="JRC44" s="7"/>
      <c r="JRD44" s="7"/>
      <c r="JRE44" s="7"/>
      <c r="JRF44" s="7"/>
      <c r="JRG44" s="7"/>
      <c r="JRH44" s="7"/>
      <c r="JRI44" s="7"/>
      <c r="JRJ44" s="7"/>
      <c r="JRK44" s="7"/>
      <c r="JRL44" s="7"/>
      <c r="JRM44" s="7"/>
      <c r="JRN44" s="7"/>
      <c r="JRO44" s="7"/>
      <c r="JRP44" s="7"/>
      <c r="JRQ44" s="7"/>
      <c r="JRR44" s="7"/>
      <c r="JRS44" s="7"/>
      <c r="JRT44" s="7"/>
      <c r="JRU44" s="7"/>
      <c r="JRV44" s="7"/>
      <c r="JRW44" s="7"/>
      <c r="JRX44" s="7"/>
      <c r="JRY44" s="7"/>
      <c r="JRZ44" s="7"/>
      <c r="JSA44" s="7"/>
      <c r="JSB44" s="7"/>
      <c r="JSC44" s="7"/>
      <c r="JSD44" s="7"/>
      <c r="JSE44" s="7"/>
      <c r="JSF44" s="7"/>
      <c r="JSG44" s="7"/>
      <c r="JSH44" s="7"/>
      <c r="JSI44" s="7"/>
      <c r="JSJ44" s="7"/>
      <c r="JSK44" s="7"/>
      <c r="JSL44" s="7"/>
      <c r="JSM44" s="7"/>
      <c r="JSN44" s="7"/>
      <c r="JSO44" s="7"/>
      <c r="JSP44" s="7"/>
      <c r="JSQ44" s="7"/>
      <c r="JSR44" s="7"/>
      <c r="JSS44" s="7"/>
      <c r="JST44" s="7"/>
      <c r="JSU44" s="7"/>
      <c r="JSV44" s="7"/>
      <c r="JSW44" s="7"/>
      <c r="JSX44" s="7"/>
      <c r="JSY44" s="7"/>
      <c r="JSZ44" s="7"/>
      <c r="JTA44" s="7"/>
      <c r="JTB44" s="7"/>
      <c r="JTC44" s="7"/>
      <c r="JTD44" s="7"/>
      <c r="JTE44" s="7"/>
      <c r="JTF44" s="7"/>
      <c r="JTG44" s="7"/>
      <c r="JTH44" s="7"/>
      <c r="JTI44" s="7"/>
      <c r="JTJ44" s="7"/>
      <c r="JTK44" s="7"/>
      <c r="JTL44" s="7"/>
      <c r="JTM44" s="7"/>
      <c r="JTN44" s="7"/>
      <c r="JTO44" s="7"/>
      <c r="JTP44" s="7"/>
      <c r="JTQ44" s="7"/>
      <c r="JTR44" s="7"/>
      <c r="JTS44" s="7"/>
      <c r="JTT44" s="7"/>
      <c r="JTU44" s="7"/>
      <c r="JTV44" s="7"/>
      <c r="JTW44" s="7"/>
      <c r="JTX44" s="7"/>
      <c r="JTY44" s="7"/>
      <c r="JTZ44" s="7"/>
      <c r="JUA44" s="7"/>
      <c r="JUB44" s="7"/>
      <c r="JUC44" s="7"/>
      <c r="JUD44" s="7"/>
      <c r="JUE44" s="7"/>
      <c r="JUF44" s="7"/>
      <c r="JUG44" s="7"/>
      <c r="JUH44" s="7"/>
      <c r="JUI44" s="7"/>
      <c r="JUJ44" s="7"/>
      <c r="JUK44" s="7"/>
      <c r="JUL44" s="7"/>
      <c r="JUM44" s="7"/>
      <c r="JUN44" s="7"/>
      <c r="JUO44" s="7"/>
      <c r="JUP44" s="7"/>
      <c r="JUQ44" s="7"/>
      <c r="JUR44" s="7"/>
      <c r="JUS44" s="7"/>
      <c r="JUT44" s="7"/>
      <c r="JUU44" s="7"/>
      <c r="JUV44" s="7"/>
      <c r="JUW44" s="7"/>
      <c r="JUX44" s="7"/>
      <c r="JUY44" s="7"/>
      <c r="JUZ44" s="7"/>
      <c r="JVA44" s="7"/>
      <c r="JVB44" s="7"/>
      <c r="JVC44" s="7"/>
      <c r="JVD44" s="7"/>
      <c r="JVE44" s="7"/>
      <c r="JVF44" s="7"/>
      <c r="JVG44" s="7"/>
      <c r="JVH44" s="7"/>
      <c r="JVI44" s="7"/>
      <c r="JVJ44" s="7"/>
      <c r="JVK44" s="7"/>
      <c r="JVL44" s="7"/>
      <c r="JVM44" s="7"/>
      <c r="JVN44" s="7"/>
      <c r="JVO44" s="7"/>
      <c r="JVP44" s="7"/>
      <c r="JVQ44" s="7"/>
      <c r="JVR44" s="7"/>
      <c r="JVS44" s="7"/>
      <c r="JVT44" s="7"/>
      <c r="JVU44" s="7"/>
      <c r="JVV44" s="7"/>
      <c r="JVW44" s="7"/>
      <c r="JVX44" s="7"/>
      <c r="JVY44" s="7"/>
      <c r="JVZ44" s="7"/>
      <c r="JWA44" s="7"/>
      <c r="JWB44" s="7"/>
      <c r="JWC44" s="7"/>
      <c r="JWD44" s="7"/>
      <c r="JWE44" s="7"/>
      <c r="JWF44" s="7"/>
      <c r="JWG44" s="7"/>
      <c r="JWH44" s="7"/>
      <c r="JWI44" s="7"/>
      <c r="JWJ44" s="7"/>
      <c r="JWK44" s="7"/>
      <c r="JWL44" s="7"/>
      <c r="JWM44" s="7"/>
      <c r="JWN44" s="7"/>
      <c r="JWO44" s="7"/>
      <c r="JWP44" s="7"/>
      <c r="JWQ44" s="7"/>
      <c r="JWR44" s="7"/>
      <c r="JWS44" s="7"/>
      <c r="JWT44" s="7"/>
      <c r="JWU44" s="7"/>
      <c r="JWV44" s="7"/>
      <c r="JWW44" s="7"/>
      <c r="JWX44" s="7"/>
      <c r="JWY44" s="7"/>
      <c r="JWZ44" s="7"/>
      <c r="JXA44" s="7"/>
      <c r="JXB44" s="7"/>
      <c r="JXC44" s="7"/>
      <c r="JXD44" s="7"/>
      <c r="JXE44" s="7"/>
      <c r="JXF44" s="7"/>
      <c r="JXG44" s="7"/>
      <c r="JXH44" s="7"/>
      <c r="JXI44" s="7"/>
      <c r="JXJ44" s="7"/>
      <c r="JXK44" s="7"/>
      <c r="JXL44" s="7"/>
      <c r="JXM44" s="7"/>
      <c r="JXN44" s="7"/>
      <c r="JXO44" s="7"/>
      <c r="JXP44" s="7"/>
      <c r="JXQ44" s="7"/>
      <c r="JXR44" s="7"/>
      <c r="JXS44" s="7"/>
      <c r="JXT44" s="7"/>
      <c r="JXU44" s="7"/>
      <c r="JXV44" s="7"/>
      <c r="JXW44" s="7"/>
      <c r="JXX44" s="7"/>
      <c r="JXY44" s="7"/>
      <c r="JXZ44" s="7"/>
      <c r="JYA44" s="7"/>
      <c r="JYB44" s="7"/>
      <c r="JYC44" s="7"/>
      <c r="JYD44" s="7"/>
      <c r="JYE44" s="7"/>
      <c r="JYF44" s="7"/>
      <c r="JYG44" s="7"/>
      <c r="JYH44" s="7"/>
      <c r="JYI44" s="7"/>
      <c r="JYJ44" s="7"/>
      <c r="JYK44" s="7"/>
      <c r="JYL44" s="7"/>
      <c r="JYM44" s="7"/>
      <c r="JYN44" s="7"/>
      <c r="JYO44" s="7"/>
      <c r="JYP44" s="7"/>
      <c r="JYQ44" s="7"/>
      <c r="JYR44" s="7"/>
      <c r="JYS44" s="7"/>
      <c r="JYT44" s="7"/>
      <c r="JYU44" s="7"/>
      <c r="JYV44" s="7"/>
      <c r="JYW44" s="7"/>
      <c r="JYX44" s="7"/>
      <c r="JYY44" s="7"/>
      <c r="JYZ44" s="7"/>
      <c r="JZA44" s="7"/>
      <c r="JZB44" s="7"/>
      <c r="JZC44" s="7"/>
      <c r="JZD44" s="7"/>
      <c r="JZE44" s="7"/>
      <c r="JZF44" s="7"/>
      <c r="JZG44" s="7"/>
      <c r="JZH44" s="7"/>
      <c r="JZI44" s="7"/>
      <c r="JZJ44" s="7"/>
      <c r="JZK44" s="7"/>
      <c r="JZL44" s="7"/>
      <c r="JZM44" s="7"/>
      <c r="JZN44" s="7"/>
      <c r="JZO44" s="7"/>
      <c r="JZP44" s="7"/>
      <c r="JZQ44" s="7"/>
      <c r="JZR44" s="7"/>
      <c r="JZS44" s="7"/>
      <c r="JZT44" s="7"/>
      <c r="JZU44" s="7"/>
      <c r="JZV44" s="7"/>
      <c r="JZW44" s="7"/>
      <c r="JZX44" s="7"/>
      <c r="JZY44" s="7"/>
      <c r="JZZ44" s="7"/>
      <c r="KAA44" s="7"/>
      <c r="KAB44" s="7"/>
      <c r="KAC44" s="7"/>
      <c r="KAD44" s="7"/>
      <c r="KAE44" s="7"/>
      <c r="KAF44" s="7"/>
      <c r="KAG44" s="7"/>
      <c r="KAH44" s="7"/>
      <c r="KAI44" s="7"/>
      <c r="KAJ44" s="7"/>
      <c r="KAK44" s="7"/>
      <c r="KAL44" s="7"/>
      <c r="KAM44" s="7"/>
      <c r="KAN44" s="7"/>
      <c r="KAO44" s="7"/>
      <c r="KAP44" s="7"/>
      <c r="KAQ44" s="7"/>
      <c r="KAR44" s="7"/>
      <c r="KAS44" s="7"/>
      <c r="KAT44" s="7"/>
      <c r="KAU44" s="7"/>
      <c r="KAV44" s="7"/>
      <c r="KAW44" s="7"/>
      <c r="KAX44" s="7"/>
      <c r="KAY44" s="7"/>
      <c r="KAZ44" s="7"/>
      <c r="KBA44" s="7"/>
      <c r="KBB44" s="7"/>
      <c r="KBC44" s="7"/>
      <c r="KBD44" s="7"/>
      <c r="KBE44" s="7"/>
      <c r="KBF44" s="7"/>
      <c r="KBG44" s="7"/>
      <c r="KBH44" s="7"/>
      <c r="KBI44" s="7"/>
      <c r="KBJ44" s="7"/>
      <c r="KBK44" s="7"/>
      <c r="KBL44" s="7"/>
      <c r="KBM44" s="7"/>
      <c r="KBN44" s="7"/>
      <c r="KBO44" s="7"/>
      <c r="KBP44" s="7"/>
      <c r="KBQ44" s="7"/>
      <c r="KBR44" s="7"/>
      <c r="KBS44" s="7"/>
      <c r="KBT44" s="7"/>
      <c r="KBU44" s="7"/>
      <c r="KBV44" s="7"/>
      <c r="KBW44" s="7"/>
      <c r="KBX44" s="7"/>
      <c r="KBY44" s="7"/>
      <c r="KBZ44" s="7"/>
      <c r="KCA44" s="7"/>
      <c r="KCB44" s="7"/>
      <c r="KCC44" s="7"/>
      <c r="KCD44" s="7"/>
      <c r="KCE44" s="7"/>
      <c r="KCF44" s="7"/>
      <c r="KCG44" s="7"/>
      <c r="KCH44" s="7"/>
      <c r="KCI44" s="7"/>
      <c r="KCJ44" s="7"/>
      <c r="KCK44" s="7"/>
      <c r="KCL44" s="7"/>
      <c r="KCM44" s="7"/>
      <c r="KCN44" s="7"/>
      <c r="KCO44" s="7"/>
      <c r="KCP44" s="7"/>
      <c r="KCQ44" s="7"/>
      <c r="KCR44" s="7"/>
      <c r="KCS44" s="7"/>
      <c r="KCT44" s="7"/>
      <c r="KCU44" s="7"/>
      <c r="KCV44" s="7"/>
      <c r="KCW44" s="7"/>
      <c r="KCX44" s="7"/>
      <c r="KCY44" s="7"/>
      <c r="KCZ44" s="7"/>
      <c r="KDA44" s="7"/>
      <c r="KDB44" s="7"/>
      <c r="KDC44" s="7"/>
      <c r="KDD44" s="7"/>
      <c r="KDE44" s="7"/>
      <c r="KDF44" s="7"/>
      <c r="KDG44" s="7"/>
      <c r="KDH44" s="7"/>
      <c r="KDI44" s="7"/>
      <c r="KDJ44" s="7"/>
      <c r="KDK44" s="7"/>
      <c r="KDL44" s="7"/>
      <c r="KDM44" s="7"/>
      <c r="KDN44" s="7"/>
      <c r="KDO44" s="7"/>
      <c r="KDP44" s="7"/>
      <c r="KDQ44" s="7"/>
      <c r="KDR44" s="7"/>
      <c r="KDS44" s="7"/>
      <c r="KDT44" s="7"/>
      <c r="KDU44" s="7"/>
      <c r="KDV44" s="7"/>
      <c r="KDW44" s="7"/>
      <c r="KDX44" s="7"/>
      <c r="KDY44" s="7"/>
      <c r="KDZ44" s="7"/>
      <c r="KEA44" s="7"/>
      <c r="KEB44" s="7"/>
      <c r="KEC44" s="7"/>
      <c r="KED44" s="7"/>
      <c r="KEE44" s="7"/>
      <c r="KEF44" s="7"/>
      <c r="KEG44" s="7"/>
      <c r="KEH44" s="7"/>
      <c r="KEI44" s="7"/>
      <c r="KEJ44" s="7"/>
      <c r="KEK44" s="7"/>
      <c r="KEL44" s="7"/>
      <c r="KEM44" s="7"/>
      <c r="KEN44" s="7"/>
      <c r="KEO44" s="7"/>
      <c r="KEP44" s="7"/>
      <c r="KEQ44" s="7"/>
      <c r="KER44" s="7"/>
      <c r="KES44" s="7"/>
      <c r="KET44" s="7"/>
      <c r="KEU44" s="7"/>
      <c r="KEV44" s="7"/>
      <c r="KEW44" s="7"/>
      <c r="KEX44" s="7"/>
      <c r="KEY44" s="7"/>
      <c r="KEZ44" s="7"/>
      <c r="KFA44" s="7"/>
      <c r="KFB44" s="7"/>
      <c r="KFC44" s="7"/>
      <c r="KFD44" s="7"/>
      <c r="KFE44" s="7"/>
      <c r="KFF44" s="7"/>
      <c r="KFG44" s="7"/>
      <c r="KFH44" s="7"/>
      <c r="KFI44" s="7"/>
      <c r="KFJ44" s="7"/>
      <c r="KFK44" s="7"/>
      <c r="KFL44" s="7"/>
      <c r="KFM44" s="7"/>
      <c r="KFN44" s="7"/>
      <c r="KFO44" s="7"/>
      <c r="KFP44" s="7"/>
      <c r="KFQ44" s="7"/>
      <c r="KFR44" s="7"/>
      <c r="KFS44" s="7"/>
      <c r="KFT44" s="7"/>
      <c r="KFU44" s="7"/>
      <c r="KFV44" s="7"/>
      <c r="KFW44" s="7"/>
      <c r="KFX44" s="7"/>
      <c r="KFY44" s="7"/>
      <c r="KFZ44" s="7"/>
      <c r="KGA44" s="7"/>
      <c r="KGB44" s="7"/>
      <c r="KGC44" s="7"/>
      <c r="KGD44" s="7"/>
      <c r="KGE44" s="7"/>
      <c r="KGF44" s="7"/>
      <c r="KGG44" s="7"/>
      <c r="KGH44" s="7"/>
      <c r="KGI44" s="7"/>
      <c r="KGJ44" s="7"/>
      <c r="KGK44" s="7"/>
      <c r="KGL44" s="7"/>
      <c r="KGM44" s="7"/>
      <c r="KGN44" s="7"/>
      <c r="KGO44" s="7"/>
      <c r="KGP44" s="7"/>
      <c r="KGQ44" s="7"/>
      <c r="KGR44" s="7"/>
      <c r="KGS44" s="7"/>
      <c r="KGT44" s="7"/>
      <c r="KGU44" s="7"/>
      <c r="KGV44" s="7"/>
      <c r="KGW44" s="7"/>
      <c r="KGX44" s="7"/>
      <c r="KGY44" s="7"/>
      <c r="KGZ44" s="7"/>
      <c r="KHA44" s="7"/>
      <c r="KHB44" s="7"/>
      <c r="KHC44" s="7"/>
      <c r="KHD44" s="7"/>
      <c r="KHE44" s="7"/>
      <c r="KHF44" s="7"/>
      <c r="KHG44" s="7"/>
      <c r="KHH44" s="7"/>
      <c r="KHI44" s="7"/>
      <c r="KHJ44" s="7"/>
      <c r="KHK44" s="7"/>
      <c r="KHL44" s="7"/>
      <c r="KHM44" s="7"/>
      <c r="KHN44" s="7"/>
      <c r="KHO44" s="7"/>
      <c r="KHP44" s="7"/>
      <c r="KHQ44" s="7"/>
      <c r="KHR44" s="7"/>
      <c r="KHS44" s="7"/>
      <c r="KHT44" s="7"/>
      <c r="KHU44" s="7"/>
      <c r="KHV44" s="7"/>
      <c r="KHW44" s="7"/>
      <c r="KHX44" s="7"/>
      <c r="KHY44" s="7"/>
      <c r="KHZ44" s="7"/>
      <c r="KIA44" s="7"/>
      <c r="KIB44" s="7"/>
      <c r="KIC44" s="7"/>
      <c r="KID44" s="7"/>
      <c r="KIE44" s="7"/>
      <c r="KIF44" s="7"/>
      <c r="KIG44" s="7"/>
      <c r="KIH44" s="7"/>
      <c r="KII44" s="7"/>
      <c r="KIJ44" s="7"/>
      <c r="KIK44" s="7"/>
      <c r="KIL44" s="7"/>
      <c r="KIM44" s="7"/>
      <c r="KIN44" s="7"/>
      <c r="KIO44" s="7"/>
      <c r="KIP44" s="7"/>
      <c r="KIQ44" s="7"/>
      <c r="KIR44" s="7"/>
      <c r="KIS44" s="7"/>
      <c r="KIT44" s="7"/>
      <c r="KIU44" s="7"/>
      <c r="KIV44" s="7"/>
      <c r="KIW44" s="7"/>
      <c r="KIX44" s="7"/>
      <c r="KIY44" s="7"/>
      <c r="KIZ44" s="7"/>
      <c r="KJA44" s="7"/>
      <c r="KJB44" s="7"/>
      <c r="KJC44" s="7"/>
      <c r="KJD44" s="7"/>
      <c r="KJE44" s="7"/>
      <c r="KJF44" s="7"/>
      <c r="KJG44" s="7"/>
      <c r="KJH44" s="7"/>
      <c r="KJI44" s="7"/>
      <c r="KJJ44" s="7"/>
      <c r="KJK44" s="7"/>
      <c r="KJL44" s="7"/>
      <c r="KJM44" s="7"/>
      <c r="KJN44" s="7"/>
      <c r="KJO44" s="7"/>
      <c r="KJP44" s="7"/>
      <c r="KJQ44" s="7"/>
      <c r="KJR44" s="7"/>
      <c r="KJS44" s="7"/>
      <c r="KJT44" s="7"/>
      <c r="KJU44" s="7"/>
      <c r="KJV44" s="7"/>
      <c r="KJW44" s="7"/>
      <c r="KJX44" s="7"/>
      <c r="KJY44" s="7"/>
      <c r="KJZ44" s="7"/>
      <c r="KKA44" s="7"/>
      <c r="KKB44" s="7"/>
      <c r="KKC44" s="7"/>
      <c r="KKD44" s="7"/>
      <c r="KKE44" s="7"/>
      <c r="KKF44" s="7"/>
      <c r="KKG44" s="7"/>
      <c r="KKH44" s="7"/>
      <c r="KKI44" s="7"/>
      <c r="KKJ44" s="7"/>
      <c r="KKK44" s="7"/>
      <c r="KKL44" s="7"/>
      <c r="KKM44" s="7"/>
      <c r="KKN44" s="7"/>
      <c r="KKO44" s="7"/>
      <c r="KKP44" s="7"/>
      <c r="KKQ44" s="7"/>
      <c r="KKR44" s="7"/>
      <c r="KKS44" s="7"/>
      <c r="KKT44" s="7"/>
      <c r="KKU44" s="7"/>
      <c r="KKV44" s="7"/>
      <c r="KKW44" s="7"/>
      <c r="KKX44" s="7"/>
      <c r="KKY44" s="7"/>
      <c r="KKZ44" s="7"/>
      <c r="KLA44" s="7"/>
      <c r="KLB44" s="7"/>
      <c r="KLC44" s="7"/>
      <c r="KLD44" s="7"/>
      <c r="KLE44" s="7"/>
      <c r="KLF44" s="7"/>
      <c r="KLG44" s="7"/>
      <c r="KLH44" s="7"/>
      <c r="KLI44" s="7"/>
      <c r="KLJ44" s="7"/>
      <c r="KLK44" s="7"/>
      <c r="KLL44" s="7"/>
      <c r="KLM44" s="7"/>
      <c r="KLN44" s="7"/>
      <c r="KLO44" s="7"/>
      <c r="KLP44" s="7"/>
      <c r="KLQ44" s="7"/>
      <c r="KLR44" s="7"/>
      <c r="KLS44" s="7"/>
      <c r="KLT44" s="7"/>
      <c r="KLU44" s="7"/>
      <c r="KLV44" s="7"/>
      <c r="KLW44" s="7"/>
      <c r="KLX44" s="7"/>
      <c r="KLY44" s="7"/>
      <c r="KLZ44" s="7"/>
      <c r="KMA44" s="7"/>
      <c r="KMB44" s="7"/>
      <c r="KMC44" s="7"/>
      <c r="KMD44" s="7"/>
      <c r="KME44" s="7"/>
      <c r="KMF44" s="7"/>
      <c r="KMG44" s="7"/>
      <c r="KMH44" s="7"/>
      <c r="KMI44" s="7"/>
      <c r="KMJ44" s="7"/>
      <c r="KMK44" s="7"/>
      <c r="KML44" s="7"/>
      <c r="KMM44" s="7"/>
      <c r="KMN44" s="7"/>
      <c r="KMO44" s="7"/>
      <c r="KMP44" s="7"/>
      <c r="KMQ44" s="7"/>
      <c r="KMR44" s="7"/>
      <c r="KMS44" s="7"/>
      <c r="KMT44" s="7"/>
      <c r="KMU44" s="7"/>
      <c r="KMV44" s="7"/>
      <c r="KMW44" s="7"/>
      <c r="KMX44" s="7"/>
      <c r="KMY44" s="7"/>
      <c r="KMZ44" s="7"/>
      <c r="KNA44" s="7"/>
      <c r="KNB44" s="7"/>
      <c r="KNC44" s="7"/>
      <c r="KND44" s="7"/>
      <c r="KNE44" s="7"/>
      <c r="KNF44" s="7"/>
      <c r="KNG44" s="7"/>
      <c r="KNH44" s="7"/>
      <c r="KNI44" s="7"/>
      <c r="KNJ44" s="7"/>
      <c r="KNK44" s="7"/>
      <c r="KNL44" s="7"/>
      <c r="KNM44" s="7"/>
      <c r="KNN44" s="7"/>
      <c r="KNO44" s="7"/>
      <c r="KNP44" s="7"/>
      <c r="KNQ44" s="7"/>
      <c r="KNR44" s="7"/>
      <c r="KNS44" s="7"/>
      <c r="KNT44" s="7"/>
      <c r="KNU44" s="7"/>
      <c r="KNV44" s="7"/>
      <c r="KNW44" s="7"/>
      <c r="KNX44" s="7"/>
      <c r="KNY44" s="7"/>
      <c r="KNZ44" s="7"/>
      <c r="KOA44" s="7"/>
      <c r="KOB44" s="7"/>
      <c r="KOC44" s="7"/>
      <c r="KOD44" s="7"/>
      <c r="KOE44" s="7"/>
      <c r="KOF44" s="7"/>
      <c r="KOG44" s="7"/>
      <c r="KOH44" s="7"/>
      <c r="KOI44" s="7"/>
      <c r="KOJ44" s="7"/>
      <c r="KOK44" s="7"/>
      <c r="KOL44" s="7"/>
      <c r="KOM44" s="7"/>
      <c r="KON44" s="7"/>
      <c r="KOO44" s="7"/>
      <c r="KOP44" s="7"/>
      <c r="KOQ44" s="7"/>
      <c r="KOR44" s="7"/>
      <c r="KOS44" s="7"/>
      <c r="KOT44" s="7"/>
      <c r="KOU44" s="7"/>
      <c r="KOV44" s="7"/>
      <c r="KOW44" s="7"/>
      <c r="KOX44" s="7"/>
      <c r="KOY44" s="7"/>
      <c r="KOZ44" s="7"/>
      <c r="KPA44" s="7"/>
      <c r="KPB44" s="7"/>
      <c r="KPC44" s="7"/>
      <c r="KPD44" s="7"/>
      <c r="KPE44" s="7"/>
      <c r="KPF44" s="7"/>
      <c r="KPG44" s="7"/>
      <c r="KPH44" s="7"/>
      <c r="KPI44" s="7"/>
      <c r="KPJ44" s="7"/>
      <c r="KPK44" s="7"/>
      <c r="KPL44" s="7"/>
      <c r="KPM44" s="7"/>
      <c r="KPN44" s="7"/>
      <c r="KPO44" s="7"/>
      <c r="KPP44" s="7"/>
      <c r="KPQ44" s="7"/>
      <c r="KPR44" s="7"/>
      <c r="KPS44" s="7"/>
      <c r="KPT44" s="7"/>
      <c r="KPU44" s="7"/>
      <c r="KPV44" s="7"/>
      <c r="KPW44" s="7"/>
      <c r="KPX44" s="7"/>
      <c r="KPY44" s="7"/>
      <c r="KPZ44" s="7"/>
      <c r="KQA44" s="7"/>
      <c r="KQB44" s="7"/>
      <c r="KQC44" s="7"/>
      <c r="KQD44" s="7"/>
      <c r="KQE44" s="7"/>
      <c r="KQF44" s="7"/>
      <c r="KQG44" s="7"/>
      <c r="KQH44" s="7"/>
      <c r="KQI44" s="7"/>
      <c r="KQJ44" s="7"/>
      <c r="KQK44" s="7"/>
      <c r="KQL44" s="7"/>
      <c r="KQM44" s="7"/>
      <c r="KQN44" s="7"/>
      <c r="KQO44" s="7"/>
      <c r="KQP44" s="7"/>
      <c r="KQQ44" s="7"/>
      <c r="KQR44" s="7"/>
      <c r="KQS44" s="7"/>
      <c r="KQT44" s="7"/>
      <c r="KQU44" s="7"/>
      <c r="KQV44" s="7"/>
      <c r="KQW44" s="7"/>
      <c r="KQX44" s="7"/>
      <c r="KQY44" s="7"/>
      <c r="KQZ44" s="7"/>
      <c r="KRA44" s="7"/>
      <c r="KRB44" s="7"/>
      <c r="KRC44" s="7"/>
      <c r="KRD44" s="7"/>
      <c r="KRE44" s="7"/>
      <c r="KRF44" s="7"/>
      <c r="KRG44" s="7"/>
      <c r="KRH44" s="7"/>
      <c r="KRI44" s="7"/>
      <c r="KRJ44" s="7"/>
      <c r="KRK44" s="7"/>
      <c r="KRL44" s="7"/>
      <c r="KRM44" s="7"/>
      <c r="KRN44" s="7"/>
      <c r="KRO44" s="7"/>
      <c r="KRP44" s="7"/>
      <c r="KRQ44" s="7"/>
      <c r="KRR44" s="7"/>
      <c r="KRS44" s="7"/>
      <c r="KRT44" s="7"/>
      <c r="KRU44" s="7"/>
      <c r="KRV44" s="7"/>
      <c r="KRW44" s="7"/>
      <c r="KRX44" s="7"/>
      <c r="KRY44" s="7"/>
      <c r="KRZ44" s="7"/>
      <c r="KSA44" s="7"/>
      <c r="KSB44" s="7"/>
      <c r="KSC44" s="7"/>
      <c r="KSD44" s="7"/>
      <c r="KSE44" s="7"/>
      <c r="KSF44" s="7"/>
      <c r="KSG44" s="7"/>
      <c r="KSH44" s="7"/>
      <c r="KSI44" s="7"/>
      <c r="KSJ44" s="7"/>
      <c r="KSK44" s="7"/>
      <c r="KSL44" s="7"/>
      <c r="KSM44" s="7"/>
      <c r="KSN44" s="7"/>
      <c r="KSO44" s="7"/>
      <c r="KSP44" s="7"/>
      <c r="KSQ44" s="7"/>
      <c r="KSR44" s="7"/>
      <c r="KSS44" s="7"/>
      <c r="KST44" s="7"/>
      <c r="KSU44" s="7"/>
      <c r="KSV44" s="7"/>
      <c r="KSW44" s="7"/>
      <c r="KSX44" s="7"/>
      <c r="KSY44" s="7"/>
      <c r="KSZ44" s="7"/>
      <c r="KTA44" s="7"/>
      <c r="KTB44" s="7"/>
      <c r="KTC44" s="7"/>
      <c r="KTD44" s="7"/>
      <c r="KTE44" s="7"/>
      <c r="KTF44" s="7"/>
      <c r="KTG44" s="7"/>
      <c r="KTH44" s="7"/>
      <c r="KTI44" s="7"/>
      <c r="KTJ44" s="7"/>
      <c r="KTK44" s="7"/>
      <c r="KTL44" s="7"/>
      <c r="KTM44" s="7"/>
      <c r="KTN44" s="7"/>
      <c r="KTO44" s="7"/>
      <c r="KTP44" s="7"/>
      <c r="KTQ44" s="7"/>
      <c r="KTR44" s="7"/>
      <c r="KTS44" s="7"/>
      <c r="KTT44" s="7"/>
      <c r="KTU44" s="7"/>
      <c r="KTV44" s="7"/>
      <c r="KTW44" s="7"/>
      <c r="KTX44" s="7"/>
      <c r="KTY44" s="7"/>
      <c r="KTZ44" s="7"/>
      <c r="KUA44" s="7"/>
      <c r="KUB44" s="7"/>
      <c r="KUC44" s="7"/>
      <c r="KUD44" s="7"/>
      <c r="KUE44" s="7"/>
      <c r="KUF44" s="7"/>
      <c r="KUG44" s="7"/>
      <c r="KUH44" s="7"/>
      <c r="KUI44" s="7"/>
      <c r="KUJ44" s="7"/>
      <c r="KUK44" s="7"/>
      <c r="KUL44" s="7"/>
      <c r="KUM44" s="7"/>
      <c r="KUN44" s="7"/>
      <c r="KUO44" s="7"/>
      <c r="KUP44" s="7"/>
      <c r="KUQ44" s="7"/>
      <c r="KUR44" s="7"/>
      <c r="KUS44" s="7"/>
      <c r="KUT44" s="7"/>
      <c r="KUU44" s="7"/>
      <c r="KUV44" s="7"/>
      <c r="KUW44" s="7"/>
      <c r="KUX44" s="7"/>
      <c r="KUY44" s="7"/>
      <c r="KUZ44" s="7"/>
      <c r="KVA44" s="7"/>
      <c r="KVB44" s="7"/>
      <c r="KVC44" s="7"/>
      <c r="KVD44" s="7"/>
      <c r="KVE44" s="7"/>
      <c r="KVF44" s="7"/>
      <c r="KVG44" s="7"/>
      <c r="KVH44" s="7"/>
      <c r="KVI44" s="7"/>
      <c r="KVJ44" s="7"/>
      <c r="KVK44" s="7"/>
      <c r="KVL44" s="7"/>
      <c r="KVM44" s="7"/>
      <c r="KVN44" s="7"/>
      <c r="KVO44" s="7"/>
      <c r="KVP44" s="7"/>
      <c r="KVQ44" s="7"/>
      <c r="KVR44" s="7"/>
      <c r="KVS44" s="7"/>
      <c r="KVT44" s="7"/>
      <c r="KVU44" s="7"/>
      <c r="KVV44" s="7"/>
      <c r="KVW44" s="7"/>
      <c r="KVX44" s="7"/>
      <c r="KVY44" s="7"/>
      <c r="KVZ44" s="7"/>
      <c r="KWA44" s="7"/>
      <c r="KWB44" s="7"/>
      <c r="KWC44" s="7"/>
      <c r="KWD44" s="7"/>
      <c r="KWE44" s="7"/>
      <c r="KWF44" s="7"/>
      <c r="KWG44" s="7"/>
      <c r="KWH44" s="7"/>
      <c r="KWI44" s="7"/>
      <c r="KWJ44" s="7"/>
      <c r="KWK44" s="7"/>
      <c r="KWL44" s="7"/>
      <c r="KWM44" s="7"/>
      <c r="KWN44" s="7"/>
      <c r="KWO44" s="7"/>
      <c r="KWP44" s="7"/>
      <c r="KWQ44" s="7"/>
      <c r="KWR44" s="7"/>
      <c r="KWS44" s="7"/>
      <c r="KWT44" s="7"/>
      <c r="KWU44" s="7"/>
      <c r="KWV44" s="7"/>
      <c r="KWW44" s="7"/>
      <c r="KWX44" s="7"/>
      <c r="KWY44" s="7"/>
      <c r="KWZ44" s="7"/>
      <c r="KXA44" s="7"/>
      <c r="KXB44" s="7"/>
      <c r="KXC44" s="7"/>
      <c r="KXD44" s="7"/>
      <c r="KXE44" s="7"/>
      <c r="KXF44" s="7"/>
      <c r="KXG44" s="7"/>
      <c r="KXH44" s="7"/>
      <c r="KXI44" s="7"/>
      <c r="KXJ44" s="7"/>
      <c r="KXK44" s="7"/>
      <c r="KXL44" s="7"/>
      <c r="KXM44" s="7"/>
      <c r="KXN44" s="7"/>
      <c r="KXO44" s="7"/>
      <c r="KXP44" s="7"/>
      <c r="KXQ44" s="7"/>
      <c r="KXR44" s="7"/>
      <c r="KXS44" s="7"/>
      <c r="KXT44" s="7"/>
      <c r="KXU44" s="7"/>
      <c r="KXV44" s="7"/>
      <c r="KXW44" s="7"/>
      <c r="KXX44" s="7"/>
      <c r="KXY44" s="7"/>
      <c r="KXZ44" s="7"/>
      <c r="KYA44" s="7"/>
      <c r="KYB44" s="7"/>
      <c r="KYC44" s="7"/>
      <c r="KYD44" s="7"/>
      <c r="KYE44" s="7"/>
      <c r="KYF44" s="7"/>
      <c r="KYG44" s="7"/>
      <c r="KYH44" s="7"/>
      <c r="KYI44" s="7"/>
      <c r="KYJ44" s="7"/>
      <c r="KYK44" s="7"/>
      <c r="KYL44" s="7"/>
      <c r="KYM44" s="7"/>
      <c r="KYN44" s="7"/>
      <c r="KYO44" s="7"/>
      <c r="KYP44" s="7"/>
      <c r="KYQ44" s="7"/>
      <c r="KYR44" s="7"/>
      <c r="KYS44" s="7"/>
      <c r="KYT44" s="7"/>
      <c r="KYU44" s="7"/>
      <c r="KYV44" s="7"/>
      <c r="KYW44" s="7"/>
      <c r="KYX44" s="7"/>
      <c r="KYY44" s="7"/>
      <c r="KYZ44" s="7"/>
      <c r="KZA44" s="7"/>
      <c r="KZB44" s="7"/>
      <c r="KZC44" s="7"/>
      <c r="KZD44" s="7"/>
      <c r="KZE44" s="7"/>
      <c r="KZF44" s="7"/>
      <c r="KZG44" s="7"/>
      <c r="KZH44" s="7"/>
      <c r="KZI44" s="7"/>
      <c r="KZJ44" s="7"/>
      <c r="KZK44" s="7"/>
      <c r="KZL44" s="7"/>
      <c r="KZM44" s="7"/>
      <c r="KZN44" s="7"/>
      <c r="KZO44" s="7"/>
      <c r="KZP44" s="7"/>
      <c r="KZQ44" s="7"/>
      <c r="KZR44" s="7"/>
      <c r="KZS44" s="7"/>
      <c r="KZT44" s="7"/>
      <c r="KZU44" s="7"/>
      <c r="KZV44" s="7"/>
      <c r="KZW44" s="7"/>
      <c r="KZX44" s="7"/>
      <c r="KZY44" s="7"/>
      <c r="KZZ44" s="7"/>
      <c r="LAA44" s="7"/>
      <c r="LAB44" s="7"/>
      <c r="LAC44" s="7"/>
      <c r="LAD44" s="7"/>
      <c r="LAE44" s="7"/>
      <c r="LAF44" s="7"/>
      <c r="LAG44" s="7"/>
      <c r="LAH44" s="7"/>
      <c r="LAI44" s="7"/>
      <c r="LAJ44" s="7"/>
      <c r="LAK44" s="7"/>
      <c r="LAL44" s="7"/>
      <c r="LAM44" s="7"/>
      <c r="LAN44" s="7"/>
      <c r="LAO44" s="7"/>
      <c r="LAP44" s="7"/>
      <c r="LAQ44" s="7"/>
      <c r="LAR44" s="7"/>
      <c r="LAS44" s="7"/>
      <c r="LAT44" s="7"/>
      <c r="LAU44" s="7"/>
      <c r="LAV44" s="7"/>
      <c r="LAW44" s="7"/>
      <c r="LAX44" s="7"/>
      <c r="LAY44" s="7"/>
      <c r="LAZ44" s="7"/>
      <c r="LBA44" s="7"/>
      <c r="LBB44" s="7"/>
      <c r="LBC44" s="7"/>
      <c r="LBD44" s="7"/>
      <c r="LBE44" s="7"/>
      <c r="LBF44" s="7"/>
      <c r="LBG44" s="7"/>
      <c r="LBH44" s="7"/>
      <c r="LBI44" s="7"/>
      <c r="LBJ44" s="7"/>
      <c r="LBK44" s="7"/>
      <c r="LBL44" s="7"/>
      <c r="LBM44" s="7"/>
      <c r="LBN44" s="7"/>
      <c r="LBO44" s="7"/>
      <c r="LBP44" s="7"/>
      <c r="LBQ44" s="7"/>
      <c r="LBR44" s="7"/>
      <c r="LBS44" s="7"/>
      <c r="LBT44" s="7"/>
      <c r="LBU44" s="7"/>
      <c r="LBV44" s="7"/>
      <c r="LBW44" s="7"/>
      <c r="LBX44" s="7"/>
      <c r="LBY44" s="7"/>
      <c r="LBZ44" s="7"/>
      <c r="LCA44" s="7"/>
      <c r="LCB44" s="7"/>
      <c r="LCC44" s="7"/>
      <c r="LCD44" s="7"/>
      <c r="LCE44" s="7"/>
      <c r="LCF44" s="7"/>
      <c r="LCG44" s="7"/>
      <c r="LCH44" s="7"/>
      <c r="LCI44" s="7"/>
      <c r="LCJ44" s="7"/>
      <c r="LCK44" s="7"/>
      <c r="LCL44" s="7"/>
      <c r="LCM44" s="7"/>
      <c r="LCN44" s="7"/>
      <c r="LCO44" s="7"/>
      <c r="LCP44" s="7"/>
      <c r="LCQ44" s="7"/>
      <c r="LCR44" s="7"/>
      <c r="LCS44" s="7"/>
      <c r="LCT44" s="7"/>
      <c r="LCU44" s="7"/>
      <c r="LCV44" s="7"/>
      <c r="LCW44" s="7"/>
      <c r="LCX44" s="7"/>
      <c r="LCY44" s="7"/>
      <c r="LCZ44" s="7"/>
      <c r="LDA44" s="7"/>
      <c r="LDB44" s="7"/>
      <c r="LDC44" s="7"/>
      <c r="LDD44" s="7"/>
      <c r="LDE44" s="7"/>
      <c r="LDF44" s="7"/>
      <c r="LDG44" s="7"/>
      <c r="LDH44" s="7"/>
      <c r="LDI44" s="7"/>
      <c r="LDJ44" s="7"/>
      <c r="LDK44" s="7"/>
      <c r="LDL44" s="7"/>
      <c r="LDM44" s="7"/>
      <c r="LDN44" s="7"/>
      <c r="LDO44" s="7"/>
      <c r="LDP44" s="7"/>
      <c r="LDQ44" s="7"/>
      <c r="LDR44" s="7"/>
      <c r="LDS44" s="7"/>
      <c r="LDT44" s="7"/>
      <c r="LDU44" s="7"/>
      <c r="LDV44" s="7"/>
      <c r="LDW44" s="7"/>
      <c r="LDX44" s="7"/>
      <c r="LDY44" s="7"/>
      <c r="LDZ44" s="7"/>
      <c r="LEA44" s="7"/>
      <c r="LEB44" s="7"/>
      <c r="LEC44" s="7"/>
      <c r="LED44" s="7"/>
      <c r="LEE44" s="7"/>
      <c r="LEF44" s="7"/>
      <c r="LEG44" s="7"/>
      <c r="LEH44" s="7"/>
      <c r="LEI44" s="7"/>
      <c r="LEJ44" s="7"/>
      <c r="LEK44" s="7"/>
      <c r="LEL44" s="7"/>
      <c r="LEM44" s="7"/>
      <c r="LEN44" s="7"/>
      <c r="LEO44" s="7"/>
      <c r="LEP44" s="7"/>
      <c r="LEQ44" s="7"/>
      <c r="LER44" s="7"/>
      <c r="LES44" s="7"/>
      <c r="LET44" s="7"/>
      <c r="LEU44" s="7"/>
      <c r="LEV44" s="7"/>
      <c r="LEW44" s="7"/>
      <c r="LEX44" s="7"/>
      <c r="LEY44" s="7"/>
      <c r="LEZ44" s="7"/>
      <c r="LFA44" s="7"/>
      <c r="LFB44" s="7"/>
      <c r="LFC44" s="7"/>
      <c r="LFD44" s="7"/>
      <c r="LFE44" s="7"/>
      <c r="LFF44" s="7"/>
      <c r="LFG44" s="7"/>
      <c r="LFH44" s="7"/>
      <c r="LFI44" s="7"/>
      <c r="LFJ44" s="7"/>
      <c r="LFK44" s="7"/>
      <c r="LFL44" s="7"/>
      <c r="LFM44" s="7"/>
      <c r="LFN44" s="7"/>
      <c r="LFO44" s="7"/>
      <c r="LFP44" s="7"/>
      <c r="LFQ44" s="7"/>
      <c r="LFR44" s="7"/>
      <c r="LFS44" s="7"/>
      <c r="LFT44" s="7"/>
      <c r="LFU44" s="7"/>
      <c r="LFV44" s="7"/>
      <c r="LFW44" s="7"/>
      <c r="LFX44" s="7"/>
      <c r="LFY44" s="7"/>
      <c r="LFZ44" s="7"/>
      <c r="LGA44" s="7"/>
      <c r="LGB44" s="7"/>
      <c r="LGC44" s="7"/>
      <c r="LGD44" s="7"/>
      <c r="LGE44" s="7"/>
      <c r="LGF44" s="7"/>
      <c r="LGG44" s="7"/>
      <c r="LGH44" s="7"/>
      <c r="LGI44" s="7"/>
      <c r="LGJ44" s="7"/>
      <c r="LGK44" s="7"/>
      <c r="LGL44" s="7"/>
      <c r="LGM44" s="7"/>
      <c r="LGN44" s="7"/>
      <c r="LGO44" s="7"/>
      <c r="LGP44" s="7"/>
      <c r="LGQ44" s="7"/>
      <c r="LGR44" s="7"/>
      <c r="LGS44" s="7"/>
      <c r="LGT44" s="7"/>
      <c r="LGU44" s="7"/>
      <c r="LGV44" s="7"/>
      <c r="LGW44" s="7"/>
      <c r="LGX44" s="7"/>
      <c r="LGY44" s="7"/>
      <c r="LGZ44" s="7"/>
      <c r="LHA44" s="7"/>
      <c r="LHB44" s="7"/>
      <c r="LHC44" s="7"/>
      <c r="LHD44" s="7"/>
      <c r="LHE44" s="7"/>
      <c r="LHF44" s="7"/>
      <c r="LHG44" s="7"/>
      <c r="LHH44" s="7"/>
      <c r="LHI44" s="7"/>
      <c r="LHJ44" s="7"/>
      <c r="LHK44" s="7"/>
      <c r="LHL44" s="7"/>
      <c r="LHM44" s="7"/>
      <c r="LHN44" s="7"/>
      <c r="LHO44" s="7"/>
      <c r="LHP44" s="7"/>
      <c r="LHQ44" s="7"/>
      <c r="LHR44" s="7"/>
      <c r="LHS44" s="7"/>
      <c r="LHT44" s="7"/>
      <c r="LHU44" s="7"/>
      <c r="LHV44" s="7"/>
      <c r="LHW44" s="7"/>
      <c r="LHX44" s="7"/>
      <c r="LHY44" s="7"/>
      <c r="LHZ44" s="7"/>
      <c r="LIA44" s="7"/>
      <c r="LIB44" s="7"/>
      <c r="LIC44" s="7"/>
      <c r="LID44" s="7"/>
      <c r="LIE44" s="7"/>
      <c r="LIF44" s="7"/>
      <c r="LIG44" s="7"/>
      <c r="LIH44" s="7"/>
      <c r="LII44" s="7"/>
      <c r="LIJ44" s="7"/>
      <c r="LIK44" s="7"/>
      <c r="LIL44" s="7"/>
      <c r="LIM44" s="7"/>
      <c r="LIN44" s="7"/>
      <c r="LIO44" s="7"/>
      <c r="LIP44" s="7"/>
      <c r="LIQ44" s="7"/>
      <c r="LIR44" s="7"/>
      <c r="LIS44" s="7"/>
      <c r="LIT44" s="7"/>
      <c r="LIU44" s="7"/>
      <c r="LIV44" s="7"/>
      <c r="LIW44" s="7"/>
      <c r="LIX44" s="7"/>
      <c r="LIY44" s="7"/>
      <c r="LIZ44" s="7"/>
      <c r="LJA44" s="7"/>
      <c r="LJB44" s="7"/>
      <c r="LJC44" s="7"/>
      <c r="LJD44" s="7"/>
      <c r="LJE44" s="7"/>
      <c r="LJF44" s="7"/>
      <c r="LJG44" s="7"/>
      <c r="LJH44" s="7"/>
      <c r="LJI44" s="7"/>
      <c r="LJJ44" s="7"/>
      <c r="LJK44" s="7"/>
      <c r="LJL44" s="7"/>
      <c r="LJM44" s="7"/>
      <c r="LJN44" s="7"/>
      <c r="LJO44" s="7"/>
      <c r="LJP44" s="7"/>
      <c r="LJQ44" s="7"/>
      <c r="LJR44" s="7"/>
      <c r="LJS44" s="7"/>
      <c r="LJT44" s="7"/>
      <c r="LJU44" s="7"/>
      <c r="LJV44" s="7"/>
      <c r="LJW44" s="7"/>
      <c r="LJX44" s="7"/>
      <c r="LJY44" s="7"/>
      <c r="LJZ44" s="7"/>
      <c r="LKA44" s="7"/>
      <c r="LKB44" s="7"/>
      <c r="LKC44" s="7"/>
      <c r="LKD44" s="7"/>
      <c r="LKE44" s="7"/>
      <c r="LKF44" s="7"/>
      <c r="LKG44" s="7"/>
      <c r="LKH44" s="7"/>
      <c r="LKI44" s="7"/>
      <c r="LKJ44" s="7"/>
      <c r="LKK44" s="7"/>
      <c r="LKL44" s="7"/>
      <c r="LKM44" s="7"/>
      <c r="LKN44" s="7"/>
      <c r="LKO44" s="7"/>
      <c r="LKP44" s="7"/>
      <c r="LKQ44" s="7"/>
      <c r="LKR44" s="7"/>
      <c r="LKS44" s="7"/>
      <c r="LKT44" s="7"/>
      <c r="LKU44" s="7"/>
      <c r="LKV44" s="7"/>
      <c r="LKW44" s="7"/>
      <c r="LKX44" s="7"/>
      <c r="LKY44" s="7"/>
      <c r="LKZ44" s="7"/>
      <c r="LLA44" s="7"/>
      <c r="LLB44" s="7"/>
      <c r="LLC44" s="7"/>
      <c r="LLD44" s="7"/>
      <c r="LLE44" s="7"/>
      <c r="LLF44" s="7"/>
      <c r="LLG44" s="7"/>
      <c r="LLH44" s="7"/>
      <c r="LLI44" s="7"/>
      <c r="LLJ44" s="7"/>
      <c r="LLK44" s="7"/>
      <c r="LLL44" s="7"/>
      <c r="LLM44" s="7"/>
      <c r="LLN44" s="7"/>
      <c r="LLO44" s="7"/>
      <c r="LLP44" s="7"/>
      <c r="LLQ44" s="7"/>
      <c r="LLR44" s="7"/>
      <c r="LLS44" s="7"/>
      <c r="LLT44" s="7"/>
      <c r="LLU44" s="7"/>
      <c r="LLV44" s="7"/>
      <c r="LLW44" s="7"/>
      <c r="LLX44" s="7"/>
      <c r="LLY44" s="7"/>
      <c r="LLZ44" s="7"/>
      <c r="LMA44" s="7"/>
      <c r="LMB44" s="7"/>
      <c r="LMC44" s="7"/>
      <c r="LMD44" s="7"/>
      <c r="LME44" s="7"/>
      <c r="LMF44" s="7"/>
      <c r="LMG44" s="7"/>
      <c r="LMH44" s="7"/>
      <c r="LMI44" s="7"/>
      <c r="LMJ44" s="7"/>
      <c r="LMK44" s="7"/>
      <c r="LML44" s="7"/>
      <c r="LMM44" s="7"/>
      <c r="LMN44" s="7"/>
      <c r="LMO44" s="7"/>
      <c r="LMP44" s="7"/>
      <c r="LMQ44" s="7"/>
      <c r="LMR44" s="7"/>
      <c r="LMS44" s="7"/>
      <c r="LMT44" s="7"/>
      <c r="LMU44" s="7"/>
      <c r="LMV44" s="7"/>
      <c r="LMW44" s="7"/>
      <c r="LMX44" s="7"/>
      <c r="LMY44" s="7"/>
      <c r="LMZ44" s="7"/>
      <c r="LNA44" s="7"/>
      <c r="LNB44" s="7"/>
      <c r="LNC44" s="7"/>
      <c r="LND44" s="7"/>
      <c r="LNE44" s="7"/>
      <c r="LNF44" s="7"/>
      <c r="LNG44" s="7"/>
      <c r="LNH44" s="7"/>
      <c r="LNI44" s="7"/>
      <c r="LNJ44" s="7"/>
      <c r="LNK44" s="7"/>
      <c r="LNL44" s="7"/>
      <c r="LNM44" s="7"/>
      <c r="LNN44" s="7"/>
      <c r="LNO44" s="7"/>
      <c r="LNP44" s="7"/>
      <c r="LNQ44" s="7"/>
      <c r="LNR44" s="7"/>
      <c r="LNS44" s="7"/>
      <c r="LNT44" s="7"/>
      <c r="LNU44" s="7"/>
      <c r="LNV44" s="7"/>
      <c r="LNW44" s="7"/>
      <c r="LNX44" s="7"/>
      <c r="LNY44" s="7"/>
      <c r="LNZ44" s="7"/>
      <c r="LOA44" s="7"/>
      <c r="LOB44" s="7"/>
      <c r="LOC44" s="7"/>
      <c r="LOD44" s="7"/>
      <c r="LOE44" s="7"/>
      <c r="LOF44" s="7"/>
      <c r="LOG44" s="7"/>
      <c r="LOH44" s="7"/>
      <c r="LOI44" s="7"/>
      <c r="LOJ44" s="7"/>
      <c r="LOK44" s="7"/>
      <c r="LOL44" s="7"/>
      <c r="LOM44" s="7"/>
      <c r="LON44" s="7"/>
      <c r="LOO44" s="7"/>
      <c r="LOP44" s="7"/>
      <c r="LOQ44" s="7"/>
      <c r="LOR44" s="7"/>
      <c r="LOS44" s="7"/>
      <c r="LOT44" s="7"/>
      <c r="LOU44" s="7"/>
      <c r="LOV44" s="7"/>
      <c r="LOW44" s="7"/>
      <c r="LOX44" s="7"/>
      <c r="LOY44" s="7"/>
      <c r="LOZ44" s="7"/>
      <c r="LPA44" s="7"/>
      <c r="LPB44" s="7"/>
      <c r="LPC44" s="7"/>
      <c r="LPD44" s="7"/>
      <c r="LPE44" s="7"/>
      <c r="LPF44" s="7"/>
      <c r="LPG44" s="7"/>
      <c r="LPH44" s="7"/>
      <c r="LPI44" s="7"/>
      <c r="LPJ44" s="7"/>
      <c r="LPK44" s="7"/>
      <c r="LPL44" s="7"/>
      <c r="LPM44" s="7"/>
      <c r="LPN44" s="7"/>
      <c r="LPO44" s="7"/>
      <c r="LPP44" s="7"/>
      <c r="LPQ44" s="7"/>
      <c r="LPR44" s="7"/>
      <c r="LPS44" s="7"/>
      <c r="LPT44" s="7"/>
      <c r="LPU44" s="7"/>
      <c r="LPV44" s="7"/>
      <c r="LPW44" s="7"/>
      <c r="LPX44" s="7"/>
      <c r="LPY44" s="7"/>
      <c r="LPZ44" s="7"/>
      <c r="LQA44" s="7"/>
      <c r="LQB44" s="7"/>
      <c r="LQC44" s="7"/>
      <c r="LQD44" s="7"/>
      <c r="LQE44" s="7"/>
      <c r="LQF44" s="7"/>
      <c r="LQG44" s="7"/>
      <c r="LQH44" s="7"/>
      <c r="LQI44" s="7"/>
      <c r="LQJ44" s="7"/>
      <c r="LQK44" s="7"/>
      <c r="LQL44" s="7"/>
      <c r="LQM44" s="7"/>
      <c r="LQN44" s="7"/>
      <c r="LQO44" s="7"/>
      <c r="LQP44" s="7"/>
      <c r="LQQ44" s="7"/>
      <c r="LQR44" s="7"/>
      <c r="LQS44" s="7"/>
      <c r="LQT44" s="7"/>
      <c r="LQU44" s="7"/>
      <c r="LQV44" s="7"/>
      <c r="LQW44" s="7"/>
      <c r="LQX44" s="7"/>
      <c r="LQY44" s="7"/>
      <c r="LQZ44" s="7"/>
      <c r="LRA44" s="7"/>
      <c r="LRB44" s="7"/>
      <c r="LRC44" s="7"/>
      <c r="LRD44" s="7"/>
      <c r="LRE44" s="7"/>
      <c r="LRF44" s="7"/>
      <c r="LRG44" s="7"/>
      <c r="LRH44" s="7"/>
      <c r="LRI44" s="7"/>
      <c r="LRJ44" s="7"/>
      <c r="LRK44" s="7"/>
      <c r="LRL44" s="7"/>
      <c r="LRM44" s="7"/>
      <c r="LRN44" s="7"/>
      <c r="LRO44" s="7"/>
      <c r="LRP44" s="7"/>
      <c r="LRQ44" s="7"/>
      <c r="LRR44" s="7"/>
      <c r="LRS44" s="7"/>
      <c r="LRT44" s="7"/>
      <c r="LRU44" s="7"/>
      <c r="LRV44" s="7"/>
      <c r="LRW44" s="7"/>
      <c r="LRX44" s="7"/>
      <c r="LRY44" s="7"/>
      <c r="LRZ44" s="7"/>
      <c r="LSA44" s="7"/>
      <c r="LSB44" s="7"/>
      <c r="LSC44" s="7"/>
      <c r="LSD44" s="7"/>
      <c r="LSE44" s="7"/>
      <c r="LSF44" s="7"/>
      <c r="LSG44" s="7"/>
      <c r="LSH44" s="7"/>
      <c r="LSI44" s="7"/>
      <c r="LSJ44" s="7"/>
      <c r="LSK44" s="7"/>
      <c r="LSL44" s="7"/>
      <c r="LSM44" s="7"/>
      <c r="LSN44" s="7"/>
      <c r="LSO44" s="7"/>
      <c r="LSP44" s="7"/>
      <c r="LSQ44" s="7"/>
      <c r="LSR44" s="7"/>
      <c r="LSS44" s="7"/>
      <c r="LST44" s="7"/>
      <c r="LSU44" s="7"/>
      <c r="LSV44" s="7"/>
      <c r="LSW44" s="7"/>
      <c r="LSX44" s="7"/>
      <c r="LSY44" s="7"/>
      <c r="LSZ44" s="7"/>
      <c r="LTA44" s="7"/>
      <c r="LTB44" s="7"/>
      <c r="LTC44" s="7"/>
      <c r="LTD44" s="7"/>
      <c r="LTE44" s="7"/>
      <c r="LTF44" s="7"/>
      <c r="LTG44" s="7"/>
      <c r="LTH44" s="7"/>
      <c r="LTI44" s="7"/>
      <c r="LTJ44" s="7"/>
      <c r="LTK44" s="7"/>
      <c r="LTL44" s="7"/>
      <c r="LTM44" s="7"/>
      <c r="LTN44" s="7"/>
      <c r="LTO44" s="7"/>
      <c r="LTP44" s="7"/>
      <c r="LTQ44" s="7"/>
      <c r="LTR44" s="7"/>
      <c r="LTS44" s="7"/>
      <c r="LTT44" s="7"/>
      <c r="LTU44" s="7"/>
      <c r="LTV44" s="7"/>
      <c r="LTW44" s="7"/>
      <c r="LTX44" s="7"/>
      <c r="LTY44" s="7"/>
      <c r="LTZ44" s="7"/>
      <c r="LUA44" s="7"/>
      <c r="LUB44" s="7"/>
      <c r="LUC44" s="7"/>
      <c r="LUD44" s="7"/>
      <c r="LUE44" s="7"/>
      <c r="LUF44" s="7"/>
      <c r="LUG44" s="7"/>
      <c r="LUH44" s="7"/>
      <c r="LUI44" s="7"/>
      <c r="LUJ44" s="7"/>
      <c r="LUK44" s="7"/>
      <c r="LUL44" s="7"/>
      <c r="LUM44" s="7"/>
      <c r="LUN44" s="7"/>
      <c r="LUO44" s="7"/>
      <c r="LUP44" s="7"/>
      <c r="LUQ44" s="7"/>
      <c r="LUR44" s="7"/>
      <c r="LUS44" s="7"/>
      <c r="LUT44" s="7"/>
      <c r="LUU44" s="7"/>
      <c r="LUV44" s="7"/>
      <c r="LUW44" s="7"/>
      <c r="LUX44" s="7"/>
      <c r="LUY44" s="7"/>
      <c r="LUZ44" s="7"/>
      <c r="LVA44" s="7"/>
      <c r="LVB44" s="7"/>
      <c r="LVC44" s="7"/>
      <c r="LVD44" s="7"/>
      <c r="LVE44" s="7"/>
      <c r="LVF44" s="7"/>
      <c r="LVG44" s="7"/>
      <c r="LVH44" s="7"/>
      <c r="LVI44" s="7"/>
      <c r="LVJ44" s="7"/>
      <c r="LVK44" s="7"/>
      <c r="LVL44" s="7"/>
      <c r="LVM44" s="7"/>
      <c r="LVN44" s="7"/>
      <c r="LVO44" s="7"/>
      <c r="LVP44" s="7"/>
      <c r="LVQ44" s="7"/>
      <c r="LVR44" s="7"/>
      <c r="LVS44" s="7"/>
      <c r="LVT44" s="7"/>
      <c r="LVU44" s="7"/>
      <c r="LVV44" s="7"/>
      <c r="LVW44" s="7"/>
      <c r="LVX44" s="7"/>
      <c r="LVY44" s="7"/>
      <c r="LVZ44" s="7"/>
      <c r="LWA44" s="7"/>
      <c r="LWB44" s="7"/>
      <c r="LWC44" s="7"/>
      <c r="LWD44" s="7"/>
      <c r="LWE44" s="7"/>
      <c r="LWF44" s="7"/>
      <c r="LWG44" s="7"/>
      <c r="LWH44" s="7"/>
      <c r="LWI44" s="7"/>
      <c r="LWJ44" s="7"/>
      <c r="LWK44" s="7"/>
      <c r="LWL44" s="7"/>
      <c r="LWM44" s="7"/>
      <c r="LWN44" s="7"/>
      <c r="LWO44" s="7"/>
      <c r="LWP44" s="7"/>
      <c r="LWQ44" s="7"/>
      <c r="LWR44" s="7"/>
      <c r="LWS44" s="7"/>
      <c r="LWT44" s="7"/>
      <c r="LWU44" s="7"/>
      <c r="LWV44" s="7"/>
      <c r="LWW44" s="7"/>
      <c r="LWX44" s="7"/>
      <c r="LWY44" s="7"/>
      <c r="LWZ44" s="7"/>
      <c r="LXA44" s="7"/>
      <c r="LXB44" s="7"/>
      <c r="LXC44" s="7"/>
      <c r="LXD44" s="7"/>
      <c r="LXE44" s="7"/>
      <c r="LXF44" s="7"/>
      <c r="LXG44" s="7"/>
      <c r="LXH44" s="7"/>
      <c r="LXI44" s="7"/>
      <c r="LXJ44" s="7"/>
      <c r="LXK44" s="7"/>
      <c r="LXL44" s="7"/>
      <c r="LXM44" s="7"/>
      <c r="LXN44" s="7"/>
      <c r="LXO44" s="7"/>
      <c r="LXP44" s="7"/>
      <c r="LXQ44" s="7"/>
      <c r="LXR44" s="7"/>
      <c r="LXS44" s="7"/>
      <c r="LXT44" s="7"/>
      <c r="LXU44" s="7"/>
      <c r="LXV44" s="7"/>
      <c r="LXW44" s="7"/>
      <c r="LXX44" s="7"/>
      <c r="LXY44" s="7"/>
      <c r="LXZ44" s="7"/>
      <c r="LYA44" s="7"/>
      <c r="LYB44" s="7"/>
      <c r="LYC44" s="7"/>
      <c r="LYD44" s="7"/>
      <c r="LYE44" s="7"/>
      <c r="LYF44" s="7"/>
      <c r="LYG44" s="7"/>
      <c r="LYH44" s="7"/>
      <c r="LYI44" s="7"/>
      <c r="LYJ44" s="7"/>
      <c r="LYK44" s="7"/>
      <c r="LYL44" s="7"/>
      <c r="LYM44" s="7"/>
      <c r="LYN44" s="7"/>
      <c r="LYO44" s="7"/>
      <c r="LYP44" s="7"/>
      <c r="LYQ44" s="7"/>
      <c r="LYR44" s="7"/>
      <c r="LYS44" s="7"/>
      <c r="LYT44" s="7"/>
      <c r="LYU44" s="7"/>
      <c r="LYV44" s="7"/>
      <c r="LYW44" s="7"/>
      <c r="LYX44" s="7"/>
      <c r="LYY44" s="7"/>
      <c r="LYZ44" s="7"/>
      <c r="LZA44" s="7"/>
      <c r="LZB44" s="7"/>
      <c r="LZC44" s="7"/>
      <c r="LZD44" s="7"/>
      <c r="LZE44" s="7"/>
      <c r="LZF44" s="7"/>
      <c r="LZG44" s="7"/>
      <c r="LZH44" s="7"/>
      <c r="LZI44" s="7"/>
      <c r="LZJ44" s="7"/>
      <c r="LZK44" s="7"/>
      <c r="LZL44" s="7"/>
      <c r="LZM44" s="7"/>
      <c r="LZN44" s="7"/>
      <c r="LZO44" s="7"/>
      <c r="LZP44" s="7"/>
      <c r="LZQ44" s="7"/>
      <c r="LZR44" s="7"/>
      <c r="LZS44" s="7"/>
      <c r="LZT44" s="7"/>
      <c r="LZU44" s="7"/>
      <c r="LZV44" s="7"/>
      <c r="LZW44" s="7"/>
      <c r="LZX44" s="7"/>
      <c r="LZY44" s="7"/>
      <c r="LZZ44" s="7"/>
      <c r="MAA44" s="7"/>
      <c r="MAB44" s="7"/>
      <c r="MAC44" s="7"/>
      <c r="MAD44" s="7"/>
      <c r="MAE44" s="7"/>
      <c r="MAF44" s="7"/>
      <c r="MAG44" s="7"/>
      <c r="MAH44" s="7"/>
      <c r="MAI44" s="7"/>
      <c r="MAJ44" s="7"/>
      <c r="MAK44" s="7"/>
      <c r="MAL44" s="7"/>
      <c r="MAM44" s="7"/>
      <c r="MAN44" s="7"/>
      <c r="MAO44" s="7"/>
      <c r="MAP44" s="7"/>
      <c r="MAQ44" s="7"/>
      <c r="MAR44" s="7"/>
      <c r="MAS44" s="7"/>
      <c r="MAT44" s="7"/>
      <c r="MAU44" s="7"/>
      <c r="MAV44" s="7"/>
      <c r="MAW44" s="7"/>
      <c r="MAX44" s="7"/>
      <c r="MAY44" s="7"/>
      <c r="MAZ44" s="7"/>
      <c r="MBA44" s="7"/>
      <c r="MBB44" s="7"/>
      <c r="MBC44" s="7"/>
      <c r="MBD44" s="7"/>
      <c r="MBE44" s="7"/>
      <c r="MBF44" s="7"/>
      <c r="MBG44" s="7"/>
      <c r="MBH44" s="7"/>
      <c r="MBI44" s="7"/>
      <c r="MBJ44" s="7"/>
      <c r="MBK44" s="7"/>
      <c r="MBL44" s="7"/>
      <c r="MBM44" s="7"/>
      <c r="MBN44" s="7"/>
      <c r="MBO44" s="7"/>
      <c r="MBP44" s="7"/>
      <c r="MBQ44" s="7"/>
      <c r="MBR44" s="7"/>
      <c r="MBS44" s="7"/>
      <c r="MBT44" s="7"/>
      <c r="MBU44" s="7"/>
      <c r="MBV44" s="7"/>
      <c r="MBW44" s="7"/>
      <c r="MBX44" s="7"/>
      <c r="MBY44" s="7"/>
      <c r="MBZ44" s="7"/>
      <c r="MCA44" s="7"/>
      <c r="MCB44" s="7"/>
      <c r="MCC44" s="7"/>
      <c r="MCD44" s="7"/>
      <c r="MCE44" s="7"/>
      <c r="MCF44" s="7"/>
      <c r="MCG44" s="7"/>
      <c r="MCH44" s="7"/>
      <c r="MCI44" s="7"/>
      <c r="MCJ44" s="7"/>
      <c r="MCK44" s="7"/>
      <c r="MCL44" s="7"/>
      <c r="MCM44" s="7"/>
      <c r="MCN44" s="7"/>
      <c r="MCO44" s="7"/>
      <c r="MCP44" s="7"/>
      <c r="MCQ44" s="7"/>
      <c r="MCR44" s="7"/>
      <c r="MCS44" s="7"/>
      <c r="MCT44" s="7"/>
      <c r="MCU44" s="7"/>
      <c r="MCV44" s="7"/>
      <c r="MCW44" s="7"/>
      <c r="MCX44" s="7"/>
      <c r="MCY44" s="7"/>
      <c r="MCZ44" s="7"/>
      <c r="MDA44" s="7"/>
      <c r="MDB44" s="7"/>
      <c r="MDC44" s="7"/>
      <c r="MDD44" s="7"/>
      <c r="MDE44" s="7"/>
      <c r="MDF44" s="7"/>
      <c r="MDG44" s="7"/>
      <c r="MDH44" s="7"/>
      <c r="MDI44" s="7"/>
      <c r="MDJ44" s="7"/>
      <c r="MDK44" s="7"/>
      <c r="MDL44" s="7"/>
      <c r="MDM44" s="7"/>
      <c r="MDN44" s="7"/>
      <c r="MDO44" s="7"/>
      <c r="MDP44" s="7"/>
      <c r="MDQ44" s="7"/>
      <c r="MDR44" s="7"/>
      <c r="MDS44" s="7"/>
      <c r="MDT44" s="7"/>
      <c r="MDU44" s="7"/>
      <c r="MDV44" s="7"/>
      <c r="MDW44" s="7"/>
      <c r="MDX44" s="7"/>
      <c r="MDY44" s="7"/>
      <c r="MDZ44" s="7"/>
      <c r="MEA44" s="7"/>
      <c r="MEB44" s="7"/>
      <c r="MEC44" s="7"/>
      <c r="MED44" s="7"/>
      <c r="MEE44" s="7"/>
      <c r="MEF44" s="7"/>
      <c r="MEG44" s="7"/>
      <c r="MEH44" s="7"/>
      <c r="MEI44" s="7"/>
      <c r="MEJ44" s="7"/>
      <c r="MEK44" s="7"/>
      <c r="MEL44" s="7"/>
      <c r="MEM44" s="7"/>
      <c r="MEN44" s="7"/>
      <c r="MEO44" s="7"/>
      <c r="MEP44" s="7"/>
      <c r="MEQ44" s="7"/>
      <c r="MER44" s="7"/>
      <c r="MES44" s="7"/>
      <c r="MET44" s="7"/>
      <c r="MEU44" s="7"/>
      <c r="MEV44" s="7"/>
      <c r="MEW44" s="7"/>
      <c r="MEX44" s="7"/>
      <c r="MEY44" s="7"/>
      <c r="MEZ44" s="7"/>
      <c r="MFA44" s="7"/>
      <c r="MFB44" s="7"/>
      <c r="MFC44" s="7"/>
      <c r="MFD44" s="7"/>
      <c r="MFE44" s="7"/>
      <c r="MFF44" s="7"/>
      <c r="MFG44" s="7"/>
      <c r="MFH44" s="7"/>
      <c r="MFI44" s="7"/>
      <c r="MFJ44" s="7"/>
      <c r="MFK44" s="7"/>
      <c r="MFL44" s="7"/>
      <c r="MFM44" s="7"/>
      <c r="MFN44" s="7"/>
      <c r="MFO44" s="7"/>
      <c r="MFP44" s="7"/>
      <c r="MFQ44" s="7"/>
      <c r="MFR44" s="7"/>
      <c r="MFS44" s="7"/>
      <c r="MFT44" s="7"/>
      <c r="MFU44" s="7"/>
      <c r="MFV44" s="7"/>
      <c r="MFW44" s="7"/>
      <c r="MFX44" s="7"/>
      <c r="MFY44" s="7"/>
      <c r="MFZ44" s="7"/>
      <c r="MGA44" s="7"/>
      <c r="MGB44" s="7"/>
      <c r="MGC44" s="7"/>
      <c r="MGD44" s="7"/>
      <c r="MGE44" s="7"/>
      <c r="MGF44" s="7"/>
      <c r="MGG44" s="7"/>
      <c r="MGH44" s="7"/>
      <c r="MGI44" s="7"/>
      <c r="MGJ44" s="7"/>
      <c r="MGK44" s="7"/>
      <c r="MGL44" s="7"/>
      <c r="MGM44" s="7"/>
      <c r="MGN44" s="7"/>
      <c r="MGO44" s="7"/>
      <c r="MGP44" s="7"/>
      <c r="MGQ44" s="7"/>
      <c r="MGR44" s="7"/>
      <c r="MGS44" s="7"/>
      <c r="MGT44" s="7"/>
      <c r="MGU44" s="7"/>
      <c r="MGV44" s="7"/>
      <c r="MGW44" s="7"/>
      <c r="MGX44" s="7"/>
      <c r="MGY44" s="7"/>
      <c r="MGZ44" s="7"/>
      <c r="MHA44" s="7"/>
      <c r="MHB44" s="7"/>
      <c r="MHC44" s="7"/>
      <c r="MHD44" s="7"/>
      <c r="MHE44" s="7"/>
      <c r="MHF44" s="7"/>
      <c r="MHG44" s="7"/>
      <c r="MHH44" s="7"/>
      <c r="MHI44" s="7"/>
      <c r="MHJ44" s="7"/>
      <c r="MHK44" s="7"/>
      <c r="MHL44" s="7"/>
      <c r="MHM44" s="7"/>
      <c r="MHN44" s="7"/>
      <c r="MHO44" s="7"/>
      <c r="MHP44" s="7"/>
      <c r="MHQ44" s="7"/>
      <c r="MHR44" s="7"/>
      <c r="MHS44" s="7"/>
      <c r="MHT44" s="7"/>
      <c r="MHU44" s="7"/>
      <c r="MHV44" s="7"/>
      <c r="MHW44" s="7"/>
      <c r="MHX44" s="7"/>
      <c r="MHY44" s="7"/>
      <c r="MHZ44" s="7"/>
      <c r="MIA44" s="7"/>
      <c r="MIB44" s="7"/>
      <c r="MIC44" s="7"/>
      <c r="MID44" s="7"/>
      <c r="MIE44" s="7"/>
      <c r="MIF44" s="7"/>
      <c r="MIG44" s="7"/>
      <c r="MIH44" s="7"/>
      <c r="MII44" s="7"/>
      <c r="MIJ44" s="7"/>
      <c r="MIK44" s="7"/>
      <c r="MIL44" s="7"/>
      <c r="MIM44" s="7"/>
      <c r="MIN44" s="7"/>
      <c r="MIO44" s="7"/>
      <c r="MIP44" s="7"/>
      <c r="MIQ44" s="7"/>
      <c r="MIR44" s="7"/>
      <c r="MIS44" s="7"/>
      <c r="MIT44" s="7"/>
      <c r="MIU44" s="7"/>
      <c r="MIV44" s="7"/>
      <c r="MIW44" s="7"/>
      <c r="MIX44" s="7"/>
      <c r="MIY44" s="7"/>
      <c r="MIZ44" s="7"/>
      <c r="MJA44" s="7"/>
      <c r="MJB44" s="7"/>
      <c r="MJC44" s="7"/>
      <c r="MJD44" s="7"/>
      <c r="MJE44" s="7"/>
      <c r="MJF44" s="7"/>
      <c r="MJG44" s="7"/>
      <c r="MJH44" s="7"/>
      <c r="MJI44" s="7"/>
      <c r="MJJ44" s="7"/>
      <c r="MJK44" s="7"/>
      <c r="MJL44" s="7"/>
      <c r="MJM44" s="7"/>
      <c r="MJN44" s="7"/>
      <c r="MJO44" s="7"/>
      <c r="MJP44" s="7"/>
      <c r="MJQ44" s="7"/>
      <c r="MJR44" s="7"/>
      <c r="MJS44" s="7"/>
      <c r="MJT44" s="7"/>
      <c r="MJU44" s="7"/>
      <c r="MJV44" s="7"/>
      <c r="MJW44" s="7"/>
      <c r="MJX44" s="7"/>
      <c r="MJY44" s="7"/>
      <c r="MJZ44" s="7"/>
      <c r="MKA44" s="7"/>
      <c r="MKB44" s="7"/>
      <c r="MKC44" s="7"/>
      <c r="MKD44" s="7"/>
      <c r="MKE44" s="7"/>
      <c r="MKF44" s="7"/>
      <c r="MKG44" s="7"/>
      <c r="MKH44" s="7"/>
      <c r="MKI44" s="7"/>
      <c r="MKJ44" s="7"/>
      <c r="MKK44" s="7"/>
      <c r="MKL44" s="7"/>
      <c r="MKM44" s="7"/>
      <c r="MKN44" s="7"/>
      <c r="MKO44" s="7"/>
      <c r="MKP44" s="7"/>
      <c r="MKQ44" s="7"/>
      <c r="MKR44" s="7"/>
      <c r="MKS44" s="7"/>
      <c r="MKT44" s="7"/>
      <c r="MKU44" s="7"/>
      <c r="MKV44" s="7"/>
      <c r="MKW44" s="7"/>
      <c r="MKX44" s="7"/>
      <c r="MKY44" s="7"/>
      <c r="MKZ44" s="7"/>
      <c r="MLA44" s="7"/>
      <c r="MLB44" s="7"/>
      <c r="MLC44" s="7"/>
      <c r="MLD44" s="7"/>
      <c r="MLE44" s="7"/>
      <c r="MLF44" s="7"/>
      <c r="MLG44" s="7"/>
      <c r="MLH44" s="7"/>
      <c r="MLI44" s="7"/>
      <c r="MLJ44" s="7"/>
      <c r="MLK44" s="7"/>
      <c r="MLL44" s="7"/>
      <c r="MLM44" s="7"/>
      <c r="MLN44" s="7"/>
      <c r="MLO44" s="7"/>
      <c r="MLP44" s="7"/>
      <c r="MLQ44" s="7"/>
      <c r="MLR44" s="7"/>
      <c r="MLS44" s="7"/>
      <c r="MLT44" s="7"/>
      <c r="MLU44" s="7"/>
      <c r="MLV44" s="7"/>
      <c r="MLW44" s="7"/>
      <c r="MLX44" s="7"/>
      <c r="MLY44" s="7"/>
      <c r="MLZ44" s="7"/>
      <c r="MMA44" s="7"/>
      <c r="MMB44" s="7"/>
      <c r="MMC44" s="7"/>
      <c r="MMD44" s="7"/>
      <c r="MME44" s="7"/>
      <c r="MMF44" s="7"/>
      <c r="MMG44" s="7"/>
      <c r="MMH44" s="7"/>
      <c r="MMI44" s="7"/>
      <c r="MMJ44" s="7"/>
      <c r="MMK44" s="7"/>
      <c r="MML44" s="7"/>
      <c r="MMM44" s="7"/>
      <c r="MMN44" s="7"/>
      <c r="MMO44" s="7"/>
      <c r="MMP44" s="7"/>
      <c r="MMQ44" s="7"/>
      <c r="MMR44" s="7"/>
      <c r="MMS44" s="7"/>
      <c r="MMT44" s="7"/>
      <c r="MMU44" s="7"/>
      <c r="MMV44" s="7"/>
      <c r="MMW44" s="7"/>
      <c r="MMX44" s="7"/>
      <c r="MMY44" s="7"/>
      <c r="MMZ44" s="7"/>
      <c r="MNA44" s="7"/>
      <c r="MNB44" s="7"/>
      <c r="MNC44" s="7"/>
      <c r="MND44" s="7"/>
      <c r="MNE44" s="7"/>
      <c r="MNF44" s="7"/>
      <c r="MNG44" s="7"/>
      <c r="MNH44" s="7"/>
      <c r="MNI44" s="7"/>
      <c r="MNJ44" s="7"/>
      <c r="MNK44" s="7"/>
      <c r="MNL44" s="7"/>
      <c r="MNM44" s="7"/>
      <c r="MNN44" s="7"/>
      <c r="MNO44" s="7"/>
      <c r="MNP44" s="7"/>
      <c r="MNQ44" s="7"/>
      <c r="MNR44" s="7"/>
      <c r="MNS44" s="7"/>
      <c r="MNT44" s="7"/>
      <c r="MNU44" s="7"/>
      <c r="MNV44" s="7"/>
      <c r="MNW44" s="7"/>
      <c r="MNX44" s="7"/>
      <c r="MNY44" s="7"/>
      <c r="MNZ44" s="7"/>
      <c r="MOA44" s="7"/>
      <c r="MOB44" s="7"/>
      <c r="MOC44" s="7"/>
      <c r="MOD44" s="7"/>
      <c r="MOE44" s="7"/>
      <c r="MOF44" s="7"/>
      <c r="MOG44" s="7"/>
      <c r="MOH44" s="7"/>
      <c r="MOI44" s="7"/>
      <c r="MOJ44" s="7"/>
      <c r="MOK44" s="7"/>
      <c r="MOL44" s="7"/>
      <c r="MOM44" s="7"/>
      <c r="MON44" s="7"/>
      <c r="MOO44" s="7"/>
      <c r="MOP44" s="7"/>
      <c r="MOQ44" s="7"/>
      <c r="MOR44" s="7"/>
      <c r="MOS44" s="7"/>
      <c r="MOT44" s="7"/>
      <c r="MOU44" s="7"/>
      <c r="MOV44" s="7"/>
      <c r="MOW44" s="7"/>
      <c r="MOX44" s="7"/>
      <c r="MOY44" s="7"/>
      <c r="MOZ44" s="7"/>
      <c r="MPA44" s="7"/>
      <c r="MPB44" s="7"/>
      <c r="MPC44" s="7"/>
      <c r="MPD44" s="7"/>
      <c r="MPE44" s="7"/>
      <c r="MPF44" s="7"/>
      <c r="MPG44" s="7"/>
      <c r="MPH44" s="7"/>
      <c r="MPI44" s="7"/>
      <c r="MPJ44" s="7"/>
      <c r="MPK44" s="7"/>
      <c r="MPL44" s="7"/>
      <c r="MPM44" s="7"/>
      <c r="MPN44" s="7"/>
      <c r="MPO44" s="7"/>
      <c r="MPP44" s="7"/>
      <c r="MPQ44" s="7"/>
      <c r="MPR44" s="7"/>
      <c r="MPS44" s="7"/>
      <c r="MPT44" s="7"/>
      <c r="MPU44" s="7"/>
      <c r="MPV44" s="7"/>
      <c r="MPW44" s="7"/>
      <c r="MPX44" s="7"/>
      <c r="MPY44" s="7"/>
      <c r="MPZ44" s="7"/>
      <c r="MQA44" s="7"/>
      <c r="MQB44" s="7"/>
      <c r="MQC44" s="7"/>
      <c r="MQD44" s="7"/>
      <c r="MQE44" s="7"/>
      <c r="MQF44" s="7"/>
      <c r="MQG44" s="7"/>
      <c r="MQH44" s="7"/>
      <c r="MQI44" s="7"/>
      <c r="MQJ44" s="7"/>
      <c r="MQK44" s="7"/>
      <c r="MQL44" s="7"/>
      <c r="MQM44" s="7"/>
      <c r="MQN44" s="7"/>
      <c r="MQO44" s="7"/>
      <c r="MQP44" s="7"/>
      <c r="MQQ44" s="7"/>
      <c r="MQR44" s="7"/>
      <c r="MQS44" s="7"/>
      <c r="MQT44" s="7"/>
      <c r="MQU44" s="7"/>
      <c r="MQV44" s="7"/>
      <c r="MQW44" s="7"/>
      <c r="MQX44" s="7"/>
      <c r="MQY44" s="7"/>
      <c r="MQZ44" s="7"/>
      <c r="MRA44" s="7"/>
      <c r="MRB44" s="7"/>
      <c r="MRC44" s="7"/>
      <c r="MRD44" s="7"/>
      <c r="MRE44" s="7"/>
      <c r="MRF44" s="7"/>
      <c r="MRG44" s="7"/>
      <c r="MRH44" s="7"/>
      <c r="MRI44" s="7"/>
      <c r="MRJ44" s="7"/>
      <c r="MRK44" s="7"/>
      <c r="MRL44" s="7"/>
      <c r="MRM44" s="7"/>
      <c r="MRN44" s="7"/>
      <c r="MRO44" s="7"/>
      <c r="MRP44" s="7"/>
      <c r="MRQ44" s="7"/>
      <c r="MRR44" s="7"/>
      <c r="MRS44" s="7"/>
      <c r="MRT44" s="7"/>
      <c r="MRU44" s="7"/>
      <c r="MRV44" s="7"/>
      <c r="MRW44" s="7"/>
      <c r="MRX44" s="7"/>
      <c r="MRY44" s="7"/>
      <c r="MRZ44" s="7"/>
      <c r="MSA44" s="7"/>
      <c r="MSB44" s="7"/>
      <c r="MSC44" s="7"/>
      <c r="MSD44" s="7"/>
      <c r="MSE44" s="7"/>
      <c r="MSF44" s="7"/>
      <c r="MSG44" s="7"/>
      <c r="MSH44" s="7"/>
      <c r="MSI44" s="7"/>
      <c r="MSJ44" s="7"/>
      <c r="MSK44" s="7"/>
      <c r="MSL44" s="7"/>
      <c r="MSM44" s="7"/>
      <c r="MSN44" s="7"/>
      <c r="MSO44" s="7"/>
      <c r="MSP44" s="7"/>
      <c r="MSQ44" s="7"/>
      <c r="MSR44" s="7"/>
      <c r="MSS44" s="7"/>
      <c r="MST44" s="7"/>
      <c r="MSU44" s="7"/>
      <c r="MSV44" s="7"/>
      <c r="MSW44" s="7"/>
      <c r="MSX44" s="7"/>
      <c r="MSY44" s="7"/>
      <c r="MSZ44" s="7"/>
      <c r="MTA44" s="7"/>
      <c r="MTB44" s="7"/>
      <c r="MTC44" s="7"/>
      <c r="MTD44" s="7"/>
      <c r="MTE44" s="7"/>
      <c r="MTF44" s="7"/>
      <c r="MTG44" s="7"/>
      <c r="MTH44" s="7"/>
      <c r="MTI44" s="7"/>
      <c r="MTJ44" s="7"/>
      <c r="MTK44" s="7"/>
      <c r="MTL44" s="7"/>
      <c r="MTM44" s="7"/>
      <c r="MTN44" s="7"/>
      <c r="MTO44" s="7"/>
      <c r="MTP44" s="7"/>
      <c r="MTQ44" s="7"/>
      <c r="MTR44" s="7"/>
      <c r="MTS44" s="7"/>
      <c r="MTT44" s="7"/>
      <c r="MTU44" s="7"/>
      <c r="MTV44" s="7"/>
      <c r="MTW44" s="7"/>
      <c r="MTX44" s="7"/>
      <c r="MTY44" s="7"/>
      <c r="MTZ44" s="7"/>
      <c r="MUA44" s="7"/>
      <c r="MUB44" s="7"/>
      <c r="MUC44" s="7"/>
      <c r="MUD44" s="7"/>
      <c r="MUE44" s="7"/>
      <c r="MUF44" s="7"/>
      <c r="MUG44" s="7"/>
      <c r="MUH44" s="7"/>
      <c r="MUI44" s="7"/>
      <c r="MUJ44" s="7"/>
      <c r="MUK44" s="7"/>
      <c r="MUL44" s="7"/>
      <c r="MUM44" s="7"/>
      <c r="MUN44" s="7"/>
      <c r="MUO44" s="7"/>
      <c r="MUP44" s="7"/>
      <c r="MUQ44" s="7"/>
      <c r="MUR44" s="7"/>
      <c r="MUS44" s="7"/>
      <c r="MUT44" s="7"/>
      <c r="MUU44" s="7"/>
      <c r="MUV44" s="7"/>
      <c r="MUW44" s="7"/>
      <c r="MUX44" s="7"/>
      <c r="MUY44" s="7"/>
      <c r="MUZ44" s="7"/>
      <c r="MVA44" s="7"/>
      <c r="MVB44" s="7"/>
      <c r="MVC44" s="7"/>
      <c r="MVD44" s="7"/>
      <c r="MVE44" s="7"/>
      <c r="MVF44" s="7"/>
      <c r="MVG44" s="7"/>
      <c r="MVH44" s="7"/>
      <c r="MVI44" s="7"/>
      <c r="MVJ44" s="7"/>
      <c r="MVK44" s="7"/>
      <c r="MVL44" s="7"/>
      <c r="MVM44" s="7"/>
      <c r="MVN44" s="7"/>
      <c r="MVO44" s="7"/>
      <c r="MVP44" s="7"/>
      <c r="MVQ44" s="7"/>
      <c r="MVR44" s="7"/>
      <c r="MVS44" s="7"/>
      <c r="MVT44" s="7"/>
      <c r="MVU44" s="7"/>
      <c r="MVV44" s="7"/>
      <c r="MVW44" s="7"/>
      <c r="MVX44" s="7"/>
      <c r="MVY44" s="7"/>
      <c r="MVZ44" s="7"/>
      <c r="MWA44" s="7"/>
      <c r="MWB44" s="7"/>
      <c r="MWC44" s="7"/>
      <c r="MWD44" s="7"/>
      <c r="MWE44" s="7"/>
      <c r="MWF44" s="7"/>
      <c r="MWG44" s="7"/>
      <c r="MWH44" s="7"/>
      <c r="MWI44" s="7"/>
      <c r="MWJ44" s="7"/>
      <c r="MWK44" s="7"/>
      <c r="MWL44" s="7"/>
      <c r="MWM44" s="7"/>
      <c r="MWN44" s="7"/>
      <c r="MWO44" s="7"/>
      <c r="MWP44" s="7"/>
      <c r="MWQ44" s="7"/>
      <c r="MWR44" s="7"/>
      <c r="MWS44" s="7"/>
      <c r="MWT44" s="7"/>
      <c r="MWU44" s="7"/>
      <c r="MWV44" s="7"/>
      <c r="MWW44" s="7"/>
      <c r="MWX44" s="7"/>
      <c r="MWY44" s="7"/>
      <c r="MWZ44" s="7"/>
      <c r="MXA44" s="7"/>
      <c r="MXB44" s="7"/>
      <c r="MXC44" s="7"/>
      <c r="MXD44" s="7"/>
      <c r="MXE44" s="7"/>
      <c r="MXF44" s="7"/>
      <c r="MXG44" s="7"/>
      <c r="MXH44" s="7"/>
      <c r="MXI44" s="7"/>
      <c r="MXJ44" s="7"/>
      <c r="MXK44" s="7"/>
      <c r="MXL44" s="7"/>
      <c r="MXM44" s="7"/>
      <c r="MXN44" s="7"/>
      <c r="MXO44" s="7"/>
      <c r="MXP44" s="7"/>
      <c r="MXQ44" s="7"/>
      <c r="MXR44" s="7"/>
      <c r="MXS44" s="7"/>
      <c r="MXT44" s="7"/>
      <c r="MXU44" s="7"/>
      <c r="MXV44" s="7"/>
      <c r="MXW44" s="7"/>
      <c r="MXX44" s="7"/>
      <c r="MXY44" s="7"/>
      <c r="MXZ44" s="7"/>
      <c r="MYA44" s="7"/>
      <c r="MYB44" s="7"/>
      <c r="MYC44" s="7"/>
      <c r="MYD44" s="7"/>
      <c r="MYE44" s="7"/>
      <c r="MYF44" s="7"/>
      <c r="MYG44" s="7"/>
      <c r="MYH44" s="7"/>
      <c r="MYI44" s="7"/>
      <c r="MYJ44" s="7"/>
      <c r="MYK44" s="7"/>
      <c r="MYL44" s="7"/>
      <c r="MYM44" s="7"/>
      <c r="MYN44" s="7"/>
      <c r="MYO44" s="7"/>
      <c r="MYP44" s="7"/>
      <c r="MYQ44" s="7"/>
      <c r="MYR44" s="7"/>
      <c r="MYS44" s="7"/>
      <c r="MYT44" s="7"/>
      <c r="MYU44" s="7"/>
      <c r="MYV44" s="7"/>
      <c r="MYW44" s="7"/>
      <c r="MYX44" s="7"/>
      <c r="MYY44" s="7"/>
      <c r="MYZ44" s="7"/>
      <c r="MZA44" s="7"/>
      <c r="MZB44" s="7"/>
      <c r="MZC44" s="7"/>
      <c r="MZD44" s="7"/>
      <c r="MZE44" s="7"/>
      <c r="MZF44" s="7"/>
      <c r="MZG44" s="7"/>
      <c r="MZH44" s="7"/>
      <c r="MZI44" s="7"/>
      <c r="MZJ44" s="7"/>
      <c r="MZK44" s="7"/>
      <c r="MZL44" s="7"/>
      <c r="MZM44" s="7"/>
      <c r="MZN44" s="7"/>
      <c r="MZO44" s="7"/>
      <c r="MZP44" s="7"/>
      <c r="MZQ44" s="7"/>
      <c r="MZR44" s="7"/>
      <c r="MZS44" s="7"/>
      <c r="MZT44" s="7"/>
      <c r="MZU44" s="7"/>
      <c r="MZV44" s="7"/>
      <c r="MZW44" s="7"/>
      <c r="MZX44" s="7"/>
      <c r="MZY44" s="7"/>
      <c r="MZZ44" s="7"/>
      <c r="NAA44" s="7"/>
      <c r="NAB44" s="7"/>
      <c r="NAC44" s="7"/>
      <c r="NAD44" s="7"/>
      <c r="NAE44" s="7"/>
      <c r="NAF44" s="7"/>
      <c r="NAG44" s="7"/>
      <c r="NAH44" s="7"/>
      <c r="NAI44" s="7"/>
      <c r="NAJ44" s="7"/>
      <c r="NAK44" s="7"/>
      <c r="NAL44" s="7"/>
      <c r="NAM44" s="7"/>
      <c r="NAN44" s="7"/>
      <c r="NAO44" s="7"/>
      <c r="NAP44" s="7"/>
      <c r="NAQ44" s="7"/>
      <c r="NAR44" s="7"/>
      <c r="NAS44" s="7"/>
      <c r="NAT44" s="7"/>
      <c r="NAU44" s="7"/>
      <c r="NAV44" s="7"/>
      <c r="NAW44" s="7"/>
      <c r="NAX44" s="7"/>
      <c r="NAY44" s="7"/>
      <c r="NAZ44" s="7"/>
      <c r="NBA44" s="7"/>
      <c r="NBB44" s="7"/>
      <c r="NBC44" s="7"/>
      <c r="NBD44" s="7"/>
      <c r="NBE44" s="7"/>
      <c r="NBF44" s="7"/>
      <c r="NBG44" s="7"/>
      <c r="NBH44" s="7"/>
      <c r="NBI44" s="7"/>
      <c r="NBJ44" s="7"/>
      <c r="NBK44" s="7"/>
      <c r="NBL44" s="7"/>
      <c r="NBM44" s="7"/>
      <c r="NBN44" s="7"/>
      <c r="NBO44" s="7"/>
      <c r="NBP44" s="7"/>
      <c r="NBQ44" s="7"/>
      <c r="NBR44" s="7"/>
      <c r="NBS44" s="7"/>
      <c r="NBT44" s="7"/>
      <c r="NBU44" s="7"/>
      <c r="NBV44" s="7"/>
      <c r="NBW44" s="7"/>
      <c r="NBX44" s="7"/>
      <c r="NBY44" s="7"/>
      <c r="NBZ44" s="7"/>
      <c r="NCA44" s="7"/>
      <c r="NCB44" s="7"/>
      <c r="NCC44" s="7"/>
      <c r="NCD44" s="7"/>
      <c r="NCE44" s="7"/>
      <c r="NCF44" s="7"/>
      <c r="NCG44" s="7"/>
      <c r="NCH44" s="7"/>
      <c r="NCI44" s="7"/>
      <c r="NCJ44" s="7"/>
      <c r="NCK44" s="7"/>
      <c r="NCL44" s="7"/>
      <c r="NCM44" s="7"/>
      <c r="NCN44" s="7"/>
      <c r="NCO44" s="7"/>
      <c r="NCP44" s="7"/>
      <c r="NCQ44" s="7"/>
      <c r="NCR44" s="7"/>
      <c r="NCS44" s="7"/>
      <c r="NCT44" s="7"/>
      <c r="NCU44" s="7"/>
      <c r="NCV44" s="7"/>
      <c r="NCW44" s="7"/>
      <c r="NCX44" s="7"/>
      <c r="NCY44" s="7"/>
      <c r="NCZ44" s="7"/>
      <c r="NDA44" s="7"/>
      <c r="NDB44" s="7"/>
      <c r="NDC44" s="7"/>
      <c r="NDD44" s="7"/>
      <c r="NDE44" s="7"/>
      <c r="NDF44" s="7"/>
      <c r="NDG44" s="7"/>
      <c r="NDH44" s="7"/>
      <c r="NDI44" s="7"/>
      <c r="NDJ44" s="7"/>
      <c r="NDK44" s="7"/>
      <c r="NDL44" s="7"/>
      <c r="NDM44" s="7"/>
      <c r="NDN44" s="7"/>
      <c r="NDO44" s="7"/>
      <c r="NDP44" s="7"/>
      <c r="NDQ44" s="7"/>
      <c r="NDR44" s="7"/>
      <c r="NDS44" s="7"/>
      <c r="NDT44" s="7"/>
      <c r="NDU44" s="7"/>
      <c r="NDV44" s="7"/>
      <c r="NDW44" s="7"/>
      <c r="NDX44" s="7"/>
      <c r="NDY44" s="7"/>
      <c r="NDZ44" s="7"/>
      <c r="NEA44" s="7"/>
      <c r="NEB44" s="7"/>
      <c r="NEC44" s="7"/>
      <c r="NED44" s="7"/>
      <c r="NEE44" s="7"/>
      <c r="NEF44" s="7"/>
      <c r="NEG44" s="7"/>
      <c r="NEH44" s="7"/>
      <c r="NEI44" s="7"/>
      <c r="NEJ44" s="7"/>
      <c r="NEK44" s="7"/>
      <c r="NEL44" s="7"/>
      <c r="NEM44" s="7"/>
      <c r="NEN44" s="7"/>
      <c r="NEO44" s="7"/>
      <c r="NEP44" s="7"/>
      <c r="NEQ44" s="7"/>
      <c r="NER44" s="7"/>
      <c r="NES44" s="7"/>
      <c r="NET44" s="7"/>
      <c r="NEU44" s="7"/>
      <c r="NEV44" s="7"/>
      <c r="NEW44" s="7"/>
      <c r="NEX44" s="7"/>
      <c r="NEY44" s="7"/>
      <c r="NEZ44" s="7"/>
      <c r="NFA44" s="7"/>
      <c r="NFB44" s="7"/>
      <c r="NFC44" s="7"/>
      <c r="NFD44" s="7"/>
      <c r="NFE44" s="7"/>
      <c r="NFF44" s="7"/>
      <c r="NFG44" s="7"/>
      <c r="NFH44" s="7"/>
      <c r="NFI44" s="7"/>
      <c r="NFJ44" s="7"/>
      <c r="NFK44" s="7"/>
      <c r="NFL44" s="7"/>
      <c r="NFM44" s="7"/>
      <c r="NFN44" s="7"/>
      <c r="NFO44" s="7"/>
      <c r="NFP44" s="7"/>
      <c r="NFQ44" s="7"/>
      <c r="NFR44" s="7"/>
      <c r="NFS44" s="7"/>
      <c r="NFT44" s="7"/>
      <c r="NFU44" s="7"/>
      <c r="NFV44" s="7"/>
      <c r="NFW44" s="7"/>
      <c r="NFX44" s="7"/>
      <c r="NFY44" s="7"/>
      <c r="NFZ44" s="7"/>
      <c r="NGA44" s="7"/>
      <c r="NGB44" s="7"/>
      <c r="NGC44" s="7"/>
      <c r="NGD44" s="7"/>
      <c r="NGE44" s="7"/>
      <c r="NGF44" s="7"/>
      <c r="NGG44" s="7"/>
      <c r="NGH44" s="7"/>
      <c r="NGI44" s="7"/>
      <c r="NGJ44" s="7"/>
      <c r="NGK44" s="7"/>
      <c r="NGL44" s="7"/>
      <c r="NGM44" s="7"/>
      <c r="NGN44" s="7"/>
      <c r="NGO44" s="7"/>
      <c r="NGP44" s="7"/>
      <c r="NGQ44" s="7"/>
      <c r="NGR44" s="7"/>
      <c r="NGS44" s="7"/>
      <c r="NGT44" s="7"/>
      <c r="NGU44" s="7"/>
      <c r="NGV44" s="7"/>
      <c r="NGW44" s="7"/>
      <c r="NGX44" s="7"/>
      <c r="NGY44" s="7"/>
      <c r="NGZ44" s="7"/>
      <c r="NHA44" s="7"/>
      <c r="NHB44" s="7"/>
      <c r="NHC44" s="7"/>
      <c r="NHD44" s="7"/>
      <c r="NHE44" s="7"/>
      <c r="NHF44" s="7"/>
      <c r="NHG44" s="7"/>
      <c r="NHH44" s="7"/>
      <c r="NHI44" s="7"/>
      <c r="NHJ44" s="7"/>
      <c r="NHK44" s="7"/>
      <c r="NHL44" s="7"/>
      <c r="NHM44" s="7"/>
      <c r="NHN44" s="7"/>
      <c r="NHO44" s="7"/>
      <c r="NHP44" s="7"/>
      <c r="NHQ44" s="7"/>
      <c r="NHR44" s="7"/>
      <c r="NHS44" s="7"/>
      <c r="NHT44" s="7"/>
      <c r="NHU44" s="7"/>
      <c r="NHV44" s="7"/>
      <c r="NHW44" s="7"/>
      <c r="NHX44" s="7"/>
      <c r="NHY44" s="7"/>
      <c r="NHZ44" s="7"/>
      <c r="NIA44" s="7"/>
      <c r="NIB44" s="7"/>
      <c r="NIC44" s="7"/>
      <c r="NID44" s="7"/>
      <c r="NIE44" s="7"/>
      <c r="NIF44" s="7"/>
      <c r="NIG44" s="7"/>
      <c r="NIH44" s="7"/>
      <c r="NII44" s="7"/>
      <c r="NIJ44" s="7"/>
      <c r="NIK44" s="7"/>
      <c r="NIL44" s="7"/>
      <c r="NIM44" s="7"/>
      <c r="NIN44" s="7"/>
      <c r="NIO44" s="7"/>
      <c r="NIP44" s="7"/>
      <c r="NIQ44" s="7"/>
      <c r="NIR44" s="7"/>
      <c r="NIS44" s="7"/>
      <c r="NIT44" s="7"/>
      <c r="NIU44" s="7"/>
      <c r="NIV44" s="7"/>
      <c r="NIW44" s="7"/>
      <c r="NIX44" s="7"/>
      <c r="NIY44" s="7"/>
      <c r="NIZ44" s="7"/>
      <c r="NJA44" s="7"/>
      <c r="NJB44" s="7"/>
      <c r="NJC44" s="7"/>
      <c r="NJD44" s="7"/>
      <c r="NJE44" s="7"/>
      <c r="NJF44" s="7"/>
      <c r="NJG44" s="7"/>
      <c r="NJH44" s="7"/>
      <c r="NJI44" s="7"/>
      <c r="NJJ44" s="7"/>
      <c r="NJK44" s="7"/>
      <c r="NJL44" s="7"/>
      <c r="NJM44" s="7"/>
      <c r="NJN44" s="7"/>
      <c r="NJO44" s="7"/>
      <c r="NJP44" s="7"/>
      <c r="NJQ44" s="7"/>
      <c r="NJR44" s="7"/>
      <c r="NJS44" s="7"/>
      <c r="NJT44" s="7"/>
      <c r="NJU44" s="7"/>
      <c r="NJV44" s="7"/>
      <c r="NJW44" s="7"/>
      <c r="NJX44" s="7"/>
      <c r="NJY44" s="7"/>
      <c r="NJZ44" s="7"/>
      <c r="NKA44" s="7"/>
      <c r="NKB44" s="7"/>
      <c r="NKC44" s="7"/>
      <c r="NKD44" s="7"/>
      <c r="NKE44" s="7"/>
      <c r="NKF44" s="7"/>
      <c r="NKG44" s="7"/>
      <c r="NKH44" s="7"/>
      <c r="NKI44" s="7"/>
      <c r="NKJ44" s="7"/>
      <c r="NKK44" s="7"/>
      <c r="NKL44" s="7"/>
      <c r="NKM44" s="7"/>
      <c r="NKN44" s="7"/>
      <c r="NKO44" s="7"/>
      <c r="NKP44" s="7"/>
      <c r="NKQ44" s="7"/>
      <c r="NKR44" s="7"/>
      <c r="NKS44" s="7"/>
      <c r="NKT44" s="7"/>
      <c r="NKU44" s="7"/>
      <c r="NKV44" s="7"/>
      <c r="NKW44" s="7"/>
      <c r="NKX44" s="7"/>
      <c r="NKY44" s="7"/>
      <c r="NKZ44" s="7"/>
      <c r="NLA44" s="7"/>
      <c r="NLB44" s="7"/>
      <c r="NLC44" s="7"/>
      <c r="NLD44" s="7"/>
      <c r="NLE44" s="7"/>
      <c r="NLF44" s="7"/>
      <c r="NLG44" s="7"/>
      <c r="NLH44" s="7"/>
      <c r="NLI44" s="7"/>
      <c r="NLJ44" s="7"/>
      <c r="NLK44" s="7"/>
      <c r="NLL44" s="7"/>
      <c r="NLM44" s="7"/>
      <c r="NLN44" s="7"/>
      <c r="NLO44" s="7"/>
      <c r="NLP44" s="7"/>
      <c r="NLQ44" s="7"/>
      <c r="NLR44" s="7"/>
      <c r="NLS44" s="7"/>
      <c r="NLT44" s="7"/>
      <c r="NLU44" s="7"/>
      <c r="NLV44" s="7"/>
      <c r="NLW44" s="7"/>
      <c r="NLX44" s="7"/>
      <c r="NLY44" s="7"/>
      <c r="NLZ44" s="7"/>
      <c r="NMA44" s="7"/>
      <c r="NMB44" s="7"/>
      <c r="NMC44" s="7"/>
      <c r="NMD44" s="7"/>
      <c r="NME44" s="7"/>
      <c r="NMF44" s="7"/>
      <c r="NMG44" s="7"/>
      <c r="NMH44" s="7"/>
      <c r="NMI44" s="7"/>
      <c r="NMJ44" s="7"/>
      <c r="NMK44" s="7"/>
      <c r="NML44" s="7"/>
      <c r="NMM44" s="7"/>
      <c r="NMN44" s="7"/>
      <c r="NMO44" s="7"/>
      <c r="NMP44" s="7"/>
      <c r="NMQ44" s="7"/>
      <c r="NMR44" s="7"/>
      <c r="NMS44" s="7"/>
      <c r="NMT44" s="7"/>
      <c r="NMU44" s="7"/>
      <c r="NMV44" s="7"/>
      <c r="NMW44" s="7"/>
      <c r="NMX44" s="7"/>
      <c r="NMY44" s="7"/>
      <c r="NMZ44" s="7"/>
      <c r="NNA44" s="7"/>
      <c r="NNB44" s="7"/>
      <c r="NNC44" s="7"/>
      <c r="NND44" s="7"/>
      <c r="NNE44" s="7"/>
      <c r="NNF44" s="7"/>
      <c r="NNG44" s="7"/>
      <c r="NNH44" s="7"/>
      <c r="NNI44" s="7"/>
      <c r="NNJ44" s="7"/>
      <c r="NNK44" s="7"/>
      <c r="NNL44" s="7"/>
      <c r="NNM44" s="7"/>
      <c r="NNN44" s="7"/>
      <c r="NNO44" s="7"/>
      <c r="NNP44" s="7"/>
      <c r="NNQ44" s="7"/>
      <c r="NNR44" s="7"/>
      <c r="NNS44" s="7"/>
      <c r="NNT44" s="7"/>
      <c r="NNU44" s="7"/>
      <c r="NNV44" s="7"/>
      <c r="NNW44" s="7"/>
      <c r="NNX44" s="7"/>
      <c r="NNY44" s="7"/>
      <c r="NNZ44" s="7"/>
      <c r="NOA44" s="7"/>
      <c r="NOB44" s="7"/>
      <c r="NOC44" s="7"/>
      <c r="NOD44" s="7"/>
      <c r="NOE44" s="7"/>
      <c r="NOF44" s="7"/>
      <c r="NOG44" s="7"/>
      <c r="NOH44" s="7"/>
      <c r="NOI44" s="7"/>
      <c r="NOJ44" s="7"/>
      <c r="NOK44" s="7"/>
      <c r="NOL44" s="7"/>
      <c r="NOM44" s="7"/>
      <c r="NON44" s="7"/>
      <c r="NOO44" s="7"/>
      <c r="NOP44" s="7"/>
      <c r="NOQ44" s="7"/>
      <c r="NOR44" s="7"/>
      <c r="NOS44" s="7"/>
      <c r="NOT44" s="7"/>
      <c r="NOU44" s="7"/>
      <c r="NOV44" s="7"/>
      <c r="NOW44" s="7"/>
      <c r="NOX44" s="7"/>
      <c r="NOY44" s="7"/>
      <c r="NOZ44" s="7"/>
      <c r="NPA44" s="7"/>
      <c r="NPB44" s="7"/>
      <c r="NPC44" s="7"/>
      <c r="NPD44" s="7"/>
      <c r="NPE44" s="7"/>
      <c r="NPF44" s="7"/>
      <c r="NPG44" s="7"/>
      <c r="NPH44" s="7"/>
      <c r="NPI44" s="7"/>
      <c r="NPJ44" s="7"/>
      <c r="NPK44" s="7"/>
      <c r="NPL44" s="7"/>
      <c r="NPM44" s="7"/>
      <c r="NPN44" s="7"/>
      <c r="NPO44" s="7"/>
      <c r="NPP44" s="7"/>
      <c r="NPQ44" s="7"/>
      <c r="NPR44" s="7"/>
      <c r="NPS44" s="7"/>
      <c r="NPT44" s="7"/>
      <c r="NPU44" s="7"/>
      <c r="NPV44" s="7"/>
      <c r="NPW44" s="7"/>
      <c r="NPX44" s="7"/>
      <c r="NPY44" s="7"/>
      <c r="NPZ44" s="7"/>
      <c r="NQA44" s="7"/>
      <c r="NQB44" s="7"/>
      <c r="NQC44" s="7"/>
      <c r="NQD44" s="7"/>
      <c r="NQE44" s="7"/>
      <c r="NQF44" s="7"/>
      <c r="NQG44" s="7"/>
      <c r="NQH44" s="7"/>
      <c r="NQI44" s="7"/>
      <c r="NQJ44" s="7"/>
      <c r="NQK44" s="7"/>
      <c r="NQL44" s="7"/>
      <c r="NQM44" s="7"/>
      <c r="NQN44" s="7"/>
      <c r="NQO44" s="7"/>
      <c r="NQP44" s="7"/>
      <c r="NQQ44" s="7"/>
      <c r="NQR44" s="7"/>
      <c r="NQS44" s="7"/>
      <c r="NQT44" s="7"/>
      <c r="NQU44" s="7"/>
      <c r="NQV44" s="7"/>
      <c r="NQW44" s="7"/>
      <c r="NQX44" s="7"/>
      <c r="NQY44" s="7"/>
      <c r="NQZ44" s="7"/>
      <c r="NRA44" s="7"/>
      <c r="NRB44" s="7"/>
      <c r="NRC44" s="7"/>
      <c r="NRD44" s="7"/>
      <c r="NRE44" s="7"/>
      <c r="NRF44" s="7"/>
      <c r="NRG44" s="7"/>
      <c r="NRH44" s="7"/>
      <c r="NRI44" s="7"/>
      <c r="NRJ44" s="7"/>
      <c r="NRK44" s="7"/>
      <c r="NRL44" s="7"/>
      <c r="NRM44" s="7"/>
      <c r="NRN44" s="7"/>
      <c r="NRO44" s="7"/>
      <c r="NRP44" s="7"/>
      <c r="NRQ44" s="7"/>
      <c r="NRR44" s="7"/>
      <c r="NRS44" s="7"/>
      <c r="NRT44" s="7"/>
      <c r="NRU44" s="7"/>
      <c r="NRV44" s="7"/>
      <c r="NRW44" s="7"/>
      <c r="NRX44" s="7"/>
      <c r="NRY44" s="7"/>
      <c r="NRZ44" s="7"/>
      <c r="NSA44" s="7"/>
      <c r="NSB44" s="7"/>
      <c r="NSC44" s="7"/>
      <c r="NSD44" s="7"/>
      <c r="NSE44" s="7"/>
      <c r="NSF44" s="7"/>
      <c r="NSG44" s="7"/>
      <c r="NSH44" s="7"/>
      <c r="NSI44" s="7"/>
      <c r="NSJ44" s="7"/>
      <c r="NSK44" s="7"/>
      <c r="NSL44" s="7"/>
      <c r="NSM44" s="7"/>
      <c r="NSN44" s="7"/>
      <c r="NSO44" s="7"/>
      <c r="NSP44" s="7"/>
      <c r="NSQ44" s="7"/>
      <c r="NSR44" s="7"/>
      <c r="NSS44" s="7"/>
      <c r="NST44" s="7"/>
      <c r="NSU44" s="7"/>
      <c r="NSV44" s="7"/>
      <c r="NSW44" s="7"/>
      <c r="NSX44" s="7"/>
      <c r="NSY44" s="7"/>
      <c r="NSZ44" s="7"/>
      <c r="NTA44" s="7"/>
      <c r="NTB44" s="7"/>
      <c r="NTC44" s="7"/>
      <c r="NTD44" s="7"/>
      <c r="NTE44" s="7"/>
      <c r="NTF44" s="7"/>
      <c r="NTG44" s="7"/>
      <c r="NTH44" s="7"/>
      <c r="NTI44" s="7"/>
      <c r="NTJ44" s="7"/>
      <c r="NTK44" s="7"/>
      <c r="NTL44" s="7"/>
      <c r="NTM44" s="7"/>
      <c r="NTN44" s="7"/>
      <c r="NTO44" s="7"/>
      <c r="NTP44" s="7"/>
      <c r="NTQ44" s="7"/>
      <c r="NTR44" s="7"/>
      <c r="NTS44" s="7"/>
      <c r="NTT44" s="7"/>
      <c r="NTU44" s="7"/>
      <c r="NTV44" s="7"/>
      <c r="NTW44" s="7"/>
      <c r="NTX44" s="7"/>
      <c r="NTY44" s="7"/>
      <c r="NTZ44" s="7"/>
      <c r="NUA44" s="7"/>
      <c r="NUB44" s="7"/>
      <c r="NUC44" s="7"/>
      <c r="NUD44" s="7"/>
      <c r="NUE44" s="7"/>
      <c r="NUF44" s="7"/>
      <c r="NUG44" s="7"/>
      <c r="NUH44" s="7"/>
      <c r="NUI44" s="7"/>
      <c r="NUJ44" s="7"/>
      <c r="NUK44" s="7"/>
      <c r="NUL44" s="7"/>
      <c r="NUM44" s="7"/>
      <c r="NUN44" s="7"/>
      <c r="NUO44" s="7"/>
      <c r="NUP44" s="7"/>
      <c r="NUQ44" s="7"/>
      <c r="NUR44" s="7"/>
      <c r="NUS44" s="7"/>
      <c r="NUT44" s="7"/>
      <c r="NUU44" s="7"/>
      <c r="NUV44" s="7"/>
      <c r="NUW44" s="7"/>
      <c r="NUX44" s="7"/>
      <c r="NUY44" s="7"/>
      <c r="NUZ44" s="7"/>
      <c r="NVA44" s="7"/>
      <c r="NVB44" s="7"/>
      <c r="NVC44" s="7"/>
      <c r="NVD44" s="7"/>
      <c r="NVE44" s="7"/>
      <c r="NVF44" s="7"/>
      <c r="NVG44" s="7"/>
      <c r="NVH44" s="7"/>
      <c r="NVI44" s="7"/>
      <c r="NVJ44" s="7"/>
      <c r="NVK44" s="7"/>
      <c r="NVL44" s="7"/>
      <c r="NVM44" s="7"/>
      <c r="NVN44" s="7"/>
      <c r="NVO44" s="7"/>
      <c r="NVP44" s="7"/>
      <c r="NVQ44" s="7"/>
      <c r="NVR44" s="7"/>
      <c r="NVS44" s="7"/>
      <c r="NVT44" s="7"/>
      <c r="NVU44" s="7"/>
      <c r="NVV44" s="7"/>
      <c r="NVW44" s="7"/>
      <c r="NVX44" s="7"/>
      <c r="NVY44" s="7"/>
      <c r="NVZ44" s="7"/>
      <c r="NWA44" s="7"/>
      <c r="NWB44" s="7"/>
      <c r="NWC44" s="7"/>
      <c r="NWD44" s="7"/>
      <c r="NWE44" s="7"/>
      <c r="NWF44" s="7"/>
      <c r="NWG44" s="7"/>
      <c r="NWH44" s="7"/>
      <c r="NWI44" s="7"/>
      <c r="NWJ44" s="7"/>
      <c r="NWK44" s="7"/>
      <c r="NWL44" s="7"/>
      <c r="NWM44" s="7"/>
      <c r="NWN44" s="7"/>
      <c r="NWO44" s="7"/>
      <c r="NWP44" s="7"/>
      <c r="NWQ44" s="7"/>
      <c r="NWR44" s="7"/>
      <c r="NWS44" s="7"/>
      <c r="NWT44" s="7"/>
      <c r="NWU44" s="7"/>
      <c r="NWV44" s="7"/>
      <c r="NWW44" s="7"/>
      <c r="NWX44" s="7"/>
      <c r="NWY44" s="7"/>
      <c r="NWZ44" s="7"/>
      <c r="NXA44" s="7"/>
      <c r="NXB44" s="7"/>
      <c r="NXC44" s="7"/>
      <c r="NXD44" s="7"/>
      <c r="NXE44" s="7"/>
      <c r="NXF44" s="7"/>
      <c r="NXG44" s="7"/>
      <c r="NXH44" s="7"/>
      <c r="NXI44" s="7"/>
      <c r="NXJ44" s="7"/>
      <c r="NXK44" s="7"/>
      <c r="NXL44" s="7"/>
      <c r="NXM44" s="7"/>
      <c r="NXN44" s="7"/>
      <c r="NXO44" s="7"/>
      <c r="NXP44" s="7"/>
      <c r="NXQ44" s="7"/>
      <c r="NXR44" s="7"/>
      <c r="NXS44" s="7"/>
      <c r="NXT44" s="7"/>
      <c r="NXU44" s="7"/>
      <c r="NXV44" s="7"/>
      <c r="NXW44" s="7"/>
      <c r="NXX44" s="7"/>
      <c r="NXY44" s="7"/>
      <c r="NXZ44" s="7"/>
      <c r="NYA44" s="7"/>
      <c r="NYB44" s="7"/>
      <c r="NYC44" s="7"/>
      <c r="NYD44" s="7"/>
      <c r="NYE44" s="7"/>
      <c r="NYF44" s="7"/>
      <c r="NYG44" s="7"/>
      <c r="NYH44" s="7"/>
      <c r="NYI44" s="7"/>
      <c r="NYJ44" s="7"/>
      <c r="NYK44" s="7"/>
      <c r="NYL44" s="7"/>
      <c r="NYM44" s="7"/>
      <c r="NYN44" s="7"/>
      <c r="NYO44" s="7"/>
      <c r="NYP44" s="7"/>
      <c r="NYQ44" s="7"/>
      <c r="NYR44" s="7"/>
      <c r="NYS44" s="7"/>
      <c r="NYT44" s="7"/>
      <c r="NYU44" s="7"/>
      <c r="NYV44" s="7"/>
      <c r="NYW44" s="7"/>
      <c r="NYX44" s="7"/>
      <c r="NYY44" s="7"/>
      <c r="NYZ44" s="7"/>
      <c r="NZA44" s="7"/>
      <c r="NZB44" s="7"/>
      <c r="NZC44" s="7"/>
      <c r="NZD44" s="7"/>
      <c r="NZE44" s="7"/>
      <c r="NZF44" s="7"/>
      <c r="NZG44" s="7"/>
      <c r="NZH44" s="7"/>
      <c r="NZI44" s="7"/>
      <c r="NZJ44" s="7"/>
      <c r="NZK44" s="7"/>
      <c r="NZL44" s="7"/>
      <c r="NZM44" s="7"/>
      <c r="NZN44" s="7"/>
      <c r="NZO44" s="7"/>
      <c r="NZP44" s="7"/>
      <c r="NZQ44" s="7"/>
      <c r="NZR44" s="7"/>
      <c r="NZS44" s="7"/>
      <c r="NZT44" s="7"/>
      <c r="NZU44" s="7"/>
      <c r="NZV44" s="7"/>
      <c r="NZW44" s="7"/>
      <c r="NZX44" s="7"/>
      <c r="NZY44" s="7"/>
      <c r="NZZ44" s="7"/>
      <c r="OAA44" s="7"/>
      <c r="OAB44" s="7"/>
      <c r="OAC44" s="7"/>
      <c r="OAD44" s="7"/>
      <c r="OAE44" s="7"/>
      <c r="OAF44" s="7"/>
      <c r="OAG44" s="7"/>
      <c r="OAH44" s="7"/>
      <c r="OAI44" s="7"/>
      <c r="OAJ44" s="7"/>
      <c r="OAK44" s="7"/>
      <c r="OAL44" s="7"/>
      <c r="OAM44" s="7"/>
      <c r="OAN44" s="7"/>
      <c r="OAO44" s="7"/>
      <c r="OAP44" s="7"/>
      <c r="OAQ44" s="7"/>
      <c r="OAR44" s="7"/>
      <c r="OAS44" s="7"/>
      <c r="OAT44" s="7"/>
      <c r="OAU44" s="7"/>
      <c r="OAV44" s="7"/>
      <c r="OAW44" s="7"/>
      <c r="OAX44" s="7"/>
      <c r="OAY44" s="7"/>
      <c r="OAZ44" s="7"/>
      <c r="OBA44" s="7"/>
      <c r="OBB44" s="7"/>
      <c r="OBC44" s="7"/>
      <c r="OBD44" s="7"/>
      <c r="OBE44" s="7"/>
      <c r="OBF44" s="7"/>
      <c r="OBG44" s="7"/>
      <c r="OBH44" s="7"/>
      <c r="OBI44" s="7"/>
      <c r="OBJ44" s="7"/>
      <c r="OBK44" s="7"/>
      <c r="OBL44" s="7"/>
      <c r="OBM44" s="7"/>
      <c r="OBN44" s="7"/>
      <c r="OBO44" s="7"/>
      <c r="OBP44" s="7"/>
      <c r="OBQ44" s="7"/>
      <c r="OBR44" s="7"/>
      <c r="OBS44" s="7"/>
      <c r="OBT44" s="7"/>
      <c r="OBU44" s="7"/>
      <c r="OBV44" s="7"/>
      <c r="OBW44" s="7"/>
      <c r="OBX44" s="7"/>
      <c r="OBY44" s="7"/>
      <c r="OBZ44" s="7"/>
      <c r="OCA44" s="7"/>
      <c r="OCB44" s="7"/>
      <c r="OCC44" s="7"/>
      <c r="OCD44" s="7"/>
      <c r="OCE44" s="7"/>
      <c r="OCF44" s="7"/>
      <c r="OCG44" s="7"/>
      <c r="OCH44" s="7"/>
      <c r="OCI44" s="7"/>
      <c r="OCJ44" s="7"/>
      <c r="OCK44" s="7"/>
      <c r="OCL44" s="7"/>
      <c r="OCM44" s="7"/>
      <c r="OCN44" s="7"/>
      <c r="OCO44" s="7"/>
      <c r="OCP44" s="7"/>
      <c r="OCQ44" s="7"/>
      <c r="OCR44" s="7"/>
      <c r="OCS44" s="7"/>
      <c r="OCT44" s="7"/>
      <c r="OCU44" s="7"/>
      <c r="OCV44" s="7"/>
      <c r="OCW44" s="7"/>
      <c r="OCX44" s="7"/>
      <c r="OCY44" s="7"/>
      <c r="OCZ44" s="7"/>
      <c r="ODA44" s="7"/>
      <c r="ODB44" s="7"/>
      <c r="ODC44" s="7"/>
      <c r="ODD44" s="7"/>
      <c r="ODE44" s="7"/>
      <c r="ODF44" s="7"/>
      <c r="ODG44" s="7"/>
      <c r="ODH44" s="7"/>
      <c r="ODI44" s="7"/>
      <c r="ODJ44" s="7"/>
      <c r="ODK44" s="7"/>
      <c r="ODL44" s="7"/>
      <c r="ODM44" s="7"/>
      <c r="ODN44" s="7"/>
      <c r="ODO44" s="7"/>
      <c r="ODP44" s="7"/>
      <c r="ODQ44" s="7"/>
      <c r="ODR44" s="7"/>
      <c r="ODS44" s="7"/>
      <c r="ODT44" s="7"/>
      <c r="ODU44" s="7"/>
      <c r="ODV44" s="7"/>
      <c r="ODW44" s="7"/>
      <c r="ODX44" s="7"/>
      <c r="ODY44" s="7"/>
      <c r="ODZ44" s="7"/>
      <c r="OEA44" s="7"/>
      <c r="OEB44" s="7"/>
      <c r="OEC44" s="7"/>
      <c r="OED44" s="7"/>
      <c r="OEE44" s="7"/>
      <c r="OEF44" s="7"/>
      <c r="OEG44" s="7"/>
      <c r="OEH44" s="7"/>
      <c r="OEI44" s="7"/>
      <c r="OEJ44" s="7"/>
      <c r="OEK44" s="7"/>
      <c r="OEL44" s="7"/>
      <c r="OEM44" s="7"/>
      <c r="OEN44" s="7"/>
      <c r="OEO44" s="7"/>
      <c r="OEP44" s="7"/>
      <c r="OEQ44" s="7"/>
      <c r="OER44" s="7"/>
      <c r="OES44" s="7"/>
      <c r="OET44" s="7"/>
      <c r="OEU44" s="7"/>
      <c r="OEV44" s="7"/>
      <c r="OEW44" s="7"/>
      <c r="OEX44" s="7"/>
      <c r="OEY44" s="7"/>
      <c r="OEZ44" s="7"/>
      <c r="OFA44" s="7"/>
      <c r="OFB44" s="7"/>
      <c r="OFC44" s="7"/>
      <c r="OFD44" s="7"/>
      <c r="OFE44" s="7"/>
      <c r="OFF44" s="7"/>
      <c r="OFG44" s="7"/>
      <c r="OFH44" s="7"/>
      <c r="OFI44" s="7"/>
      <c r="OFJ44" s="7"/>
      <c r="OFK44" s="7"/>
      <c r="OFL44" s="7"/>
      <c r="OFM44" s="7"/>
      <c r="OFN44" s="7"/>
      <c r="OFO44" s="7"/>
      <c r="OFP44" s="7"/>
      <c r="OFQ44" s="7"/>
      <c r="OFR44" s="7"/>
      <c r="OFS44" s="7"/>
      <c r="OFT44" s="7"/>
      <c r="OFU44" s="7"/>
      <c r="OFV44" s="7"/>
      <c r="OFW44" s="7"/>
      <c r="OFX44" s="7"/>
      <c r="OFY44" s="7"/>
      <c r="OFZ44" s="7"/>
      <c r="OGA44" s="7"/>
      <c r="OGB44" s="7"/>
      <c r="OGC44" s="7"/>
      <c r="OGD44" s="7"/>
      <c r="OGE44" s="7"/>
      <c r="OGF44" s="7"/>
      <c r="OGG44" s="7"/>
      <c r="OGH44" s="7"/>
      <c r="OGI44" s="7"/>
      <c r="OGJ44" s="7"/>
      <c r="OGK44" s="7"/>
      <c r="OGL44" s="7"/>
      <c r="OGM44" s="7"/>
      <c r="OGN44" s="7"/>
      <c r="OGO44" s="7"/>
      <c r="OGP44" s="7"/>
      <c r="OGQ44" s="7"/>
      <c r="OGR44" s="7"/>
      <c r="OGS44" s="7"/>
      <c r="OGT44" s="7"/>
      <c r="OGU44" s="7"/>
      <c r="OGV44" s="7"/>
      <c r="OGW44" s="7"/>
      <c r="OGX44" s="7"/>
      <c r="OGY44" s="7"/>
      <c r="OGZ44" s="7"/>
      <c r="OHA44" s="7"/>
      <c r="OHB44" s="7"/>
      <c r="OHC44" s="7"/>
      <c r="OHD44" s="7"/>
      <c r="OHE44" s="7"/>
      <c r="OHF44" s="7"/>
      <c r="OHG44" s="7"/>
      <c r="OHH44" s="7"/>
      <c r="OHI44" s="7"/>
      <c r="OHJ44" s="7"/>
      <c r="OHK44" s="7"/>
      <c r="OHL44" s="7"/>
      <c r="OHM44" s="7"/>
      <c r="OHN44" s="7"/>
      <c r="OHO44" s="7"/>
      <c r="OHP44" s="7"/>
      <c r="OHQ44" s="7"/>
      <c r="OHR44" s="7"/>
      <c r="OHS44" s="7"/>
      <c r="OHT44" s="7"/>
      <c r="OHU44" s="7"/>
      <c r="OHV44" s="7"/>
      <c r="OHW44" s="7"/>
      <c r="OHX44" s="7"/>
      <c r="OHY44" s="7"/>
      <c r="OHZ44" s="7"/>
      <c r="OIA44" s="7"/>
      <c r="OIB44" s="7"/>
      <c r="OIC44" s="7"/>
      <c r="OID44" s="7"/>
      <c r="OIE44" s="7"/>
      <c r="OIF44" s="7"/>
      <c r="OIG44" s="7"/>
      <c r="OIH44" s="7"/>
      <c r="OII44" s="7"/>
      <c r="OIJ44" s="7"/>
      <c r="OIK44" s="7"/>
      <c r="OIL44" s="7"/>
      <c r="OIM44" s="7"/>
      <c r="OIN44" s="7"/>
      <c r="OIO44" s="7"/>
      <c r="OIP44" s="7"/>
      <c r="OIQ44" s="7"/>
      <c r="OIR44" s="7"/>
      <c r="OIS44" s="7"/>
      <c r="OIT44" s="7"/>
      <c r="OIU44" s="7"/>
      <c r="OIV44" s="7"/>
      <c r="OIW44" s="7"/>
      <c r="OIX44" s="7"/>
      <c r="OIY44" s="7"/>
      <c r="OIZ44" s="7"/>
      <c r="OJA44" s="7"/>
      <c r="OJB44" s="7"/>
      <c r="OJC44" s="7"/>
      <c r="OJD44" s="7"/>
      <c r="OJE44" s="7"/>
      <c r="OJF44" s="7"/>
      <c r="OJG44" s="7"/>
      <c r="OJH44" s="7"/>
      <c r="OJI44" s="7"/>
      <c r="OJJ44" s="7"/>
      <c r="OJK44" s="7"/>
      <c r="OJL44" s="7"/>
      <c r="OJM44" s="7"/>
      <c r="OJN44" s="7"/>
      <c r="OJO44" s="7"/>
      <c r="OJP44" s="7"/>
      <c r="OJQ44" s="7"/>
      <c r="OJR44" s="7"/>
      <c r="OJS44" s="7"/>
      <c r="OJT44" s="7"/>
      <c r="OJU44" s="7"/>
      <c r="OJV44" s="7"/>
      <c r="OJW44" s="7"/>
      <c r="OJX44" s="7"/>
      <c r="OJY44" s="7"/>
      <c r="OJZ44" s="7"/>
      <c r="OKA44" s="7"/>
      <c r="OKB44" s="7"/>
      <c r="OKC44" s="7"/>
      <c r="OKD44" s="7"/>
      <c r="OKE44" s="7"/>
      <c r="OKF44" s="7"/>
      <c r="OKG44" s="7"/>
      <c r="OKH44" s="7"/>
      <c r="OKI44" s="7"/>
      <c r="OKJ44" s="7"/>
      <c r="OKK44" s="7"/>
      <c r="OKL44" s="7"/>
      <c r="OKM44" s="7"/>
      <c r="OKN44" s="7"/>
      <c r="OKO44" s="7"/>
      <c r="OKP44" s="7"/>
      <c r="OKQ44" s="7"/>
      <c r="OKR44" s="7"/>
      <c r="OKS44" s="7"/>
      <c r="OKT44" s="7"/>
      <c r="OKU44" s="7"/>
      <c r="OKV44" s="7"/>
      <c r="OKW44" s="7"/>
      <c r="OKX44" s="7"/>
      <c r="OKY44" s="7"/>
      <c r="OKZ44" s="7"/>
      <c r="OLA44" s="7"/>
      <c r="OLB44" s="7"/>
      <c r="OLC44" s="7"/>
      <c r="OLD44" s="7"/>
      <c r="OLE44" s="7"/>
      <c r="OLF44" s="7"/>
      <c r="OLG44" s="7"/>
      <c r="OLH44" s="7"/>
      <c r="OLI44" s="7"/>
      <c r="OLJ44" s="7"/>
      <c r="OLK44" s="7"/>
      <c r="OLL44" s="7"/>
      <c r="OLM44" s="7"/>
      <c r="OLN44" s="7"/>
      <c r="OLO44" s="7"/>
      <c r="OLP44" s="7"/>
      <c r="OLQ44" s="7"/>
      <c r="OLR44" s="7"/>
      <c r="OLS44" s="7"/>
      <c r="OLT44" s="7"/>
      <c r="OLU44" s="7"/>
      <c r="OLV44" s="7"/>
      <c r="OLW44" s="7"/>
      <c r="OLX44" s="7"/>
      <c r="OLY44" s="7"/>
      <c r="OLZ44" s="7"/>
      <c r="OMA44" s="7"/>
      <c r="OMB44" s="7"/>
      <c r="OMC44" s="7"/>
      <c r="OMD44" s="7"/>
      <c r="OME44" s="7"/>
      <c r="OMF44" s="7"/>
      <c r="OMG44" s="7"/>
      <c r="OMH44" s="7"/>
      <c r="OMI44" s="7"/>
      <c r="OMJ44" s="7"/>
      <c r="OMK44" s="7"/>
      <c r="OML44" s="7"/>
      <c r="OMM44" s="7"/>
      <c r="OMN44" s="7"/>
      <c r="OMO44" s="7"/>
      <c r="OMP44" s="7"/>
      <c r="OMQ44" s="7"/>
      <c r="OMR44" s="7"/>
      <c r="OMS44" s="7"/>
      <c r="OMT44" s="7"/>
      <c r="OMU44" s="7"/>
      <c r="OMV44" s="7"/>
      <c r="OMW44" s="7"/>
      <c r="OMX44" s="7"/>
      <c r="OMY44" s="7"/>
      <c r="OMZ44" s="7"/>
      <c r="ONA44" s="7"/>
      <c r="ONB44" s="7"/>
      <c r="ONC44" s="7"/>
      <c r="OND44" s="7"/>
      <c r="ONE44" s="7"/>
      <c r="ONF44" s="7"/>
      <c r="ONG44" s="7"/>
      <c r="ONH44" s="7"/>
      <c r="ONI44" s="7"/>
      <c r="ONJ44" s="7"/>
      <c r="ONK44" s="7"/>
      <c r="ONL44" s="7"/>
      <c r="ONM44" s="7"/>
      <c r="ONN44" s="7"/>
      <c r="ONO44" s="7"/>
      <c r="ONP44" s="7"/>
      <c r="ONQ44" s="7"/>
      <c r="ONR44" s="7"/>
      <c r="ONS44" s="7"/>
      <c r="ONT44" s="7"/>
      <c r="ONU44" s="7"/>
      <c r="ONV44" s="7"/>
      <c r="ONW44" s="7"/>
      <c r="ONX44" s="7"/>
      <c r="ONY44" s="7"/>
      <c r="ONZ44" s="7"/>
      <c r="OOA44" s="7"/>
      <c r="OOB44" s="7"/>
      <c r="OOC44" s="7"/>
      <c r="OOD44" s="7"/>
      <c r="OOE44" s="7"/>
      <c r="OOF44" s="7"/>
      <c r="OOG44" s="7"/>
      <c r="OOH44" s="7"/>
      <c r="OOI44" s="7"/>
      <c r="OOJ44" s="7"/>
      <c r="OOK44" s="7"/>
      <c r="OOL44" s="7"/>
      <c r="OOM44" s="7"/>
      <c r="OON44" s="7"/>
      <c r="OOO44" s="7"/>
      <c r="OOP44" s="7"/>
      <c r="OOQ44" s="7"/>
      <c r="OOR44" s="7"/>
      <c r="OOS44" s="7"/>
      <c r="OOT44" s="7"/>
      <c r="OOU44" s="7"/>
      <c r="OOV44" s="7"/>
      <c r="OOW44" s="7"/>
      <c r="OOX44" s="7"/>
      <c r="OOY44" s="7"/>
      <c r="OOZ44" s="7"/>
      <c r="OPA44" s="7"/>
      <c r="OPB44" s="7"/>
      <c r="OPC44" s="7"/>
      <c r="OPD44" s="7"/>
      <c r="OPE44" s="7"/>
      <c r="OPF44" s="7"/>
      <c r="OPG44" s="7"/>
      <c r="OPH44" s="7"/>
      <c r="OPI44" s="7"/>
      <c r="OPJ44" s="7"/>
      <c r="OPK44" s="7"/>
      <c r="OPL44" s="7"/>
      <c r="OPM44" s="7"/>
      <c r="OPN44" s="7"/>
      <c r="OPO44" s="7"/>
      <c r="OPP44" s="7"/>
      <c r="OPQ44" s="7"/>
      <c r="OPR44" s="7"/>
      <c r="OPS44" s="7"/>
      <c r="OPT44" s="7"/>
      <c r="OPU44" s="7"/>
      <c r="OPV44" s="7"/>
      <c r="OPW44" s="7"/>
      <c r="OPX44" s="7"/>
      <c r="OPY44" s="7"/>
      <c r="OPZ44" s="7"/>
      <c r="OQA44" s="7"/>
      <c r="OQB44" s="7"/>
      <c r="OQC44" s="7"/>
      <c r="OQD44" s="7"/>
      <c r="OQE44" s="7"/>
      <c r="OQF44" s="7"/>
      <c r="OQG44" s="7"/>
      <c r="OQH44" s="7"/>
      <c r="OQI44" s="7"/>
      <c r="OQJ44" s="7"/>
      <c r="OQK44" s="7"/>
      <c r="OQL44" s="7"/>
      <c r="OQM44" s="7"/>
      <c r="OQN44" s="7"/>
      <c r="OQO44" s="7"/>
      <c r="OQP44" s="7"/>
      <c r="OQQ44" s="7"/>
      <c r="OQR44" s="7"/>
      <c r="OQS44" s="7"/>
      <c r="OQT44" s="7"/>
      <c r="OQU44" s="7"/>
      <c r="OQV44" s="7"/>
      <c r="OQW44" s="7"/>
      <c r="OQX44" s="7"/>
      <c r="OQY44" s="7"/>
      <c r="OQZ44" s="7"/>
      <c r="ORA44" s="7"/>
      <c r="ORB44" s="7"/>
      <c r="ORC44" s="7"/>
      <c r="ORD44" s="7"/>
      <c r="ORE44" s="7"/>
      <c r="ORF44" s="7"/>
      <c r="ORG44" s="7"/>
      <c r="ORH44" s="7"/>
      <c r="ORI44" s="7"/>
      <c r="ORJ44" s="7"/>
      <c r="ORK44" s="7"/>
      <c r="ORL44" s="7"/>
      <c r="ORM44" s="7"/>
      <c r="ORN44" s="7"/>
      <c r="ORO44" s="7"/>
      <c r="ORP44" s="7"/>
      <c r="ORQ44" s="7"/>
      <c r="ORR44" s="7"/>
      <c r="ORS44" s="7"/>
      <c r="ORT44" s="7"/>
      <c r="ORU44" s="7"/>
      <c r="ORV44" s="7"/>
      <c r="ORW44" s="7"/>
      <c r="ORX44" s="7"/>
      <c r="ORY44" s="7"/>
      <c r="ORZ44" s="7"/>
      <c r="OSA44" s="7"/>
      <c r="OSB44" s="7"/>
      <c r="OSC44" s="7"/>
      <c r="OSD44" s="7"/>
      <c r="OSE44" s="7"/>
      <c r="OSF44" s="7"/>
      <c r="OSG44" s="7"/>
      <c r="OSH44" s="7"/>
      <c r="OSI44" s="7"/>
      <c r="OSJ44" s="7"/>
      <c r="OSK44" s="7"/>
      <c r="OSL44" s="7"/>
      <c r="OSM44" s="7"/>
      <c r="OSN44" s="7"/>
      <c r="OSO44" s="7"/>
      <c r="OSP44" s="7"/>
      <c r="OSQ44" s="7"/>
      <c r="OSR44" s="7"/>
      <c r="OSS44" s="7"/>
      <c r="OST44" s="7"/>
      <c r="OSU44" s="7"/>
      <c r="OSV44" s="7"/>
      <c r="OSW44" s="7"/>
      <c r="OSX44" s="7"/>
      <c r="OSY44" s="7"/>
      <c r="OSZ44" s="7"/>
      <c r="OTA44" s="7"/>
      <c r="OTB44" s="7"/>
      <c r="OTC44" s="7"/>
      <c r="OTD44" s="7"/>
      <c r="OTE44" s="7"/>
      <c r="OTF44" s="7"/>
      <c r="OTG44" s="7"/>
      <c r="OTH44" s="7"/>
      <c r="OTI44" s="7"/>
      <c r="OTJ44" s="7"/>
      <c r="OTK44" s="7"/>
      <c r="OTL44" s="7"/>
      <c r="OTM44" s="7"/>
      <c r="OTN44" s="7"/>
      <c r="OTO44" s="7"/>
      <c r="OTP44" s="7"/>
      <c r="OTQ44" s="7"/>
      <c r="OTR44" s="7"/>
      <c r="OTS44" s="7"/>
      <c r="OTT44" s="7"/>
      <c r="OTU44" s="7"/>
      <c r="OTV44" s="7"/>
      <c r="OTW44" s="7"/>
      <c r="OTX44" s="7"/>
      <c r="OTY44" s="7"/>
      <c r="OTZ44" s="7"/>
      <c r="OUA44" s="7"/>
      <c r="OUB44" s="7"/>
      <c r="OUC44" s="7"/>
      <c r="OUD44" s="7"/>
      <c r="OUE44" s="7"/>
      <c r="OUF44" s="7"/>
      <c r="OUG44" s="7"/>
      <c r="OUH44" s="7"/>
      <c r="OUI44" s="7"/>
      <c r="OUJ44" s="7"/>
      <c r="OUK44" s="7"/>
      <c r="OUL44" s="7"/>
      <c r="OUM44" s="7"/>
      <c r="OUN44" s="7"/>
      <c r="OUO44" s="7"/>
      <c r="OUP44" s="7"/>
      <c r="OUQ44" s="7"/>
      <c r="OUR44" s="7"/>
      <c r="OUS44" s="7"/>
      <c r="OUT44" s="7"/>
      <c r="OUU44" s="7"/>
      <c r="OUV44" s="7"/>
      <c r="OUW44" s="7"/>
      <c r="OUX44" s="7"/>
      <c r="OUY44" s="7"/>
      <c r="OUZ44" s="7"/>
      <c r="OVA44" s="7"/>
      <c r="OVB44" s="7"/>
      <c r="OVC44" s="7"/>
      <c r="OVD44" s="7"/>
      <c r="OVE44" s="7"/>
      <c r="OVF44" s="7"/>
      <c r="OVG44" s="7"/>
      <c r="OVH44" s="7"/>
      <c r="OVI44" s="7"/>
      <c r="OVJ44" s="7"/>
      <c r="OVK44" s="7"/>
      <c r="OVL44" s="7"/>
      <c r="OVM44" s="7"/>
      <c r="OVN44" s="7"/>
      <c r="OVO44" s="7"/>
      <c r="OVP44" s="7"/>
      <c r="OVQ44" s="7"/>
      <c r="OVR44" s="7"/>
      <c r="OVS44" s="7"/>
      <c r="OVT44" s="7"/>
      <c r="OVU44" s="7"/>
      <c r="OVV44" s="7"/>
      <c r="OVW44" s="7"/>
      <c r="OVX44" s="7"/>
      <c r="OVY44" s="7"/>
      <c r="OVZ44" s="7"/>
      <c r="OWA44" s="7"/>
      <c r="OWB44" s="7"/>
      <c r="OWC44" s="7"/>
      <c r="OWD44" s="7"/>
      <c r="OWE44" s="7"/>
      <c r="OWF44" s="7"/>
      <c r="OWG44" s="7"/>
      <c r="OWH44" s="7"/>
      <c r="OWI44" s="7"/>
      <c r="OWJ44" s="7"/>
      <c r="OWK44" s="7"/>
      <c r="OWL44" s="7"/>
      <c r="OWM44" s="7"/>
      <c r="OWN44" s="7"/>
      <c r="OWO44" s="7"/>
      <c r="OWP44" s="7"/>
      <c r="OWQ44" s="7"/>
      <c r="OWR44" s="7"/>
      <c r="OWS44" s="7"/>
      <c r="OWT44" s="7"/>
      <c r="OWU44" s="7"/>
      <c r="OWV44" s="7"/>
      <c r="OWW44" s="7"/>
      <c r="OWX44" s="7"/>
      <c r="OWY44" s="7"/>
      <c r="OWZ44" s="7"/>
      <c r="OXA44" s="7"/>
      <c r="OXB44" s="7"/>
      <c r="OXC44" s="7"/>
      <c r="OXD44" s="7"/>
      <c r="OXE44" s="7"/>
      <c r="OXF44" s="7"/>
      <c r="OXG44" s="7"/>
      <c r="OXH44" s="7"/>
      <c r="OXI44" s="7"/>
      <c r="OXJ44" s="7"/>
      <c r="OXK44" s="7"/>
      <c r="OXL44" s="7"/>
      <c r="OXM44" s="7"/>
      <c r="OXN44" s="7"/>
      <c r="OXO44" s="7"/>
      <c r="OXP44" s="7"/>
      <c r="OXQ44" s="7"/>
      <c r="OXR44" s="7"/>
      <c r="OXS44" s="7"/>
      <c r="OXT44" s="7"/>
      <c r="OXU44" s="7"/>
      <c r="OXV44" s="7"/>
      <c r="OXW44" s="7"/>
      <c r="OXX44" s="7"/>
      <c r="OXY44" s="7"/>
      <c r="OXZ44" s="7"/>
      <c r="OYA44" s="7"/>
      <c r="OYB44" s="7"/>
      <c r="OYC44" s="7"/>
      <c r="OYD44" s="7"/>
      <c r="OYE44" s="7"/>
      <c r="OYF44" s="7"/>
      <c r="OYG44" s="7"/>
      <c r="OYH44" s="7"/>
      <c r="OYI44" s="7"/>
      <c r="OYJ44" s="7"/>
      <c r="OYK44" s="7"/>
      <c r="OYL44" s="7"/>
      <c r="OYM44" s="7"/>
      <c r="OYN44" s="7"/>
      <c r="OYO44" s="7"/>
      <c r="OYP44" s="7"/>
      <c r="OYQ44" s="7"/>
      <c r="OYR44" s="7"/>
      <c r="OYS44" s="7"/>
      <c r="OYT44" s="7"/>
      <c r="OYU44" s="7"/>
      <c r="OYV44" s="7"/>
      <c r="OYW44" s="7"/>
      <c r="OYX44" s="7"/>
      <c r="OYY44" s="7"/>
      <c r="OYZ44" s="7"/>
      <c r="OZA44" s="7"/>
      <c r="OZB44" s="7"/>
      <c r="OZC44" s="7"/>
      <c r="OZD44" s="7"/>
      <c r="OZE44" s="7"/>
      <c r="OZF44" s="7"/>
      <c r="OZG44" s="7"/>
      <c r="OZH44" s="7"/>
      <c r="OZI44" s="7"/>
      <c r="OZJ44" s="7"/>
      <c r="OZK44" s="7"/>
      <c r="OZL44" s="7"/>
      <c r="OZM44" s="7"/>
      <c r="OZN44" s="7"/>
      <c r="OZO44" s="7"/>
      <c r="OZP44" s="7"/>
      <c r="OZQ44" s="7"/>
      <c r="OZR44" s="7"/>
      <c r="OZS44" s="7"/>
      <c r="OZT44" s="7"/>
      <c r="OZU44" s="7"/>
      <c r="OZV44" s="7"/>
      <c r="OZW44" s="7"/>
      <c r="OZX44" s="7"/>
      <c r="OZY44" s="7"/>
      <c r="OZZ44" s="7"/>
      <c r="PAA44" s="7"/>
      <c r="PAB44" s="7"/>
      <c r="PAC44" s="7"/>
      <c r="PAD44" s="7"/>
      <c r="PAE44" s="7"/>
      <c r="PAF44" s="7"/>
      <c r="PAG44" s="7"/>
      <c r="PAH44" s="7"/>
      <c r="PAI44" s="7"/>
      <c r="PAJ44" s="7"/>
      <c r="PAK44" s="7"/>
      <c r="PAL44" s="7"/>
      <c r="PAM44" s="7"/>
      <c r="PAN44" s="7"/>
      <c r="PAO44" s="7"/>
      <c r="PAP44" s="7"/>
      <c r="PAQ44" s="7"/>
      <c r="PAR44" s="7"/>
      <c r="PAS44" s="7"/>
      <c r="PAT44" s="7"/>
      <c r="PAU44" s="7"/>
      <c r="PAV44" s="7"/>
      <c r="PAW44" s="7"/>
      <c r="PAX44" s="7"/>
      <c r="PAY44" s="7"/>
      <c r="PAZ44" s="7"/>
      <c r="PBA44" s="7"/>
      <c r="PBB44" s="7"/>
      <c r="PBC44" s="7"/>
      <c r="PBD44" s="7"/>
      <c r="PBE44" s="7"/>
      <c r="PBF44" s="7"/>
      <c r="PBG44" s="7"/>
      <c r="PBH44" s="7"/>
      <c r="PBI44" s="7"/>
      <c r="PBJ44" s="7"/>
      <c r="PBK44" s="7"/>
      <c r="PBL44" s="7"/>
      <c r="PBM44" s="7"/>
      <c r="PBN44" s="7"/>
      <c r="PBO44" s="7"/>
      <c r="PBP44" s="7"/>
      <c r="PBQ44" s="7"/>
      <c r="PBR44" s="7"/>
      <c r="PBS44" s="7"/>
      <c r="PBT44" s="7"/>
      <c r="PBU44" s="7"/>
      <c r="PBV44" s="7"/>
      <c r="PBW44" s="7"/>
      <c r="PBX44" s="7"/>
      <c r="PBY44" s="7"/>
      <c r="PBZ44" s="7"/>
      <c r="PCA44" s="7"/>
      <c r="PCB44" s="7"/>
      <c r="PCC44" s="7"/>
      <c r="PCD44" s="7"/>
      <c r="PCE44" s="7"/>
      <c r="PCF44" s="7"/>
      <c r="PCG44" s="7"/>
      <c r="PCH44" s="7"/>
      <c r="PCI44" s="7"/>
      <c r="PCJ44" s="7"/>
      <c r="PCK44" s="7"/>
      <c r="PCL44" s="7"/>
      <c r="PCM44" s="7"/>
      <c r="PCN44" s="7"/>
      <c r="PCO44" s="7"/>
      <c r="PCP44" s="7"/>
      <c r="PCQ44" s="7"/>
      <c r="PCR44" s="7"/>
      <c r="PCS44" s="7"/>
      <c r="PCT44" s="7"/>
      <c r="PCU44" s="7"/>
      <c r="PCV44" s="7"/>
      <c r="PCW44" s="7"/>
      <c r="PCX44" s="7"/>
      <c r="PCY44" s="7"/>
      <c r="PCZ44" s="7"/>
      <c r="PDA44" s="7"/>
      <c r="PDB44" s="7"/>
      <c r="PDC44" s="7"/>
      <c r="PDD44" s="7"/>
      <c r="PDE44" s="7"/>
      <c r="PDF44" s="7"/>
      <c r="PDG44" s="7"/>
      <c r="PDH44" s="7"/>
      <c r="PDI44" s="7"/>
      <c r="PDJ44" s="7"/>
      <c r="PDK44" s="7"/>
      <c r="PDL44" s="7"/>
      <c r="PDM44" s="7"/>
      <c r="PDN44" s="7"/>
      <c r="PDO44" s="7"/>
      <c r="PDP44" s="7"/>
      <c r="PDQ44" s="7"/>
      <c r="PDR44" s="7"/>
      <c r="PDS44" s="7"/>
      <c r="PDT44" s="7"/>
      <c r="PDU44" s="7"/>
      <c r="PDV44" s="7"/>
      <c r="PDW44" s="7"/>
      <c r="PDX44" s="7"/>
      <c r="PDY44" s="7"/>
      <c r="PDZ44" s="7"/>
      <c r="PEA44" s="7"/>
      <c r="PEB44" s="7"/>
      <c r="PEC44" s="7"/>
      <c r="PED44" s="7"/>
      <c r="PEE44" s="7"/>
      <c r="PEF44" s="7"/>
      <c r="PEG44" s="7"/>
      <c r="PEH44" s="7"/>
      <c r="PEI44" s="7"/>
      <c r="PEJ44" s="7"/>
      <c r="PEK44" s="7"/>
      <c r="PEL44" s="7"/>
      <c r="PEM44" s="7"/>
      <c r="PEN44" s="7"/>
      <c r="PEO44" s="7"/>
      <c r="PEP44" s="7"/>
      <c r="PEQ44" s="7"/>
      <c r="PER44" s="7"/>
      <c r="PES44" s="7"/>
      <c r="PET44" s="7"/>
      <c r="PEU44" s="7"/>
      <c r="PEV44" s="7"/>
      <c r="PEW44" s="7"/>
      <c r="PEX44" s="7"/>
      <c r="PEY44" s="7"/>
      <c r="PEZ44" s="7"/>
      <c r="PFA44" s="7"/>
      <c r="PFB44" s="7"/>
      <c r="PFC44" s="7"/>
      <c r="PFD44" s="7"/>
      <c r="PFE44" s="7"/>
      <c r="PFF44" s="7"/>
      <c r="PFG44" s="7"/>
      <c r="PFH44" s="7"/>
      <c r="PFI44" s="7"/>
      <c r="PFJ44" s="7"/>
      <c r="PFK44" s="7"/>
      <c r="PFL44" s="7"/>
      <c r="PFM44" s="7"/>
      <c r="PFN44" s="7"/>
      <c r="PFO44" s="7"/>
      <c r="PFP44" s="7"/>
      <c r="PFQ44" s="7"/>
      <c r="PFR44" s="7"/>
      <c r="PFS44" s="7"/>
      <c r="PFT44" s="7"/>
      <c r="PFU44" s="7"/>
      <c r="PFV44" s="7"/>
      <c r="PFW44" s="7"/>
      <c r="PFX44" s="7"/>
      <c r="PFY44" s="7"/>
      <c r="PFZ44" s="7"/>
      <c r="PGA44" s="7"/>
      <c r="PGB44" s="7"/>
      <c r="PGC44" s="7"/>
      <c r="PGD44" s="7"/>
      <c r="PGE44" s="7"/>
      <c r="PGF44" s="7"/>
      <c r="PGG44" s="7"/>
      <c r="PGH44" s="7"/>
      <c r="PGI44" s="7"/>
      <c r="PGJ44" s="7"/>
      <c r="PGK44" s="7"/>
      <c r="PGL44" s="7"/>
      <c r="PGM44" s="7"/>
      <c r="PGN44" s="7"/>
      <c r="PGO44" s="7"/>
      <c r="PGP44" s="7"/>
      <c r="PGQ44" s="7"/>
      <c r="PGR44" s="7"/>
      <c r="PGS44" s="7"/>
      <c r="PGT44" s="7"/>
      <c r="PGU44" s="7"/>
      <c r="PGV44" s="7"/>
      <c r="PGW44" s="7"/>
      <c r="PGX44" s="7"/>
      <c r="PGY44" s="7"/>
      <c r="PGZ44" s="7"/>
      <c r="PHA44" s="7"/>
      <c r="PHB44" s="7"/>
      <c r="PHC44" s="7"/>
      <c r="PHD44" s="7"/>
      <c r="PHE44" s="7"/>
      <c r="PHF44" s="7"/>
      <c r="PHG44" s="7"/>
      <c r="PHH44" s="7"/>
      <c r="PHI44" s="7"/>
      <c r="PHJ44" s="7"/>
      <c r="PHK44" s="7"/>
      <c r="PHL44" s="7"/>
      <c r="PHM44" s="7"/>
      <c r="PHN44" s="7"/>
      <c r="PHO44" s="7"/>
      <c r="PHP44" s="7"/>
      <c r="PHQ44" s="7"/>
      <c r="PHR44" s="7"/>
      <c r="PHS44" s="7"/>
      <c r="PHT44" s="7"/>
      <c r="PHU44" s="7"/>
      <c r="PHV44" s="7"/>
      <c r="PHW44" s="7"/>
      <c r="PHX44" s="7"/>
      <c r="PHY44" s="7"/>
      <c r="PHZ44" s="7"/>
      <c r="PIA44" s="7"/>
      <c r="PIB44" s="7"/>
      <c r="PIC44" s="7"/>
      <c r="PID44" s="7"/>
      <c r="PIE44" s="7"/>
      <c r="PIF44" s="7"/>
      <c r="PIG44" s="7"/>
      <c r="PIH44" s="7"/>
      <c r="PII44" s="7"/>
      <c r="PIJ44" s="7"/>
      <c r="PIK44" s="7"/>
      <c r="PIL44" s="7"/>
      <c r="PIM44" s="7"/>
      <c r="PIN44" s="7"/>
      <c r="PIO44" s="7"/>
      <c r="PIP44" s="7"/>
      <c r="PIQ44" s="7"/>
      <c r="PIR44" s="7"/>
      <c r="PIS44" s="7"/>
      <c r="PIT44" s="7"/>
      <c r="PIU44" s="7"/>
      <c r="PIV44" s="7"/>
      <c r="PIW44" s="7"/>
      <c r="PIX44" s="7"/>
      <c r="PIY44" s="7"/>
      <c r="PIZ44" s="7"/>
      <c r="PJA44" s="7"/>
      <c r="PJB44" s="7"/>
      <c r="PJC44" s="7"/>
      <c r="PJD44" s="7"/>
      <c r="PJE44" s="7"/>
      <c r="PJF44" s="7"/>
      <c r="PJG44" s="7"/>
      <c r="PJH44" s="7"/>
      <c r="PJI44" s="7"/>
      <c r="PJJ44" s="7"/>
      <c r="PJK44" s="7"/>
      <c r="PJL44" s="7"/>
      <c r="PJM44" s="7"/>
      <c r="PJN44" s="7"/>
      <c r="PJO44" s="7"/>
      <c r="PJP44" s="7"/>
      <c r="PJQ44" s="7"/>
      <c r="PJR44" s="7"/>
      <c r="PJS44" s="7"/>
      <c r="PJT44" s="7"/>
      <c r="PJU44" s="7"/>
      <c r="PJV44" s="7"/>
      <c r="PJW44" s="7"/>
      <c r="PJX44" s="7"/>
      <c r="PJY44" s="7"/>
      <c r="PJZ44" s="7"/>
      <c r="PKA44" s="7"/>
      <c r="PKB44" s="7"/>
      <c r="PKC44" s="7"/>
      <c r="PKD44" s="7"/>
      <c r="PKE44" s="7"/>
      <c r="PKF44" s="7"/>
      <c r="PKG44" s="7"/>
      <c r="PKH44" s="7"/>
      <c r="PKI44" s="7"/>
      <c r="PKJ44" s="7"/>
      <c r="PKK44" s="7"/>
      <c r="PKL44" s="7"/>
      <c r="PKM44" s="7"/>
      <c r="PKN44" s="7"/>
      <c r="PKO44" s="7"/>
      <c r="PKP44" s="7"/>
      <c r="PKQ44" s="7"/>
      <c r="PKR44" s="7"/>
      <c r="PKS44" s="7"/>
      <c r="PKT44" s="7"/>
      <c r="PKU44" s="7"/>
      <c r="PKV44" s="7"/>
      <c r="PKW44" s="7"/>
      <c r="PKX44" s="7"/>
      <c r="PKY44" s="7"/>
      <c r="PKZ44" s="7"/>
      <c r="PLA44" s="7"/>
      <c r="PLB44" s="7"/>
      <c r="PLC44" s="7"/>
      <c r="PLD44" s="7"/>
      <c r="PLE44" s="7"/>
      <c r="PLF44" s="7"/>
      <c r="PLG44" s="7"/>
      <c r="PLH44" s="7"/>
      <c r="PLI44" s="7"/>
      <c r="PLJ44" s="7"/>
      <c r="PLK44" s="7"/>
      <c r="PLL44" s="7"/>
      <c r="PLM44" s="7"/>
      <c r="PLN44" s="7"/>
      <c r="PLO44" s="7"/>
      <c r="PLP44" s="7"/>
      <c r="PLQ44" s="7"/>
      <c r="PLR44" s="7"/>
      <c r="PLS44" s="7"/>
      <c r="PLT44" s="7"/>
      <c r="PLU44" s="7"/>
      <c r="PLV44" s="7"/>
      <c r="PLW44" s="7"/>
      <c r="PLX44" s="7"/>
      <c r="PLY44" s="7"/>
      <c r="PLZ44" s="7"/>
      <c r="PMA44" s="7"/>
      <c r="PMB44" s="7"/>
      <c r="PMC44" s="7"/>
      <c r="PMD44" s="7"/>
      <c r="PME44" s="7"/>
      <c r="PMF44" s="7"/>
      <c r="PMG44" s="7"/>
      <c r="PMH44" s="7"/>
      <c r="PMI44" s="7"/>
      <c r="PMJ44" s="7"/>
      <c r="PMK44" s="7"/>
      <c r="PML44" s="7"/>
      <c r="PMM44" s="7"/>
      <c r="PMN44" s="7"/>
      <c r="PMO44" s="7"/>
      <c r="PMP44" s="7"/>
      <c r="PMQ44" s="7"/>
      <c r="PMR44" s="7"/>
      <c r="PMS44" s="7"/>
      <c r="PMT44" s="7"/>
      <c r="PMU44" s="7"/>
      <c r="PMV44" s="7"/>
      <c r="PMW44" s="7"/>
      <c r="PMX44" s="7"/>
      <c r="PMY44" s="7"/>
      <c r="PMZ44" s="7"/>
      <c r="PNA44" s="7"/>
      <c r="PNB44" s="7"/>
      <c r="PNC44" s="7"/>
      <c r="PND44" s="7"/>
      <c r="PNE44" s="7"/>
      <c r="PNF44" s="7"/>
      <c r="PNG44" s="7"/>
      <c r="PNH44" s="7"/>
      <c r="PNI44" s="7"/>
      <c r="PNJ44" s="7"/>
      <c r="PNK44" s="7"/>
      <c r="PNL44" s="7"/>
      <c r="PNM44" s="7"/>
      <c r="PNN44" s="7"/>
      <c r="PNO44" s="7"/>
      <c r="PNP44" s="7"/>
      <c r="PNQ44" s="7"/>
      <c r="PNR44" s="7"/>
      <c r="PNS44" s="7"/>
      <c r="PNT44" s="7"/>
      <c r="PNU44" s="7"/>
      <c r="PNV44" s="7"/>
      <c r="PNW44" s="7"/>
      <c r="PNX44" s="7"/>
      <c r="PNY44" s="7"/>
      <c r="PNZ44" s="7"/>
      <c r="POA44" s="7"/>
      <c r="POB44" s="7"/>
      <c r="POC44" s="7"/>
      <c r="POD44" s="7"/>
      <c r="POE44" s="7"/>
      <c r="POF44" s="7"/>
      <c r="POG44" s="7"/>
      <c r="POH44" s="7"/>
      <c r="POI44" s="7"/>
      <c r="POJ44" s="7"/>
      <c r="POK44" s="7"/>
      <c r="POL44" s="7"/>
      <c r="POM44" s="7"/>
      <c r="PON44" s="7"/>
      <c r="POO44" s="7"/>
      <c r="POP44" s="7"/>
      <c r="POQ44" s="7"/>
      <c r="POR44" s="7"/>
      <c r="POS44" s="7"/>
      <c r="POT44" s="7"/>
      <c r="POU44" s="7"/>
      <c r="POV44" s="7"/>
      <c r="POW44" s="7"/>
      <c r="POX44" s="7"/>
      <c r="POY44" s="7"/>
      <c r="POZ44" s="7"/>
      <c r="PPA44" s="7"/>
      <c r="PPB44" s="7"/>
      <c r="PPC44" s="7"/>
      <c r="PPD44" s="7"/>
      <c r="PPE44" s="7"/>
      <c r="PPF44" s="7"/>
      <c r="PPG44" s="7"/>
      <c r="PPH44" s="7"/>
      <c r="PPI44" s="7"/>
      <c r="PPJ44" s="7"/>
      <c r="PPK44" s="7"/>
      <c r="PPL44" s="7"/>
      <c r="PPM44" s="7"/>
      <c r="PPN44" s="7"/>
      <c r="PPO44" s="7"/>
      <c r="PPP44" s="7"/>
      <c r="PPQ44" s="7"/>
      <c r="PPR44" s="7"/>
      <c r="PPS44" s="7"/>
      <c r="PPT44" s="7"/>
      <c r="PPU44" s="7"/>
      <c r="PPV44" s="7"/>
      <c r="PPW44" s="7"/>
      <c r="PPX44" s="7"/>
      <c r="PPY44" s="7"/>
      <c r="PPZ44" s="7"/>
      <c r="PQA44" s="7"/>
      <c r="PQB44" s="7"/>
      <c r="PQC44" s="7"/>
      <c r="PQD44" s="7"/>
      <c r="PQE44" s="7"/>
      <c r="PQF44" s="7"/>
      <c r="PQG44" s="7"/>
      <c r="PQH44" s="7"/>
      <c r="PQI44" s="7"/>
      <c r="PQJ44" s="7"/>
      <c r="PQK44" s="7"/>
      <c r="PQL44" s="7"/>
      <c r="PQM44" s="7"/>
      <c r="PQN44" s="7"/>
      <c r="PQO44" s="7"/>
      <c r="PQP44" s="7"/>
      <c r="PQQ44" s="7"/>
      <c r="PQR44" s="7"/>
      <c r="PQS44" s="7"/>
      <c r="PQT44" s="7"/>
      <c r="PQU44" s="7"/>
      <c r="PQV44" s="7"/>
      <c r="PQW44" s="7"/>
      <c r="PQX44" s="7"/>
      <c r="PQY44" s="7"/>
      <c r="PQZ44" s="7"/>
      <c r="PRA44" s="7"/>
      <c r="PRB44" s="7"/>
      <c r="PRC44" s="7"/>
      <c r="PRD44" s="7"/>
      <c r="PRE44" s="7"/>
      <c r="PRF44" s="7"/>
      <c r="PRG44" s="7"/>
      <c r="PRH44" s="7"/>
      <c r="PRI44" s="7"/>
      <c r="PRJ44" s="7"/>
      <c r="PRK44" s="7"/>
      <c r="PRL44" s="7"/>
      <c r="PRM44" s="7"/>
      <c r="PRN44" s="7"/>
      <c r="PRO44" s="7"/>
      <c r="PRP44" s="7"/>
      <c r="PRQ44" s="7"/>
      <c r="PRR44" s="7"/>
      <c r="PRS44" s="7"/>
      <c r="PRT44" s="7"/>
      <c r="PRU44" s="7"/>
      <c r="PRV44" s="7"/>
      <c r="PRW44" s="7"/>
      <c r="PRX44" s="7"/>
      <c r="PRY44" s="7"/>
      <c r="PRZ44" s="7"/>
      <c r="PSA44" s="7"/>
      <c r="PSB44" s="7"/>
      <c r="PSC44" s="7"/>
      <c r="PSD44" s="7"/>
      <c r="PSE44" s="7"/>
      <c r="PSF44" s="7"/>
      <c r="PSG44" s="7"/>
      <c r="PSH44" s="7"/>
      <c r="PSI44" s="7"/>
      <c r="PSJ44" s="7"/>
      <c r="PSK44" s="7"/>
      <c r="PSL44" s="7"/>
      <c r="PSM44" s="7"/>
      <c r="PSN44" s="7"/>
      <c r="PSO44" s="7"/>
      <c r="PSP44" s="7"/>
      <c r="PSQ44" s="7"/>
      <c r="PSR44" s="7"/>
      <c r="PSS44" s="7"/>
      <c r="PST44" s="7"/>
      <c r="PSU44" s="7"/>
      <c r="PSV44" s="7"/>
      <c r="PSW44" s="7"/>
      <c r="PSX44" s="7"/>
      <c r="PSY44" s="7"/>
      <c r="PSZ44" s="7"/>
      <c r="PTA44" s="7"/>
      <c r="PTB44" s="7"/>
      <c r="PTC44" s="7"/>
      <c r="PTD44" s="7"/>
      <c r="PTE44" s="7"/>
      <c r="PTF44" s="7"/>
      <c r="PTG44" s="7"/>
      <c r="PTH44" s="7"/>
      <c r="PTI44" s="7"/>
      <c r="PTJ44" s="7"/>
      <c r="PTK44" s="7"/>
      <c r="PTL44" s="7"/>
      <c r="PTM44" s="7"/>
      <c r="PTN44" s="7"/>
      <c r="PTO44" s="7"/>
      <c r="PTP44" s="7"/>
      <c r="PTQ44" s="7"/>
      <c r="PTR44" s="7"/>
      <c r="PTS44" s="7"/>
      <c r="PTT44" s="7"/>
      <c r="PTU44" s="7"/>
      <c r="PTV44" s="7"/>
      <c r="PTW44" s="7"/>
      <c r="PTX44" s="7"/>
      <c r="PTY44" s="7"/>
      <c r="PTZ44" s="7"/>
      <c r="PUA44" s="7"/>
      <c r="PUB44" s="7"/>
      <c r="PUC44" s="7"/>
      <c r="PUD44" s="7"/>
      <c r="PUE44" s="7"/>
      <c r="PUF44" s="7"/>
      <c r="PUG44" s="7"/>
      <c r="PUH44" s="7"/>
      <c r="PUI44" s="7"/>
      <c r="PUJ44" s="7"/>
      <c r="PUK44" s="7"/>
      <c r="PUL44" s="7"/>
      <c r="PUM44" s="7"/>
      <c r="PUN44" s="7"/>
      <c r="PUO44" s="7"/>
      <c r="PUP44" s="7"/>
      <c r="PUQ44" s="7"/>
      <c r="PUR44" s="7"/>
      <c r="PUS44" s="7"/>
      <c r="PUT44" s="7"/>
      <c r="PUU44" s="7"/>
      <c r="PUV44" s="7"/>
      <c r="PUW44" s="7"/>
      <c r="PUX44" s="7"/>
      <c r="PUY44" s="7"/>
      <c r="PUZ44" s="7"/>
      <c r="PVA44" s="7"/>
      <c r="PVB44" s="7"/>
      <c r="PVC44" s="7"/>
      <c r="PVD44" s="7"/>
      <c r="PVE44" s="7"/>
      <c r="PVF44" s="7"/>
      <c r="PVG44" s="7"/>
      <c r="PVH44" s="7"/>
      <c r="PVI44" s="7"/>
      <c r="PVJ44" s="7"/>
      <c r="PVK44" s="7"/>
      <c r="PVL44" s="7"/>
      <c r="PVM44" s="7"/>
      <c r="PVN44" s="7"/>
      <c r="PVO44" s="7"/>
      <c r="PVP44" s="7"/>
      <c r="PVQ44" s="7"/>
      <c r="PVR44" s="7"/>
      <c r="PVS44" s="7"/>
      <c r="PVT44" s="7"/>
      <c r="PVU44" s="7"/>
      <c r="PVV44" s="7"/>
      <c r="PVW44" s="7"/>
      <c r="PVX44" s="7"/>
      <c r="PVY44" s="7"/>
      <c r="PVZ44" s="7"/>
      <c r="PWA44" s="7"/>
      <c r="PWB44" s="7"/>
      <c r="PWC44" s="7"/>
      <c r="PWD44" s="7"/>
      <c r="PWE44" s="7"/>
      <c r="PWF44" s="7"/>
      <c r="PWG44" s="7"/>
      <c r="PWH44" s="7"/>
      <c r="PWI44" s="7"/>
      <c r="PWJ44" s="7"/>
      <c r="PWK44" s="7"/>
      <c r="PWL44" s="7"/>
      <c r="PWM44" s="7"/>
      <c r="PWN44" s="7"/>
      <c r="PWO44" s="7"/>
      <c r="PWP44" s="7"/>
      <c r="PWQ44" s="7"/>
      <c r="PWR44" s="7"/>
      <c r="PWS44" s="7"/>
      <c r="PWT44" s="7"/>
      <c r="PWU44" s="7"/>
      <c r="PWV44" s="7"/>
      <c r="PWW44" s="7"/>
      <c r="PWX44" s="7"/>
      <c r="PWY44" s="7"/>
      <c r="PWZ44" s="7"/>
      <c r="PXA44" s="7"/>
      <c r="PXB44" s="7"/>
      <c r="PXC44" s="7"/>
      <c r="PXD44" s="7"/>
      <c r="PXE44" s="7"/>
      <c r="PXF44" s="7"/>
      <c r="PXG44" s="7"/>
      <c r="PXH44" s="7"/>
      <c r="PXI44" s="7"/>
      <c r="PXJ44" s="7"/>
      <c r="PXK44" s="7"/>
      <c r="PXL44" s="7"/>
      <c r="PXM44" s="7"/>
      <c r="PXN44" s="7"/>
      <c r="PXO44" s="7"/>
      <c r="PXP44" s="7"/>
      <c r="PXQ44" s="7"/>
      <c r="PXR44" s="7"/>
      <c r="PXS44" s="7"/>
      <c r="PXT44" s="7"/>
      <c r="PXU44" s="7"/>
      <c r="PXV44" s="7"/>
      <c r="PXW44" s="7"/>
      <c r="PXX44" s="7"/>
      <c r="PXY44" s="7"/>
      <c r="PXZ44" s="7"/>
      <c r="PYA44" s="7"/>
      <c r="PYB44" s="7"/>
      <c r="PYC44" s="7"/>
      <c r="PYD44" s="7"/>
      <c r="PYE44" s="7"/>
      <c r="PYF44" s="7"/>
      <c r="PYG44" s="7"/>
      <c r="PYH44" s="7"/>
      <c r="PYI44" s="7"/>
      <c r="PYJ44" s="7"/>
      <c r="PYK44" s="7"/>
      <c r="PYL44" s="7"/>
      <c r="PYM44" s="7"/>
      <c r="PYN44" s="7"/>
      <c r="PYO44" s="7"/>
      <c r="PYP44" s="7"/>
      <c r="PYQ44" s="7"/>
      <c r="PYR44" s="7"/>
      <c r="PYS44" s="7"/>
      <c r="PYT44" s="7"/>
      <c r="PYU44" s="7"/>
      <c r="PYV44" s="7"/>
      <c r="PYW44" s="7"/>
      <c r="PYX44" s="7"/>
      <c r="PYY44" s="7"/>
      <c r="PYZ44" s="7"/>
      <c r="PZA44" s="7"/>
      <c r="PZB44" s="7"/>
      <c r="PZC44" s="7"/>
      <c r="PZD44" s="7"/>
      <c r="PZE44" s="7"/>
      <c r="PZF44" s="7"/>
      <c r="PZG44" s="7"/>
      <c r="PZH44" s="7"/>
      <c r="PZI44" s="7"/>
      <c r="PZJ44" s="7"/>
      <c r="PZK44" s="7"/>
      <c r="PZL44" s="7"/>
      <c r="PZM44" s="7"/>
      <c r="PZN44" s="7"/>
      <c r="PZO44" s="7"/>
      <c r="PZP44" s="7"/>
      <c r="PZQ44" s="7"/>
      <c r="PZR44" s="7"/>
      <c r="PZS44" s="7"/>
      <c r="PZT44" s="7"/>
      <c r="PZU44" s="7"/>
      <c r="PZV44" s="7"/>
      <c r="PZW44" s="7"/>
      <c r="PZX44" s="7"/>
      <c r="PZY44" s="7"/>
      <c r="PZZ44" s="7"/>
      <c r="QAA44" s="7"/>
      <c r="QAB44" s="7"/>
      <c r="QAC44" s="7"/>
      <c r="QAD44" s="7"/>
      <c r="QAE44" s="7"/>
      <c r="QAF44" s="7"/>
      <c r="QAG44" s="7"/>
      <c r="QAH44" s="7"/>
      <c r="QAI44" s="7"/>
      <c r="QAJ44" s="7"/>
      <c r="QAK44" s="7"/>
      <c r="QAL44" s="7"/>
      <c r="QAM44" s="7"/>
      <c r="QAN44" s="7"/>
      <c r="QAO44" s="7"/>
      <c r="QAP44" s="7"/>
      <c r="QAQ44" s="7"/>
      <c r="QAR44" s="7"/>
      <c r="QAS44" s="7"/>
      <c r="QAT44" s="7"/>
      <c r="QAU44" s="7"/>
      <c r="QAV44" s="7"/>
      <c r="QAW44" s="7"/>
      <c r="QAX44" s="7"/>
      <c r="QAY44" s="7"/>
      <c r="QAZ44" s="7"/>
      <c r="QBA44" s="7"/>
      <c r="QBB44" s="7"/>
      <c r="QBC44" s="7"/>
      <c r="QBD44" s="7"/>
      <c r="QBE44" s="7"/>
      <c r="QBF44" s="7"/>
      <c r="QBG44" s="7"/>
      <c r="QBH44" s="7"/>
      <c r="QBI44" s="7"/>
      <c r="QBJ44" s="7"/>
      <c r="QBK44" s="7"/>
      <c r="QBL44" s="7"/>
      <c r="QBM44" s="7"/>
      <c r="QBN44" s="7"/>
      <c r="QBO44" s="7"/>
      <c r="QBP44" s="7"/>
      <c r="QBQ44" s="7"/>
      <c r="QBR44" s="7"/>
      <c r="QBS44" s="7"/>
      <c r="QBT44" s="7"/>
      <c r="QBU44" s="7"/>
      <c r="QBV44" s="7"/>
      <c r="QBW44" s="7"/>
      <c r="QBX44" s="7"/>
      <c r="QBY44" s="7"/>
      <c r="QBZ44" s="7"/>
      <c r="QCA44" s="7"/>
      <c r="QCB44" s="7"/>
      <c r="QCC44" s="7"/>
      <c r="QCD44" s="7"/>
      <c r="QCE44" s="7"/>
      <c r="QCF44" s="7"/>
      <c r="QCG44" s="7"/>
      <c r="QCH44" s="7"/>
      <c r="QCI44" s="7"/>
      <c r="QCJ44" s="7"/>
      <c r="QCK44" s="7"/>
      <c r="QCL44" s="7"/>
      <c r="QCM44" s="7"/>
      <c r="QCN44" s="7"/>
      <c r="QCO44" s="7"/>
      <c r="QCP44" s="7"/>
      <c r="QCQ44" s="7"/>
      <c r="QCR44" s="7"/>
      <c r="QCS44" s="7"/>
      <c r="QCT44" s="7"/>
      <c r="QCU44" s="7"/>
      <c r="QCV44" s="7"/>
      <c r="QCW44" s="7"/>
      <c r="QCX44" s="7"/>
      <c r="QCY44" s="7"/>
      <c r="QCZ44" s="7"/>
      <c r="QDA44" s="7"/>
      <c r="QDB44" s="7"/>
      <c r="QDC44" s="7"/>
      <c r="QDD44" s="7"/>
      <c r="QDE44" s="7"/>
      <c r="QDF44" s="7"/>
      <c r="QDG44" s="7"/>
      <c r="QDH44" s="7"/>
      <c r="QDI44" s="7"/>
      <c r="QDJ44" s="7"/>
      <c r="QDK44" s="7"/>
      <c r="QDL44" s="7"/>
      <c r="QDM44" s="7"/>
      <c r="QDN44" s="7"/>
      <c r="QDO44" s="7"/>
      <c r="QDP44" s="7"/>
      <c r="QDQ44" s="7"/>
      <c r="QDR44" s="7"/>
      <c r="QDS44" s="7"/>
      <c r="QDT44" s="7"/>
      <c r="QDU44" s="7"/>
      <c r="QDV44" s="7"/>
      <c r="QDW44" s="7"/>
      <c r="QDX44" s="7"/>
      <c r="QDY44" s="7"/>
      <c r="QDZ44" s="7"/>
      <c r="QEA44" s="7"/>
      <c r="QEB44" s="7"/>
      <c r="QEC44" s="7"/>
      <c r="QED44" s="7"/>
      <c r="QEE44" s="7"/>
      <c r="QEF44" s="7"/>
      <c r="QEG44" s="7"/>
      <c r="QEH44" s="7"/>
      <c r="QEI44" s="7"/>
      <c r="QEJ44" s="7"/>
      <c r="QEK44" s="7"/>
      <c r="QEL44" s="7"/>
      <c r="QEM44" s="7"/>
      <c r="QEN44" s="7"/>
      <c r="QEO44" s="7"/>
      <c r="QEP44" s="7"/>
      <c r="QEQ44" s="7"/>
      <c r="QER44" s="7"/>
      <c r="QES44" s="7"/>
      <c r="QET44" s="7"/>
      <c r="QEU44" s="7"/>
      <c r="QEV44" s="7"/>
      <c r="QEW44" s="7"/>
      <c r="QEX44" s="7"/>
      <c r="QEY44" s="7"/>
      <c r="QEZ44" s="7"/>
      <c r="QFA44" s="7"/>
      <c r="QFB44" s="7"/>
      <c r="QFC44" s="7"/>
      <c r="QFD44" s="7"/>
      <c r="QFE44" s="7"/>
      <c r="QFF44" s="7"/>
      <c r="QFG44" s="7"/>
      <c r="QFH44" s="7"/>
      <c r="QFI44" s="7"/>
      <c r="QFJ44" s="7"/>
      <c r="QFK44" s="7"/>
      <c r="QFL44" s="7"/>
      <c r="QFM44" s="7"/>
      <c r="QFN44" s="7"/>
      <c r="QFO44" s="7"/>
      <c r="QFP44" s="7"/>
      <c r="QFQ44" s="7"/>
      <c r="QFR44" s="7"/>
      <c r="QFS44" s="7"/>
      <c r="QFT44" s="7"/>
      <c r="QFU44" s="7"/>
      <c r="QFV44" s="7"/>
      <c r="QFW44" s="7"/>
      <c r="QFX44" s="7"/>
      <c r="QFY44" s="7"/>
      <c r="QFZ44" s="7"/>
      <c r="QGA44" s="7"/>
      <c r="QGB44" s="7"/>
      <c r="QGC44" s="7"/>
      <c r="QGD44" s="7"/>
      <c r="QGE44" s="7"/>
      <c r="QGF44" s="7"/>
      <c r="QGG44" s="7"/>
      <c r="QGH44" s="7"/>
      <c r="QGI44" s="7"/>
      <c r="QGJ44" s="7"/>
      <c r="QGK44" s="7"/>
      <c r="QGL44" s="7"/>
      <c r="QGM44" s="7"/>
      <c r="QGN44" s="7"/>
      <c r="QGO44" s="7"/>
      <c r="QGP44" s="7"/>
      <c r="QGQ44" s="7"/>
      <c r="QGR44" s="7"/>
      <c r="QGS44" s="7"/>
      <c r="QGT44" s="7"/>
      <c r="QGU44" s="7"/>
      <c r="QGV44" s="7"/>
      <c r="QGW44" s="7"/>
      <c r="QGX44" s="7"/>
      <c r="QGY44" s="7"/>
      <c r="QGZ44" s="7"/>
      <c r="QHA44" s="7"/>
      <c r="QHB44" s="7"/>
      <c r="QHC44" s="7"/>
      <c r="QHD44" s="7"/>
      <c r="QHE44" s="7"/>
      <c r="QHF44" s="7"/>
      <c r="QHG44" s="7"/>
      <c r="QHH44" s="7"/>
      <c r="QHI44" s="7"/>
      <c r="QHJ44" s="7"/>
      <c r="QHK44" s="7"/>
      <c r="QHL44" s="7"/>
      <c r="QHM44" s="7"/>
      <c r="QHN44" s="7"/>
      <c r="QHO44" s="7"/>
      <c r="QHP44" s="7"/>
      <c r="QHQ44" s="7"/>
      <c r="QHR44" s="7"/>
      <c r="QHS44" s="7"/>
      <c r="QHT44" s="7"/>
      <c r="QHU44" s="7"/>
      <c r="QHV44" s="7"/>
      <c r="QHW44" s="7"/>
      <c r="QHX44" s="7"/>
      <c r="QHY44" s="7"/>
      <c r="QHZ44" s="7"/>
      <c r="QIA44" s="7"/>
      <c r="QIB44" s="7"/>
      <c r="QIC44" s="7"/>
      <c r="QID44" s="7"/>
      <c r="QIE44" s="7"/>
      <c r="QIF44" s="7"/>
      <c r="QIG44" s="7"/>
      <c r="QIH44" s="7"/>
      <c r="QII44" s="7"/>
      <c r="QIJ44" s="7"/>
      <c r="QIK44" s="7"/>
      <c r="QIL44" s="7"/>
      <c r="QIM44" s="7"/>
      <c r="QIN44" s="7"/>
      <c r="QIO44" s="7"/>
      <c r="QIP44" s="7"/>
      <c r="QIQ44" s="7"/>
      <c r="QIR44" s="7"/>
      <c r="QIS44" s="7"/>
      <c r="QIT44" s="7"/>
      <c r="QIU44" s="7"/>
      <c r="QIV44" s="7"/>
      <c r="QIW44" s="7"/>
      <c r="QIX44" s="7"/>
      <c r="QIY44" s="7"/>
      <c r="QIZ44" s="7"/>
      <c r="QJA44" s="7"/>
      <c r="QJB44" s="7"/>
      <c r="QJC44" s="7"/>
      <c r="QJD44" s="7"/>
      <c r="QJE44" s="7"/>
      <c r="QJF44" s="7"/>
      <c r="QJG44" s="7"/>
      <c r="QJH44" s="7"/>
      <c r="QJI44" s="7"/>
      <c r="QJJ44" s="7"/>
      <c r="QJK44" s="7"/>
      <c r="QJL44" s="7"/>
      <c r="QJM44" s="7"/>
      <c r="QJN44" s="7"/>
      <c r="QJO44" s="7"/>
      <c r="QJP44" s="7"/>
      <c r="QJQ44" s="7"/>
      <c r="QJR44" s="7"/>
      <c r="QJS44" s="7"/>
      <c r="QJT44" s="7"/>
      <c r="QJU44" s="7"/>
      <c r="QJV44" s="7"/>
      <c r="QJW44" s="7"/>
      <c r="QJX44" s="7"/>
      <c r="QJY44" s="7"/>
      <c r="QJZ44" s="7"/>
      <c r="QKA44" s="7"/>
      <c r="QKB44" s="7"/>
      <c r="QKC44" s="7"/>
      <c r="QKD44" s="7"/>
      <c r="QKE44" s="7"/>
      <c r="QKF44" s="7"/>
      <c r="QKG44" s="7"/>
      <c r="QKH44" s="7"/>
      <c r="QKI44" s="7"/>
      <c r="QKJ44" s="7"/>
      <c r="QKK44" s="7"/>
      <c r="QKL44" s="7"/>
      <c r="QKM44" s="7"/>
      <c r="QKN44" s="7"/>
      <c r="QKO44" s="7"/>
      <c r="QKP44" s="7"/>
      <c r="QKQ44" s="7"/>
      <c r="QKR44" s="7"/>
      <c r="QKS44" s="7"/>
      <c r="QKT44" s="7"/>
      <c r="QKU44" s="7"/>
      <c r="QKV44" s="7"/>
      <c r="QKW44" s="7"/>
      <c r="QKX44" s="7"/>
      <c r="QKY44" s="7"/>
      <c r="QKZ44" s="7"/>
      <c r="QLA44" s="7"/>
      <c r="QLB44" s="7"/>
      <c r="QLC44" s="7"/>
      <c r="QLD44" s="7"/>
      <c r="QLE44" s="7"/>
      <c r="QLF44" s="7"/>
      <c r="QLG44" s="7"/>
      <c r="QLH44" s="7"/>
      <c r="QLI44" s="7"/>
      <c r="QLJ44" s="7"/>
      <c r="QLK44" s="7"/>
      <c r="QLL44" s="7"/>
      <c r="QLM44" s="7"/>
      <c r="QLN44" s="7"/>
      <c r="QLO44" s="7"/>
      <c r="QLP44" s="7"/>
      <c r="QLQ44" s="7"/>
      <c r="QLR44" s="7"/>
      <c r="QLS44" s="7"/>
      <c r="QLT44" s="7"/>
      <c r="QLU44" s="7"/>
      <c r="QLV44" s="7"/>
      <c r="QLW44" s="7"/>
      <c r="QLX44" s="7"/>
      <c r="QLY44" s="7"/>
      <c r="QLZ44" s="7"/>
      <c r="QMA44" s="7"/>
      <c r="QMB44" s="7"/>
      <c r="QMC44" s="7"/>
      <c r="QMD44" s="7"/>
      <c r="QME44" s="7"/>
      <c r="QMF44" s="7"/>
      <c r="QMG44" s="7"/>
      <c r="QMH44" s="7"/>
      <c r="QMI44" s="7"/>
      <c r="QMJ44" s="7"/>
      <c r="QMK44" s="7"/>
      <c r="QML44" s="7"/>
      <c r="QMM44" s="7"/>
      <c r="QMN44" s="7"/>
      <c r="QMO44" s="7"/>
      <c r="QMP44" s="7"/>
      <c r="QMQ44" s="7"/>
      <c r="QMR44" s="7"/>
      <c r="QMS44" s="7"/>
      <c r="QMT44" s="7"/>
      <c r="QMU44" s="7"/>
      <c r="QMV44" s="7"/>
      <c r="QMW44" s="7"/>
      <c r="QMX44" s="7"/>
      <c r="QMY44" s="7"/>
      <c r="QMZ44" s="7"/>
      <c r="QNA44" s="7"/>
      <c r="QNB44" s="7"/>
      <c r="QNC44" s="7"/>
      <c r="QND44" s="7"/>
      <c r="QNE44" s="7"/>
      <c r="QNF44" s="7"/>
      <c r="QNG44" s="7"/>
      <c r="QNH44" s="7"/>
      <c r="QNI44" s="7"/>
      <c r="QNJ44" s="7"/>
      <c r="QNK44" s="7"/>
      <c r="QNL44" s="7"/>
      <c r="QNM44" s="7"/>
      <c r="QNN44" s="7"/>
      <c r="QNO44" s="7"/>
      <c r="QNP44" s="7"/>
      <c r="QNQ44" s="7"/>
      <c r="QNR44" s="7"/>
      <c r="QNS44" s="7"/>
      <c r="QNT44" s="7"/>
      <c r="QNU44" s="7"/>
      <c r="QNV44" s="7"/>
      <c r="QNW44" s="7"/>
      <c r="QNX44" s="7"/>
      <c r="QNY44" s="7"/>
      <c r="QNZ44" s="7"/>
      <c r="QOA44" s="7"/>
      <c r="QOB44" s="7"/>
      <c r="QOC44" s="7"/>
      <c r="QOD44" s="7"/>
      <c r="QOE44" s="7"/>
      <c r="QOF44" s="7"/>
      <c r="QOG44" s="7"/>
      <c r="QOH44" s="7"/>
      <c r="QOI44" s="7"/>
      <c r="QOJ44" s="7"/>
      <c r="QOK44" s="7"/>
      <c r="QOL44" s="7"/>
      <c r="QOM44" s="7"/>
      <c r="QON44" s="7"/>
      <c r="QOO44" s="7"/>
      <c r="QOP44" s="7"/>
      <c r="QOQ44" s="7"/>
      <c r="QOR44" s="7"/>
      <c r="QOS44" s="7"/>
      <c r="QOT44" s="7"/>
      <c r="QOU44" s="7"/>
      <c r="QOV44" s="7"/>
      <c r="QOW44" s="7"/>
      <c r="QOX44" s="7"/>
      <c r="QOY44" s="7"/>
      <c r="QOZ44" s="7"/>
      <c r="QPA44" s="7"/>
      <c r="QPB44" s="7"/>
      <c r="QPC44" s="7"/>
      <c r="QPD44" s="7"/>
      <c r="QPE44" s="7"/>
      <c r="QPF44" s="7"/>
      <c r="QPG44" s="7"/>
      <c r="QPH44" s="7"/>
      <c r="QPI44" s="7"/>
      <c r="QPJ44" s="7"/>
      <c r="QPK44" s="7"/>
      <c r="QPL44" s="7"/>
      <c r="QPM44" s="7"/>
      <c r="QPN44" s="7"/>
      <c r="QPO44" s="7"/>
      <c r="QPP44" s="7"/>
      <c r="QPQ44" s="7"/>
      <c r="QPR44" s="7"/>
      <c r="QPS44" s="7"/>
      <c r="QPT44" s="7"/>
      <c r="QPU44" s="7"/>
      <c r="QPV44" s="7"/>
      <c r="QPW44" s="7"/>
      <c r="QPX44" s="7"/>
      <c r="QPY44" s="7"/>
      <c r="QPZ44" s="7"/>
      <c r="QQA44" s="7"/>
      <c r="QQB44" s="7"/>
      <c r="QQC44" s="7"/>
      <c r="QQD44" s="7"/>
      <c r="QQE44" s="7"/>
      <c r="QQF44" s="7"/>
      <c r="QQG44" s="7"/>
      <c r="QQH44" s="7"/>
      <c r="QQI44" s="7"/>
      <c r="QQJ44" s="7"/>
      <c r="QQK44" s="7"/>
      <c r="QQL44" s="7"/>
      <c r="QQM44" s="7"/>
      <c r="QQN44" s="7"/>
      <c r="QQO44" s="7"/>
      <c r="QQP44" s="7"/>
      <c r="QQQ44" s="7"/>
      <c r="QQR44" s="7"/>
      <c r="QQS44" s="7"/>
      <c r="QQT44" s="7"/>
      <c r="QQU44" s="7"/>
      <c r="QQV44" s="7"/>
      <c r="QQW44" s="7"/>
      <c r="QQX44" s="7"/>
      <c r="QQY44" s="7"/>
      <c r="QQZ44" s="7"/>
      <c r="QRA44" s="7"/>
      <c r="QRB44" s="7"/>
      <c r="QRC44" s="7"/>
      <c r="QRD44" s="7"/>
      <c r="QRE44" s="7"/>
      <c r="QRF44" s="7"/>
      <c r="QRG44" s="7"/>
      <c r="QRH44" s="7"/>
      <c r="QRI44" s="7"/>
      <c r="QRJ44" s="7"/>
      <c r="QRK44" s="7"/>
      <c r="QRL44" s="7"/>
      <c r="QRM44" s="7"/>
      <c r="QRN44" s="7"/>
      <c r="QRO44" s="7"/>
      <c r="QRP44" s="7"/>
      <c r="QRQ44" s="7"/>
      <c r="QRR44" s="7"/>
      <c r="QRS44" s="7"/>
      <c r="QRT44" s="7"/>
      <c r="QRU44" s="7"/>
      <c r="QRV44" s="7"/>
      <c r="QRW44" s="7"/>
      <c r="QRX44" s="7"/>
      <c r="QRY44" s="7"/>
      <c r="QRZ44" s="7"/>
      <c r="QSA44" s="7"/>
      <c r="QSB44" s="7"/>
      <c r="QSC44" s="7"/>
      <c r="QSD44" s="7"/>
      <c r="QSE44" s="7"/>
      <c r="QSF44" s="7"/>
      <c r="QSG44" s="7"/>
      <c r="QSH44" s="7"/>
      <c r="QSI44" s="7"/>
      <c r="QSJ44" s="7"/>
      <c r="QSK44" s="7"/>
      <c r="QSL44" s="7"/>
      <c r="QSM44" s="7"/>
      <c r="QSN44" s="7"/>
      <c r="QSO44" s="7"/>
      <c r="QSP44" s="7"/>
      <c r="QSQ44" s="7"/>
      <c r="QSR44" s="7"/>
      <c r="QSS44" s="7"/>
      <c r="QST44" s="7"/>
      <c r="QSU44" s="7"/>
      <c r="QSV44" s="7"/>
      <c r="QSW44" s="7"/>
      <c r="QSX44" s="7"/>
      <c r="QSY44" s="7"/>
      <c r="QSZ44" s="7"/>
      <c r="QTA44" s="7"/>
      <c r="QTB44" s="7"/>
      <c r="QTC44" s="7"/>
      <c r="QTD44" s="7"/>
      <c r="QTE44" s="7"/>
      <c r="QTF44" s="7"/>
      <c r="QTG44" s="7"/>
      <c r="QTH44" s="7"/>
      <c r="QTI44" s="7"/>
      <c r="QTJ44" s="7"/>
      <c r="QTK44" s="7"/>
      <c r="QTL44" s="7"/>
      <c r="QTM44" s="7"/>
      <c r="QTN44" s="7"/>
      <c r="QTO44" s="7"/>
      <c r="QTP44" s="7"/>
      <c r="QTQ44" s="7"/>
      <c r="QTR44" s="7"/>
      <c r="QTS44" s="7"/>
      <c r="QTT44" s="7"/>
      <c r="QTU44" s="7"/>
      <c r="QTV44" s="7"/>
      <c r="QTW44" s="7"/>
      <c r="QTX44" s="7"/>
      <c r="QTY44" s="7"/>
      <c r="QTZ44" s="7"/>
      <c r="QUA44" s="7"/>
      <c r="QUB44" s="7"/>
      <c r="QUC44" s="7"/>
      <c r="QUD44" s="7"/>
      <c r="QUE44" s="7"/>
      <c r="QUF44" s="7"/>
      <c r="QUG44" s="7"/>
      <c r="QUH44" s="7"/>
      <c r="QUI44" s="7"/>
      <c r="QUJ44" s="7"/>
      <c r="QUK44" s="7"/>
      <c r="QUL44" s="7"/>
      <c r="QUM44" s="7"/>
      <c r="QUN44" s="7"/>
      <c r="QUO44" s="7"/>
      <c r="QUP44" s="7"/>
      <c r="QUQ44" s="7"/>
      <c r="QUR44" s="7"/>
      <c r="QUS44" s="7"/>
      <c r="QUT44" s="7"/>
      <c r="QUU44" s="7"/>
      <c r="QUV44" s="7"/>
      <c r="QUW44" s="7"/>
      <c r="QUX44" s="7"/>
      <c r="QUY44" s="7"/>
      <c r="QUZ44" s="7"/>
      <c r="QVA44" s="7"/>
      <c r="QVB44" s="7"/>
      <c r="QVC44" s="7"/>
      <c r="QVD44" s="7"/>
      <c r="QVE44" s="7"/>
      <c r="QVF44" s="7"/>
      <c r="QVG44" s="7"/>
      <c r="QVH44" s="7"/>
      <c r="QVI44" s="7"/>
      <c r="QVJ44" s="7"/>
      <c r="QVK44" s="7"/>
      <c r="QVL44" s="7"/>
      <c r="QVM44" s="7"/>
      <c r="QVN44" s="7"/>
      <c r="QVO44" s="7"/>
      <c r="QVP44" s="7"/>
      <c r="QVQ44" s="7"/>
      <c r="QVR44" s="7"/>
      <c r="QVS44" s="7"/>
      <c r="QVT44" s="7"/>
      <c r="QVU44" s="7"/>
      <c r="QVV44" s="7"/>
      <c r="QVW44" s="7"/>
      <c r="QVX44" s="7"/>
      <c r="QVY44" s="7"/>
      <c r="QVZ44" s="7"/>
      <c r="QWA44" s="7"/>
      <c r="QWB44" s="7"/>
      <c r="QWC44" s="7"/>
      <c r="QWD44" s="7"/>
      <c r="QWE44" s="7"/>
      <c r="QWF44" s="7"/>
      <c r="QWG44" s="7"/>
      <c r="QWH44" s="7"/>
      <c r="QWI44" s="7"/>
      <c r="QWJ44" s="7"/>
      <c r="QWK44" s="7"/>
      <c r="QWL44" s="7"/>
      <c r="QWM44" s="7"/>
      <c r="QWN44" s="7"/>
      <c r="QWO44" s="7"/>
      <c r="QWP44" s="7"/>
      <c r="QWQ44" s="7"/>
      <c r="QWR44" s="7"/>
      <c r="QWS44" s="7"/>
      <c r="QWT44" s="7"/>
      <c r="QWU44" s="7"/>
      <c r="QWV44" s="7"/>
      <c r="QWW44" s="7"/>
      <c r="QWX44" s="7"/>
      <c r="QWY44" s="7"/>
      <c r="QWZ44" s="7"/>
      <c r="QXA44" s="7"/>
      <c r="QXB44" s="7"/>
      <c r="QXC44" s="7"/>
      <c r="QXD44" s="7"/>
      <c r="QXE44" s="7"/>
      <c r="QXF44" s="7"/>
      <c r="QXG44" s="7"/>
      <c r="QXH44" s="7"/>
      <c r="QXI44" s="7"/>
      <c r="QXJ44" s="7"/>
      <c r="QXK44" s="7"/>
      <c r="QXL44" s="7"/>
      <c r="QXM44" s="7"/>
      <c r="QXN44" s="7"/>
      <c r="QXO44" s="7"/>
      <c r="QXP44" s="7"/>
      <c r="QXQ44" s="7"/>
      <c r="QXR44" s="7"/>
      <c r="QXS44" s="7"/>
      <c r="QXT44" s="7"/>
      <c r="QXU44" s="7"/>
      <c r="QXV44" s="7"/>
      <c r="QXW44" s="7"/>
      <c r="QXX44" s="7"/>
      <c r="QXY44" s="7"/>
      <c r="QXZ44" s="7"/>
      <c r="QYA44" s="7"/>
      <c r="QYB44" s="7"/>
      <c r="QYC44" s="7"/>
      <c r="QYD44" s="7"/>
      <c r="QYE44" s="7"/>
      <c r="QYF44" s="7"/>
      <c r="QYG44" s="7"/>
      <c r="QYH44" s="7"/>
      <c r="QYI44" s="7"/>
      <c r="QYJ44" s="7"/>
      <c r="QYK44" s="7"/>
      <c r="QYL44" s="7"/>
      <c r="QYM44" s="7"/>
      <c r="QYN44" s="7"/>
      <c r="QYO44" s="7"/>
      <c r="QYP44" s="7"/>
      <c r="QYQ44" s="7"/>
      <c r="QYR44" s="7"/>
      <c r="QYS44" s="7"/>
      <c r="QYT44" s="7"/>
      <c r="QYU44" s="7"/>
      <c r="QYV44" s="7"/>
      <c r="QYW44" s="7"/>
      <c r="QYX44" s="7"/>
      <c r="QYY44" s="7"/>
      <c r="QYZ44" s="7"/>
      <c r="QZA44" s="7"/>
      <c r="QZB44" s="7"/>
      <c r="QZC44" s="7"/>
      <c r="QZD44" s="7"/>
      <c r="QZE44" s="7"/>
      <c r="QZF44" s="7"/>
      <c r="QZG44" s="7"/>
      <c r="QZH44" s="7"/>
      <c r="QZI44" s="7"/>
      <c r="QZJ44" s="7"/>
      <c r="QZK44" s="7"/>
      <c r="QZL44" s="7"/>
      <c r="QZM44" s="7"/>
      <c r="QZN44" s="7"/>
      <c r="QZO44" s="7"/>
      <c r="QZP44" s="7"/>
      <c r="QZQ44" s="7"/>
      <c r="QZR44" s="7"/>
      <c r="QZS44" s="7"/>
      <c r="QZT44" s="7"/>
      <c r="QZU44" s="7"/>
      <c r="QZV44" s="7"/>
      <c r="QZW44" s="7"/>
      <c r="QZX44" s="7"/>
      <c r="QZY44" s="7"/>
      <c r="QZZ44" s="7"/>
      <c r="RAA44" s="7"/>
      <c r="RAB44" s="7"/>
      <c r="RAC44" s="7"/>
      <c r="RAD44" s="7"/>
      <c r="RAE44" s="7"/>
      <c r="RAF44" s="7"/>
      <c r="RAG44" s="7"/>
      <c r="RAH44" s="7"/>
      <c r="RAI44" s="7"/>
      <c r="RAJ44" s="7"/>
      <c r="RAK44" s="7"/>
      <c r="RAL44" s="7"/>
      <c r="RAM44" s="7"/>
      <c r="RAN44" s="7"/>
      <c r="RAO44" s="7"/>
      <c r="RAP44" s="7"/>
      <c r="RAQ44" s="7"/>
      <c r="RAR44" s="7"/>
      <c r="RAS44" s="7"/>
      <c r="RAT44" s="7"/>
      <c r="RAU44" s="7"/>
      <c r="RAV44" s="7"/>
      <c r="RAW44" s="7"/>
      <c r="RAX44" s="7"/>
      <c r="RAY44" s="7"/>
      <c r="RAZ44" s="7"/>
      <c r="RBA44" s="7"/>
      <c r="RBB44" s="7"/>
      <c r="RBC44" s="7"/>
      <c r="RBD44" s="7"/>
      <c r="RBE44" s="7"/>
      <c r="RBF44" s="7"/>
      <c r="RBG44" s="7"/>
      <c r="RBH44" s="7"/>
      <c r="RBI44" s="7"/>
      <c r="RBJ44" s="7"/>
      <c r="RBK44" s="7"/>
      <c r="RBL44" s="7"/>
      <c r="RBM44" s="7"/>
      <c r="RBN44" s="7"/>
      <c r="RBO44" s="7"/>
      <c r="RBP44" s="7"/>
      <c r="RBQ44" s="7"/>
      <c r="RBR44" s="7"/>
      <c r="RBS44" s="7"/>
      <c r="RBT44" s="7"/>
      <c r="RBU44" s="7"/>
      <c r="RBV44" s="7"/>
      <c r="RBW44" s="7"/>
      <c r="RBX44" s="7"/>
      <c r="RBY44" s="7"/>
      <c r="RBZ44" s="7"/>
      <c r="RCA44" s="7"/>
      <c r="RCB44" s="7"/>
      <c r="RCC44" s="7"/>
      <c r="RCD44" s="7"/>
      <c r="RCE44" s="7"/>
      <c r="RCF44" s="7"/>
      <c r="RCG44" s="7"/>
      <c r="RCH44" s="7"/>
      <c r="RCI44" s="7"/>
      <c r="RCJ44" s="7"/>
      <c r="RCK44" s="7"/>
      <c r="RCL44" s="7"/>
      <c r="RCM44" s="7"/>
      <c r="RCN44" s="7"/>
      <c r="RCO44" s="7"/>
      <c r="RCP44" s="7"/>
      <c r="RCQ44" s="7"/>
      <c r="RCR44" s="7"/>
      <c r="RCS44" s="7"/>
      <c r="RCT44" s="7"/>
      <c r="RCU44" s="7"/>
      <c r="RCV44" s="7"/>
      <c r="RCW44" s="7"/>
      <c r="RCX44" s="7"/>
      <c r="RCY44" s="7"/>
      <c r="RCZ44" s="7"/>
      <c r="RDA44" s="7"/>
      <c r="RDB44" s="7"/>
      <c r="RDC44" s="7"/>
      <c r="RDD44" s="7"/>
      <c r="RDE44" s="7"/>
      <c r="RDF44" s="7"/>
      <c r="RDG44" s="7"/>
      <c r="RDH44" s="7"/>
      <c r="RDI44" s="7"/>
      <c r="RDJ44" s="7"/>
      <c r="RDK44" s="7"/>
      <c r="RDL44" s="7"/>
      <c r="RDM44" s="7"/>
      <c r="RDN44" s="7"/>
      <c r="RDO44" s="7"/>
      <c r="RDP44" s="7"/>
      <c r="RDQ44" s="7"/>
      <c r="RDR44" s="7"/>
      <c r="RDS44" s="7"/>
      <c r="RDT44" s="7"/>
      <c r="RDU44" s="7"/>
      <c r="RDV44" s="7"/>
      <c r="RDW44" s="7"/>
      <c r="RDX44" s="7"/>
      <c r="RDY44" s="7"/>
      <c r="RDZ44" s="7"/>
      <c r="REA44" s="7"/>
      <c r="REB44" s="7"/>
      <c r="REC44" s="7"/>
      <c r="RED44" s="7"/>
      <c r="REE44" s="7"/>
      <c r="REF44" s="7"/>
      <c r="REG44" s="7"/>
      <c r="REH44" s="7"/>
      <c r="REI44" s="7"/>
      <c r="REJ44" s="7"/>
      <c r="REK44" s="7"/>
      <c r="REL44" s="7"/>
      <c r="REM44" s="7"/>
      <c r="REN44" s="7"/>
      <c r="REO44" s="7"/>
      <c r="REP44" s="7"/>
      <c r="REQ44" s="7"/>
      <c r="RER44" s="7"/>
      <c r="RES44" s="7"/>
      <c r="RET44" s="7"/>
      <c r="REU44" s="7"/>
      <c r="REV44" s="7"/>
      <c r="REW44" s="7"/>
      <c r="REX44" s="7"/>
      <c r="REY44" s="7"/>
      <c r="REZ44" s="7"/>
      <c r="RFA44" s="7"/>
      <c r="RFB44" s="7"/>
      <c r="RFC44" s="7"/>
      <c r="RFD44" s="7"/>
      <c r="RFE44" s="7"/>
      <c r="RFF44" s="7"/>
      <c r="RFG44" s="7"/>
      <c r="RFH44" s="7"/>
      <c r="RFI44" s="7"/>
      <c r="RFJ44" s="7"/>
      <c r="RFK44" s="7"/>
      <c r="RFL44" s="7"/>
      <c r="RFM44" s="7"/>
      <c r="RFN44" s="7"/>
      <c r="RFO44" s="7"/>
      <c r="RFP44" s="7"/>
      <c r="RFQ44" s="7"/>
      <c r="RFR44" s="7"/>
      <c r="RFS44" s="7"/>
      <c r="RFT44" s="7"/>
      <c r="RFU44" s="7"/>
      <c r="RFV44" s="7"/>
      <c r="RFW44" s="7"/>
      <c r="RFX44" s="7"/>
      <c r="RFY44" s="7"/>
      <c r="RFZ44" s="7"/>
      <c r="RGA44" s="7"/>
      <c r="RGB44" s="7"/>
      <c r="RGC44" s="7"/>
      <c r="RGD44" s="7"/>
      <c r="RGE44" s="7"/>
      <c r="RGF44" s="7"/>
      <c r="RGG44" s="7"/>
      <c r="RGH44" s="7"/>
      <c r="RGI44" s="7"/>
      <c r="RGJ44" s="7"/>
      <c r="RGK44" s="7"/>
      <c r="RGL44" s="7"/>
      <c r="RGM44" s="7"/>
      <c r="RGN44" s="7"/>
      <c r="RGO44" s="7"/>
      <c r="RGP44" s="7"/>
      <c r="RGQ44" s="7"/>
      <c r="RGR44" s="7"/>
      <c r="RGS44" s="7"/>
      <c r="RGT44" s="7"/>
      <c r="RGU44" s="7"/>
      <c r="RGV44" s="7"/>
      <c r="RGW44" s="7"/>
      <c r="RGX44" s="7"/>
      <c r="RGY44" s="7"/>
      <c r="RGZ44" s="7"/>
      <c r="RHA44" s="7"/>
      <c r="RHB44" s="7"/>
      <c r="RHC44" s="7"/>
      <c r="RHD44" s="7"/>
      <c r="RHE44" s="7"/>
      <c r="RHF44" s="7"/>
      <c r="RHG44" s="7"/>
      <c r="RHH44" s="7"/>
      <c r="RHI44" s="7"/>
      <c r="RHJ44" s="7"/>
      <c r="RHK44" s="7"/>
      <c r="RHL44" s="7"/>
      <c r="RHM44" s="7"/>
      <c r="RHN44" s="7"/>
      <c r="RHO44" s="7"/>
      <c r="RHP44" s="7"/>
      <c r="RHQ44" s="7"/>
      <c r="RHR44" s="7"/>
      <c r="RHS44" s="7"/>
      <c r="RHT44" s="7"/>
      <c r="RHU44" s="7"/>
      <c r="RHV44" s="7"/>
      <c r="RHW44" s="7"/>
      <c r="RHX44" s="7"/>
      <c r="RHY44" s="7"/>
      <c r="RHZ44" s="7"/>
      <c r="RIA44" s="7"/>
      <c r="RIB44" s="7"/>
      <c r="RIC44" s="7"/>
      <c r="RID44" s="7"/>
      <c r="RIE44" s="7"/>
      <c r="RIF44" s="7"/>
      <c r="RIG44" s="7"/>
      <c r="RIH44" s="7"/>
      <c r="RII44" s="7"/>
      <c r="RIJ44" s="7"/>
      <c r="RIK44" s="7"/>
      <c r="RIL44" s="7"/>
      <c r="RIM44" s="7"/>
      <c r="RIN44" s="7"/>
      <c r="RIO44" s="7"/>
      <c r="RIP44" s="7"/>
      <c r="RIQ44" s="7"/>
      <c r="RIR44" s="7"/>
      <c r="RIS44" s="7"/>
      <c r="RIT44" s="7"/>
      <c r="RIU44" s="7"/>
      <c r="RIV44" s="7"/>
      <c r="RIW44" s="7"/>
      <c r="RIX44" s="7"/>
      <c r="RIY44" s="7"/>
      <c r="RIZ44" s="7"/>
      <c r="RJA44" s="7"/>
      <c r="RJB44" s="7"/>
      <c r="RJC44" s="7"/>
      <c r="RJD44" s="7"/>
      <c r="RJE44" s="7"/>
      <c r="RJF44" s="7"/>
      <c r="RJG44" s="7"/>
      <c r="RJH44" s="7"/>
      <c r="RJI44" s="7"/>
      <c r="RJJ44" s="7"/>
      <c r="RJK44" s="7"/>
      <c r="RJL44" s="7"/>
      <c r="RJM44" s="7"/>
      <c r="RJN44" s="7"/>
      <c r="RJO44" s="7"/>
      <c r="RJP44" s="7"/>
      <c r="RJQ44" s="7"/>
      <c r="RJR44" s="7"/>
      <c r="RJS44" s="7"/>
      <c r="RJT44" s="7"/>
      <c r="RJU44" s="7"/>
      <c r="RJV44" s="7"/>
      <c r="RJW44" s="7"/>
      <c r="RJX44" s="7"/>
      <c r="RJY44" s="7"/>
      <c r="RJZ44" s="7"/>
      <c r="RKA44" s="7"/>
      <c r="RKB44" s="7"/>
      <c r="RKC44" s="7"/>
      <c r="RKD44" s="7"/>
      <c r="RKE44" s="7"/>
      <c r="RKF44" s="7"/>
      <c r="RKG44" s="7"/>
      <c r="RKH44" s="7"/>
      <c r="RKI44" s="7"/>
      <c r="RKJ44" s="7"/>
      <c r="RKK44" s="7"/>
      <c r="RKL44" s="7"/>
      <c r="RKM44" s="7"/>
      <c r="RKN44" s="7"/>
      <c r="RKO44" s="7"/>
      <c r="RKP44" s="7"/>
      <c r="RKQ44" s="7"/>
      <c r="RKR44" s="7"/>
      <c r="RKS44" s="7"/>
      <c r="RKT44" s="7"/>
      <c r="RKU44" s="7"/>
      <c r="RKV44" s="7"/>
      <c r="RKW44" s="7"/>
      <c r="RKX44" s="7"/>
      <c r="RKY44" s="7"/>
      <c r="RKZ44" s="7"/>
      <c r="RLA44" s="7"/>
      <c r="RLB44" s="7"/>
      <c r="RLC44" s="7"/>
      <c r="RLD44" s="7"/>
      <c r="RLE44" s="7"/>
      <c r="RLF44" s="7"/>
      <c r="RLG44" s="7"/>
      <c r="RLH44" s="7"/>
      <c r="RLI44" s="7"/>
      <c r="RLJ44" s="7"/>
      <c r="RLK44" s="7"/>
      <c r="RLL44" s="7"/>
      <c r="RLM44" s="7"/>
      <c r="RLN44" s="7"/>
      <c r="RLO44" s="7"/>
      <c r="RLP44" s="7"/>
      <c r="RLQ44" s="7"/>
      <c r="RLR44" s="7"/>
      <c r="RLS44" s="7"/>
      <c r="RLT44" s="7"/>
      <c r="RLU44" s="7"/>
      <c r="RLV44" s="7"/>
      <c r="RLW44" s="7"/>
      <c r="RLX44" s="7"/>
      <c r="RLY44" s="7"/>
      <c r="RLZ44" s="7"/>
      <c r="RMA44" s="7"/>
      <c r="RMB44" s="7"/>
      <c r="RMC44" s="7"/>
      <c r="RMD44" s="7"/>
      <c r="RME44" s="7"/>
      <c r="RMF44" s="7"/>
      <c r="RMG44" s="7"/>
      <c r="RMH44" s="7"/>
      <c r="RMI44" s="7"/>
      <c r="RMJ44" s="7"/>
      <c r="RMK44" s="7"/>
      <c r="RML44" s="7"/>
      <c r="RMM44" s="7"/>
      <c r="RMN44" s="7"/>
      <c r="RMO44" s="7"/>
      <c r="RMP44" s="7"/>
      <c r="RMQ44" s="7"/>
      <c r="RMR44" s="7"/>
      <c r="RMS44" s="7"/>
      <c r="RMT44" s="7"/>
      <c r="RMU44" s="7"/>
      <c r="RMV44" s="7"/>
      <c r="RMW44" s="7"/>
      <c r="RMX44" s="7"/>
      <c r="RMY44" s="7"/>
      <c r="RMZ44" s="7"/>
      <c r="RNA44" s="7"/>
      <c r="RNB44" s="7"/>
      <c r="RNC44" s="7"/>
      <c r="RND44" s="7"/>
      <c r="RNE44" s="7"/>
      <c r="RNF44" s="7"/>
      <c r="RNG44" s="7"/>
      <c r="RNH44" s="7"/>
      <c r="RNI44" s="7"/>
      <c r="RNJ44" s="7"/>
      <c r="RNK44" s="7"/>
      <c r="RNL44" s="7"/>
      <c r="RNM44" s="7"/>
      <c r="RNN44" s="7"/>
      <c r="RNO44" s="7"/>
      <c r="RNP44" s="7"/>
      <c r="RNQ44" s="7"/>
      <c r="RNR44" s="7"/>
      <c r="RNS44" s="7"/>
      <c r="RNT44" s="7"/>
      <c r="RNU44" s="7"/>
      <c r="RNV44" s="7"/>
      <c r="RNW44" s="7"/>
      <c r="RNX44" s="7"/>
      <c r="RNY44" s="7"/>
      <c r="RNZ44" s="7"/>
      <c r="ROA44" s="7"/>
      <c r="ROB44" s="7"/>
      <c r="ROC44" s="7"/>
      <c r="ROD44" s="7"/>
      <c r="ROE44" s="7"/>
      <c r="ROF44" s="7"/>
      <c r="ROG44" s="7"/>
      <c r="ROH44" s="7"/>
      <c r="ROI44" s="7"/>
      <c r="ROJ44" s="7"/>
      <c r="ROK44" s="7"/>
      <c r="ROL44" s="7"/>
      <c r="ROM44" s="7"/>
      <c r="RON44" s="7"/>
      <c r="ROO44" s="7"/>
      <c r="ROP44" s="7"/>
      <c r="ROQ44" s="7"/>
      <c r="ROR44" s="7"/>
      <c r="ROS44" s="7"/>
      <c r="ROT44" s="7"/>
      <c r="ROU44" s="7"/>
      <c r="ROV44" s="7"/>
      <c r="ROW44" s="7"/>
      <c r="ROX44" s="7"/>
      <c r="ROY44" s="7"/>
      <c r="ROZ44" s="7"/>
      <c r="RPA44" s="7"/>
      <c r="RPB44" s="7"/>
      <c r="RPC44" s="7"/>
      <c r="RPD44" s="7"/>
      <c r="RPE44" s="7"/>
      <c r="RPF44" s="7"/>
      <c r="RPG44" s="7"/>
      <c r="RPH44" s="7"/>
      <c r="RPI44" s="7"/>
      <c r="RPJ44" s="7"/>
      <c r="RPK44" s="7"/>
      <c r="RPL44" s="7"/>
      <c r="RPM44" s="7"/>
      <c r="RPN44" s="7"/>
      <c r="RPO44" s="7"/>
      <c r="RPP44" s="7"/>
      <c r="RPQ44" s="7"/>
      <c r="RPR44" s="7"/>
      <c r="RPS44" s="7"/>
      <c r="RPT44" s="7"/>
      <c r="RPU44" s="7"/>
      <c r="RPV44" s="7"/>
      <c r="RPW44" s="7"/>
      <c r="RPX44" s="7"/>
      <c r="RPY44" s="7"/>
      <c r="RPZ44" s="7"/>
      <c r="RQA44" s="7"/>
      <c r="RQB44" s="7"/>
      <c r="RQC44" s="7"/>
      <c r="RQD44" s="7"/>
      <c r="RQE44" s="7"/>
      <c r="RQF44" s="7"/>
      <c r="RQG44" s="7"/>
      <c r="RQH44" s="7"/>
      <c r="RQI44" s="7"/>
      <c r="RQJ44" s="7"/>
      <c r="RQK44" s="7"/>
      <c r="RQL44" s="7"/>
      <c r="RQM44" s="7"/>
      <c r="RQN44" s="7"/>
      <c r="RQO44" s="7"/>
      <c r="RQP44" s="7"/>
      <c r="RQQ44" s="7"/>
      <c r="RQR44" s="7"/>
      <c r="RQS44" s="7"/>
      <c r="RQT44" s="7"/>
      <c r="RQU44" s="7"/>
      <c r="RQV44" s="7"/>
      <c r="RQW44" s="7"/>
      <c r="RQX44" s="7"/>
      <c r="RQY44" s="7"/>
      <c r="RQZ44" s="7"/>
      <c r="RRA44" s="7"/>
      <c r="RRB44" s="7"/>
      <c r="RRC44" s="7"/>
      <c r="RRD44" s="7"/>
      <c r="RRE44" s="7"/>
      <c r="RRF44" s="7"/>
      <c r="RRG44" s="7"/>
      <c r="RRH44" s="7"/>
      <c r="RRI44" s="7"/>
      <c r="RRJ44" s="7"/>
      <c r="RRK44" s="7"/>
      <c r="RRL44" s="7"/>
      <c r="RRM44" s="7"/>
      <c r="RRN44" s="7"/>
      <c r="RRO44" s="7"/>
      <c r="RRP44" s="7"/>
      <c r="RRQ44" s="7"/>
      <c r="RRR44" s="7"/>
      <c r="RRS44" s="7"/>
      <c r="RRT44" s="7"/>
      <c r="RRU44" s="7"/>
      <c r="RRV44" s="7"/>
      <c r="RRW44" s="7"/>
      <c r="RRX44" s="7"/>
      <c r="RRY44" s="7"/>
      <c r="RRZ44" s="7"/>
      <c r="RSA44" s="7"/>
      <c r="RSB44" s="7"/>
      <c r="RSC44" s="7"/>
      <c r="RSD44" s="7"/>
      <c r="RSE44" s="7"/>
      <c r="RSF44" s="7"/>
      <c r="RSG44" s="7"/>
      <c r="RSH44" s="7"/>
      <c r="RSI44" s="7"/>
      <c r="RSJ44" s="7"/>
      <c r="RSK44" s="7"/>
      <c r="RSL44" s="7"/>
      <c r="RSM44" s="7"/>
      <c r="RSN44" s="7"/>
      <c r="RSO44" s="7"/>
      <c r="RSP44" s="7"/>
      <c r="RSQ44" s="7"/>
      <c r="RSR44" s="7"/>
      <c r="RSS44" s="7"/>
      <c r="RST44" s="7"/>
      <c r="RSU44" s="7"/>
      <c r="RSV44" s="7"/>
      <c r="RSW44" s="7"/>
      <c r="RSX44" s="7"/>
      <c r="RSY44" s="7"/>
      <c r="RSZ44" s="7"/>
      <c r="RTA44" s="7"/>
      <c r="RTB44" s="7"/>
      <c r="RTC44" s="7"/>
      <c r="RTD44" s="7"/>
      <c r="RTE44" s="7"/>
      <c r="RTF44" s="7"/>
      <c r="RTG44" s="7"/>
      <c r="RTH44" s="7"/>
      <c r="RTI44" s="7"/>
      <c r="RTJ44" s="7"/>
      <c r="RTK44" s="7"/>
      <c r="RTL44" s="7"/>
      <c r="RTM44" s="7"/>
      <c r="RTN44" s="7"/>
      <c r="RTO44" s="7"/>
      <c r="RTP44" s="7"/>
      <c r="RTQ44" s="7"/>
      <c r="RTR44" s="7"/>
      <c r="RTS44" s="7"/>
      <c r="RTT44" s="7"/>
      <c r="RTU44" s="7"/>
      <c r="RTV44" s="7"/>
      <c r="RTW44" s="7"/>
      <c r="RTX44" s="7"/>
      <c r="RTY44" s="7"/>
      <c r="RTZ44" s="7"/>
      <c r="RUA44" s="7"/>
      <c r="RUB44" s="7"/>
      <c r="RUC44" s="7"/>
      <c r="RUD44" s="7"/>
      <c r="RUE44" s="7"/>
      <c r="RUF44" s="7"/>
      <c r="RUG44" s="7"/>
      <c r="RUH44" s="7"/>
      <c r="RUI44" s="7"/>
      <c r="RUJ44" s="7"/>
      <c r="RUK44" s="7"/>
      <c r="RUL44" s="7"/>
      <c r="RUM44" s="7"/>
      <c r="RUN44" s="7"/>
      <c r="RUO44" s="7"/>
      <c r="RUP44" s="7"/>
      <c r="RUQ44" s="7"/>
      <c r="RUR44" s="7"/>
      <c r="RUS44" s="7"/>
      <c r="RUT44" s="7"/>
      <c r="RUU44" s="7"/>
      <c r="RUV44" s="7"/>
      <c r="RUW44" s="7"/>
      <c r="RUX44" s="7"/>
      <c r="RUY44" s="7"/>
      <c r="RUZ44" s="7"/>
      <c r="RVA44" s="7"/>
      <c r="RVB44" s="7"/>
      <c r="RVC44" s="7"/>
      <c r="RVD44" s="7"/>
      <c r="RVE44" s="7"/>
      <c r="RVF44" s="7"/>
      <c r="RVG44" s="7"/>
      <c r="RVH44" s="7"/>
      <c r="RVI44" s="7"/>
      <c r="RVJ44" s="7"/>
      <c r="RVK44" s="7"/>
      <c r="RVL44" s="7"/>
      <c r="RVM44" s="7"/>
      <c r="RVN44" s="7"/>
      <c r="RVO44" s="7"/>
      <c r="RVP44" s="7"/>
      <c r="RVQ44" s="7"/>
      <c r="RVR44" s="7"/>
      <c r="RVS44" s="7"/>
      <c r="RVT44" s="7"/>
      <c r="RVU44" s="7"/>
      <c r="RVV44" s="7"/>
      <c r="RVW44" s="7"/>
      <c r="RVX44" s="7"/>
      <c r="RVY44" s="7"/>
      <c r="RVZ44" s="7"/>
      <c r="RWA44" s="7"/>
      <c r="RWB44" s="7"/>
      <c r="RWC44" s="7"/>
      <c r="RWD44" s="7"/>
      <c r="RWE44" s="7"/>
      <c r="RWF44" s="7"/>
      <c r="RWG44" s="7"/>
      <c r="RWH44" s="7"/>
      <c r="RWI44" s="7"/>
      <c r="RWJ44" s="7"/>
      <c r="RWK44" s="7"/>
      <c r="RWL44" s="7"/>
      <c r="RWM44" s="7"/>
      <c r="RWN44" s="7"/>
      <c r="RWO44" s="7"/>
      <c r="RWP44" s="7"/>
      <c r="RWQ44" s="7"/>
      <c r="RWR44" s="7"/>
      <c r="RWS44" s="7"/>
      <c r="RWT44" s="7"/>
      <c r="RWU44" s="7"/>
      <c r="RWV44" s="7"/>
      <c r="RWW44" s="7"/>
      <c r="RWX44" s="7"/>
      <c r="RWY44" s="7"/>
      <c r="RWZ44" s="7"/>
      <c r="RXA44" s="7"/>
      <c r="RXB44" s="7"/>
      <c r="RXC44" s="7"/>
      <c r="RXD44" s="7"/>
      <c r="RXE44" s="7"/>
      <c r="RXF44" s="7"/>
      <c r="RXG44" s="7"/>
      <c r="RXH44" s="7"/>
      <c r="RXI44" s="7"/>
      <c r="RXJ44" s="7"/>
      <c r="RXK44" s="7"/>
      <c r="RXL44" s="7"/>
      <c r="RXM44" s="7"/>
      <c r="RXN44" s="7"/>
      <c r="RXO44" s="7"/>
      <c r="RXP44" s="7"/>
      <c r="RXQ44" s="7"/>
      <c r="RXR44" s="7"/>
      <c r="RXS44" s="7"/>
      <c r="RXT44" s="7"/>
      <c r="RXU44" s="7"/>
      <c r="RXV44" s="7"/>
      <c r="RXW44" s="7"/>
      <c r="RXX44" s="7"/>
      <c r="RXY44" s="7"/>
      <c r="RXZ44" s="7"/>
      <c r="RYA44" s="7"/>
      <c r="RYB44" s="7"/>
      <c r="RYC44" s="7"/>
      <c r="RYD44" s="7"/>
      <c r="RYE44" s="7"/>
      <c r="RYF44" s="7"/>
      <c r="RYG44" s="7"/>
      <c r="RYH44" s="7"/>
      <c r="RYI44" s="7"/>
      <c r="RYJ44" s="7"/>
      <c r="RYK44" s="7"/>
      <c r="RYL44" s="7"/>
      <c r="RYM44" s="7"/>
      <c r="RYN44" s="7"/>
      <c r="RYO44" s="7"/>
      <c r="RYP44" s="7"/>
      <c r="RYQ44" s="7"/>
      <c r="RYR44" s="7"/>
      <c r="RYS44" s="7"/>
      <c r="RYT44" s="7"/>
      <c r="RYU44" s="7"/>
      <c r="RYV44" s="7"/>
      <c r="RYW44" s="7"/>
      <c r="RYX44" s="7"/>
      <c r="RYY44" s="7"/>
      <c r="RYZ44" s="7"/>
      <c r="RZA44" s="7"/>
      <c r="RZB44" s="7"/>
      <c r="RZC44" s="7"/>
      <c r="RZD44" s="7"/>
      <c r="RZE44" s="7"/>
      <c r="RZF44" s="7"/>
      <c r="RZG44" s="7"/>
      <c r="RZH44" s="7"/>
      <c r="RZI44" s="7"/>
      <c r="RZJ44" s="7"/>
      <c r="RZK44" s="7"/>
      <c r="RZL44" s="7"/>
      <c r="RZM44" s="7"/>
      <c r="RZN44" s="7"/>
      <c r="RZO44" s="7"/>
      <c r="RZP44" s="7"/>
      <c r="RZQ44" s="7"/>
      <c r="RZR44" s="7"/>
      <c r="RZS44" s="7"/>
      <c r="RZT44" s="7"/>
      <c r="RZU44" s="7"/>
      <c r="RZV44" s="7"/>
      <c r="RZW44" s="7"/>
      <c r="RZX44" s="7"/>
      <c r="RZY44" s="7"/>
      <c r="RZZ44" s="7"/>
      <c r="SAA44" s="7"/>
      <c r="SAB44" s="7"/>
      <c r="SAC44" s="7"/>
      <c r="SAD44" s="7"/>
      <c r="SAE44" s="7"/>
      <c r="SAF44" s="7"/>
      <c r="SAG44" s="7"/>
      <c r="SAH44" s="7"/>
      <c r="SAI44" s="7"/>
      <c r="SAJ44" s="7"/>
      <c r="SAK44" s="7"/>
      <c r="SAL44" s="7"/>
      <c r="SAM44" s="7"/>
      <c r="SAN44" s="7"/>
      <c r="SAO44" s="7"/>
      <c r="SAP44" s="7"/>
      <c r="SAQ44" s="7"/>
      <c r="SAR44" s="7"/>
      <c r="SAS44" s="7"/>
      <c r="SAT44" s="7"/>
      <c r="SAU44" s="7"/>
      <c r="SAV44" s="7"/>
      <c r="SAW44" s="7"/>
      <c r="SAX44" s="7"/>
      <c r="SAY44" s="7"/>
      <c r="SAZ44" s="7"/>
      <c r="SBA44" s="7"/>
      <c r="SBB44" s="7"/>
      <c r="SBC44" s="7"/>
      <c r="SBD44" s="7"/>
      <c r="SBE44" s="7"/>
      <c r="SBF44" s="7"/>
      <c r="SBG44" s="7"/>
      <c r="SBH44" s="7"/>
      <c r="SBI44" s="7"/>
      <c r="SBJ44" s="7"/>
      <c r="SBK44" s="7"/>
      <c r="SBL44" s="7"/>
      <c r="SBM44" s="7"/>
      <c r="SBN44" s="7"/>
      <c r="SBO44" s="7"/>
      <c r="SBP44" s="7"/>
      <c r="SBQ44" s="7"/>
      <c r="SBR44" s="7"/>
      <c r="SBS44" s="7"/>
      <c r="SBT44" s="7"/>
      <c r="SBU44" s="7"/>
      <c r="SBV44" s="7"/>
      <c r="SBW44" s="7"/>
      <c r="SBX44" s="7"/>
      <c r="SBY44" s="7"/>
      <c r="SBZ44" s="7"/>
      <c r="SCA44" s="7"/>
      <c r="SCB44" s="7"/>
      <c r="SCC44" s="7"/>
      <c r="SCD44" s="7"/>
      <c r="SCE44" s="7"/>
      <c r="SCF44" s="7"/>
      <c r="SCG44" s="7"/>
      <c r="SCH44" s="7"/>
      <c r="SCI44" s="7"/>
      <c r="SCJ44" s="7"/>
      <c r="SCK44" s="7"/>
      <c r="SCL44" s="7"/>
      <c r="SCM44" s="7"/>
      <c r="SCN44" s="7"/>
      <c r="SCO44" s="7"/>
      <c r="SCP44" s="7"/>
      <c r="SCQ44" s="7"/>
      <c r="SCR44" s="7"/>
      <c r="SCS44" s="7"/>
      <c r="SCT44" s="7"/>
      <c r="SCU44" s="7"/>
      <c r="SCV44" s="7"/>
      <c r="SCW44" s="7"/>
      <c r="SCX44" s="7"/>
      <c r="SCY44" s="7"/>
      <c r="SCZ44" s="7"/>
      <c r="SDA44" s="7"/>
      <c r="SDB44" s="7"/>
      <c r="SDC44" s="7"/>
      <c r="SDD44" s="7"/>
      <c r="SDE44" s="7"/>
      <c r="SDF44" s="7"/>
      <c r="SDG44" s="7"/>
      <c r="SDH44" s="7"/>
      <c r="SDI44" s="7"/>
      <c r="SDJ44" s="7"/>
      <c r="SDK44" s="7"/>
      <c r="SDL44" s="7"/>
      <c r="SDM44" s="7"/>
      <c r="SDN44" s="7"/>
      <c r="SDO44" s="7"/>
      <c r="SDP44" s="7"/>
      <c r="SDQ44" s="7"/>
      <c r="SDR44" s="7"/>
      <c r="SDS44" s="7"/>
      <c r="SDT44" s="7"/>
      <c r="SDU44" s="7"/>
      <c r="SDV44" s="7"/>
      <c r="SDW44" s="7"/>
      <c r="SDX44" s="7"/>
      <c r="SDY44" s="7"/>
      <c r="SDZ44" s="7"/>
      <c r="SEA44" s="7"/>
      <c r="SEB44" s="7"/>
      <c r="SEC44" s="7"/>
      <c r="SED44" s="7"/>
      <c r="SEE44" s="7"/>
      <c r="SEF44" s="7"/>
      <c r="SEG44" s="7"/>
      <c r="SEH44" s="7"/>
      <c r="SEI44" s="7"/>
      <c r="SEJ44" s="7"/>
      <c r="SEK44" s="7"/>
      <c r="SEL44" s="7"/>
      <c r="SEM44" s="7"/>
      <c r="SEN44" s="7"/>
      <c r="SEO44" s="7"/>
      <c r="SEP44" s="7"/>
      <c r="SEQ44" s="7"/>
      <c r="SER44" s="7"/>
      <c r="SES44" s="7"/>
      <c r="SET44" s="7"/>
      <c r="SEU44" s="7"/>
      <c r="SEV44" s="7"/>
      <c r="SEW44" s="7"/>
      <c r="SEX44" s="7"/>
      <c r="SEY44" s="7"/>
      <c r="SEZ44" s="7"/>
      <c r="SFA44" s="7"/>
      <c r="SFB44" s="7"/>
      <c r="SFC44" s="7"/>
      <c r="SFD44" s="7"/>
      <c r="SFE44" s="7"/>
      <c r="SFF44" s="7"/>
      <c r="SFG44" s="7"/>
      <c r="SFH44" s="7"/>
      <c r="SFI44" s="7"/>
      <c r="SFJ44" s="7"/>
      <c r="SFK44" s="7"/>
      <c r="SFL44" s="7"/>
      <c r="SFM44" s="7"/>
      <c r="SFN44" s="7"/>
      <c r="SFO44" s="7"/>
      <c r="SFP44" s="7"/>
      <c r="SFQ44" s="7"/>
      <c r="SFR44" s="7"/>
      <c r="SFS44" s="7"/>
      <c r="SFT44" s="7"/>
      <c r="SFU44" s="7"/>
      <c r="SFV44" s="7"/>
      <c r="SFW44" s="7"/>
      <c r="SFX44" s="7"/>
      <c r="SFY44" s="7"/>
      <c r="SFZ44" s="7"/>
      <c r="SGA44" s="7"/>
      <c r="SGB44" s="7"/>
      <c r="SGC44" s="7"/>
      <c r="SGD44" s="7"/>
      <c r="SGE44" s="7"/>
      <c r="SGF44" s="7"/>
      <c r="SGG44" s="7"/>
      <c r="SGH44" s="7"/>
      <c r="SGI44" s="7"/>
      <c r="SGJ44" s="7"/>
      <c r="SGK44" s="7"/>
      <c r="SGL44" s="7"/>
      <c r="SGM44" s="7"/>
      <c r="SGN44" s="7"/>
      <c r="SGO44" s="7"/>
      <c r="SGP44" s="7"/>
      <c r="SGQ44" s="7"/>
      <c r="SGR44" s="7"/>
      <c r="SGS44" s="7"/>
      <c r="SGT44" s="7"/>
      <c r="SGU44" s="7"/>
      <c r="SGV44" s="7"/>
      <c r="SGW44" s="7"/>
      <c r="SGX44" s="7"/>
      <c r="SGY44" s="7"/>
      <c r="SGZ44" s="7"/>
      <c r="SHA44" s="7"/>
      <c r="SHB44" s="7"/>
      <c r="SHC44" s="7"/>
      <c r="SHD44" s="7"/>
      <c r="SHE44" s="7"/>
      <c r="SHF44" s="7"/>
      <c r="SHG44" s="7"/>
      <c r="SHH44" s="7"/>
      <c r="SHI44" s="7"/>
      <c r="SHJ44" s="7"/>
      <c r="SHK44" s="7"/>
      <c r="SHL44" s="7"/>
      <c r="SHM44" s="7"/>
      <c r="SHN44" s="7"/>
      <c r="SHO44" s="7"/>
      <c r="SHP44" s="7"/>
      <c r="SHQ44" s="7"/>
      <c r="SHR44" s="7"/>
      <c r="SHS44" s="7"/>
      <c r="SHT44" s="7"/>
      <c r="SHU44" s="7"/>
      <c r="SHV44" s="7"/>
      <c r="SHW44" s="7"/>
      <c r="SHX44" s="7"/>
      <c r="SHY44" s="7"/>
      <c r="SHZ44" s="7"/>
      <c r="SIA44" s="7"/>
      <c r="SIB44" s="7"/>
      <c r="SIC44" s="7"/>
      <c r="SID44" s="7"/>
      <c r="SIE44" s="7"/>
      <c r="SIF44" s="7"/>
      <c r="SIG44" s="7"/>
      <c r="SIH44" s="7"/>
      <c r="SII44" s="7"/>
      <c r="SIJ44" s="7"/>
      <c r="SIK44" s="7"/>
      <c r="SIL44" s="7"/>
      <c r="SIM44" s="7"/>
      <c r="SIN44" s="7"/>
      <c r="SIO44" s="7"/>
      <c r="SIP44" s="7"/>
      <c r="SIQ44" s="7"/>
      <c r="SIR44" s="7"/>
      <c r="SIS44" s="7"/>
      <c r="SIT44" s="7"/>
      <c r="SIU44" s="7"/>
      <c r="SIV44" s="7"/>
      <c r="SIW44" s="7"/>
      <c r="SIX44" s="7"/>
      <c r="SIY44" s="7"/>
      <c r="SIZ44" s="7"/>
      <c r="SJA44" s="7"/>
      <c r="SJB44" s="7"/>
      <c r="SJC44" s="7"/>
      <c r="SJD44" s="7"/>
      <c r="SJE44" s="7"/>
      <c r="SJF44" s="7"/>
      <c r="SJG44" s="7"/>
      <c r="SJH44" s="7"/>
      <c r="SJI44" s="7"/>
      <c r="SJJ44" s="7"/>
      <c r="SJK44" s="7"/>
      <c r="SJL44" s="7"/>
      <c r="SJM44" s="7"/>
      <c r="SJN44" s="7"/>
      <c r="SJO44" s="7"/>
      <c r="SJP44" s="7"/>
      <c r="SJQ44" s="7"/>
      <c r="SJR44" s="7"/>
      <c r="SJS44" s="7"/>
      <c r="SJT44" s="7"/>
      <c r="SJU44" s="7"/>
      <c r="SJV44" s="7"/>
      <c r="SJW44" s="7"/>
      <c r="SJX44" s="7"/>
      <c r="SJY44" s="7"/>
      <c r="SJZ44" s="7"/>
      <c r="SKA44" s="7"/>
      <c r="SKB44" s="7"/>
      <c r="SKC44" s="7"/>
      <c r="SKD44" s="7"/>
      <c r="SKE44" s="7"/>
      <c r="SKF44" s="7"/>
      <c r="SKG44" s="7"/>
      <c r="SKH44" s="7"/>
      <c r="SKI44" s="7"/>
      <c r="SKJ44" s="7"/>
      <c r="SKK44" s="7"/>
      <c r="SKL44" s="7"/>
      <c r="SKM44" s="7"/>
      <c r="SKN44" s="7"/>
      <c r="SKO44" s="7"/>
      <c r="SKP44" s="7"/>
      <c r="SKQ44" s="7"/>
      <c r="SKR44" s="7"/>
      <c r="SKS44" s="7"/>
      <c r="SKT44" s="7"/>
      <c r="SKU44" s="7"/>
      <c r="SKV44" s="7"/>
      <c r="SKW44" s="7"/>
      <c r="SKX44" s="7"/>
      <c r="SKY44" s="7"/>
      <c r="SKZ44" s="7"/>
      <c r="SLA44" s="7"/>
      <c r="SLB44" s="7"/>
      <c r="SLC44" s="7"/>
      <c r="SLD44" s="7"/>
      <c r="SLE44" s="7"/>
      <c r="SLF44" s="7"/>
      <c r="SLG44" s="7"/>
      <c r="SLH44" s="7"/>
      <c r="SLI44" s="7"/>
      <c r="SLJ44" s="7"/>
      <c r="SLK44" s="7"/>
      <c r="SLL44" s="7"/>
      <c r="SLM44" s="7"/>
      <c r="SLN44" s="7"/>
      <c r="SLO44" s="7"/>
      <c r="SLP44" s="7"/>
      <c r="SLQ44" s="7"/>
      <c r="SLR44" s="7"/>
      <c r="SLS44" s="7"/>
      <c r="SLT44" s="7"/>
      <c r="SLU44" s="7"/>
      <c r="SLV44" s="7"/>
      <c r="SLW44" s="7"/>
      <c r="SLX44" s="7"/>
      <c r="SLY44" s="7"/>
      <c r="SLZ44" s="7"/>
      <c r="SMA44" s="7"/>
      <c r="SMB44" s="7"/>
      <c r="SMC44" s="7"/>
      <c r="SMD44" s="7"/>
      <c r="SME44" s="7"/>
      <c r="SMF44" s="7"/>
      <c r="SMG44" s="7"/>
      <c r="SMH44" s="7"/>
      <c r="SMI44" s="7"/>
      <c r="SMJ44" s="7"/>
      <c r="SMK44" s="7"/>
      <c r="SML44" s="7"/>
      <c r="SMM44" s="7"/>
      <c r="SMN44" s="7"/>
      <c r="SMO44" s="7"/>
      <c r="SMP44" s="7"/>
      <c r="SMQ44" s="7"/>
      <c r="SMR44" s="7"/>
      <c r="SMS44" s="7"/>
      <c r="SMT44" s="7"/>
      <c r="SMU44" s="7"/>
      <c r="SMV44" s="7"/>
      <c r="SMW44" s="7"/>
      <c r="SMX44" s="7"/>
      <c r="SMY44" s="7"/>
      <c r="SMZ44" s="7"/>
      <c r="SNA44" s="7"/>
      <c r="SNB44" s="7"/>
      <c r="SNC44" s="7"/>
      <c r="SND44" s="7"/>
      <c r="SNE44" s="7"/>
      <c r="SNF44" s="7"/>
      <c r="SNG44" s="7"/>
      <c r="SNH44" s="7"/>
      <c r="SNI44" s="7"/>
      <c r="SNJ44" s="7"/>
      <c r="SNK44" s="7"/>
      <c r="SNL44" s="7"/>
      <c r="SNM44" s="7"/>
      <c r="SNN44" s="7"/>
      <c r="SNO44" s="7"/>
      <c r="SNP44" s="7"/>
      <c r="SNQ44" s="7"/>
      <c r="SNR44" s="7"/>
      <c r="SNS44" s="7"/>
      <c r="SNT44" s="7"/>
      <c r="SNU44" s="7"/>
      <c r="SNV44" s="7"/>
      <c r="SNW44" s="7"/>
      <c r="SNX44" s="7"/>
      <c r="SNY44" s="7"/>
      <c r="SNZ44" s="7"/>
      <c r="SOA44" s="7"/>
      <c r="SOB44" s="7"/>
      <c r="SOC44" s="7"/>
      <c r="SOD44" s="7"/>
      <c r="SOE44" s="7"/>
      <c r="SOF44" s="7"/>
      <c r="SOG44" s="7"/>
      <c r="SOH44" s="7"/>
      <c r="SOI44" s="7"/>
      <c r="SOJ44" s="7"/>
      <c r="SOK44" s="7"/>
      <c r="SOL44" s="7"/>
      <c r="SOM44" s="7"/>
      <c r="SON44" s="7"/>
      <c r="SOO44" s="7"/>
      <c r="SOP44" s="7"/>
      <c r="SOQ44" s="7"/>
      <c r="SOR44" s="7"/>
      <c r="SOS44" s="7"/>
      <c r="SOT44" s="7"/>
      <c r="SOU44" s="7"/>
      <c r="SOV44" s="7"/>
      <c r="SOW44" s="7"/>
      <c r="SOX44" s="7"/>
      <c r="SOY44" s="7"/>
      <c r="SOZ44" s="7"/>
      <c r="SPA44" s="7"/>
      <c r="SPB44" s="7"/>
      <c r="SPC44" s="7"/>
      <c r="SPD44" s="7"/>
      <c r="SPE44" s="7"/>
      <c r="SPF44" s="7"/>
      <c r="SPG44" s="7"/>
      <c r="SPH44" s="7"/>
      <c r="SPI44" s="7"/>
      <c r="SPJ44" s="7"/>
      <c r="SPK44" s="7"/>
      <c r="SPL44" s="7"/>
      <c r="SPM44" s="7"/>
      <c r="SPN44" s="7"/>
      <c r="SPO44" s="7"/>
      <c r="SPP44" s="7"/>
      <c r="SPQ44" s="7"/>
      <c r="SPR44" s="7"/>
      <c r="SPS44" s="7"/>
      <c r="SPT44" s="7"/>
      <c r="SPU44" s="7"/>
      <c r="SPV44" s="7"/>
      <c r="SPW44" s="7"/>
      <c r="SPX44" s="7"/>
      <c r="SPY44" s="7"/>
      <c r="SPZ44" s="7"/>
      <c r="SQA44" s="7"/>
      <c r="SQB44" s="7"/>
      <c r="SQC44" s="7"/>
      <c r="SQD44" s="7"/>
      <c r="SQE44" s="7"/>
      <c r="SQF44" s="7"/>
      <c r="SQG44" s="7"/>
      <c r="SQH44" s="7"/>
      <c r="SQI44" s="7"/>
      <c r="SQJ44" s="7"/>
      <c r="SQK44" s="7"/>
      <c r="SQL44" s="7"/>
      <c r="SQM44" s="7"/>
      <c r="SQN44" s="7"/>
      <c r="SQO44" s="7"/>
      <c r="SQP44" s="7"/>
      <c r="SQQ44" s="7"/>
      <c r="SQR44" s="7"/>
      <c r="SQS44" s="7"/>
      <c r="SQT44" s="7"/>
      <c r="SQU44" s="7"/>
      <c r="SQV44" s="7"/>
      <c r="SQW44" s="7"/>
      <c r="SQX44" s="7"/>
      <c r="SQY44" s="7"/>
      <c r="SQZ44" s="7"/>
      <c r="SRA44" s="7"/>
      <c r="SRB44" s="7"/>
      <c r="SRC44" s="7"/>
      <c r="SRD44" s="7"/>
      <c r="SRE44" s="7"/>
      <c r="SRF44" s="7"/>
      <c r="SRG44" s="7"/>
      <c r="SRH44" s="7"/>
      <c r="SRI44" s="7"/>
      <c r="SRJ44" s="7"/>
      <c r="SRK44" s="7"/>
      <c r="SRL44" s="7"/>
      <c r="SRM44" s="7"/>
      <c r="SRN44" s="7"/>
      <c r="SRO44" s="7"/>
      <c r="SRP44" s="7"/>
      <c r="SRQ44" s="7"/>
      <c r="SRR44" s="7"/>
      <c r="SRS44" s="7"/>
      <c r="SRT44" s="7"/>
      <c r="SRU44" s="7"/>
      <c r="SRV44" s="7"/>
      <c r="SRW44" s="7"/>
      <c r="SRX44" s="7"/>
      <c r="SRY44" s="7"/>
      <c r="SRZ44" s="7"/>
      <c r="SSA44" s="7"/>
      <c r="SSB44" s="7"/>
      <c r="SSC44" s="7"/>
      <c r="SSD44" s="7"/>
      <c r="SSE44" s="7"/>
      <c r="SSF44" s="7"/>
      <c r="SSG44" s="7"/>
      <c r="SSH44" s="7"/>
      <c r="SSI44" s="7"/>
      <c r="SSJ44" s="7"/>
      <c r="SSK44" s="7"/>
      <c r="SSL44" s="7"/>
      <c r="SSM44" s="7"/>
      <c r="SSN44" s="7"/>
      <c r="SSO44" s="7"/>
      <c r="SSP44" s="7"/>
      <c r="SSQ44" s="7"/>
      <c r="SSR44" s="7"/>
      <c r="SSS44" s="7"/>
      <c r="SST44" s="7"/>
      <c r="SSU44" s="7"/>
      <c r="SSV44" s="7"/>
      <c r="SSW44" s="7"/>
      <c r="SSX44" s="7"/>
      <c r="SSY44" s="7"/>
      <c r="SSZ44" s="7"/>
      <c r="STA44" s="7"/>
      <c r="STB44" s="7"/>
      <c r="STC44" s="7"/>
      <c r="STD44" s="7"/>
      <c r="STE44" s="7"/>
      <c r="STF44" s="7"/>
      <c r="STG44" s="7"/>
      <c r="STH44" s="7"/>
      <c r="STI44" s="7"/>
      <c r="STJ44" s="7"/>
      <c r="STK44" s="7"/>
      <c r="STL44" s="7"/>
      <c r="STM44" s="7"/>
      <c r="STN44" s="7"/>
      <c r="STO44" s="7"/>
      <c r="STP44" s="7"/>
      <c r="STQ44" s="7"/>
      <c r="STR44" s="7"/>
      <c r="STS44" s="7"/>
      <c r="STT44" s="7"/>
      <c r="STU44" s="7"/>
      <c r="STV44" s="7"/>
      <c r="STW44" s="7"/>
      <c r="STX44" s="7"/>
      <c r="STY44" s="7"/>
      <c r="STZ44" s="7"/>
      <c r="SUA44" s="7"/>
      <c r="SUB44" s="7"/>
      <c r="SUC44" s="7"/>
      <c r="SUD44" s="7"/>
      <c r="SUE44" s="7"/>
      <c r="SUF44" s="7"/>
      <c r="SUG44" s="7"/>
      <c r="SUH44" s="7"/>
      <c r="SUI44" s="7"/>
      <c r="SUJ44" s="7"/>
      <c r="SUK44" s="7"/>
      <c r="SUL44" s="7"/>
      <c r="SUM44" s="7"/>
      <c r="SUN44" s="7"/>
      <c r="SUO44" s="7"/>
      <c r="SUP44" s="7"/>
      <c r="SUQ44" s="7"/>
      <c r="SUR44" s="7"/>
      <c r="SUS44" s="7"/>
      <c r="SUT44" s="7"/>
      <c r="SUU44" s="7"/>
      <c r="SUV44" s="7"/>
      <c r="SUW44" s="7"/>
      <c r="SUX44" s="7"/>
      <c r="SUY44" s="7"/>
      <c r="SUZ44" s="7"/>
      <c r="SVA44" s="7"/>
      <c r="SVB44" s="7"/>
      <c r="SVC44" s="7"/>
      <c r="SVD44" s="7"/>
      <c r="SVE44" s="7"/>
      <c r="SVF44" s="7"/>
      <c r="SVG44" s="7"/>
      <c r="SVH44" s="7"/>
      <c r="SVI44" s="7"/>
      <c r="SVJ44" s="7"/>
      <c r="SVK44" s="7"/>
      <c r="SVL44" s="7"/>
      <c r="SVM44" s="7"/>
      <c r="SVN44" s="7"/>
      <c r="SVO44" s="7"/>
      <c r="SVP44" s="7"/>
      <c r="SVQ44" s="7"/>
      <c r="SVR44" s="7"/>
      <c r="SVS44" s="7"/>
      <c r="SVT44" s="7"/>
      <c r="SVU44" s="7"/>
      <c r="SVV44" s="7"/>
      <c r="SVW44" s="7"/>
      <c r="SVX44" s="7"/>
      <c r="SVY44" s="7"/>
      <c r="SVZ44" s="7"/>
      <c r="SWA44" s="7"/>
      <c r="SWB44" s="7"/>
      <c r="SWC44" s="7"/>
      <c r="SWD44" s="7"/>
      <c r="SWE44" s="7"/>
      <c r="SWF44" s="7"/>
      <c r="SWG44" s="7"/>
      <c r="SWH44" s="7"/>
      <c r="SWI44" s="7"/>
      <c r="SWJ44" s="7"/>
      <c r="SWK44" s="7"/>
      <c r="SWL44" s="7"/>
      <c r="SWM44" s="7"/>
      <c r="SWN44" s="7"/>
      <c r="SWO44" s="7"/>
      <c r="SWP44" s="7"/>
      <c r="SWQ44" s="7"/>
      <c r="SWR44" s="7"/>
      <c r="SWS44" s="7"/>
      <c r="SWT44" s="7"/>
      <c r="SWU44" s="7"/>
      <c r="SWV44" s="7"/>
      <c r="SWW44" s="7"/>
      <c r="SWX44" s="7"/>
      <c r="SWY44" s="7"/>
      <c r="SWZ44" s="7"/>
      <c r="SXA44" s="7"/>
      <c r="SXB44" s="7"/>
      <c r="SXC44" s="7"/>
      <c r="SXD44" s="7"/>
      <c r="SXE44" s="7"/>
      <c r="SXF44" s="7"/>
      <c r="SXG44" s="7"/>
      <c r="SXH44" s="7"/>
      <c r="SXI44" s="7"/>
      <c r="SXJ44" s="7"/>
      <c r="SXK44" s="7"/>
      <c r="SXL44" s="7"/>
      <c r="SXM44" s="7"/>
      <c r="SXN44" s="7"/>
      <c r="SXO44" s="7"/>
      <c r="SXP44" s="7"/>
      <c r="SXQ44" s="7"/>
      <c r="SXR44" s="7"/>
      <c r="SXS44" s="7"/>
      <c r="SXT44" s="7"/>
      <c r="SXU44" s="7"/>
      <c r="SXV44" s="7"/>
      <c r="SXW44" s="7"/>
      <c r="SXX44" s="7"/>
      <c r="SXY44" s="7"/>
      <c r="SXZ44" s="7"/>
      <c r="SYA44" s="7"/>
      <c r="SYB44" s="7"/>
      <c r="SYC44" s="7"/>
      <c r="SYD44" s="7"/>
      <c r="SYE44" s="7"/>
      <c r="SYF44" s="7"/>
      <c r="SYG44" s="7"/>
      <c r="SYH44" s="7"/>
      <c r="SYI44" s="7"/>
      <c r="SYJ44" s="7"/>
      <c r="SYK44" s="7"/>
      <c r="SYL44" s="7"/>
      <c r="SYM44" s="7"/>
      <c r="SYN44" s="7"/>
      <c r="SYO44" s="7"/>
      <c r="SYP44" s="7"/>
      <c r="SYQ44" s="7"/>
      <c r="SYR44" s="7"/>
      <c r="SYS44" s="7"/>
      <c r="SYT44" s="7"/>
      <c r="SYU44" s="7"/>
      <c r="SYV44" s="7"/>
      <c r="SYW44" s="7"/>
      <c r="SYX44" s="7"/>
      <c r="SYY44" s="7"/>
      <c r="SYZ44" s="7"/>
      <c r="SZA44" s="7"/>
      <c r="SZB44" s="7"/>
      <c r="SZC44" s="7"/>
      <c r="SZD44" s="7"/>
      <c r="SZE44" s="7"/>
      <c r="SZF44" s="7"/>
      <c r="SZG44" s="7"/>
      <c r="SZH44" s="7"/>
      <c r="SZI44" s="7"/>
      <c r="SZJ44" s="7"/>
      <c r="SZK44" s="7"/>
      <c r="SZL44" s="7"/>
      <c r="SZM44" s="7"/>
      <c r="SZN44" s="7"/>
      <c r="SZO44" s="7"/>
      <c r="SZP44" s="7"/>
      <c r="SZQ44" s="7"/>
      <c r="SZR44" s="7"/>
      <c r="SZS44" s="7"/>
      <c r="SZT44" s="7"/>
      <c r="SZU44" s="7"/>
      <c r="SZV44" s="7"/>
      <c r="SZW44" s="7"/>
      <c r="SZX44" s="7"/>
      <c r="SZY44" s="7"/>
      <c r="SZZ44" s="7"/>
      <c r="TAA44" s="7"/>
      <c r="TAB44" s="7"/>
      <c r="TAC44" s="7"/>
      <c r="TAD44" s="7"/>
      <c r="TAE44" s="7"/>
      <c r="TAF44" s="7"/>
      <c r="TAG44" s="7"/>
      <c r="TAH44" s="7"/>
      <c r="TAI44" s="7"/>
      <c r="TAJ44" s="7"/>
      <c r="TAK44" s="7"/>
      <c r="TAL44" s="7"/>
      <c r="TAM44" s="7"/>
      <c r="TAN44" s="7"/>
      <c r="TAO44" s="7"/>
      <c r="TAP44" s="7"/>
      <c r="TAQ44" s="7"/>
      <c r="TAR44" s="7"/>
      <c r="TAS44" s="7"/>
      <c r="TAT44" s="7"/>
      <c r="TAU44" s="7"/>
      <c r="TAV44" s="7"/>
      <c r="TAW44" s="7"/>
      <c r="TAX44" s="7"/>
      <c r="TAY44" s="7"/>
      <c r="TAZ44" s="7"/>
      <c r="TBA44" s="7"/>
      <c r="TBB44" s="7"/>
      <c r="TBC44" s="7"/>
      <c r="TBD44" s="7"/>
      <c r="TBE44" s="7"/>
      <c r="TBF44" s="7"/>
      <c r="TBG44" s="7"/>
      <c r="TBH44" s="7"/>
      <c r="TBI44" s="7"/>
      <c r="TBJ44" s="7"/>
      <c r="TBK44" s="7"/>
      <c r="TBL44" s="7"/>
      <c r="TBM44" s="7"/>
      <c r="TBN44" s="7"/>
      <c r="TBO44" s="7"/>
      <c r="TBP44" s="7"/>
      <c r="TBQ44" s="7"/>
      <c r="TBR44" s="7"/>
      <c r="TBS44" s="7"/>
      <c r="TBT44" s="7"/>
      <c r="TBU44" s="7"/>
      <c r="TBV44" s="7"/>
      <c r="TBW44" s="7"/>
      <c r="TBX44" s="7"/>
      <c r="TBY44" s="7"/>
      <c r="TBZ44" s="7"/>
      <c r="TCA44" s="7"/>
      <c r="TCB44" s="7"/>
      <c r="TCC44" s="7"/>
      <c r="TCD44" s="7"/>
      <c r="TCE44" s="7"/>
      <c r="TCF44" s="7"/>
      <c r="TCG44" s="7"/>
      <c r="TCH44" s="7"/>
      <c r="TCI44" s="7"/>
      <c r="TCJ44" s="7"/>
      <c r="TCK44" s="7"/>
      <c r="TCL44" s="7"/>
      <c r="TCM44" s="7"/>
      <c r="TCN44" s="7"/>
      <c r="TCO44" s="7"/>
      <c r="TCP44" s="7"/>
      <c r="TCQ44" s="7"/>
      <c r="TCR44" s="7"/>
      <c r="TCS44" s="7"/>
      <c r="TCT44" s="7"/>
      <c r="TCU44" s="7"/>
      <c r="TCV44" s="7"/>
      <c r="TCW44" s="7"/>
      <c r="TCX44" s="7"/>
      <c r="TCY44" s="7"/>
      <c r="TCZ44" s="7"/>
      <c r="TDA44" s="7"/>
      <c r="TDB44" s="7"/>
      <c r="TDC44" s="7"/>
      <c r="TDD44" s="7"/>
      <c r="TDE44" s="7"/>
      <c r="TDF44" s="7"/>
      <c r="TDG44" s="7"/>
      <c r="TDH44" s="7"/>
      <c r="TDI44" s="7"/>
      <c r="TDJ44" s="7"/>
      <c r="TDK44" s="7"/>
      <c r="TDL44" s="7"/>
      <c r="TDM44" s="7"/>
      <c r="TDN44" s="7"/>
      <c r="TDO44" s="7"/>
      <c r="TDP44" s="7"/>
      <c r="TDQ44" s="7"/>
      <c r="TDR44" s="7"/>
      <c r="TDS44" s="7"/>
      <c r="TDT44" s="7"/>
      <c r="TDU44" s="7"/>
      <c r="TDV44" s="7"/>
      <c r="TDW44" s="7"/>
      <c r="TDX44" s="7"/>
      <c r="TDY44" s="7"/>
      <c r="TDZ44" s="7"/>
      <c r="TEA44" s="7"/>
      <c r="TEB44" s="7"/>
      <c r="TEC44" s="7"/>
      <c r="TED44" s="7"/>
      <c r="TEE44" s="7"/>
      <c r="TEF44" s="7"/>
      <c r="TEG44" s="7"/>
      <c r="TEH44" s="7"/>
      <c r="TEI44" s="7"/>
      <c r="TEJ44" s="7"/>
      <c r="TEK44" s="7"/>
      <c r="TEL44" s="7"/>
      <c r="TEM44" s="7"/>
      <c r="TEN44" s="7"/>
      <c r="TEO44" s="7"/>
      <c r="TEP44" s="7"/>
      <c r="TEQ44" s="7"/>
      <c r="TER44" s="7"/>
      <c r="TES44" s="7"/>
      <c r="TET44" s="7"/>
      <c r="TEU44" s="7"/>
      <c r="TEV44" s="7"/>
      <c r="TEW44" s="7"/>
      <c r="TEX44" s="7"/>
      <c r="TEY44" s="7"/>
      <c r="TEZ44" s="7"/>
      <c r="TFA44" s="7"/>
      <c r="TFB44" s="7"/>
      <c r="TFC44" s="7"/>
      <c r="TFD44" s="7"/>
      <c r="TFE44" s="7"/>
      <c r="TFF44" s="7"/>
      <c r="TFG44" s="7"/>
      <c r="TFH44" s="7"/>
      <c r="TFI44" s="7"/>
      <c r="TFJ44" s="7"/>
      <c r="TFK44" s="7"/>
      <c r="TFL44" s="7"/>
      <c r="TFM44" s="7"/>
      <c r="TFN44" s="7"/>
      <c r="TFO44" s="7"/>
      <c r="TFP44" s="7"/>
      <c r="TFQ44" s="7"/>
      <c r="TFR44" s="7"/>
      <c r="TFS44" s="7"/>
      <c r="TFT44" s="7"/>
      <c r="TFU44" s="7"/>
      <c r="TFV44" s="7"/>
      <c r="TFW44" s="7"/>
      <c r="TFX44" s="7"/>
      <c r="TFY44" s="7"/>
      <c r="TFZ44" s="7"/>
      <c r="TGA44" s="7"/>
      <c r="TGB44" s="7"/>
      <c r="TGC44" s="7"/>
      <c r="TGD44" s="7"/>
      <c r="TGE44" s="7"/>
      <c r="TGF44" s="7"/>
      <c r="TGG44" s="7"/>
      <c r="TGH44" s="7"/>
      <c r="TGI44" s="7"/>
      <c r="TGJ44" s="7"/>
      <c r="TGK44" s="7"/>
      <c r="TGL44" s="7"/>
      <c r="TGM44" s="7"/>
      <c r="TGN44" s="7"/>
      <c r="TGO44" s="7"/>
      <c r="TGP44" s="7"/>
      <c r="TGQ44" s="7"/>
      <c r="TGR44" s="7"/>
      <c r="TGS44" s="7"/>
      <c r="TGT44" s="7"/>
      <c r="TGU44" s="7"/>
      <c r="TGV44" s="7"/>
      <c r="TGW44" s="7"/>
      <c r="TGX44" s="7"/>
      <c r="TGY44" s="7"/>
      <c r="TGZ44" s="7"/>
      <c r="THA44" s="7"/>
      <c r="THB44" s="7"/>
      <c r="THC44" s="7"/>
      <c r="THD44" s="7"/>
      <c r="THE44" s="7"/>
      <c r="THF44" s="7"/>
      <c r="THG44" s="7"/>
      <c r="THH44" s="7"/>
      <c r="THI44" s="7"/>
      <c r="THJ44" s="7"/>
      <c r="THK44" s="7"/>
      <c r="THL44" s="7"/>
      <c r="THM44" s="7"/>
      <c r="THN44" s="7"/>
      <c r="THO44" s="7"/>
      <c r="THP44" s="7"/>
      <c r="THQ44" s="7"/>
      <c r="THR44" s="7"/>
      <c r="THS44" s="7"/>
      <c r="THT44" s="7"/>
      <c r="THU44" s="7"/>
      <c r="THV44" s="7"/>
      <c r="THW44" s="7"/>
      <c r="THX44" s="7"/>
      <c r="THY44" s="7"/>
      <c r="THZ44" s="7"/>
      <c r="TIA44" s="7"/>
      <c r="TIB44" s="7"/>
      <c r="TIC44" s="7"/>
      <c r="TID44" s="7"/>
      <c r="TIE44" s="7"/>
      <c r="TIF44" s="7"/>
      <c r="TIG44" s="7"/>
      <c r="TIH44" s="7"/>
      <c r="TII44" s="7"/>
      <c r="TIJ44" s="7"/>
      <c r="TIK44" s="7"/>
      <c r="TIL44" s="7"/>
      <c r="TIM44" s="7"/>
      <c r="TIN44" s="7"/>
      <c r="TIO44" s="7"/>
      <c r="TIP44" s="7"/>
      <c r="TIQ44" s="7"/>
      <c r="TIR44" s="7"/>
      <c r="TIS44" s="7"/>
      <c r="TIT44" s="7"/>
      <c r="TIU44" s="7"/>
      <c r="TIV44" s="7"/>
      <c r="TIW44" s="7"/>
      <c r="TIX44" s="7"/>
      <c r="TIY44" s="7"/>
      <c r="TIZ44" s="7"/>
      <c r="TJA44" s="7"/>
      <c r="TJB44" s="7"/>
      <c r="TJC44" s="7"/>
      <c r="TJD44" s="7"/>
      <c r="TJE44" s="7"/>
      <c r="TJF44" s="7"/>
      <c r="TJG44" s="7"/>
      <c r="TJH44" s="7"/>
      <c r="TJI44" s="7"/>
      <c r="TJJ44" s="7"/>
      <c r="TJK44" s="7"/>
      <c r="TJL44" s="7"/>
      <c r="TJM44" s="7"/>
      <c r="TJN44" s="7"/>
      <c r="TJO44" s="7"/>
      <c r="TJP44" s="7"/>
      <c r="TJQ44" s="7"/>
      <c r="TJR44" s="7"/>
      <c r="TJS44" s="7"/>
      <c r="TJT44" s="7"/>
      <c r="TJU44" s="7"/>
      <c r="TJV44" s="7"/>
      <c r="TJW44" s="7"/>
      <c r="TJX44" s="7"/>
      <c r="TJY44" s="7"/>
      <c r="TJZ44" s="7"/>
      <c r="TKA44" s="7"/>
      <c r="TKB44" s="7"/>
      <c r="TKC44" s="7"/>
      <c r="TKD44" s="7"/>
      <c r="TKE44" s="7"/>
      <c r="TKF44" s="7"/>
      <c r="TKG44" s="7"/>
      <c r="TKH44" s="7"/>
      <c r="TKI44" s="7"/>
      <c r="TKJ44" s="7"/>
      <c r="TKK44" s="7"/>
      <c r="TKL44" s="7"/>
      <c r="TKM44" s="7"/>
      <c r="TKN44" s="7"/>
      <c r="TKO44" s="7"/>
      <c r="TKP44" s="7"/>
      <c r="TKQ44" s="7"/>
      <c r="TKR44" s="7"/>
      <c r="TKS44" s="7"/>
      <c r="TKT44" s="7"/>
      <c r="TKU44" s="7"/>
      <c r="TKV44" s="7"/>
      <c r="TKW44" s="7"/>
      <c r="TKX44" s="7"/>
      <c r="TKY44" s="7"/>
      <c r="TKZ44" s="7"/>
      <c r="TLA44" s="7"/>
      <c r="TLB44" s="7"/>
      <c r="TLC44" s="7"/>
      <c r="TLD44" s="7"/>
      <c r="TLE44" s="7"/>
      <c r="TLF44" s="7"/>
      <c r="TLG44" s="7"/>
      <c r="TLH44" s="7"/>
      <c r="TLI44" s="7"/>
      <c r="TLJ44" s="7"/>
      <c r="TLK44" s="7"/>
      <c r="TLL44" s="7"/>
      <c r="TLM44" s="7"/>
      <c r="TLN44" s="7"/>
      <c r="TLO44" s="7"/>
      <c r="TLP44" s="7"/>
      <c r="TLQ44" s="7"/>
      <c r="TLR44" s="7"/>
      <c r="TLS44" s="7"/>
      <c r="TLT44" s="7"/>
      <c r="TLU44" s="7"/>
      <c r="TLV44" s="7"/>
      <c r="TLW44" s="7"/>
      <c r="TLX44" s="7"/>
      <c r="TLY44" s="7"/>
      <c r="TLZ44" s="7"/>
      <c r="TMA44" s="7"/>
      <c r="TMB44" s="7"/>
      <c r="TMC44" s="7"/>
      <c r="TMD44" s="7"/>
      <c r="TME44" s="7"/>
      <c r="TMF44" s="7"/>
      <c r="TMG44" s="7"/>
      <c r="TMH44" s="7"/>
      <c r="TMI44" s="7"/>
      <c r="TMJ44" s="7"/>
      <c r="TMK44" s="7"/>
      <c r="TML44" s="7"/>
      <c r="TMM44" s="7"/>
      <c r="TMN44" s="7"/>
      <c r="TMO44" s="7"/>
      <c r="TMP44" s="7"/>
      <c r="TMQ44" s="7"/>
      <c r="TMR44" s="7"/>
      <c r="TMS44" s="7"/>
      <c r="TMT44" s="7"/>
      <c r="TMU44" s="7"/>
      <c r="TMV44" s="7"/>
      <c r="TMW44" s="7"/>
      <c r="TMX44" s="7"/>
      <c r="TMY44" s="7"/>
      <c r="TMZ44" s="7"/>
      <c r="TNA44" s="7"/>
      <c r="TNB44" s="7"/>
      <c r="TNC44" s="7"/>
      <c r="TND44" s="7"/>
      <c r="TNE44" s="7"/>
      <c r="TNF44" s="7"/>
      <c r="TNG44" s="7"/>
      <c r="TNH44" s="7"/>
      <c r="TNI44" s="7"/>
      <c r="TNJ44" s="7"/>
      <c r="TNK44" s="7"/>
      <c r="TNL44" s="7"/>
      <c r="TNM44" s="7"/>
      <c r="TNN44" s="7"/>
      <c r="TNO44" s="7"/>
      <c r="TNP44" s="7"/>
      <c r="TNQ44" s="7"/>
      <c r="TNR44" s="7"/>
      <c r="TNS44" s="7"/>
      <c r="TNT44" s="7"/>
      <c r="TNU44" s="7"/>
      <c r="TNV44" s="7"/>
      <c r="TNW44" s="7"/>
      <c r="TNX44" s="7"/>
      <c r="TNY44" s="7"/>
      <c r="TNZ44" s="7"/>
      <c r="TOA44" s="7"/>
      <c r="TOB44" s="7"/>
      <c r="TOC44" s="7"/>
      <c r="TOD44" s="7"/>
      <c r="TOE44" s="7"/>
      <c r="TOF44" s="7"/>
      <c r="TOG44" s="7"/>
      <c r="TOH44" s="7"/>
      <c r="TOI44" s="7"/>
      <c r="TOJ44" s="7"/>
      <c r="TOK44" s="7"/>
      <c r="TOL44" s="7"/>
      <c r="TOM44" s="7"/>
      <c r="TON44" s="7"/>
      <c r="TOO44" s="7"/>
      <c r="TOP44" s="7"/>
      <c r="TOQ44" s="7"/>
      <c r="TOR44" s="7"/>
      <c r="TOS44" s="7"/>
      <c r="TOT44" s="7"/>
      <c r="TOU44" s="7"/>
      <c r="TOV44" s="7"/>
      <c r="TOW44" s="7"/>
      <c r="TOX44" s="7"/>
      <c r="TOY44" s="7"/>
      <c r="TOZ44" s="7"/>
      <c r="TPA44" s="7"/>
      <c r="TPB44" s="7"/>
      <c r="TPC44" s="7"/>
      <c r="TPD44" s="7"/>
      <c r="TPE44" s="7"/>
      <c r="TPF44" s="7"/>
      <c r="TPG44" s="7"/>
      <c r="TPH44" s="7"/>
      <c r="TPI44" s="7"/>
      <c r="TPJ44" s="7"/>
      <c r="TPK44" s="7"/>
      <c r="TPL44" s="7"/>
      <c r="TPM44" s="7"/>
      <c r="TPN44" s="7"/>
      <c r="TPO44" s="7"/>
      <c r="TPP44" s="7"/>
      <c r="TPQ44" s="7"/>
      <c r="TPR44" s="7"/>
      <c r="TPS44" s="7"/>
      <c r="TPT44" s="7"/>
      <c r="TPU44" s="7"/>
      <c r="TPV44" s="7"/>
      <c r="TPW44" s="7"/>
      <c r="TPX44" s="7"/>
      <c r="TPY44" s="7"/>
      <c r="TPZ44" s="7"/>
      <c r="TQA44" s="7"/>
      <c r="TQB44" s="7"/>
      <c r="TQC44" s="7"/>
      <c r="TQD44" s="7"/>
      <c r="TQE44" s="7"/>
      <c r="TQF44" s="7"/>
      <c r="TQG44" s="7"/>
      <c r="TQH44" s="7"/>
      <c r="TQI44" s="7"/>
      <c r="TQJ44" s="7"/>
      <c r="TQK44" s="7"/>
      <c r="TQL44" s="7"/>
      <c r="TQM44" s="7"/>
      <c r="TQN44" s="7"/>
      <c r="TQO44" s="7"/>
      <c r="TQP44" s="7"/>
      <c r="TQQ44" s="7"/>
      <c r="TQR44" s="7"/>
      <c r="TQS44" s="7"/>
      <c r="TQT44" s="7"/>
      <c r="TQU44" s="7"/>
      <c r="TQV44" s="7"/>
      <c r="TQW44" s="7"/>
      <c r="TQX44" s="7"/>
      <c r="TQY44" s="7"/>
      <c r="TQZ44" s="7"/>
      <c r="TRA44" s="7"/>
      <c r="TRB44" s="7"/>
      <c r="TRC44" s="7"/>
      <c r="TRD44" s="7"/>
      <c r="TRE44" s="7"/>
      <c r="TRF44" s="7"/>
      <c r="TRG44" s="7"/>
      <c r="TRH44" s="7"/>
      <c r="TRI44" s="7"/>
      <c r="TRJ44" s="7"/>
      <c r="TRK44" s="7"/>
      <c r="TRL44" s="7"/>
      <c r="TRM44" s="7"/>
      <c r="TRN44" s="7"/>
      <c r="TRO44" s="7"/>
      <c r="TRP44" s="7"/>
      <c r="TRQ44" s="7"/>
      <c r="TRR44" s="7"/>
      <c r="TRS44" s="7"/>
      <c r="TRT44" s="7"/>
      <c r="TRU44" s="7"/>
      <c r="TRV44" s="7"/>
      <c r="TRW44" s="7"/>
      <c r="TRX44" s="7"/>
      <c r="TRY44" s="7"/>
      <c r="TRZ44" s="7"/>
      <c r="TSA44" s="7"/>
      <c r="TSB44" s="7"/>
      <c r="TSC44" s="7"/>
      <c r="TSD44" s="7"/>
      <c r="TSE44" s="7"/>
      <c r="TSF44" s="7"/>
      <c r="TSG44" s="7"/>
      <c r="TSH44" s="7"/>
      <c r="TSI44" s="7"/>
      <c r="TSJ44" s="7"/>
      <c r="TSK44" s="7"/>
      <c r="TSL44" s="7"/>
      <c r="TSM44" s="7"/>
      <c r="TSN44" s="7"/>
      <c r="TSO44" s="7"/>
      <c r="TSP44" s="7"/>
      <c r="TSQ44" s="7"/>
      <c r="TSR44" s="7"/>
      <c r="TSS44" s="7"/>
      <c r="TST44" s="7"/>
      <c r="TSU44" s="7"/>
      <c r="TSV44" s="7"/>
      <c r="TSW44" s="7"/>
      <c r="TSX44" s="7"/>
      <c r="TSY44" s="7"/>
      <c r="TSZ44" s="7"/>
      <c r="TTA44" s="7"/>
      <c r="TTB44" s="7"/>
      <c r="TTC44" s="7"/>
      <c r="TTD44" s="7"/>
      <c r="TTE44" s="7"/>
      <c r="TTF44" s="7"/>
      <c r="TTG44" s="7"/>
      <c r="TTH44" s="7"/>
      <c r="TTI44" s="7"/>
      <c r="TTJ44" s="7"/>
      <c r="TTK44" s="7"/>
      <c r="TTL44" s="7"/>
      <c r="TTM44" s="7"/>
      <c r="TTN44" s="7"/>
      <c r="TTO44" s="7"/>
      <c r="TTP44" s="7"/>
      <c r="TTQ44" s="7"/>
      <c r="TTR44" s="7"/>
      <c r="TTS44" s="7"/>
      <c r="TTT44" s="7"/>
      <c r="TTU44" s="7"/>
      <c r="TTV44" s="7"/>
      <c r="TTW44" s="7"/>
      <c r="TTX44" s="7"/>
      <c r="TTY44" s="7"/>
      <c r="TTZ44" s="7"/>
      <c r="TUA44" s="7"/>
      <c r="TUB44" s="7"/>
      <c r="TUC44" s="7"/>
      <c r="TUD44" s="7"/>
      <c r="TUE44" s="7"/>
      <c r="TUF44" s="7"/>
      <c r="TUG44" s="7"/>
      <c r="TUH44" s="7"/>
      <c r="TUI44" s="7"/>
      <c r="TUJ44" s="7"/>
      <c r="TUK44" s="7"/>
      <c r="TUL44" s="7"/>
      <c r="TUM44" s="7"/>
      <c r="TUN44" s="7"/>
      <c r="TUO44" s="7"/>
      <c r="TUP44" s="7"/>
      <c r="TUQ44" s="7"/>
      <c r="TUR44" s="7"/>
      <c r="TUS44" s="7"/>
      <c r="TUT44" s="7"/>
      <c r="TUU44" s="7"/>
      <c r="TUV44" s="7"/>
      <c r="TUW44" s="7"/>
      <c r="TUX44" s="7"/>
      <c r="TUY44" s="7"/>
      <c r="TUZ44" s="7"/>
      <c r="TVA44" s="7"/>
      <c r="TVB44" s="7"/>
      <c r="TVC44" s="7"/>
      <c r="TVD44" s="7"/>
      <c r="TVE44" s="7"/>
      <c r="TVF44" s="7"/>
      <c r="TVG44" s="7"/>
      <c r="TVH44" s="7"/>
      <c r="TVI44" s="7"/>
      <c r="TVJ44" s="7"/>
      <c r="TVK44" s="7"/>
      <c r="TVL44" s="7"/>
      <c r="TVM44" s="7"/>
      <c r="TVN44" s="7"/>
      <c r="TVO44" s="7"/>
      <c r="TVP44" s="7"/>
      <c r="TVQ44" s="7"/>
      <c r="TVR44" s="7"/>
      <c r="TVS44" s="7"/>
      <c r="TVT44" s="7"/>
      <c r="TVU44" s="7"/>
      <c r="TVV44" s="7"/>
      <c r="TVW44" s="7"/>
      <c r="TVX44" s="7"/>
      <c r="TVY44" s="7"/>
      <c r="TVZ44" s="7"/>
      <c r="TWA44" s="7"/>
      <c r="TWB44" s="7"/>
      <c r="TWC44" s="7"/>
      <c r="TWD44" s="7"/>
      <c r="TWE44" s="7"/>
      <c r="TWF44" s="7"/>
      <c r="TWG44" s="7"/>
      <c r="TWH44" s="7"/>
      <c r="TWI44" s="7"/>
      <c r="TWJ44" s="7"/>
      <c r="TWK44" s="7"/>
      <c r="TWL44" s="7"/>
      <c r="TWM44" s="7"/>
      <c r="TWN44" s="7"/>
      <c r="TWO44" s="7"/>
      <c r="TWP44" s="7"/>
      <c r="TWQ44" s="7"/>
      <c r="TWR44" s="7"/>
      <c r="TWS44" s="7"/>
      <c r="TWT44" s="7"/>
      <c r="TWU44" s="7"/>
      <c r="TWV44" s="7"/>
      <c r="TWW44" s="7"/>
      <c r="TWX44" s="7"/>
      <c r="TWY44" s="7"/>
      <c r="TWZ44" s="7"/>
      <c r="TXA44" s="7"/>
      <c r="TXB44" s="7"/>
      <c r="TXC44" s="7"/>
      <c r="TXD44" s="7"/>
      <c r="TXE44" s="7"/>
      <c r="TXF44" s="7"/>
      <c r="TXG44" s="7"/>
      <c r="TXH44" s="7"/>
      <c r="TXI44" s="7"/>
      <c r="TXJ44" s="7"/>
      <c r="TXK44" s="7"/>
      <c r="TXL44" s="7"/>
      <c r="TXM44" s="7"/>
      <c r="TXN44" s="7"/>
      <c r="TXO44" s="7"/>
      <c r="TXP44" s="7"/>
      <c r="TXQ44" s="7"/>
      <c r="TXR44" s="7"/>
      <c r="TXS44" s="7"/>
      <c r="TXT44" s="7"/>
      <c r="TXU44" s="7"/>
      <c r="TXV44" s="7"/>
      <c r="TXW44" s="7"/>
      <c r="TXX44" s="7"/>
      <c r="TXY44" s="7"/>
      <c r="TXZ44" s="7"/>
      <c r="TYA44" s="7"/>
      <c r="TYB44" s="7"/>
      <c r="TYC44" s="7"/>
      <c r="TYD44" s="7"/>
      <c r="TYE44" s="7"/>
      <c r="TYF44" s="7"/>
      <c r="TYG44" s="7"/>
      <c r="TYH44" s="7"/>
      <c r="TYI44" s="7"/>
      <c r="TYJ44" s="7"/>
      <c r="TYK44" s="7"/>
      <c r="TYL44" s="7"/>
      <c r="TYM44" s="7"/>
      <c r="TYN44" s="7"/>
      <c r="TYO44" s="7"/>
      <c r="TYP44" s="7"/>
      <c r="TYQ44" s="7"/>
      <c r="TYR44" s="7"/>
      <c r="TYS44" s="7"/>
      <c r="TYT44" s="7"/>
      <c r="TYU44" s="7"/>
      <c r="TYV44" s="7"/>
      <c r="TYW44" s="7"/>
      <c r="TYX44" s="7"/>
      <c r="TYY44" s="7"/>
      <c r="TYZ44" s="7"/>
      <c r="TZA44" s="7"/>
      <c r="TZB44" s="7"/>
      <c r="TZC44" s="7"/>
      <c r="TZD44" s="7"/>
      <c r="TZE44" s="7"/>
      <c r="TZF44" s="7"/>
      <c r="TZG44" s="7"/>
      <c r="TZH44" s="7"/>
      <c r="TZI44" s="7"/>
      <c r="TZJ44" s="7"/>
      <c r="TZK44" s="7"/>
      <c r="TZL44" s="7"/>
      <c r="TZM44" s="7"/>
      <c r="TZN44" s="7"/>
      <c r="TZO44" s="7"/>
      <c r="TZP44" s="7"/>
      <c r="TZQ44" s="7"/>
      <c r="TZR44" s="7"/>
      <c r="TZS44" s="7"/>
      <c r="TZT44" s="7"/>
      <c r="TZU44" s="7"/>
      <c r="TZV44" s="7"/>
      <c r="TZW44" s="7"/>
      <c r="TZX44" s="7"/>
      <c r="TZY44" s="7"/>
      <c r="TZZ44" s="7"/>
      <c r="UAA44" s="7"/>
      <c r="UAB44" s="7"/>
      <c r="UAC44" s="7"/>
      <c r="UAD44" s="7"/>
      <c r="UAE44" s="7"/>
      <c r="UAF44" s="7"/>
      <c r="UAG44" s="7"/>
      <c r="UAH44" s="7"/>
      <c r="UAI44" s="7"/>
      <c r="UAJ44" s="7"/>
      <c r="UAK44" s="7"/>
      <c r="UAL44" s="7"/>
      <c r="UAM44" s="7"/>
      <c r="UAN44" s="7"/>
      <c r="UAO44" s="7"/>
      <c r="UAP44" s="7"/>
      <c r="UAQ44" s="7"/>
      <c r="UAR44" s="7"/>
      <c r="UAS44" s="7"/>
      <c r="UAT44" s="7"/>
      <c r="UAU44" s="7"/>
      <c r="UAV44" s="7"/>
      <c r="UAW44" s="7"/>
      <c r="UAX44" s="7"/>
      <c r="UAY44" s="7"/>
      <c r="UAZ44" s="7"/>
      <c r="UBA44" s="7"/>
      <c r="UBB44" s="7"/>
      <c r="UBC44" s="7"/>
      <c r="UBD44" s="7"/>
      <c r="UBE44" s="7"/>
      <c r="UBF44" s="7"/>
      <c r="UBG44" s="7"/>
      <c r="UBH44" s="7"/>
      <c r="UBI44" s="7"/>
      <c r="UBJ44" s="7"/>
      <c r="UBK44" s="7"/>
      <c r="UBL44" s="7"/>
      <c r="UBM44" s="7"/>
      <c r="UBN44" s="7"/>
      <c r="UBO44" s="7"/>
      <c r="UBP44" s="7"/>
      <c r="UBQ44" s="7"/>
      <c r="UBR44" s="7"/>
      <c r="UBS44" s="7"/>
      <c r="UBT44" s="7"/>
      <c r="UBU44" s="7"/>
      <c r="UBV44" s="7"/>
      <c r="UBW44" s="7"/>
      <c r="UBX44" s="7"/>
      <c r="UBY44" s="7"/>
      <c r="UBZ44" s="7"/>
      <c r="UCA44" s="7"/>
      <c r="UCB44" s="7"/>
      <c r="UCC44" s="7"/>
      <c r="UCD44" s="7"/>
      <c r="UCE44" s="7"/>
      <c r="UCF44" s="7"/>
      <c r="UCG44" s="7"/>
      <c r="UCH44" s="7"/>
      <c r="UCI44" s="7"/>
      <c r="UCJ44" s="7"/>
      <c r="UCK44" s="7"/>
      <c r="UCL44" s="7"/>
      <c r="UCM44" s="7"/>
      <c r="UCN44" s="7"/>
      <c r="UCO44" s="7"/>
      <c r="UCP44" s="7"/>
      <c r="UCQ44" s="7"/>
      <c r="UCR44" s="7"/>
      <c r="UCS44" s="7"/>
      <c r="UCT44" s="7"/>
      <c r="UCU44" s="7"/>
      <c r="UCV44" s="7"/>
      <c r="UCW44" s="7"/>
      <c r="UCX44" s="7"/>
      <c r="UCY44" s="7"/>
      <c r="UCZ44" s="7"/>
      <c r="UDA44" s="7"/>
      <c r="UDB44" s="7"/>
      <c r="UDC44" s="7"/>
      <c r="UDD44" s="7"/>
      <c r="UDE44" s="7"/>
      <c r="UDF44" s="7"/>
      <c r="UDG44" s="7"/>
      <c r="UDH44" s="7"/>
      <c r="UDI44" s="7"/>
      <c r="UDJ44" s="7"/>
      <c r="UDK44" s="7"/>
      <c r="UDL44" s="7"/>
      <c r="UDM44" s="7"/>
      <c r="UDN44" s="7"/>
      <c r="UDO44" s="7"/>
      <c r="UDP44" s="7"/>
      <c r="UDQ44" s="7"/>
      <c r="UDR44" s="7"/>
      <c r="UDS44" s="7"/>
      <c r="UDT44" s="7"/>
      <c r="UDU44" s="7"/>
      <c r="UDV44" s="7"/>
      <c r="UDW44" s="7"/>
      <c r="UDX44" s="7"/>
      <c r="UDY44" s="7"/>
      <c r="UDZ44" s="7"/>
      <c r="UEA44" s="7"/>
      <c r="UEB44" s="7"/>
      <c r="UEC44" s="7"/>
      <c r="UED44" s="7"/>
      <c r="UEE44" s="7"/>
      <c r="UEF44" s="7"/>
      <c r="UEG44" s="7"/>
      <c r="UEH44" s="7"/>
      <c r="UEI44" s="7"/>
      <c r="UEJ44" s="7"/>
      <c r="UEK44" s="7"/>
      <c r="UEL44" s="7"/>
      <c r="UEM44" s="7"/>
      <c r="UEN44" s="7"/>
      <c r="UEO44" s="7"/>
      <c r="UEP44" s="7"/>
      <c r="UEQ44" s="7"/>
      <c r="UER44" s="7"/>
      <c r="UES44" s="7"/>
      <c r="UET44" s="7"/>
      <c r="UEU44" s="7"/>
      <c r="UEV44" s="7"/>
      <c r="UEW44" s="7"/>
      <c r="UEX44" s="7"/>
      <c r="UEY44" s="7"/>
      <c r="UEZ44" s="7"/>
      <c r="UFA44" s="7"/>
      <c r="UFB44" s="7"/>
      <c r="UFC44" s="7"/>
      <c r="UFD44" s="7"/>
      <c r="UFE44" s="7"/>
      <c r="UFF44" s="7"/>
      <c r="UFG44" s="7"/>
      <c r="UFH44" s="7"/>
      <c r="UFI44" s="7"/>
      <c r="UFJ44" s="7"/>
      <c r="UFK44" s="7"/>
      <c r="UFL44" s="7"/>
      <c r="UFM44" s="7"/>
      <c r="UFN44" s="7"/>
      <c r="UFO44" s="7"/>
      <c r="UFP44" s="7"/>
      <c r="UFQ44" s="7"/>
      <c r="UFR44" s="7"/>
      <c r="UFS44" s="7"/>
      <c r="UFT44" s="7"/>
      <c r="UFU44" s="7"/>
      <c r="UFV44" s="7"/>
      <c r="UFW44" s="7"/>
      <c r="UFX44" s="7"/>
      <c r="UFY44" s="7"/>
      <c r="UFZ44" s="7"/>
      <c r="UGA44" s="7"/>
      <c r="UGB44" s="7"/>
      <c r="UGC44" s="7"/>
      <c r="UGD44" s="7"/>
      <c r="UGE44" s="7"/>
      <c r="UGF44" s="7"/>
      <c r="UGG44" s="7"/>
      <c r="UGH44" s="7"/>
      <c r="UGI44" s="7"/>
      <c r="UGJ44" s="7"/>
      <c r="UGK44" s="7"/>
      <c r="UGL44" s="7"/>
      <c r="UGM44" s="7"/>
      <c r="UGN44" s="7"/>
      <c r="UGO44" s="7"/>
      <c r="UGP44" s="7"/>
      <c r="UGQ44" s="7"/>
      <c r="UGR44" s="7"/>
      <c r="UGS44" s="7"/>
      <c r="UGT44" s="7"/>
      <c r="UGU44" s="7"/>
      <c r="UGV44" s="7"/>
      <c r="UGW44" s="7"/>
      <c r="UGX44" s="7"/>
      <c r="UGY44" s="7"/>
      <c r="UGZ44" s="7"/>
      <c r="UHA44" s="7"/>
      <c r="UHB44" s="7"/>
      <c r="UHC44" s="7"/>
      <c r="UHD44" s="7"/>
      <c r="UHE44" s="7"/>
      <c r="UHF44" s="7"/>
      <c r="UHG44" s="7"/>
      <c r="UHH44" s="7"/>
      <c r="UHI44" s="7"/>
      <c r="UHJ44" s="7"/>
      <c r="UHK44" s="7"/>
      <c r="UHL44" s="7"/>
      <c r="UHM44" s="7"/>
      <c r="UHN44" s="7"/>
      <c r="UHO44" s="7"/>
      <c r="UHP44" s="7"/>
      <c r="UHQ44" s="7"/>
      <c r="UHR44" s="7"/>
      <c r="UHS44" s="7"/>
      <c r="UHT44" s="7"/>
      <c r="UHU44" s="7"/>
      <c r="UHV44" s="7"/>
      <c r="UHW44" s="7"/>
      <c r="UHX44" s="7"/>
      <c r="UHY44" s="7"/>
      <c r="UHZ44" s="7"/>
      <c r="UIA44" s="7"/>
      <c r="UIB44" s="7"/>
      <c r="UIC44" s="7"/>
      <c r="UID44" s="7"/>
      <c r="UIE44" s="7"/>
      <c r="UIF44" s="7"/>
      <c r="UIG44" s="7"/>
      <c r="UIH44" s="7"/>
      <c r="UII44" s="7"/>
      <c r="UIJ44" s="7"/>
      <c r="UIK44" s="7"/>
      <c r="UIL44" s="7"/>
      <c r="UIM44" s="7"/>
      <c r="UIN44" s="7"/>
      <c r="UIO44" s="7"/>
      <c r="UIP44" s="7"/>
      <c r="UIQ44" s="7"/>
      <c r="UIR44" s="7"/>
      <c r="UIS44" s="7"/>
      <c r="UIT44" s="7"/>
      <c r="UIU44" s="7"/>
      <c r="UIV44" s="7"/>
      <c r="UIW44" s="7"/>
      <c r="UIX44" s="7"/>
      <c r="UIY44" s="7"/>
      <c r="UIZ44" s="7"/>
      <c r="UJA44" s="7"/>
      <c r="UJB44" s="7"/>
      <c r="UJC44" s="7"/>
      <c r="UJD44" s="7"/>
      <c r="UJE44" s="7"/>
      <c r="UJF44" s="7"/>
      <c r="UJG44" s="7"/>
      <c r="UJH44" s="7"/>
      <c r="UJI44" s="7"/>
      <c r="UJJ44" s="7"/>
      <c r="UJK44" s="7"/>
      <c r="UJL44" s="7"/>
      <c r="UJM44" s="7"/>
      <c r="UJN44" s="7"/>
      <c r="UJO44" s="7"/>
      <c r="UJP44" s="7"/>
      <c r="UJQ44" s="7"/>
      <c r="UJR44" s="7"/>
      <c r="UJS44" s="7"/>
      <c r="UJT44" s="7"/>
      <c r="UJU44" s="7"/>
      <c r="UJV44" s="7"/>
      <c r="UJW44" s="7"/>
      <c r="UJX44" s="7"/>
      <c r="UJY44" s="7"/>
      <c r="UJZ44" s="7"/>
      <c r="UKA44" s="7"/>
      <c r="UKB44" s="7"/>
      <c r="UKC44" s="7"/>
      <c r="UKD44" s="7"/>
      <c r="UKE44" s="7"/>
      <c r="UKF44" s="7"/>
      <c r="UKG44" s="7"/>
      <c r="UKH44" s="7"/>
      <c r="UKI44" s="7"/>
      <c r="UKJ44" s="7"/>
      <c r="UKK44" s="7"/>
      <c r="UKL44" s="7"/>
      <c r="UKM44" s="7"/>
      <c r="UKN44" s="7"/>
      <c r="UKO44" s="7"/>
      <c r="UKP44" s="7"/>
      <c r="UKQ44" s="7"/>
      <c r="UKR44" s="7"/>
      <c r="UKS44" s="7"/>
      <c r="UKT44" s="7"/>
      <c r="UKU44" s="7"/>
      <c r="UKV44" s="7"/>
      <c r="UKW44" s="7"/>
      <c r="UKX44" s="7"/>
      <c r="UKY44" s="7"/>
      <c r="UKZ44" s="7"/>
      <c r="ULA44" s="7"/>
      <c r="ULB44" s="7"/>
      <c r="ULC44" s="7"/>
      <c r="ULD44" s="7"/>
      <c r="ULE44" s="7"/>
      <c r="ULF44" s="7"/>
      <c r="ULG44" s="7"/>
      <c r="ULH44" s="7"/>
      <c r="ULI44" s="7"/>
      <c r="ULJ44" s="7"/>
      <c r="ULK44" s="7"/>
      <c r="ULL44" s="7"/>
      <c r="ULM44" s="7"/>
      <c r="ULN44" s="7"/>
      <c r="ULO44" s="7"/>
      <c r="ULP44" s="7"/>
      <c r="ULQ44" s="7"/>
      <c r="ULR44" s="7"/>
      <c r="ULS44" s="7"/>
      <c r="ULT44" s="7"/>
      <c r="ULU44" s="7"/>
      <c r="ULV44" s="7"/>
      <c r="ULW44" s="7"/>
      <c r="ULX44" s="7"/>
      <c r="ULY44" s="7"/>
      <c r="ULZ44" s="7"/>
      <c r="UMA44" s="7"/>
      <c r="UMB44" s="7"/>
      <c r="UMC44" s="7"/>
      <c r="UMD44" s="7"/>
      <c r="UME44" s="7"/>
      <c r="UMF44" s="7"/>
      <c r="UMG44" s="7"/>
      <c r="UMH44" s="7"/>
      <c r="UMI44" s="7"/>
      <c r="UMJ44" s="7"/>
      <c r="UMK44" s="7"/>
      <c r="UML44" s="7"/>
      <c r="UMM44" s="7"/>
      <c r="UMN44" s="7"/>
      <c r="UMO44" s="7"/>
      <c r="UMP44" s="7"/>
      <c r="UMQ44" s="7"/>
      <c r="UMR44" s="7"/>
      <c r="UMS44" s="7"/>
      <c r="UMT44" s="7"/>
      <c r="UMU44" s="7"/>
      <c r="UMV44" s="7"/>
      <c r="UMW44" s="7"/>
      <c r="UMX44" s="7"/>
      <c r="UMY44" s="7"/>
      <c r="UMZ44" s="7"/>
      <c r="UNA44" s="7"/>
      <c r="UNB44" s="7"/>
      <c r="UNC44" s="7"/>
      <c r="UND44" s="7"/>
      <c r="UNE44" s="7"/>
      <c r="UNF44" s="7"/>
      <c r="UNG44" s="7"/>
      <c r="UNH44" s="7"/>
      <c r="UNI44" s="7"/>
      <c r="UNJ44" s="7"/>
      <c r="UNK44" s="7"/>
      <c r="UNL44" s="7"/>
      <c r="UNM44" s="7"/>
      <c r="UNN44" s="7"/>
      <c r="UNO44" s="7"/>
      <c r="UNP44" s="7"/>
      <c r="UNQ44" s="7"/>
      <c r="UNR44" s="7"/>
      <c r="UNS44" s="7"/>
      <c r="UNT44" s="7"/>
      <c r="UNU44" s="7"/>
      <c r="UNV44" s="7"/>
      <c r="UNW44" s="7"/>
      <c r="UNX44" s="7"/>
      <c r="UNY44" s="7"/>
      <c r="UNZ44" s="7"/>
      <c r="UOA44" s="7"/>
      <c r="UOB44" s="7"/>
      <c r="UOC44" s="7"/>
      <c r="UOD44" s="7"/>
      <c r="UOE44" s="7"/>
      <c r="UOF44" s="7"/>
      <c r="UOG44" s="7"/>
      <c r="UOH44" s="7"/>
      <c r="UOI44" s="7"/>
      <c r="UOJ44" s="7"/>
      <c r="UOK44" s="7"/>
      <c r="UOL44" s="7"/>
      <c r="UOM44" s="7"/>
      <c r="UON44" s="7"/>
      <c r="UOO44" s="7"/>
      <c r="UOP44" s="7"/>
      <c r="UOQ44" s="7"/>
      <c r="UOR44" s="7"/>
      <c r="UOS44" s="7"/>
      <c r="UOT44" s="7"/>
      <c r="UOU44" s="7"/>
      <c r="UOV44" s="7"/>
      <c r="UOW44" s="7"/>
      <c r="UOX44" s="7"/>
      <c r="UOY44" s="7"/>
      <c r="UOZ44" s="7"/>
      <c r="UPA44" s="7"/>
      <c r="UPB44" s="7"/>
      <c r="UPC44" s="7"/>
      <c r="UPD44" s="7"/>
      <c r="UPE44" s="7"/>
      <c r="UPF44" s="7"/>
      <c r="UPG44" s="7"/>
      <c r="UPH44" s="7"/>
      <c r="UPI44" s="7"/>
      <c r="UPJ44" s="7"/>
      <c r="UPK44" s="7"/>
      <c r="UPL44" s="7"/>
      <c r="UPM44" s="7"/>
      <c r="UPN44" s="7"/>
      <c r="UPO44" s="7"/>
      <c r="UPP44" s="7"/>
      <c r="UPQ44" s="7"/>
      <c r="UPR44" s="7"/>
      <c r="UPS44" s="7"/>
      <c r="UPT44" s="7"/>
      <c r="UPU44" s="7"/>
      <c r="UPV44" s="7"/>
      <c r="UPW44" s="7"/>
      <c r="UPX44" s="7"/>
      <c r="UPY44" s="7"/>
      <c r="UPZ44" s="7"/>
      <c r="UQA44" s="7"/>
      <c r="UQB44" s="7"/>
      <c r="UQC44" s="7"/>
      <c r="UQD44" s="7"/>
      <c r="UQE44" s="7"/>
      <c r="UQF44" s="7"/>
      <c r="UQG44" s="7"/>
      <c r="UQH44" s="7"/>
      <c r="UQI44" s="7"/>
      <c r="UQJ44" s="7"/>
      <c r="UQK44" s="7"/>
      <c r="UQL44" s="7"/>
      <c r="UQM44" s="7"/>
      <c r="UQN44" s="7"/>
      <c r="UQO44" s="7"/>
      <c r="UQP44" s="7"/>
      <c r="UQQ44" s="7"/>
      <c r="UQR44" s="7"/>
      <c r="UQS44" s="7"/>
      <c r="UQT44" s="7"/>
      <c r="UQU44" s="7"/>
      <c r="UQV44" s="7"/>
      <c r="UQW44" s="7"/>
      <c r="UQX44" s="7"/>
      <c r="UQY44" s="7"/>
      <c r="UQZ44" s="7"/>
      <c r="URA44" s="7"/>
      <c r="URB44" s="7"/>
      <c r="URC44" s="7"/>
      <c r="URD44" s="7"/>
      <c r="URE44" s="7"/>
      <c r="URF44" s="7"/>
      <c r="URG44" s="7"/>
      <c r="URH44" s="7"/>
      <c r="URI44" s="7"/>
      <c r="URJ44" s="7"/>
      <c r="URK44" s="7"/>
      <c r="URL44" s="7"/>
      <c r="URM44" s="7"/>
      <c r="URN44" s="7"/>
      <c r="URO44" s="7"/>
      <c r="URP44" s="7"/>
      <c r="URQ44" s="7"/>
      <c r="URR44" s="7"/>
      <c r="URS44" s="7"/>
      <c r="URT44" s="7"/>
      <c r="URU44" s="7"/>
      <c r="URV44" s="7"/>
      <c r="URW44" s="7"/>
      <c r="URX44" s="7"/>
      <c r="URY44" s="7"/>
      <c r="URZ44" s="7"/>
      <c r="USA44" s="7"/>
      <c r="USB44" s="7"/>
      <c r="USC44" s="7"/>
      <c r="USD44" s="7"/>
      <c r="USE44" s="7"/>
      <c r="USF44" s="7"/>
      <c r="USG44" s="7"/>
      <c r="USH44" s="7"/>
      <c r="USI44" s="7"/>
      <c r="USJ44" s="7"/>
      <c r="USK44" s="7"/>
      <c r="USL44" s="7"/>
      <c r="USM44" s="7"/>
      <c r="USN44" s="7"/>
      <c r="USO44" s="7"/>
      <c r="USP44" s="7"/>
      <c r="USQ44" s="7"/>
      <c r="USR44" s="7"/>
      <c r="USS44" s="7"/>
      <c r="UST44" s="7"/>
      <c r="USU44" s="7"/>
      <c r="USV44" s="7"/>
      <c r="USW44" s="7"/>
      <c r="USX44" s="7"/>
      <c r="USY44" s="7"/>
      <c r="USZ44" s="7"/>
      <c r="UTA44" s="7"/>
      <c r="UTB44" s="7"/>
      <c r="UTC44" s="7"/>
      <c r="UTD44" s="7"/>
      <c r="UTE44" s="7"/>
      <c r="UTF44" s="7"/>
      <c r="UTG44" s="7"/>
      <c r="UTH44" s="7"/>
      <c r="UTI44" s="7"/>
      <c r="UTJ44" s="7"/>
      <c r="UTK44" s="7"/>
      <c r="UTL44" s="7"/>
      <c r="UTM44" s="7"/>
      <c r="UTN44" s="7"/>
      <c r="UTO44" s="7"/>
      <c r="UTP44" s="7"/>
      <c r="UTQ44" s="7"/>
      <c r="UTR44" s="7"/>
      <c r="UTS44" s="7"/>
      <c r="UTT44" s="7"/>
      <c r="UTU44" s="7"/>
      <c r="UTV44" s="7"/>
      <c r="UTW44" s="7"/>
      <c r="UTX44" s="7"/>
      <c r="UTY44" s="7"/>
      <c r="UTZ44" s="7"/>
      <c r="UUA44" s="7"/>
      <c r="UUB44" s="7"/>
      <c r="UUC44" s="7"/>
      <c r="UUD44" s="7"/>
      <c r="UUE44" s="7"/>
      <c r="UUF44" s="7"/>
      <c r="UUG44" s="7"/>
      <c r="UUH44" s="7"/>
      <c r="UUI44" s="7"/>
      <c r="UUJ44" s="7"/>
      <c r="UUK44" s="7"/>
      <c r="UUL44" s="7"/>
      <c r="UUM44" s="7"/>
      <c r="UUN44" s="7"/>
      <c r="UUO44" s="7"/>
      <c r="UUP44" s="7"/>
      <c r="UUQ44" s="7"/>
      <c r="UUR44" s="7"/>
      <c r="UUS44" s="7"/>
      <c r="UUT44" s="7"/>
      <c r="UUU44" s="7"/>
      <c r="UUV44" s="7"/>
      <c r="UUW44" s="7"/>
      <c r="UUX44" s="7"/>
      <c r="UUY44" s="7"/>
      <c r="UUZ44" s="7"/>
      <c r="UVA44" s="7"/>
      <c r="UVB44" s="7"/>
      <c r="UVC44" s="7"/>
      <c r="UVD44" s="7"/>
      <c r="UVE44" s="7"/>
      <c r="UVF44" s="7"/>
      <c r="UVG44" s="7"/>
      <c r="UVH44" s="7"/>
      <c r="UVI44" s="7"/>
      <c r="UVJ44" s="7"/>
      <c r="UVK44" s="7"/>
      <c r="UVL44" s="7"/>
      <c r="UVM44" s="7"/>
      <c r="UVN44" s="7"/>
      <c r="UVO44" s="7"/>
      <c r="UVP44" s="7"/>
      <c r="UVQ44" s="7"/>
      <c r="UVR44" s="7"/>
      <c r="UVS44" s="7"/>
      <c r="UVT44" s="7"/>
      <c r="UVU44" s="7"/>
      <c r="UVV44" s="7"/>
      <c r="UVW44" s="7"/>
      <c r="UVX44" s="7"/>
      <c r="UVY44" s="7"/>
      <c r="UVZ44" s="7"/>
      <c r="UWA44" s="7"/>
      <c r="UWB44" s="7"/>
      <c r="UWC44" s="7"/>
      <c r="UWD44" s="7"/>
      <c r="UWE44" s="7"/>
      <c r="UWF44" s="7"/>
      <c r="UWG44" s="7"/>
      <c r="UWH44" s="7"/>
      <c r="UWI44" s="7"/>
      <c r="UWJ44" s="7"/>
      <c r="UWK44" s="7"/>
      <c r="UWL44" s="7"/>
      <c r="UWM44" s="7"/>
      <c r="UWN44" s="7"/>
      <c r="UWO44" s="7"/>
      <c r="UWP44" s="7"/>
      <c r="UWQ44" s="7"/>
      <c r="UWR44" s="7"/>
      <c r="UWS44" s="7"/>
      <c r="UWT44" s="7"/>
      <c r="UWU44" s="7"/>
      <c r="UWV44" s="7"/>
      <c r="UWW44" s="7"/>
      <c r="UWX44" s="7"/>
      <c r="UWY44" s="7"/>
      <c r="UWZ44" s="7"/>
      <c r="UXA44" s="7"/>
      <c r="UXB44" s="7"/>
      <c r="UXC44" s="7"/>
      <c r="UXD44" s="7"/>
      <c r="UXE44" s="7"/>
      <c r="UXF44" s="7"/>
      <c r="UXG44" s="7"/>
      <c r="UXH44" s="7"/>
      <c r="UXI44" s="7"/>
      <c r="UXJ44" s="7"/>
      <c r="UXK44" s="7"/>
      <c r="UXL44" s="7"/>
      <c r="UXM44" s="7"/>
      <c r="UXN44" s="7"/>
      <c r="UXO44" s="7"/>
      <c r="UXP44" s="7"/>
      <c r="UXQ44" s="7"/>
      <c r="UXR44" s="7"/>
      <c r="UXS44" s="7"/>
      <c r="UXT44" s="7"/>
      <c r="UXU44" s="7"/>
      <c r="UXV44" s="7"/>
      <c r="UXW44" s="7"/>
      <c r="UXX44" s="7"/>
      <c r="UXY44" s="7"/>
      <c r="UXZ44" s="7"/>
      <c r="UYA44" s="7"/>
      <c r="UYB44" s="7"/>
      <c r="UYC44" s="7"/>
      <c r="UYD44" s="7"/>
      <c r="UYE44" s="7"/>
      <c r="UYF44" s="7"/>
      <c r="UYG44" s="7"/>
      <c r="UYH44" s="7"/>
      <c r="UYI44" s="7"/>
      <c r="UYJ44" s="7"/>
      <c r="UYK44" s="7"/>
      <c r="UYL44" s="7"/>
      <c r="UYM44" s="7"/>
      <c r="UYN44" s="7"/>
      <c r="UYO44" s="7"/>
      <c r="UYP44" s="7"/>
      <c r="UYQ44" s="7"/>
      <c r="UYR44" s="7"/>
      <c r="UYS44" s="7"/>
      <c r="UYT44" s="7"/>
      <c r="UYU44" s="7"/>
      <c r="UYV44" s="7"/>
      <c r="UYW44" s="7"/>
      <c r="UYX44" s="7"/>
      <c r="UYY44" s="7"/>
      <c r="UYZ44" s="7"/>
      <c r="UZA44" s="7"/>
      <c r="UZB44" s="7"/>
      <c r="UZC44" s="7"/>
      <c r="UZD44" s="7"/>
      <c r="UZE44" s="7"/>
      <c r="UZF44" s="7"/>
      <c r="UZG44" s="7"/>
      <c r="UZH44" s="7"/>
      <c r="UZI44" s="7"/>
      <c r="UZJ44" s="7"/>
      <c r="UZK44" s="7"/>
      <c r="UZL44" s="7"/>
      <c r="UZM44" s="7"/>
      <c r="UZN44" s="7"/>
      <c r="UZO44" s="7"/>
      <c r="UZP44" s="7"/>
      <c r="UZQ44" s="7"/>
      <c r="UZR44" s="7"/>
      <c r="UZS44" s="7"/>
      <c r="UZT44" s="7"/>
      <c r="UZU44" s="7"/>
      <c r="UZV44" s="7"/>
      <c r="UZW44" s="7"/>
      <c r="UZX44" s="7"/>
      <c r="UZY44" s="7"/>
      <c r="UZZ44" s="7"/>
      <c r="VAA44" s="7"/>
      <c r="VAB44" s="7"/>
      <c r="VAC44" s="7"/>
      <c r="VAD44" s="7"/>
      <c r="VAE44" s="7"/>
      <c r="VAF44" s="7"/>
      <c r="VAG44" s="7"/>
      <c r="VAH44" s="7"/>
      <c r="VAI44" s="7"/>
      <c r="VAJ44" s="7"/>
      <c r="VAK44" s="7"/>
      <c r="VAL44" s="7"/>
      <c r="VAM44" s="7"/>
      <c r="VAN44" s="7"/>
      <c r="VAO44" s="7"/>
      <c r="VAP44" s="7"/>
      <c r="VAQ44" s="7"/>
      <c r="VAR44" s="7"/>
      <c r="VAS44" s="7"/>
      <c r="VAT44" s="7"/>
      <c r="VAU44" s="7"/>
      <c r="VAV44" s="7"/>
      <c r="VAW44" s="7"/>
      <c r="VAX44" s="7"/>
      <c r="VAY44" s="7"/>
      <c r="VAZ44" s="7"/>
      <c r="VBA44" s="7"/>
      <c r="VBB44" s="7"/>
      <c r="VBC44" s="7"/>
      <c r="VBD44" s="7"/>
      <c r="VBE44" s="7"/>
      <c r="VBF44" s="7"/>
      <c r="VBG44" s="7"/>
      <c r="VBH44" s="7"/>
      <c r="VBI44" s="7"/>
      <c r="VBJ44" s="7"/>
      <c r="VBK44" s="7"/>
      <c r="VBL44" s="7"/>
      <c r="VBM44" s="7"/>
      <c r="VBN44" s="7"/>
      <c r="VBO44" s="7"/>
      <c r="VBP44" s="7"/>
      <c r="VBQ44" s="7"/>
      <c r="VBR44" s="7"/>
      <c r="VBS44" s="7"/>
      <c r="VBT44" s="7"/>
      <c r="VBU44" s="7"/>
      <c r="VBV44" s="7"/>
      <c r="VBW44" s="7"/>
      <c r="VBX44" s="7"/>
      <c r="VBY44" s="7"/>
      <c r="VBZ44" s="7"/>
      <c r="VCA44" s="7"/>
      <c r="VCB44" s="7"/>
      <c r="VCC44" s="7"/>
      <c r="VCD44" s="7"/>
      <c r="VCE44" s="7"/>
      <c r="VCF44" s="7"/>
      <c r="VCG44" s="7"/>
      <c r="VCH44" s="7"/>
      <c r="VCI44" s="7"/>
      <c r="VCJ44" s="7"/>
      <c r="VCK44" s="7"/>
      <c r="VCL44" s="7"/>
      <c r="VCM44" s="7"/>
      <c r="VCN44" s="7"/>
      <c r="VCO44" s="7"/>
      <c r="VCP44" s="7"/>
      <c r="VCQ44" s="7"/>
      <c r="VCR44" s="7"/>
      <c r="VCS44" s="7"/>
      <c r="VCT44" s="7"/>
      <c r="VCU44" s="7"/>
      <c r="VCV44" s="7"/>
      <c r="VCW44" s="7"/>
      <c r="VCX44" s="7"/>
      <c r="VCY44" s="7"/>
      <c r="VCZ44" s="7"/>
      <c r="VDA44" s="7"/>
      <c r="VDB44" s="7"/>
      <c r="VDC44" s="7"/>
      <c r="VDD44" s="7"/>
      <c r="VDE44" s="7"/>
      <c r="VDF44" s="7"/>
      <c r="VDG44" s="7"/>
      <c r="VDH44" s="7"/>
      <c r="VDI44" s="7"/>
      <c r="VDJ44" s="7"/>
      <c r="VDK44" s="7"/>
      <c r="VDL44" s="7"/>
      <c r="VDM44" s="7"/>
      <c r="VDN44" s="7"/>
      <c r="VDO44" s="7"/>
      <c r="VDP44" s="7"/>
      <c r="VDQ44" s="7"/>
      <c r="VDR44" s="7"/>
      <c r="VDS44" s="7"/>
      <c r="VDT44" s="7"/>
      <c r="VDU44" s="7"/>
      <c r="VDV44" s="7"/>
      <c r="VDW44" s="7"/>
      <c r="VDX44" s="7"/>
      <c r="VDY44" s="7"/>
      <c r="VDZ44" s="7"/>
      <c r="VEA44" s="7"/>
      <c r="VEB44" s="7"/>
      <c r="VEC44" s="7"/>
      <c r="VED44" s="7"/>
      <c r="VEE44" s="7"/>
      <c r="VEF44" s="7"/>
      <c r="VEG44" s="7"/>
      <c r="VEH44" s="7"/>
      <c r="VEI44" s="7"/>
      <c r="VEJ44" s="7"/>
      <c r="VEK44" s="7"/>
      <c r="VEL44" s="7"/>
      <c r="VEM44" s="7"/>
      <c r="VEN44" s="7"/>
      <c r="VEO44" s="7"/>
      <c r="VEP44" s="7"/>
      <c r="VEQ44" s="7"/>
      <c r="VER44" s="7"/>
      <c r="VES44" s="7"/>
      <c r="VET44" s="7"/>
      <c r="VEU44" s="7"/>
      <c r="VEV44" s="7"/>
      <c r="VEW44" s="7"/>
      <c r="VEX44" s="7"/>
      <c r="VEY44" s="7"/>
      <c r="VEZ44" s="7"/>
      <c r="VFA44" s="7"/>
      <c r="VFB44" s="7"/>
      <c r="VFC44" s="7"/>
      <c r="VFD44" s="7"/>
      <c r="VFE44" s="7"/>
      <c r="VFF44" s="7"/>
      <c r="VFG44" s="7"/>
      <c r="VFH44" s="7"/>
      <c r="VFI44" s="7"/>
      <c r="VFJ44" s="7"/>
      <c r="VFK44" s="7"/>
      <c r="VFL44" s="7"/>
      <c r="VFM44" s="7"/>
      <c r="VFN44" s="7"/>
      <c r="VFO44" s="7"/>
      <c r="VFP44" s="7"/>
      <c r="VFQ44" s="7"/>
      <c r="VFR44" s="7"/>
      <c r="VFS44" s="7"/>
      <c r="VFT44" s="7"/>
      <c r="VFU44" s="7"/>
      <c r="VFV44" s="7"/>
      <c r="VFW44" s="7"/>
      <c r="VFX44" s="7"/>
      <c r="VFY44" s="7"/>
      <c r="VFZ44" s="7"/>
      <c r="VGA44" s="7"/>
      <c r="VGB44" s="7"/>
      <c r="VGC44" s="7"/>
      <c r="VGD44" s="7"/>
      <c r="VGE44" s="7"/>
      <c r="VGF44" s="7"/>
      <c r="VGG44" s="7"/>
      <c r="VGH44" s="7"/>
      <c r="VGI44" s="7"/>
      <c r="VGJ44" s="7"/>
      <c r="VGK44" s="7"/>
      <c r="VGL44" s="7"/>
      <c r="VGM44" s="7"/>
      <c r="VGN44" s="7"/>
      <c r="VGO44" s="7"/>
      <c r="VGP44" s="7"/>
      <c r="VGQ44" s="7"/>
      <c r="VGR44" s="7"/>
      <c r="VGS44" s="7"/>
      <c r="VGT44" s="7"/>
      <c r="VGU44" s="7"/>
      <c r="VGV44" s="7"/>
      <c r="VGW44" s="7"/>
      <c r="VGX44" s="7"/>
      <c r="VGY44" s="7"/>
      <c r="VGZ44" s="7"/>
      <c r="VHA44" s="7"/>
      <c r="VHB44" s="7"/>
      <c r="VHC44" s="7"/>
      <c r="VHD44" s="7"/>
      <c r="VHE44" s="7"/>
      <c r="VHF44" s="7"/>
      <c r="VHG44" s="7"/>
      <c r="VHH44" s="7"/>
      <c r="VHI44" s="7"/>
      <c r="VHJ44" s="7"/>
      <c r="VHK44" s="7"/>
      <c r="VHL44" s="7"/>
      <c r="VHM44" s="7"/>
      <c r="VHN44" s="7"/>
      <c r="VHO44" s="7"/>
      <c r="VHP44" s="7"/>
      <c r="VHQ44" s="7"/>
      <c r="VHR44" s="7"/>
      <c r="VHS44" s="7"/>
      <c r="VHT44" s="7"/>
      <c r="VHU44" s="7"/>
      <c r="VHV44" s="7"/>
      <c r="VHW44" s="7"/>
      <c r="VHX44" s="7"/>
      <c r="VHY44" s="7"/>
      <c r="VHZ44" s="7"/>
      <c r="VIA44" s="7"/>
      <c r="VIB44" s="7"/>
      <c r="VIC44" s="7"/>
      <c r="VID44" s="7"/>
      <c r="VIE44" s="7"/>
      <c r="VIF44" s="7"/>
      <c r="VIG44" s="7"/>
      <c r="VIH44" s="7"/>
      <c r="VII44" s="7"/>
      <c r="VIJ44" s="7"/>
      <c r="VIK44" s="7"/>
      <c r="VIL44" s="7"/>
      <c r="VIM44" s="7"/>
      <c r="VIN44" s="7"/>
      <c r="VIO44" s="7"/>
      <c r="VIP44" s="7"/>
      <c r="VIQ44" s="7"/>
      <c r="VIR44" s="7"/>
      <c r="VIS44" s="7"/>
      <c r="VIT44" s="7"/>
      <c r="VIU44" s="7"/>
      <c r="VIV44" s="7"/>
      <c r="VIW44" s="7"/>
      <c r="VIX44" s="7"/>
      <c r="VIY44" s="7"/>
      <c r="VIZ44" s="7"/>
      <c r="VJA44" s="7"/>
      <c r="VJB44" s="7"/>
      <c r="VJC44" s="7"/>
      <c r="VJD44" s="7"/>
      <c r="VJE44" s="7"/>
      <c r="VJF44" s="7"/>
      <c r="VJG44" s="7"/>
      <c r="VJH44" s="7"/>
      <c r="VJI44" s="7"/>
      <c r="VJJ44" s="7"/>
      <c r="VJK44" s="7"/>
      <c r="VJL44" s="7"/>
      <c r="VJM44" s="7"/>
      <c r="VJN44" s="7"/>
      <c r="VJO44" s="7"/>
      <c r="VJP44" s="7"/>
      <c r="VJQ44" s="7"/>
      <c r="VJR44" s="7"/>
      <c r="VJS44" s="7"/>
      <c r="VJT44" s="7"/>
      <c r="VJU44" s="7"/>
      <c r="VJV44" s="7"/>
      <c r="VJW44" s="7"/>
      <c r="VJX44" s="7"/>
      <c r="VJY44" s="7"/>
      <c r="VJZ44" s="7"/>
      <c r="VKA44" s="7"/>
      <c r="VKB44" s="7"/>
      <c r="VKC44" s="7"/>
      <c r="VKD44" s="7"/>
      <c r="VKE44" s="7"/>
      <c r="VKF44" s="7"/>
      <c r="VKG44" s="7"/>
      <c r="VKH44" s="7"/>
      <c r="VKI44" s="7"/>
      <c r="VKJ44" s="7"/>
      <c r="VKK44" s="7"/>
      <c r="VKL44" s="7"/>
      <c r="VKM44" s="7"/>
      <c r="VKN44" s="7"/>
      <c r="VKO44" s="7"/>
      <c r="VKP44" s="7"/>
      <c r="VKQ44" s="7"/>
      <c r="VKR44" s="7"/>
      <c r="VKS44" s="7"/>
      <c r="VKT44" s="7"/>
      <c r="VKU44" s="7"/>
      <c r="VKV44" s="7"/>
      <c r="VKW44" s="7"/>
      <c r="VKX44" s="7"/>
      <c r="VKY44" s="7"/>
      <c r="VKZ44" s="7"/>
      <c r="VLA44" s="7"/>
      <c r="VLB44" s="7"/>
      <c r="VLC44" s="7"/>
      <c r="VLD44" s="7"/>
      <c r="VLE44" s="7"/>
      <c r="VLF44" s="7"/>
      <c r="VLG44" s="7"/>
      <c r="VLH44" s="7"/>
      <c r="VLI44" s="7"/>
      <c r="VLJ44" s="7"/>
      <c r="VLK44" s="7"/>
      <c r="VLL44" s="7"/>
      <c r="VLM44" s="7"/>
      <c r="VLN44" s="7"/>
      <c r="VLO44" s="7"/>
      <c r="VLP44" s="7"/>
      <c r="VLQ44" s="7"/>
      <c r="VLR44" s="7"/>
      <c r="VLS44" s="7"/>
      <c r="VLT44" s="7"/>
      <c r="VLU44" s="7"/>
      <c r="VLV44" s="7"/>
      <c r="VLW44" s="7"/>
      <c r="VLX44" s="7"/>
      <c r="VLY44" s="7"/>
      <c r="VLZ44" s="7"/>
      <c r="VMA44" s="7"/>
      <c r="VMB44" s="7"/>
      <c r="VMC44" s="7"/>
      <c r="VMD44" s="7"/>
      <c r="VME44" s="7"/>
      <c r="VMF44" s="7"/>
      <c r="VMG44" s="7"/>
      <c r="VMH44" s="7"/>
      <c r="VMI44" s="7"/>
      <c r="VMJ44" s="7"/>
      <c r="VMK44" s="7"/>
      <c r="VML44" s="7"/>
      <c r="VMM44" s="7"/>
      <c r="VMN44" s="7"/>
      <c r="VMO44" s="7"/>
      <c r="VMP44" s="7"/>
      <c r="VMQ44" s="7"/>
      <c r="VMR44" s="7"/>
      <c r="VMS44" s="7"/>
      <c r="VMT44" s="7"/>
      <c r="VMU44" s="7"/>
      <c r="VMV44" s="7"/>
      <c r="VMW44" s="7"/>
      <c r="VMX44" s="7"/>
      <c r="VMY44" s="7"/>
      <c r="VMZ44" s="7"/>
      <c r="VNA44" s="7"/>
      <c r="VNB44" s="7"/>
      <c r="VNC44" s="7"/>
      <c r="VND44" s="7"/>
      <c r="VNE44" s="7"/>
      <c r="VNF44" s="7"/>
      <c r="VNG44" s="7"/>
      <c r="VNH44" s="7"/>
      <c r="VNI44" s="7"/>
      <c r="VNJ44" s="7"/>
      <c r="VNK44" s="7"/>
      <c r="VNL44" s="7"/>
      <c r="VNM44" s="7"/>
      <c r="VNN44" s="7"/>
      <c r="VNO44" s="7"/>
      <c r="VNP44" s="7"/>
      <c r="VNQ44" s="7"/>
      <c r="VNR44" s="7"/>
      <c r="VNS44" s="7"/>
      <c r="VNT44" s="7"/>
      <c r="VNU44" s="7"/>
      <c r="VNV44" s="7"/>
      <c r="VNW44" s="7"/>
      <c r="VNX44" s="7"/>
      <c r="VNY44" s="7"/>
      <c r="VNZ44" s="7"/>
      <c r="VOA44" s="7"/>
      <c r="VOB44" s="7"/>
      <c r="VOC44" s="7"/>
      <c r="VOD44" s="7"/>
      <c r="VOE44" s="7"/>
      <c r="VOF44" s="7"/>
      <c r="VOG44" s="7"/>
      <c r="VOH44" s="7"/>
      <c r="VOI44" s="7"/>
      <c r="VOJ44" s="7"/>
      <c r="VOK44" s="7"/>
      <c r="VOL44" s="7"/>
      <c r="VOM44" s="7"/>
      <c r="VON44" s="7"/>
      <c r="VOO44" s="7"/>
      <c r="VOP44" s="7"/>
      <c r="VOQ44" s="7"/>
      <c r="VOR44" s="7"/>
      <c r="VOS44" s="7"/>
      <c r="VOT44" s="7"/>
      <c r="VOU44" s="7"/>
      <c r="VOV44" s="7"/>
      <c r="VOW44" s="7"/>
      <c r="VOX44" s="7"/>
      <c r="VOY44" s="7"/>
      <c r="VOZ44" s="7"/>
      <c r="VPA44" s="7"/>
      <c r="VPB44" s="7"/>
      <c r="VPC44" s="7"/>
      <c r="VPD44" s="7"/>
      <c r="VPE44" s="7"/>
      <c r="VPF44" s="7"/>
      <c r="VPG44" s="7"/>
      <c r="VPH44" s="7"/>
      <c r="VPI44" s="7"/>
      <c r="VPJ44" s="7"/>
      <c r="VPK44" s="7"/>
      <c r="VPL44" s="7"/>
      <c r="VPM44" s="7"/>
      <c r="VPN44" s="7"/>
      <c r="VPO44" s="7"/>
      <c r="VPP44" s="7"/>
      <c r="VPQ44" s="7"/>
      <c r="VPR44" s="7"/>
      <c r="VPS44" s="7"/>
      <c r="VPT44" s="7"/>
      <c r="VPU44" s="7"/>
      <c r="VPV44" s="7"/>
      <c r="VPW44" s="7"/>
      <c r="VPX44" s="7"/>
      <c r="VPY44" s="7"/>
      <c r="VPZ44" s="7"/>
      <c r="VQA44" s="7"/>
      <c r="VQB44" s="7"/>
      <c r="VQC44" s="7"/>
      <c r="VQD44" s="7"/>
      <c r="VQE44" s="7"/>
      <c r="VQF44" s="7"/>
      <c r="VQG44" s="7"/>
      <c r="VQH44" s="7"/>
      <c r="VQI44" s="7"/>
      <c r="VQJ44" s="7"/>
      <c r="VQK44" s="7"/>
      <c r="VQL44" s="7"/>
      <c r="VQM44" s="7"/>
      <c r="VQN44" s="7"/>
      <c r="VQO44" s="7"/>
      <c r="VQP44" s="7"/>
      <c r="VQQ44" s="7"/>
      <c r="VQR44" s="7"/>
      <c r="VQS44" s="7"/>
      <c r="VQT44" s="7"/>
      <c r="VQU44" s="7"/>
      <c r="VQV44" s="7"/>
      <c r="VQW44" s="7"/>
      <c r="VQX44" s="7"/>
      <c r="VQY44" s="7"/>
      <c r="VQZ44" s="7"/>
      <c r="VRA44" s="7"/>
      <c r="VRB44" s="7"/>
      <c r="VRC44" s="7"/>
      <c r="VRD44" s="7"/>
      <c r="VRE44" s="7"/>
      <c r="VRF44" s="7"/>
      <c r="VRG44" s="7"/>
      <c r="VRH44" s="7"/>
      <c r="VRI44" s="7"/>
      <c r="VRJ44" s="7"/>
      <c r="VRK44" s="7"/>
      <c r="VRL44" s="7"/>
      <c r="VRM44" s="7"/>
      <c r="VRN44" s="7"/>
      <c r="VRO44" s="7"/>
      <c r="VRP44" s="7"/>
      <c r="VRQ44" s="7"/>
      <c r="VRR44" s="7"/>
      <c r="VRS44" s="7"/>
      <c r="VRT44" s="7"/>
      <c r="VRU44" s="7"/>
      <c r="VRV44" s="7"/>
      <c r="VRW44" s="7"/>
      <c r="VRX44" s="7"/>
      <c r="VRY44" s="7"/>
      <c r="VRZ44" s="7"/>
      <c r="VSA44" s="7"/>
      <c r="VSB44" s="7"/>
      <c r="VSC44" s="7"/>
      <c r="VSD44" s="7"/>
      <c r="VSE44" s="7"/>
      <c r="VSF44" s="7"/>
      <c r="VSG44" s="7"/>
      <c r="VSH44" s="7"/>
      <c r="VSI44" s="7"/>
      <c r="VSJ44" s="7"/>
      <c r="VSK44" s="7"/>
      <c r="VSL44" s="7"/>
      <c r="VSM44" s="7"/>
      <c r="VSN44" s="7"/>
      <c r="VSO44" s="7"/>
      <c r="VSP44" s="7"/>
      <c r="VSQ44" s="7"/>
      <c r="VSR44" s="7"/>
      <c r="VSS44" s="7"/>
      <c r="VST44" s="7"/>
      <c r="VSU44" s="7"/>
      <c r="VSV44" s="7"/>
      <c r="VSW44" s="7"/>
      <c r="VSX44" s="7"/>
      <c r="VSY44" s="7"/>
      <c r="VSZ44" s="7"/>
      <c r="VTA44" s="7"/>
      <c r="VTB44" s="7"/>
      <c r="VTC44" s="7"/>
      <c r="VTD44" s="7"/>
      <c r="VTE44" s="7"/>
      <c r="VTF44" s="7"/>
      <c r="VTG44" s="7"/>
      <c r="VTH44" s="7"/>
      <c r="VTI44" s="7"/>
      <c r="VTJ44" s="7"/>
      <c r="VTK44" s="7"/>
      <c r="VTL44" s="7"/>
      <c r="VTM44" s="7"/>
      <c r="VTN44" s="7"/>
      <c r="VTO44" s="7"/>
      <c r="VTP44" s="7"/>
      <c r="VTQ44" s="7"/>
      <c r="VTR44" s="7"/>
      <c r="VTS44" s="7"/>
      <c r="VTT44" s="7"/>
      <c r="VTU44" s="7"/>
      <c r="VTV44" s="7"/>
      <c r="VTW44" s="7"/>
      <c r="VTX44" s="7"/>
      <c r="VTY44" s="7"/>
      <c r="VTZ44" s="7"/>
      <c r="VUA44" s="7"/>
      <c r="VUB44" s="7"/>
      <c r="VUC44" s="7"/>
      <c r="VUD44" s="7"/>
      <c r="VUE44" s="7"/>
      <c r="VUF44" s="7"/>
      <c r="VUG44" s="7"/>
      <c r="VUH44" s="7"/>
      <c r="VUI44" s="7"/>
      <c r="VUJ44" s="7"/>
      <c r="VUK44" s="7"/>
      <c r="VUL44" s="7"/>
      <c r="VUM44" s="7"/>
      <c r="VUN44" s="7"/>
      <c r="VUO44" s="7"/>
      <c r="VUP44" s="7"/>
      <c r="VUQ44" s="7"/>
      <c r="VUR44" s="7"/>
      <c r="VUS44" s="7"/>
      <c r="VUT44" s="7"/>
      <c r="VUU44" s="7"/>
      <c r="VUV44" s="7"/>
      <c r="VUW44" s="7"/>
      <c r="VUX44" s="7"/>
      <c r="VUY44" s="7"/>
      <c r="VUZ44" s="7"/>
      <c r="VVA44" s="7"/>
      <c r="VVB44" s="7"/>
      <c r="VVC44" s="7"/>
      <c r="VVD44" s="7"/>
      <c r="VVE44" s="7"/>
      <c r="VVF44" s="7"/>
      <c r="VVG44" s="7"/>
      <c r="VVH44" s="7"/>
      <c r="VVI44" s="7"/>
      <c r="VVJ44" s="7"/>
      <c r="VVK44" s="7"/>
      <c r="VVL44" s="7"/>
      <c r="VVM44" s="7"/>
      <c r="VVN44" s="7"/>
      <c r="VVO44" s="7"/>
      <c r="VVP44" s="7"/>
      <c r="VVQ44" s="7"/>
      <c r="VVR44" s="7"/>
      <c r="VVS44" s="7"/>
      <c r="VVT44" s="7"/>
      <c r="VVU44" s="7"/>
      <c r="VVV44" s="7"/>
      <c r="VVW44" s="7"/>
      <c r="VVX44" s="7"/>
      <c r="VVY44" s="7"/>
      <c r="VVZ44" s="7"/>
      <c r="VWA44" s="7"/>
      <c r="VWB44" s="7"/>
      <c r="VWC44" s="7"/>
      <c r="VWD44" s="7"/>
      <c r="VWE44" s="7"/>
      <c r="VWF44" s="7"/>
      <c r="VWG44" s="7"/>
      <c r="VWH44" s="7"/>
      <c r="VWI44" s="7"/>
      <c r="VWJ44" s="7"/>
      <c r="VWK44" s="7"/>
      <c r="VWL44" s="7"/>
      <c r="VWM44" s="7"/>
      <c r="VWN44" s="7"/>
      <c r="VWO44" s="7"/>
      <c r="VWP44" s="7"/>
      <c r="VWQ44" s="7"/>
      <c r="VWR44" s="7"/>
      <c r="VWS44" s="7"/>
      <c r="VWT44" s="7"/>
      <c r="VWU44" s="7"/>
      <c r="VWV44" s="7"/>
      <c r="VWW44" s="7"/>
      <c r="VWX44" s="7"/>
      <c r="VWY44" s="7"/>
      <c r="VWZ44" s="7"/>
      <c r="VXA44" s="7"/>
      <c r="VXB44" s="7"/>
      <c r="VXC44" s="7"/>
      <c r="VXD44" s="7"/>
      <c r="VXE44" s="7"/>
      <c r="VXF44" s="7"/>
      <c r="VXG44" s="7"/>
      <c r="VXH44" s="7"/>
      <c r="VXI44" s="7"/>
      <c r="VXJ44" s="7"/>
      <c r="VXK44" s="7"/>
      <c r="VXL44" s="7"/>
      <c r="VXM44" s="7"/>
      <c r="VXN44" s="7"/>
      <c r="VXO44" s="7"/>
      <c r="VXP44" s="7"/>
      <c r="VXQ44" s="7"/>
      <c r="VXR44" s="7"/>
      <c r="VXS44" s="7"/>
      <c r="VXT44" s="7"/>
      <c r="VXU44" s="7"/>
      <c r="VXV44" s="7"/>
      <c r="VXW44" s="7"/>
      <c r="VXX44" s="7"/>
      <c r="VXY44" s="7"/>
      <c r="VXZ44" s="7"/>
      <c r="VYA44" s="7"/>
      <c r="VYB44" s="7"/>
      <c r="VYC44" s="7"/>
      <c r="VYD44" s="7"/>
      <c r="VYE44" s="7"/>
      <c r="VYF44" s="7"/>
      <c r="VYG44" s="7"/>
      <c r="VYH44" s="7"/>
      <c r="VYI44" s="7"/>
      <c r="VYJ44" s="7"/>
      <c r="VYK44" s="7"/>
      <c r="VYL44" s="7"/>
      <c r="VYM44" s="7"/>
      <c r="VYN44" s="7"/>
      <c r="VYO44" s="7"/>
      <c r="VYP44" s="7"/>
      <c r="VYQ44" s="7"/>
      <c r="VYR44" s="7"/>
      <c r="VYS44" s="7"/>
      <c r="VYT44" s="7"/>
      <c r="VYU44" s="7"/>
      <c r="VYV44" s="7"/>
      <c r="VYW44" s="7"/>
      <c r="VYX44" s="7"/>
      <c r="VYY44" s="7"/>
      <c r="VYZ44" s="7"/>
      <c r="VZA44" s="7"/>
      <c r="VZB44" s="7"/>
      <c r="VZC44" s="7"/>
      <c r="VZD44" s="7"/>
      <c r="VZE44" s="7"/>
      <c r="VZF44" s="7"/>
      <c r="VZG44" s="7"/>
      <c r="VZH44" s="7"/>
      <c r="VZI44" s="7"/>
      <c r="VZJ44" s="7"/>
      <c r="VZK44" s="7"/>
      <c r="VZL44" s="7"/>
      <c r="VZM44" s="7"/>
      <c r="VZN44" s="7"/>
      <c r="VZO44" s="7"/>
      <c r="VZP44" s="7"/>
      <c r="VZQ44" s="7"/>
      <c r="VZR44" s="7"/>
      <c r="VZS44" s="7"/>
      <c r="VZT44" s="7"/>
      <c r="VZU44" s="7"/>
      <c r="VZV44" s="7"/>
      <c r="VZW44" s="7"/>
      <c r="VZX44" s="7"/>
      <c r="VZY44" s="7"/>
      <c r="VZZ44" s="7"/>
      <c r="WAA44" s="7"/>
      <c r="WAB44" s="7"/>
      <c r="WAC44" s="7"/>
      <c r="WAD44" s="7"/>
      <c r="WAE44" s="7"/>
      <c r="WAF44" s="7"/>
      <c r="WAG44" s="7"/>
      <c r="WAH44" s="7"/>
      <c r="WAI44" s="7"/>
      <c r="WAJ44" s="7"/>
      <c r="WAK44" s="7"/>
      <c r="WAL44" s="7"/>
      <c r="WAM44" s="7"/>
      <c r="WAN44" s="7"/>
      <c r="WAO44" s="7"/>
      <c r="WAP44" s="7"/>
      <c r="WAQ44" s="7"/>
      <c r="WAR44" s="7"/>
      <c r="WAS44" s="7"/>
      <c r="WAT44" s="7"/>
      <c r="WAU44" s="7"/>
      <c r="WAV44" s="7"/>
      <c r="WAW44" s="7"/>
      <c r="WAX44" s="7"/>
      <c r="WAY44" s="7"/>
      <c r="WAZ44" s="7"/>
      <c r="WBA44" s="7"/>
      <c r="WBB44" s="7"/>
      <c r="WBC44" s="7"/>
      <c r="WBD44" s="7"/>
      <c r="WBE44" s="7"/>
      <c r="WBF44" s="7"/>
      <c r="WBG44" s="7"/>
      <c r="WBH44" s="7"/>
      <c r="WBI44" s="7"/>
      <c r="WBJ44" s="7"/>
      <c r="WBK44" s="7"/>
      <c r="WBL44" s="7"/>
      <c r="WBM44" s="7"/>
      <c r="WBN44" s="7"/>
      <c r="WBO44" s="7"/>
      <c r="WBP44" s="7"/>
      <c r="WBQ44" s="7"/>
      <c r="WBR44" s="7"/>
      <c r="WBS44" s="7"/>
      <c r="WBT44" s="7"/>
      <c r="WBU44" s="7"/>
      <c r="WBV44" s="7"/>
      <c r="WBW44" s="7"/>
      <c r="WBX44" s="7"/>
      <c r="WBY44" s="7"/>
      <c r="WBZ44" s="7"/>
      <c r="WCA44" s="7"/>
      <c r="WCB44" s="7"/>
      <c r="WCC44" s="7"/>
      <c r="WCD44" s="7"/>
      <c r="WCE44" s="7"/>
      <c r="WCF44" s="7"/>
      <c r="WCG44" s="7"/>
      <c r="WCH44" s="7"/>
      <c r="WCI44" s="7"/>
      <c r="WCJ44" s="7"/>
      <c r="WCK44" s="7"/>
      <c r="WCL44" s="7"/>
      <c r="WCM44" s="7"/>
      <c r="WCN44" s="7"/>
      <c r="WCO44" s="7"/>
      <c r="WCP44" s="7"/>
      <c r="WCQ44" s="7"/>
      <c r="WCR44" s="7"/>
      <c r="WCS44" s="7"/>
      <c r="WCT44" s="7"/>
      <c r="WCU44" s="7"/>
      <c r="WCV44" s="7"/>
      <c r="WCW44" s="7"/>
      <c r="WCX44" s="7"/>
      <c r="WCY44" s="7"/>
      <c r="WCZ44" s="7"/>
      <c r="WDA44" s="7"/>
      <c r="WDB44" s="7"/>
      <c r="WDC44" s="7"/>
      <c r="WDD44" s="7"/>
      <c r="WDE44" s="7"/>
      <c r="WDF44" s="7"/>
      <c r="WDG44" s="7"/>
      <c r="WDH44" s="7"/>
      <c r="WDI44" s="7"/>
      <c r="WDJ44" s="7"/>
      <c r="WDK44" s="7"/>
      <c r="WDL44" s="7"/>
      <c r="WDM44" s="7"/>
      <c r="WDN44" s="7"/>
      <c r="WDO44" s="7"/>
      <c r="WDP44" s="7"/>
      <c r="WDQ44" s="7"/>
      <c r="WDR44" s="7"/>
      <c r="WDS44" s="7"/>
      <c r="WDT44" s="7"/>
      <c r="WDU44" s="7"/>
      <c r="WDV44" s="7"/>
      <c r="WDW44" s="7"/>
      <c r="WDX44" s="7"/>
      <c r="WDY44" s="7"/>
      <c r="WDZ44" s="7"/>
      <c r="WEA44" s="7"/>
      <c r="WEB44" s="7"/>
      <c r="WEC44" s="7"/>
      <c r="WED44" s="7"/>
      <c r="WEE44" s="7"/>
      <c r="WEF44" s="7"/>
      <c r="WEG44" s="7"/>
      <c r="WEH44" s="7"/>
      <c r="WEI44" s="7"/>
      <c r="WEJ44" s="7"/>
      <c r="WEK44" s="7"/>
      <c r="WEL44" s="7"/>
      <c r="WEM44" s="7"/>
      <c r="WEN44" s="7"/>
      <c r="WEO44" s="7"/>
      <c r="WEP44" s="7"/>
      <c r="WEQ44" s="7"/>
      <c r="WER44" s="7"/>
      <c r="WES44" s="7"/>
      <c r="WET44" s="7"/>
      <c r="WEU44" s="7"/>
      <c r="WEV44" s="7"/>
      <c r="WEW44" s="7"/>
      <c r="WEX44" s="7"/>
      <c r="WEY44" s="7"/>
      <c r="WEZ44" s="7"/>
      <c r="WFA44" s="7"/>
      <c r="WFB44" s="7"/>
      <c r="WFC44" s="7"/>
      <c r="WFD44" s="7"/>
      <c r="WFE44" s="7"/>
      <c r="WFF44" s="7"/>
      <c r="WFG44" s="7"/>
      <c r="WFH44" s="7"/>
      <c r="WFI44" s="7"/>
      <c r="WFJ44" s="7"/>
      <c r="WFK44" s="7"/>
      <c r="WFL44" s="7"/>
      <c r="WFM44" s="7"/>
      <c r="WFN44" s="7"/>
      <c r="WFO44" s="7"/>
      <c r="WFP44" s="7"/>
      <c r="WFQ44" s="7"/>
      <c r="WFR44" s="7"/>
      <c r="WFS44" s="7"/>
      <c r="WFT44" s="7"/>
      <c r="WFU44" s="7"/>
      <c r="WFV44" s="7"/>
      <c r="WFW44" s="7"/>
      <c r="WFX44" s="7"/>
      <c r="WFY44" s="7"/>
      <c r="WFZ44" s="7"/>
      <c r="WGA44" s="7"/>
      <c r="WGB44" s="7"/>
      <c r="WGC44" s="7"/>
      <c r="WGD44" s="7"/>
      <c r="WGE44" s="7"/>
      <c r="WGF44" s="7"/>
      <c r="WGG44" s="7"/>
      <c r="WGH44" s="7"/>
      <c r="WGI44" s="7"/>
      <c r="WGJ44" s="7"/>
      <c r="WGK44" s="7"/>
      <c r="WGL44" s="7"/>
      <c r="WGM44" s="7"/>
      <c r="WGN44" s="7"/>
      <c r="WGO44" s="7"/>
      <c r="WGP44" s="7"/>
      <c r="WGQ44" s="7"/>
      <c r="WGR44" s="7"/>
      <c r="WGS44" s="7"/>
      <c r="WGT44" s="7"/>
      <c r="WGU44" s="7"/>
      <c r="WGV44" s="7"/>
      <c r="WGW44" s="7"/>
      <c r="WGX44" s="7"/>
      <c r="WGY44" s="7"/>
      <c r="WGZ44" s="7"/>
      <c r="WHA44" s="7"/>
      <c r="WHB44" s="7"/>
      <c r="WHC44" s="7"/>
      <c r="WHD44" s="7"/>
      <c r="WHE44" s="7"/>
      <c r="WHF44" s="7"/>
      <c r="WHG44" s="7"/>
      <c r="WHH44" s="7"/>
      <c r="WHI44" s="7"/>
      <c r="WHJ44" s="7"/>
      <c r="WHK44" s="7"/>
      <c r="WHL44" s="7"/>
      <c r="WHM44" s="7"/>
      <c r="WHN44" s="7"/>
      <c r="WHO44" s="7"/>
      <c r="WHP44" s="7"/>
      <c r="WHQ44" s="7"/>
      <c r="WHR44" s="7"/>
      <c r="WHS44" s="7"/>
      <c r="WHT44" s="7"/>
      <c r="WHU44" s="7"/>
      <c r="WHV44" s="7"/>
      <c r="WHW44" s="7"/>
      <c r="WHX44" s="7"/>
      <c r="WHY44" s="7"/>
      <c r="WHZ44" s="7"/>
      <c r="WIA44" s="7"/>
      <c r="WIB44" s="7"/>
      <c r="WIC44" s="7"/>
      <c r="WID44" s="7"/>
      <c r="WIE44" s="7"/>
      <c r="WIF44" s="7"/>
      <c r="WIG44" s="7"/>
      <c r="WIH44" s="7"/>
      <c r="WII44" s="7"/>
      <c r="WIJ44" s="7"/>
      <c r="WIK44" s="7"/>
      <c r="WIL44" s="7"/>
      <c r="WIM44" s="7"/>
      <c r="WIN44" s="7"/>
      <c r="WIO44" s="7"/>
      <c r="WIP44" s="7"/>
      <c r="WIQ44" s="7"/>
      <c r="WIR44" s="7"/>
      <c r="WIS44" s="7"/>
      <c r="WIT44" s="7"/>
      <c r="WIU44" s="7"/>
      <c r="WIV44" s="7"/>
      <c r="WIW44" s="7"/>
      <c r="WIX44" s="7"/>
      <c r="WIY44" s="7"/>
      <c r="WIZ44" s="7"/>
      <c r="WJA44" s="7"/>
      <c r="WJB44" s="7"/>
      <c r="WJC44" s="7"/>
      <c r="WJD44" s="7"/>
      <c r="WJE44" s="7"/>
      <c r="WJF44" s="7"/>
      <c r="WJG44" s="7"/>
      <c r="WJH44" s="7"/>
      <c r="WJI44" s="7"/>
      <c r="WJJ44" s="7"/>
      <c r="WJK44" s="7"/>
      <c r="WJL44" s="7"/>
      <c r="WJM44" s="7"/>
      <c r="WJN44" s="7"/>
      <c r="WJO44" s="7"/>
      <c r="WJP44" s="7"/>
      <c r="WJQ44" s="7"/>
      <c r="WJR44" s="7"/>
      <c r="WJS44" s="7"/>
      <c r="WJT44" s="7"/>
      <c r="WJU44" s="7"/>
      <c r="WJV44" s="7"/>
      <c r="WJW44" s="7"/>
      <c r="WJX44" s="7"/>
      <c r="WJY44" s="7"/>
      <c r="WJZ44" s="7"/>
      <c r="WKA44" s="7"/>
      <c r="WKB44" s="7"/>
      <c r="WKC44" s="7"/>
      <c r="WKD44" s="7"/>
      <c r="WKE44" s="7"/>
      <c r="WKF44" s="7"/>
      <c r="WKG44" s="7"/>
      <c r="WKH44" s="7"/>
      <c r="WKI44" s="7"/>
      <c r="WKJ44" s="7"/>
      <c r="WKK44" s="7"/>
      <c r="WKL44" s="7"/>
      <c r="WKM44" s="7"/>
      <c r="WKN44" s="7"/>
      <c r="WKO44" s="7"/>
      <c r="WKP44" s="7"/>
      <c r="WKQ44" s="7"/>
      <c r="WKR44" s="7"/>
      <c r="WKS44" s="7"/>
      <c r="WKT44" s="7"/>
      <c r="WKU44" s="7"/>
      <c r="WKV44" s="7"/>
      <c r="WKW44" s="7"/>
      <c r="WKX44" s="7"/>
      <c r="WKY44" s="7"/>
      <c r="WKZ44" s="7"/>
      <c r="WLA44" s="7"/>
      <c r="WLB44" s="7"/>
      <c r="WLC44" s="7"/>
      <c r="WLD44" s="7"/>
      <c r="WLE44" s="7"/>
      <c r="WLF44" s="7"/>
      <c r="WLG44" s="7"/>
      <c r="WLH44" s="7"/>
      <c r="WLI44" s="7"/>
      <c r="WLJ44" s="7"/>
      <c r="WLK44" s="7"/>
      <c r="WLL44" s="7"/>
      <c r="WLM44" s="7"/>
      <c r="WLN44" s="7"/>
      <c r="WLO44" s="7"/>
      <c r="WLP44" s="7"/>
      <c r="WLQ44" s="7"/>
      <c r="WLR44" s="7"/>
      <c r="WLS44" s="7"/>
      <c r="WLT44" s="7"/>
      <c r="WLU44" s="7"/>
      <c r="WLV44" s="7"/>
      <c r="WLW44" s="7"/>
      <c r="WLX44" s="7"/>
      <c r="WLY44" s="7"/>
      <c r="WLZ44" s="7"/>
      <c r="WMA44" s="7"/>
      <c r="WMB44" s="7"/>
      <c r="WMC44" s="7"/>
      <c r="WMD44" s="7"/>
      <c r="WME44" s="7"/>
      <c r="WMF44" s="7"/>
      <c r="WMG44" s="7"/>
      <c r="WMH44" s="7"/>
      <c r="WMI44" s="7"/>
      <c r="WMJ44" s="7"/>
      <c r="WMK44" s="7"/>
      <c r="WML44" s="7"/>
      <c r="WMM44" s="7"/>
      <c r="WMN44" s="7"/>
      <c r="WMO44" s="7"/>
      <c r="WMP44" s="7"/>
      <c r="WMQ44" s="7"/>
      <c r="WMR44" s="7"/>
      <c r="WMS44" s="7"/>
      <c r="WMT44" s="7"/>
      <c r="WMU44" s="7"/>
      <c r="WMV44" s="7"/>
      <c r="WMW44" s="7"/>
      <c r="WMX44" s="7"/>
      <c r="WMY44" s="7"/>
      <c r="WMZ44" s="7"/>
      <c r="WNA44" s="7"/>
      <c r="WNB44" s="7"/>
      <c r="WNC44" s="7"/>
      <c r="WND44" s="7"/>
      <c r="WNE44" s="7"/>
      <c r="WNF44" s="7"/>
      <c r="WNG44" s="7"/>
      <c r="WNH44" s="7"/>
      <c r="WNI44" s="7"/>
      <c r="WNJ44" s="7"/>
      <c r="WNK44" s="7"/>
      <c r="WNL44" s="7"/>
      <c r="WNM44" s="7"/>
      <c r="WNN44" s="7"/>
      <c r="WNO44" s="7"/>
      <c r="WNP44" s="7"/>
      <c r="WNQ44" s="7"/>
      <c r="WNR44" s="7"/>
      <c r="WNS44" s="7"/>
      <c r="WNT44" s="7"/>
      <c r="WNU44" s="7"/>
      <c r="WNV44" s="7"/>
      <c r="WNW44" s="7"/>
      <c r="WNX44" s="7"/>
      <c r="WNY44" s="7"/>
      <c r="WNZ44" s="7"/>
      <c r="WOA44" s="7"/>
      <c r="WOB44" s="7"/>
      <c r="WOC44" s="7"/>
      <c r="WOD44" s="7"/>
      <c r="WOE44" s="7"/>
      <c r="WOF44" s="7"/>
      <c r="WOG44" s="7"/>
      <c r="WOH44" s="7"/>
      <c r="WOI44" s="7"/>
      <c r="WOJ44" s="7"/>
      <c r="WOK44" s="7"/>
      <c r="WOL44" s="7"/>
      <c r="WOM44" s="7"/>
      <c r="WON44" s="7"/>
      <c r="WOO44" s="7"/>
      <c r="WOP44" s="7"/>
      <c r="WOQ44" s="7"/>
      <c r="WOR44" s="7"/>
      <c r="WOS44" s="7"/>
      <c r="WOT44" s="7"/>
      <c r="WOU44" s="7"/>
      <c r="WOV44" s="7"/>
      <c r="WOW44" s="7"/>
      <c r="WOX44" s="7"/>
      <c r="WOY44" s="7"/>
      <c r="WOZ44" s="7"/>
      <c r="WPA44" s="7"/>
      <c r="WPB44" s="7"/>
      <c r="WPC44" s="7"/>
      <c r="WPD44" s="7"/>
      <c r="WPE44" s="7"/>
      <c r="WPF44" s="7"/>
      <c r="WPG44" s="7"/>
      <c r="WPH44" s="7"/>
      <c r="WPI44" s="7"/>
      <c r="WPJ44" s="7"/>
      <c r="WPK44" s="7"/>
      <c r="WPL44" s="7"/>
      <c r="WPM44" s="7"/>
      <c r="WPN44" s="7"/>
      <c r="WPO44" s="7"/>
      <c r="WPP44" s="7"/>
      <c r="WPQ44" s="7"/>
      <c r="WPR44" s="7"/>
      <c r="WPS44" s="7"/>
      <c r="WPT44" s="7"/>
      <c r="WPU44" s="7"/>
      <c r="WPV44" s="7"/>
      <c r="WPW44" s="7"/>
      <c r="WPX44" s="7"/>
      <c r="WPY44" s="7"/>
      <c r="WPZ44" s="7"/>
      <c r="WQA44" s="7"/>
      <c r="WQB44" s="7"/>
      <c r="WQC44" s="7"/>
      <c r="WQD44" s="7"/>
      <c r="WQE44" s="7"/>
      <c r="WQF44" s="7"/>
      <c r="WQG44" s="7"/>
      <c r="WQH44" s="7"/>
      <c r="WQI44" s="7"/>
      <c r="WQJ44" s="7"/>
      <c r="WQK44" s="7"/>
      <c r="WQL44" s="7"/>
      <c r="WQM44" s="7"/>
      <c r="WQN44" s="7"/>
      <c r="WQO44" s="7"/>
      <c r="WQP44" s="7"/>
      <c r="WQQ44" s="7"/>
      <c r="WQR44" s="7"/>
      <c r="WQS44" s="7"/>
      <c r="WQT44" s="7"/>
      <c r="WQU44" s="7"/>
      <c r="WQV44" s="7"/>
      <c r="WQW44" s="7"/>
      <c r="WQX44" s="7"/>
      <c r="WQY44" s="7"/>
      <c r="WQZ44" s="7"/>
      <c r="WRA44" s="7"/>
      <c r="WRB44" s="7"/>
      <c r="WRC44" s="7"/>
      <c r="WRD44" s="7"/>
      <c r="WRE44" s="7"/>
      <c r="WRF44" s="7"/>
      <c r="WRG44" s="7"/>
      <c r="WRH44" s="7"/>
      <c r="WRI44" s="7"/>
      <c r="WRJ44" s="7"/>
      <c r="WRK44" s="7"/>
      <c r="WRL44" s="7"/>
      <c r="WRM44" s="7"/>
      <c r="WRN44" s="7"/>
      <c r="WRO44" s="7"/>
      <c r="WRP44" s="7"/>
      <c r="WRQ44" s="7"/>
      <c r="WRR44" s="7"/>
      <c r="WRS44" s="7"/>
      <c r="WRT44" s="7"/>
      <c r="WRU44" s="7"/>
      <c r="WRV44" s="7"/>
      <c r="WRW44" s="7"/>
      <c r="WRX44" s="7"/>
      <c r="WRY44" s="7"/>
      <c r="WRZ44" s="7"/>
      <c r="WSA44" s="7"/>
      <c r="WSB44" s="7"/>
      <c r="WSC44" s="7"/>
      <c r="WSD44" s="7"/>
      <c r="WSE44" s="7"/>
      <c r="WSF44" s="7"/>
      <c r="WSG44" s="7"/>
      <c r="WSH44" s="7"/>
      <c r="WSI44" s="7"/>
      <c r="WSJ44" s="7"/>
      <c r="WSK44" s="7"/>
      <c r="WSL44" s="7"/>
      <c r="WSM44" s="7"/>
      <c r="WSN44" s="7"/>
      <c r="WSO44" s="7"/>
      <c r="WSP44" s="7"/>
      <c r="WSQ44" s="7"/>
      <c r="WSR44" s="7"/>
      <c r="WSS44" s="7"/>
      <c r="WST44" s="7"/>
      <c r="WSU44" s="7"/>
      <c r="WSV44" s="7"/>
      <c r="WSW44" s="7"/>
      <c r="WSX44" s="7"/>
      <c r="WSY44" s="7"/>
      <c r="WSZ44" s="7"/>
      <c r="WTA44" s="7"/>
      <c r="WTB44" s="7"/>
      <c r="WTC44" s="7"/>
      <c r="WTD44" s="7"/>
      <c r="WTE44" s="7"/>
      <c r="WTF44" s="7"/>
      <c r="WTG44" s="7"/>
      <c r="WTH44" s="7"/>
      <c r="WTI44" s="7"/>
      <c r="WTJ44" s="7"/>
      <c r="WTK44" s="7"/>
      <c r="WTL44" s="7"/>
      <c r="WTM44" s="7"/>
      <c r="WTN44" s="7"/>
      <c r="WTO44" s="7"/>
      <c r="WTP44" s="7"/>
      <c r="WTQ44" s="7"/>
      <c r="WTR44" s="7"/>
      <c r="WTS44" s="7"/>
      <c r="WTT44" s="7"/>
      <c r="WTU44" s="7"/>
      <c r="WTV44" s="7"/>
      <c r="WTW44" s="7"/>
      <c r="WTX44" s="7"/>
      <c r="WTY44" s="7"/>
      <c r="WTZ44" s="7"/>
      <c r="WUA44" s="7"/>
      <c r="WUB44" s="7"/>
      <c r="WUC44" s="7"/>
      <c r="WUD44" s="7"/>
      <c r="WUE44" s="7"/>
      <c r="WUF44" s="7"/>
      <c r="WUG44" s="7"/>
      <c r="WUH44" s="7"/>
      <c r="WUI44" s="7"/>
      <c r="WUJ44" s="7"/>
      <c r="WUK44" s="7"/>
      <c r="WUL44" s="7"/>
      <c r="WUM44" s="7"/>
      <c r="WUN44" s="7"/>
      <c r="WUO44" s="7"/>
      <c r="WUP44" s="7"/>
      <c r="WUQ44" s="7"/>
      <c r="WUR44" s="7"/>
      <c r="WUS44" s="7"/>
      <c r="WUT44" s="7"/>
      <c r="WUU44" s="7"/>
      <c r="WUV44" s="7"/>
      <c r="WUW44" s="7"/>
      <c r="WUX44" s="7"/>
      <c r="WUY44" s="7"/>
      <c r="WUZ44" s="7"/>
      <c r="WVA44" s="7"/>
      <c r="WVB44" s="7"/>
      <c r="WVC44" s="7"/>
      <c r="WVD44" s="7"/>
      <c r="WVE44" s="7"/>
      <c r="WVF44" s="7"/>
      <c r="WVG44" s="7"/>
      <c r="WVH44" s="7"/>
      <c r="WVI44" s="7"/>
      <c r="WVJ44" s="7"/>
      <c r="WVK44" s="7"/>
      <c r="WVL44" s="7"/>
      <c r="WVM44" s="7"/>
      <c r="WVN44" s="7"/>
      <c r="WVO44" s="7"/>
      <c r="WVP44" s="7"/>
      <c r="WVQ44" s="7"/>
      <c r="WVR44" s="7"/>
      <c r="WVS44" s="7"/>
      <c r="WVT44" s="7"/>
      <c r="WVU44" s="7"/>
      <c r="WVV44" s="7"/>
      <c r="WVW44" s="7"/>
      <c r="WVX44" s="7"/>
      <c r="WVY44" s="7"/>
      <c r="WVZ44" s="7"/>
      <c r="WWA44" s="7"/>
      <c r="WWB44" s="7"/>
      <c r="WWC44" s="7"/>
      <c r="WWD44" s="7"/>
      <c r="WWE44" s="7"/>
      <c r="WWF44" s="7"/>
      <c r="WWG44" s="7"/>
      <c r="WWH44" s="7"/>
      <c r="WWI44" s="7"/>
      <c r="WWJ44" s="7"/>
      <c r="WWK44" s="7"/>
      <c r="WWL44" s="7"/>
      <c r="WWM44" s="7"/>
      <c r="WWN44" s="7"/>
      <c r="WWO44" s="7"/>
      <c r="WWP44" s="7"/>
      <c r="WWQ44" s="7"/>
      <c r="WWR44" s="7"/>
      <c r="WWS44" s="7"/>
      <c r="WWT44" s="7"/>
      <c r="WWU44" s="7"/>
      <c r="WWV44" s="7"/>
      <c r="WWW44" s="7"/>
      <c r="WWX44" s="7"/>
      <c r="WWY44" s="7"/>
      <c r="WWZ44" s="7"/>
      <c r="WXA44" s="7"/>
      <c r="WXB44" s="7"/>
      <c r="WXC44" s="7"/>
      <c r="WXD44" s="7"/>
      <c r="WXE44" s="7"/>
      <c r="WXF44" s="7"/>
      <c r="WXG44" s="7"/>
      <c r="WXH44" s="7"/>
      <c r="WXI44" s="7"/>
      <c r="WXJ44" s="7"/>
      <c r="WXK44" s="7"/>
      <c r="WXL44" s="7"/>
      <c r="WXM44" s="7"/>
      <c r="WXN44" s="7"/>
      <c r="WXO44" s="7"/>
      <c r="WXP44" s="7"/>
      <c r="WXQ44" s="7"/>
      <c r="WXR44" s="7"/>
      <c r="WXS44" s="7"/>
      <c r="WXT44" s="7"/>
      <c r="WXU44" s="7"/>
      <c r="WXV44" s="7"/>
      <c r="WXW44" s="7"/>
      <c r="WXX44" s="7"/>
      <c r="WXY44" s="7"/>
      <c r="WXZ44" s="7"/>
      <c r="WYA44" s="7"/>
      <c r="WYB44" s="7"/>
      <c r="WYC44" s="7"/>
      <c r="WYD44" s="7"/>
      <c r="WYE44" s="7"/>
      <c r="WYF44" s="7"/>
      <c r="WYG44" s="7"/>
      <c r="WYH44" s="7"/>
      <c r="WYI44" s="7"/>
      <c r="WYJ44" s="7"/>
      <c r="WYK44" s="7"/>
      <c r="WYL44" s="7"/>
      <c r="WYM44" s="7"/>
      <c r="WYN44" s="7"/>
      <c r="WYO44" s="7"/>
      <c r="WYP44" s="7"/>
      <c r="WYQ44" s="7"/>
      <c r="WYR44" s="7"/>
      <c r="WYS44" s="7"/>
      <c r="WYT44" s="7"/>
      <c r="WYU44" s="7"/>
      <c r="WYV44" s="7"/>
      <c r="WYW44" s="7"/>
      <c r="WYX44" s="7"/>
      <c r="WYY44" s="7"/>
      <c r="WYZ44" s="7"/>
      <c r="WZA44" s="7"/>
      <c r="WZB44" s="7"/>
      <c r="WZC44" s="7"/>
      <c r="WZD44" s="7"/>
      <c r="WZE44" s="7"/>
      <c r="WZF44" s="7"/>
      <c r="WZG44" s="7"/>
      <c r="WZH44" s="7"/>
      <c r="WZI44" s="7"/>
      <c r="WZJ44" s="7"/>
      <c r="WZK44" s="7"/>
      <c r="WZL44" s="7"/>
      <c r="WZM44" s="7"/>
      <c r="WZN44" s="7"/>
      <c r="WZO44" s="7"/>
      <c r="WZP44" s="7"/>
      <c r="WZQ44" s="7"/>
      <c r="WZR44" s="7"/>
      <c r="WZS44" s="7"/>
      <c r="WZT44" s="7"/>
      <c r="WZU44" s="7"/>
      <c r="WZV44" s="7"/>
      <c r="WZW44" s="7"/>
      <c r="WZX44" s="7"/>
      <c r="WZY44" s="7"/>
      <c r="WZZ44" s="7"/>
      <c r="XAA44" s="7"/>
      <c r="XAB44" s="7"/>
      <c r="XAC44" s="7"/>
      <c r="XAD44" s="7"/>
      <c r="XAE44" s="7"/>
      <c r="XAF44" s="7"/>
      <c r="XAG44" s="7"/>
      <c r="XAH44" s="7"/>
      <c r="XAI44" s="7"/>
      <c r="XAJ44" s="7"/>
      <c r="XAK44" s="7"/>
      <c r="XAL44" s="7"/>
      <c r="XAM44" s="7"/>
      <c r="XAN44" s="7"/>
      <c r="XAO44" s="7"/>
      <c r="XAP44" s="7"/>
      <c r="XAQ44" s="7"/>
      <c r="XAR44" s="7"/>
      <c r="XAS44" s="7"/>
      <c r="XAT44" s="7"/>
      <c r="XAU44" s="7"/>
      <c r="XAV44" s="7"/>
      <c r="XAW44" s="7"/>
      <c r="XAX44" s="7"/>
      <c r="XAY44" s="7"/>
      <c r="XAZ44" s="7"/>
      <c r="XBA44" s="7"/>
      <c r="XBB44" s="7"/>
      <c r="XBC44" s="7"/>
      <c r="XBD44" s="7"/>
      <c r="XBE44" s="7"/>
      <c r="XBF44" s="7"/>
      <c r="XBG44" s="7"/>
      <c r="XBH44" s="7"/>
      <c r="XBI44" s="7"/>
      <c r="XBJ44" s="7"/>
      <c r="XBK44" s="7"/>
      <c r="XBL44" s="7"/>
      <c r="XBM44" s="7"/>
      <c r="XBN44" s="7"/>
      <c r="XBO44" s="7"/>
      <c r="XBP44" s="7"/>
      <c r="XBQ44" s="7"/>
      <c r="XBR44" s="7"/>
      <c r="XBS44" s="7"/>
      <c r="XBT44" s="7"/>
      <c r="XBU44" s="7"/>
      <c r="XBV44" s="7"/>
      <c r="XBW44" s="7"/>
      <c r="XBX44" s="7"/>
      <c r="XBY44" s="7"/>
      <c r="XBZ44" s="7"/>
      <c r="XCA44" s="7"/>
      <c r="XCB44" s="7"/>
      <c r="XCC44" s="7"/>
      <c r="XCD44" s="7"/>
      <c r="XCE44" s="7"/>
      <c r="XCF44" s="7"/>
      <c r="XCG44" s="7"/>
      <c r="XCH44" s="7"/>
      <c r="XCI44" s="7"/>
      <c r="XCJ44" s="7"/>
      <c r="XCK44" s="7"/>
      <c r="XCL44" s="7"/>
      <c r="XCM44" s="7"/>
      <c r="XCN44" s="7"/>
      <c r="XCO44" s="7"/>
      <c r="XCP44" s="7"/>
      <c r="XCQ44" s="7"/>
      <c r="XCR44" s="7"/>
      <c r="XCS44" s="7"/>
      <c r="XCT44" s="7"/>
      <c r="XCU44" s="7"/>
      <c r="XCV44" s="7"/>
      <c r="XCW44" s="7"/>
      <c r="XCX44" s="7"/>
      <c r="XCY44" s="7"/>
      <c r="XCZ44" s="7"/>
      <c r="XDA44" s="7"/>
      <c r="XDB44" s="7"/>
      <c r="XDC44" s="7"/>
      <c r="XDD44" s="7"/>
      <c r="XDE44" s="7"/>
      <c r="XDF44" s="7"/>
      <c r="XDG44" s="7"/>
      <c r="XDH44" s="7"/>
      <c r="XDI44" s="7"/>
      <c r="XDJ44" s="7"/>
      <c r="XDK44" s="7"/>
      <c r="XDL44" s="7"/>
      <c r="XDM44" s="7"/>
      <c r="XDN44" s="7"/>
      <c r="XDO44" s="7"/>
      <c r="XDP44" s="7"/>
      <c r="XDQ44" s="7"/>
      <c r="XDR44" s="7"/>
      <c r="XDS44" s="7"/>
      <c r="XDT44" s="7"/>
      <c r="XDU44" s="7"/>
      <c r="XDV44" s="7"/>
      <c r="XDW44" s="7"/>
      <c r="XDX44" s="7"/>
      <c r="XDY44" s="7"/>
      <c r="XDZ44" s="7"/>
      <c r="XEA44" s="7"/>
      <c r="XEB44" s="7"/>
      <c r="XEC44" s="7"/>
      <c r="XED44" s="7"/>
      <c r="XEE44" s="7"/>
      <c r="XEF44" s="7"/>
      <c r="XEG44" s="7"/>
      <c r="XEH44" s="7"/>
      <c r="XEI44" s="7"/>
      <c r="XEJ44" s="7"/>
      <c r="XEK44" s="7"/>
      <c r="XEL44" s="7"/>
      <c r="XEM44" s="7"/>
      <c r="XEN44" s="7"/>
      <c r="XEO44" s="7"/>
      <c r="XEP44" s="7"/>
      <c r="XEQ44" s="7"/>
      <c r="XER44" s="7"/>
      <c r="XES44" s="7"/>
      <c r="XET44" s="7"/>
      <c r="XEU44" s="7"/>
      <c r="XEV44" s="7"/>
      <c r="XEW44" s="7"/>
      <c r="XEX44" s="7"/>
      <c r="XEY44" s="7"/>
      <c r="XEZ44" s="7"/>
      <c r="XFA44" s="7"/>
      <c r="XFB44" s="7"/>
      <c r="XFC44" s="7"/>
    </row>
    <row r="45" spans="1:16383" s="4" customFormat="1" ht="20" customHeight="1">
      <c r="A45" s="25" t="s">
        <v>949</v>
      </c>
      <c r="B45" s="25" t="s">
        <v>862</v>
      </c>
      <c r="C45" s="22" t="s">
        <v>950</v>
      </c>
      <c r="D45" s="22" t="s">
        <v>839</v>
      </c>
      <c r="E45" s="8"/>
      <c r="F45" s="669" t="s">
        <v>815</v>
      </c>
      <c r="G45" s="8" t="s">
        <v>951</v>
      </c>
      <c r="H45" s="8" t="s">
        <v>952</v>
      </c>
      <c r="I45" s="22" t="s">
        <v>953</v>
      </c>
      <c r="J45" s="235">
        <v>0.44097222222222199</v>
      </c>
      <c r="K45" s="235">
        <v>0.51736111111111105</v>
      </c>
      <c r="L45" s="235" t="s">
        <v>820</v>
      </c>
      <c r="M45" s="642" t="s">
        <v>821</v>
      </c>
      <c r="N45" s="636" t="s">
        <v>873</v>
      </c>
      <c r="O45" s="638" t="s">
        <v>954</v>
      </c>
    </row>
    <row r="46" spans="1:16383" s="3" customFormat="1" ht="20" customHeight="1">
      <c r="A46" s="25" t="s">
        <v>949</v>
      </c>
      <c r="B46" s="25" t="s">
        <v>862</v>
      </c>
      <c r="C46" s="22" t="s">
        <v>955</v>
      </c>
      <c r="D46" s="22" t="s">
        <v>814</v>
      </c>
      <c r="E46" s="22">
        <v>13801353951</v>
      </c>
      <c r="F46" s="669" t="s">
        <v>815</v>
      </c>
      <c r="G46" s="8" t="s">
        <v>956</v>
      </c>
      <c r="H46" s="8" t="s">
        <v>859</v>
      </c>
      <c r="I46" s="22" t="s">
        <v>953</v>
      </c>
      <c r="J46" s="235">
        <v>0.34722222222222199</v>
      </c>
      <c r="K46" s="235">
        <v>0.47569444444444398</v>
      </c>
      <c r="L46" s="235" t="s">
        <v>820</v>
      </c>
      <c r="M46" s="641"/>
      <c r="N46" s="637"/>
      <c r="O46" s="639"/>
    </row>
    <row r="47" spans="1:16383" s="3" customFormat="1" ht="20" customHeight="1">
      <c r="A47" s="23" t="s">
        <v>843</v>
      </c>
      <c r="B47" s="23"/>
      <c r="C47" s="8" t="s">
        <v>957</v>
      </c>
      <c r="D47" s="23" t="s">
        <v>839</v>
      </c>
      <c r="E47" s="21">
        <v>13661079732</v>
      </c>
      <c r="F47" s="669">
        <v>43448</v>
      </c>
      <c r="G47" s="8" t="s">
        <v>958</v>
      </c>
      <c r="H47" s="8" t="s">
        <v>859</v>
      </c>
      <c r="I47" s="22" t="s">
        <v>953</v>
      </c>
      <c r="J47" s="235">
        <v>0.30208333333333298</v>
      </c>
      <c r="K47" s="235">
        <v>0.43055555555555602</v>
      </c>
      <c r="L47" s="235" t="s">
        <v>820</v>
      </c>
      <c r="M47" s="235" t="s">
        <v>821</v>
      </c>
      <c r="N47" s="22" t="s">
        <v>918</v>
      </c>
      <c r="O47" s="23" t="s">
        <v>959</v>
      </c>
    </row>
    <row r="48" spans="1:16383" s="5" customFormat="1" ht="20" customHeight="1">
      <c r="A48" s="22" t="s">
        <v>897</v>
      </c>
      <c r="B48" s="22" t="s">
        <v>849</v>
      </c>
      <c r="C48" s="8" t="s">
        <v>960</v>
      </c>
      <c r="D48" s="22" t="s">
        <v>839</v>
      </c>
      <c r="E48" s="21">
        <v>13798964181</v>
      </c>
      <c r="F48" s="669" t="s">
        <v>815</v>
      </c>
      <c r="G48" s="8" t="s">
        <v>961</v>
      </c>
      <c r="H48" s="8" t="s">
        <v>921</v>
      </c>
      <c r="I48" s="22" t="s">
        <v>953</v>
      </c>
      <c r="J48" s="235">
        <v>0.44097222222222199</v>
      </c>
      <c r="K48" s="235">
        <v>0.50347222222222199</v>
      </c>
      <c r="L48" s="235" t="s">
        <v>820</v>
      </c>
      <c r="M48" s="235" t="s">
        <v>821</v>
      </c>
      <c r="N48" s="22" t="s">
        <v>822</v>
      </c>
      <c r="O48" s="25"/>
    </row>
    <row r="49" spans="1:16383" s="233" customFormat="1" ht="20" customHeight="1">
      <c r="A49" s="21" t="s">
        <v>848</v>
      </c>
      <c r="B49" s="21" t="s">
        <v>849</v>
      </c>
      <c r="C49" s="8" t="s">
        <v>962</v>
      </c>
      <c r="D49" s="21" t="s">
        <v>814</v>
      </c>
      <c r="E49" s="21">
        <v>18317087057</v>
      </c>
      <c r="F49" s="669" t="s">
        <v>815</v>
      </c>
      <c r="G49" s="8" t="s">
        <v>951</v>
      </c>
      <c r="H49" s="8" t="s">
        <v>938</v>
      </c>
      <c r="I49" s="22" t="s">
        <v>953</v>
      </c>
      <c r="J49" s="235" t="s">
        <v>963</v>
      </c>
      <c r="K49" s="235">
        <v>0.51736111111111105</v>
      </c>
      <c r="L49" s="235" t="s">
        <v>820</v>
      </c>
      <c r="M49" s="235" t="s">
        <v>821</v>
      </c>
      <c r="N49" s="22" t="s">
        <v>822</v>
      </c>
      <c r="O49" s="8"/>
    </row>
    <row r="50" spans="1:16383" s="4" customFormat="1" ht="20" customHeight="1">
      <c r="A50" s="23" t="s">
        <v>843</v>
      </c>
      <c r="B50" s="23"/>
      <c r="C50" s="8" t="s">
        <v>964</v>
      </c>
      <c r="D50" s="23" t="s">
        <v>839</v>
      </c>
      <c r="E50" s="21">
        <v>13910658128</v>
      </c>
      <c r="F50" s="669" t="s">
        <v>815</v>
      </c>
      <c r="G50" s="8" t="s">
        <v>965</v>
      </c>
      <c r="H50" s="8" t="s">
        <v>859</v>
      </c>
      <c r="I50" s="22" t="s">
        <v>953</v>
      </c>
      <c r="J50" s="235">
        <v>0.47569444444444398</v>
      </c>
      <c r="K50" s="235">
        <v>0.60416666666666696</v>
      </c>
      <c r="L50" s="8" t="s">
        <v>820</v>
      </c>
      <c r="M50" s="642" t="s">
        <v>821</v>
      </c>
      <c r="N50" s="636" t="s">
        <v>847</v>
      </c>
      <c r="O50" s="8"/>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c r="BJR50" s="26"/>
      <c r="BJS50" s="26"/>
      <c r="BJT50" s="26"/>
      <c r="BJU50" s="26"/>
      <c r="BJV50" s="26"/>
      <c r="BJW50" s="26"/>
      <c r="BJX50" s="26"/>
      <c r="BJY50" s="26"/>
      <c r="BJZ50" s="26"/>
      <c r="BKA50" s="26"/>
      <c r="BKB50" s="26"/>
      <c r="BKC50" s="26"/>
      <c r="BKD50" s="26"/>
      <c r="BKE50" s="26"/>
      <c r="BKF50" s="26"/>
      <c r="BKG50" s="26"/>
      <c r="BKH50" s="26"/>
      <c r="BKI50" s="26"/>
      <c r="BKJ50" s="26"/>
      <c r="BKK50" s="26"/>
      <c r="BKL50" s="26"/>
      <c r="BKM50" s="26"/>
      <c r="BKN50" s="26"/>
      <c r="BKO50" s="26"/>
      <c r="BKP50" s="26"/>
      <c r="BKQ50" s="26"/>
      <c r="BKR50" s="26"/>
      <c r="BKS50" s="26"/>
      <c r="BKT50" s="26"/>
      <c r="BKU50" s="26"/>
      <c r="BKV50" s="26"/>
      <c r="BKW50" s="26"/>
      <c r="BKX50" s="26"/>
      <c r="BKY50" s="26"/>
      <c r="BKZ50" s="26"/>
      <c r="BLA50" s="26"/>
      <c r="BLB50" s="26"/>
      <c r="BLC50" s="26"/>
      <c r="BLD50" s="26"/>
      <c r="BLE50" s="26"/>
      <c r="BLF50" s="26"/>
      <c r="BLG50" s="26"/>
      <c r="BLH50" s="26"/>
      <c r="BLI50" s="26"/>
      <c r="BLJ50" s="26"/>
      <c r="BLK50" s="26"/>
      <c r="BLL50" s="26"/>
      <c r="BLM50" s="26"/>
      <c r="BLN50" s="26"/>
      <c r="BLO50" s="26"/>
      <c r="BLP50" s="26"/>
      <c r="BLQ50" s="26"/>
      <c r="BLR50" s="26"/>
      <c r="BLS50" s="26"/>
      <c r="BLT50" s="26"/>
      <c r="BLU50" s="26"/>
      <c r="BLV50" s="26"/>
      <c r="BLW50" s="26"/>
      <c r="BLX50" s="26"/>
      <c r="BLY50" s="26"/>
      <c r="BLZ50" s="26"/>
      <c r="BMA50" s="26"/>
      <c r="BMB50" s="26"/>
      <c r="BMC50" s="26"/>
      <c r="BMD50" s="26"/>
      <c r="BME50" s="26"/>
      <c r="BMF50" s="26"/>
      <c r="BMG50" s="26"/>
      <c r="BMH50" s="26"/>
      <c r="BMI50" s="26"/>
      <c r="BMJ50" s="26"/>
      <c r="BMK50" s="26"/>
      <c r="BML50" s="26"/>
      <c r="BMM50" s="26"/>
      <c r="BMN50" s="26"/>
      <c r="BMO50" s="26"/>
      <c r="BMP50" s="26"/>
      <c r="BMQ50" s="26"/>
      <c r="BMR50" s="26"/>
      <c r="BMS50" s="26"/>
      <c r="BMT50" s="26"/>
      <c r="BMU50" s="26"/>
      <c r="BMV50" s="26"/>
      <c r="BMW50" s="26"/>
      <c r="BMX50" s="26"/>
      <c r="BMY50" s="26"/>
      <c r="BMZ50" s="26"/>
      <c r="BNA50" s="26"/>
      <c r="BNB50" s="26"/>
      <c r="BNC50" s="26"/>
      <c r="BND50" s="26"/>
      <c r="BNE50" s="26"/>
      <c r="BNF50" s="26"/>
      <c r="BNG50" s="26"/>
      <c r="BNH50" s="26"/>
      <c r="BNI50" s="26"/>
      <c r="BNJ50" s="26"/>
      <c r="BNK50" s="26"/>
      <c r="BNL50" s="26"/>
      <c r="BNM50" s="26"/>
      <c r="BNN50" s="26"/>
      <c r="BNO50" s="26"/>
      <c r="BNP50" s="26"/>
      <c r="BNQ50" s="26"/>
      <c r="BNR50" s="26"/>
      <c r="BNS50" s="26"/>
      <c r="BNT50" s="26"/>
      <c r="BNU50" s="26"/>
      <c r="BNV50" s="26"/>
      <c r="BNW50" s="26"/>
      <c r="BNX50" s="26"/>
      <c r="BNY50" s="26"/>
      <c r="BNZ50" s="26"/>
      <c r="BOA50" s="26"/>
      <c r="BOB50" s="26"/>
      <c r="BOC50" s="26"/>
      <c r="BOD50" s="26"/>
      <c r="BOE50" s="26"/>
      <c r="BOF50" s="26"/>
      <c r="BOG50" s="26"/>
      <c r="BOH50" s="26"/>
      <c r="BOI50" s="26"/>
      <c r="BOJ50" s="26"/>
      <c r="BOK50" s="26"/>
      <c r="BOL50" s="26"/>
      <c r="BOM50" s="26"/>
      <c r="BON50" s="26"/>
      <c r="BOO50" s="26"/>
      <c r="BOP50" s="26"/>
      <c r="BOQ50" s="26"/>
      <c r="BOR50" s="26"/>
      <c r="BOS50" s="26"/>
      <c r="BOT50" s="26"/>
      <c r="BOU50" s="26"/>
      <c r="BOV50" s="26"/>
      <c r="BOW50" s="26"/>
      <c r="BOX50" s="26"/>
      <c r="BOY50" s="26"/>
      <c r="BOZ50" s="26"/>
      <c r="BPA50" s="26"/>
      <c r="BPB50" s="26"/>
      <c r="BPC50" s="26"/>
      <c r="BPD50" s="26"/>
      <c r="BPE50" s="26"/>
      <c r="BPF50" s="26"/>
      <c r="BPG50" s="26"/>
      <c r="BPH50" s="26"/>
      <c r="BPI50" s="26"/>
      <c r="BPJ50" s="26"/>
      <c r="BPK50" s="26"/>
      <c r="BPL50" s="26"/>
      <c r="BPM50" s="26"/>
      <c r="BPN50" s="26"/>
      <c r="BPO50" s="26"/>
      <c r="BPP50" s="26"/>
      <c r="BPQ50" s="26"/>
      <c r="BPR50" s="26"/>
      <c r="BPS50" s="26"/>
      <c r="BPT50" s="26"/>
      <c r="BPU50" s="26"/>
      <c r="BPV50" s="26"/>
      <c r="BPW50" s="26"/>
      <c r="BPX50" s="26"/>
      <c r="BPY50" s="26"/>
      <c r="BPZ50" s="26"/>
      <c r="BQA50" s="26"/>
      <c r="BQB50" s="26"/>
      <c r="BQC50" s="26"/>
      <c r="BQD50" s="26"/>
      <c r="BQE50" s="26"/>
      <c r="BQF50" s="26"/>
      <c r="BQG50" s="26"/>
      <c r="BQH50" s="26"/>
      <c r="BQI50" s="26"/>
      <c r="BQJ50" s="26"/>
      <c r="BQK50" s="26"/>
      <c r="BQL50" s="26"/>
      <c r="BQM50" s="26"/>
      <c r="BQN50" s="26"/>
      <c r="BQO50" s="26"/>
      <c r="BQP50" s="26"/>
      <c r="BQQ50" s="26"/>
      <c r="BQR50" s="26"/>
      <c r="BQS50" s="26"/>
      <c r="BQT50" s="26"/>
      <c r="BQU50" s="26"/>
      <c r="BQV50" s="26"/>
      <c r="BQW50" s="26"/>
      <c r="BQX50" s="26"/>
      <c r="BQY50" s="26"/>
      <c r="BQZ50" s="26"/>
      <c r="BRA50" s="26"/>
      <c r="BRB50" s="26"/>
      <c r="BRC50" s="26"/>
      <c r="BRD50" s="26"/>
      <c r="BRE50" s="26"/>
      <c r="BRF50" s="26"/>
      <c r="BRG50" s="26"/>
      <c r="BRH50" s="26"/>
      <c r="BRI50" s="26"/>
      <c r="BRJ50" s="26"/>
      <c r="BRK50" s="26"/>
      <c r="BRL50" s="26"/>
      <c r="BRM50" s="26"/>
      <c r="BRN50" s="26"/>
      <c r="BRO50" s="26"/>
      <c r="BRP50" s="26"/>
      <c r="BRQ50" s="26"/>
      <c r="BRR50" s="26"/>
      <c r="BRS50" s="26"/>
      <c r="BRT50" s="26"/>
      <c r="BRU50" s="26"/>
      <c r="BRV50" s="26"/>
      <c r="BRW50" s="26"/>
      <c r="BRX50" s="26"/>
      <c r="BRY50" s="26"/>
      <c r="BRZ50" s="26"/>
      <c r="BSA50" s="26"/>
      <c r="BSB50" s="26"/>
      <c r="BSC50" s="26"/>
      <c r="BSD50" s="26"/>
      <c r="BSE50" s="26"/>
      <c r="BSF50" s="26"/>
      <c r="BSG50" s="26"/>
      <c r="BSH50" s="26"/>
      <c r="BSI50" s="26"/>
      <c r="BSJ50" s="26"/>
      <c r="BSK50" s="26"/>
      <c r="BSL50" s="26"/>
      <c r="BSM50" s="26"/>
      <c r="BSN50" s="26"/>
      <c r="BSO50" s="26"/>
      <c r="BSP50" s="26"/>
      <c r="BSQ50" s="26"/>
      <c r="BSR50" s="26"/>
      <c r="BSS50" s="26"/>
      <c r="BST50" s="26"/>
      <c r="BSU50" s="26"/>
      <c r="BSV50" s="26"/>
      <c r="BSW50" s="26"/>
      <c r="BSX50" s="26"/>
      <c r="BSY50" s="26"/>
      <c r="BSZ50" s="26"/>
      <c r="BTA50" s="26"/>
      <c r="BTB50" s="26"/>
      <c r="BTC50" s="26"/>
      <c r="BTD50" s="26"/>
      <c r="BTE50" s="26"/>
      <c r="BTF50" s="26"/>
      <c r="BTG50" s="26"/>
      <c r="BTH50" s="26"/>
      <c r="BTI50" s="26"/>
      <c r="BTJ50" s="26"/>
      <c r="BTK50" s="26"/>
      <c r="BTL50" s="26"/>
      <c r="BTM50" s="26"/>
      <c r="BTN50" s="26"/>
      <c r="BTO50" s="26"/>
      <c r="BTP50" s="26"/>
      <c r="BTQ50" s="26"/>
      <c r="BTR50" s="26"/>
      <c r="BTS50" s="26"/>
      <c r="BTT50" s="26"/>
      <c r="BTU50" s="26"/>
      <c r="BTV50" s="26"/>
      <c r="BTW50" s="26"/>
      <c r="BTX50" s="26"/>
      <c r="BTY50" s="26"/>
      <c r="BTZ50" s="26"/>
      <c r="BUA50" s="26"/>
      <c r="BUB50" s="26"/>
      <c r="BUC50" s="26"/>
      <c r="BUD50" s="26"/>
      <c r="BUE50" s="26"/>
      <c r="BUF50" s="26"/>
      <c r="BUG50" s="26"/>
      <c r="BUH50" s="26"/>
      <c r="BUI50" s="26"/>
      <c r="BUJ50" s="26"/>
      <c r="BUK50" s="26"/>
      <c r="BUL50" s="26"/>
      <c r="BUM50" s="26"/>
      <c r="BUN50" s="26"/>
      <c r="BUO50" s="26"/>
      <c r="BUP50" s="26"/>
      <c r="BUQ50" s="26"/>
      <c r="BUR50" s="26"/>
      <c r="BUS50" s="26"/>
      <c r="BUT50" s="26"/>
      <c r="BUU50" s="26"/>
      <c r="BUV50" s="26"/>
      <c r="BUW50" s="26"/>
      <c r="BUX50" s="26"/>
      <c r="BUY50" s="26"/>
      <c r="BUZ50" s="26"/>
      <c r="BVA50" s="26"/>
      <c r="BVB50" s="26"/>
      <c r="BVC50" s="26"/>
      <c r="BVD50" s="26"/>
      <c r="BVE50" s="26"/>
      <c r="BVF50" s="26"/>
      <c r="BVG50" s="26"/>
      <c r="BVH50" s="26"/>
      <c r="BVI50" s="26"/>
      <c r="BVJ50" s="26"/>
      <c r="BVK50" s="26"/>
      <c r="BVL50" s="26"/>
      <c r="BVM50" s="26"/>
      <c r="BVN50" s="26"/>
      <c r="BVO50" s="26"/>
      <c r="BVP50" s="26"/>
      <c r="BVQ50" s="26"/>
      <c r="BVR50" s="26"/>
      <c r="BVS50" s="26"/>
      <c r="BVT50" s="26"/>
      <c r="BVU50" s="26"/>
      <c r="BVV50" s="26"/>
      <c r="BVW50" s="26"/>
      <c r="BVX50" s="26"/>
      <c r="BVY50" s="26"/>
      <c r="BVZ50" s="26"/>
      <c r="BWA50" s="26"/>
      <c r="BWB50" s="26"/>
      <c r="BWC50" s="26"/>
      <c r="BWD50" s="26"/>
      <c r="BWE50" s="26"/>
      <c r="BWF50" s="26"/>
      <c r="BWG50" s="26"/>
      <c r="BWH50" s="26"/>
      <c r="BWI50" s="26"/>
      <c r="BWJ50" s="26"/>
      <c r="BWK50" s="26"/>
      <c r="BWL50" s="26"/>
      <c r="BWM50" s="26"/>
      <c r="BWN50" s="26"/>
      <c r="BWO50" s="26"/>
      <c r="BWP50" s="26"/>
      <c r="BWQ50" s="26"/>
      <c r="BWR50" s="26"/>
      <c r="BWS50" s="26"/>
      <c r="BWT50" s="26"/>
      <c r="BWU50" s="26"/>
      <c r="BWV50" s="26"/>
      <c r="BWW50" s="26"/>
      <c r="BWX50" s="26"/>
      <c r="BWY50" s="26"/>
      <c r="BWZ50" s="26"/>
      <c r="BXA50" s="26"/>
      <c r="BXB50" s="26"/>
      <c r="BXC50" s="26"/>
      <c r="BXD50" s="26"/>
      <c r="BXE50" s="26"/>
      <c r="BXF50" s="26"/>
      <c r="BXG50" s="26"/>
      <c r="BXH50" s="26"/>
      <c r="BXI50" s="26"/>
      <c r="BXJ50" s="26"/>
      <c r="BXK50" s="26"/>
      <c r="BXL50" s="26"/>
      <c r="BXM50" s="26"/>
      <c r="BXN50" s="26"/>
      <c r="BXO50" s="26"/>
      <c r="BXP50" s="26"/>
      <c r="BXQ50" s="26"/>
      <c r="BXR50" s="26"/>
      <c r="BXS50" s="26"/>
      <c r="BXT50" s="26"/>
      <c r="BXU50" s="26"/>
      <c r="BXV50" s="26"/>
      <c r="BXW50" s="26"/>
      <c r="BXX50" s="26"/>
      <c r="BXY50" s="26"/>
      <c r="BXZ50" s="26"/>
      <c r="BYA50" s="26"/>
      <c r="BYB50" s="26"/>
      <c r="BYC50" s="26"/>
      <c r="BYD50" s="26"/>
      <c r="BYE50" s="26"/>
      <c r="BYF50" s="26"/>
      <c r="BYG50" s="26"/>
      <c r="BYH50" s="26"/>
      <c r="BYI50" s="26"/>
      <c r="BYJ50" s="26"/>
      <c r="BYK50" s="26"/>
      <c r="BYL50" s="26"/>
      <c r="BYM50" s="26"/>
      <c r="BYN50" s="26"/>
      <c r="BYO50" s="26"/>
      <c r="BYP50" s="26"/>
      <c r="BYQ50" s="26"/>
      <c r="BYR50" s="26"/>
      <c r="BYS50" s="26"/>
      <c r="BYT50" s="26"/>
      <c r="BYU50" s="26"/>
      <c r="BYV50" s="26"/>
      <c r="BYW50" s="26"/>
      <c r="BYX50" s="26"/>
      <c r="BYY50" s="26"/>
      <c r="BYZ50" s="26"/>
      <c r="BZA50" s="26"/>
      <c r="BZB50" s="26"/>
      <c r="BZC50" s="26"/>
      <c r="BZD50" s="26"/>
      <c r="BZE50" s="26"/>
      <c r="BZF50" s="26"/>
      <c r="BZG50" s="26"/>
      <c r="BZH50" s="26"/>
      <c r="BZI50" s="26"/>
      <c r="BZJ50" s="26"/>
      <c r="BZK50" s="26"/>
      <c r="BZL50" s="26"/>
      <c r="BZM50" s="26"/>
      <c r="BZN50" s="26"/>
      <c r="BZO50" s="26"/>
      <c r="BZP50" s="26"/>
      <c r="BZQ50" s="26"/>
      <c r="BZR50" s="26"/>
      <c r="BZS50" s="26"/>
      <c r="BZT50" s="26"/>
      <c r="BZU50" s="26"/>
      <c r="BZV50" s="26"/>
      <c r="BZW50" s="26"/>
      <c r="BZX50" s="26"/>
      <c r="BZY50" s="26"/>
      <c r="BZZ50" s="26"/>
      <c r="CAA50" s="26"/>
      <c r="CAB50" s="26"/>
      <c r="CAC50" s="26"/>
      <c r="CAD50" s="26"/>
      <c r="CAE50" s="26"/>
      <c r="CAF50" s="26"/>
      <c r="CAG50" s="26"/>
      <c r="CAH50" s="26"/>
      <c r="CAI50" s="26"/>
      <c r="CAJ50" s="26"/>
      <c r="CAK50" s="26"/>
      <c r="CAL50" s="26"/>
      <c r="CAM50" s="26"/>
      <c r="CAN50" s="26"/>
      <c r="CAO50" s="26"/>
      <c r="CAP50" s="26"/>
      <c r="CAQ50" s="26"/>
      <c r="CAR50" s="26"/>
      <c r="CAS50" s="26"/>
      <c r="CAT50" s="26"/>
      <c r="CAU50" s="26"/>
      <c r="CAV50" s="26"/>
      <c r="CAW50" s="26"/>
      <c r="CAX50" s="26"/>
      <c r="CAY50" s="26"/>
      <c r="CAZ50" s="26"/>
      <c r="CBA50" s="26"/>
      <c r="CBB50" s="26"/>
      <c r="CBC50" s="26"/>
      <c r="CBD50" s="26"/>
      <c r="CBE50" s="26"/>
      <c r="CBF50" s="26"/>
      <c r="CBG50" s="26"/>
      <c r="CBH50" s="26"/>
      <c r="CBI50" s="26"/>
      <c r="CBJ50" s="26"/>
      <c r="CBK50" s="26"/>
      <c r="CBL50" s="26"/>
      <c r="CBM50" s="26"/>
      <c r="CBN50" s="26"/>
      <c r="CBO50" s="26"/>
      <c r="CBP50" s="26"/>
      <c r="CBQ50" s="26"/>
      <c r="CBR50" s="26"/>
      <c r="CBS50" s="26"/>
      <c r="CBT50" s="26"/>
      <c r="CBU50" s="26"/>
      <c r="CBV50" s="26"/>
      <c r="CBW50" s="26"/>
      <c r="CBX50" s="26"/>
      <c r="CBY50" s="26"/>
      <c r="CBZ50" s="26"/>
      <c r="CCA50" s="26"/>
      <c r="CCB50" s="26"/>
      <c r="CCC50" s="26"/>
      <c r="CCD50" s="26"/>
      <c r="CCE50" s="26"/>
      <c r="CCF50" s="26"/>
      <c r="CCG50" s="26"/>
      <c r="CCH50" s="26"/>
      <c r="CCI50" s="26"/>
      <c r="CCJ50" s="26"/>
      <c r="CCK50" s="26"/>
      <c r="CCL50" s="26"/>
      <c r="CCM50" s="26"/>
      <c r="CCN50" s="26"/>
      <c r="CCO50" s="26"/>
      <c r="CCP50" s="26"/>
      <c r="CCQ50" s="26"/>
      <c r="CCR50" s="26"/>
      <c r="CCS50" s="26"/>
      <c r="CCT50" s="26"/>
      <c r="CCU50" s="26"/>
      <c r="CCV50" s="26"/>
      <c r="CCW50" s="26"/>
      <c r="CCX50" s="26"/>
      <c r="CCY50" s="26"/>
      <c r="CCZ50" s="26"/>
      <c r="CDA50" s="26"/>
      <c r="CDB50" s="26"/>
      <c r="CDC50" s="26"/>
      <c r="CDD50" s="26"/>
      <c r="CDE50" s="26"/>
      <c r="CDF50" s="26"/>
      <c r="CDG50" s="26"/>
      <c r="CDH50" s="26"/>
      <c r="CDI50" s="26"/>
      <c r="CDJ50" s="26"/>
      <c r="CDK50" s="26"/>
      <c r="CDL50" s="26"/>
      <c r="CDM50" s="26"/>
      <c r="CDN50" s="26"/>
      <c r="CDO50" s="26"/>
      <c r="CDP50" s="26"/>
      <c r="CDQ50" s="26"/>
      <c r="CDR50" s="26"/>
      <c r="CDS50" s="26"/>
      <c r="CDT50" s="26"/>
      <c r="CDU50" s="26"/>
      <c r="CDV50" s="26"/>
      <c r="CDW50" s="26"/>
      <c r="CDX50" s="26"/>
      <c r="CDY50" s="26"/>
      <c r="CDZ50" s="26"/>
      <c r="CEA50" s="26"/>
      <c r="CEB50" s="26"/>
      <c r="CEC50" s="26"/>
      <c r="CED50" s="26"/>
      <c r="CEE50" s="26"/>
      <c r="CEF50" s="26"/>
      <c r="CEG50" s="26"/>
      <c r="CEH50" s="26"/>
      <c r="CEI50" s="26"/>
      <c r="CEJ50" s="26"/>
      <c r="CEK50" s="26"/>
      <c r="CEL50" s="26"/>
      <c r="CEM50" s="26"/>
      <c r="CEN50" s="26"/>
      <c r="CEO50" s="26"/>
      <c r="CEP50" s="26"/>
      <c r="CEQ50" s="26"/>
      <c r="CER50" s="26"/>
      <c r="CES50" s="26"/>
      <c r="CET50" s="26"/>
      <c r="CEU50" s="26"/>
      <c r="CEV50" s="26"/>
      <c r="CEW50" s="26"/>
      <c r="CEX50" s="26"/>
      <c r="CEY50" s="26"/>
      <c r="CEZ50" s="26"/>
      <c r="CFA50" s="26"/>
      <c r="CFB50" s="26"/>
      <c r="CFC50" s="26"/>
      <c r="CFD50" s="26"/>
      <c r="CFE50" s="26"/>
      <c r="CFF50" s="26"/>
      <c r="CFG50" s="26"/>
      <c r="CFH50" s="26"/>
      <c r="CFI50" s="26"/>
      <c r="CFJ50" s="26"/>
      <c r="CFK50" s="26"/>
      <c r="CFL50" s="26"/>
      <c r="CFM50" s="26"/>
      <c r="CFN50" s="26"/>
      <c r="CFO50" s="26"/>
      <c r="CFP50" s="26"/>
      <c r="CFQ50" s="26"/>
      <c r="CFR50" s="26"/>
      <c r="CFS50" s="26"/>
      <c r="CFT50" s="26"/>
      <c r="CFU50" s="26"/>
      <c r="CFV50" s="26"/>
      <c r="CFW50" s="26"/>
      <c r="CFX50" s="26"/>
      <c r="CFY50" s="26"/>
      <c r="CFZ50" s="26"/>
      <c r="CGA50" s="26"/>
      <c r="CGB50" s="26"/>
      <c r="CGC50" s="26"/>
      <c r="CGD50" s="26"/>
      <c r="CGE50" s="26"/>
      <c r="CGF50" s="26"/>
      <c r="CGG50" s="26"/>
      <c r="CGH50" s="26"/>
      <c r="CGI50" s="26"/>
      <c r="CGJ50" s="26"/>
      <c r="CGK50" s="26"/>
      <c r="CGL50" s="26"/>
      <c r="CGM50" s="26"/>
      <c r="CGN50" s="26"/>
      <c r="CGO50" s="26"/>
      <c r="CGP50" s="26"/>
      <c r="CGQ50" s="26"/>
      <c r="CGR50" s="26"/>
      <c r="CGS50" s="26"/>
      <c r="CGT50" s="26"/>
      <c r="CGU50" s="26"/>
      <c r="CGV50" s="26"/>
      <c r="CGW50" s="26"/>
      <c r="CGX50" s="26"/>
      <c r="CGY50" s="26"/>
      <c r="CGZ50" s="26"/>
      <c r="CHA50" s="26"/>
      <c r="CHB50" s="26"/>
      <c r="CHC50" s="26"/>
      <c r="CHD50" s="26"/>
      <c r="CHE50" s="26"/>
      <c r="CHF50" s="26"/>
      <c r="CHG50" s="26"/>
      <c r="CHH50" s="26"/>
      <c r="CHI50" s="26"/>
      <c r="CHJ50" s="26"/>
      <c r="CHK50" s="26"/>
      <c r="CHL50" s="26"/>
      <c r="CHM50" s="26"/>
      <c r="CHN50" s="26"/>
      <c r="CHO50" s="26"/>
      <c r="CHP50" s="26"/>
      <c r="CHQ50" s="26"/>
      <c r="CHR50" s="26"/>
      <c r="CHS50" s="26"/>
      <c r="CHT50" s="26"/>
      <c r="CHU50" s="26"/>
      <c r="CHV50" s="26"/>
      <c r="CHW50" s="26"/>
      <c r="CHX50" s="26"/>
      <c r="CHY50" s="26"/>
      <c r="CHZ50" s="26"/>
      <c r="CIA50" s="26"/>
      <c r="CIB50" s="26"/>
      <c r="CIC50" s="26"/>
      <c r="CID50" s="26"/>
      <c r="CIE50" s="26"/>
      <c r="CIF50" s="26"/>
      <c r="CIG50" s="26"/>
      <c r="CIH50" s="26"/>
      <c r="CII50" s="26"/>
      <c r="CIJ50" s="26"/>
      <c r="CIK50" s="26"/>
      <c r="CIL50" s="26"/>
      <c r="CIM50" s="26"/>
      <c r="CIN50" s="26"/>
      <c r="CIO50" s="26"/>
      <c r="CIP50" s="26"/>
      <c r="CIQ50" s="26"/>
      <c r="CIR50" s="26"/>
      <c r="CIS50" s="26"/>
      <c r="CIT50" s="26"/>
      <c r="CIU50" s="26"/>
      <c r="CIV50" s="26"/>
      <c r="CIW50" s="26"/>
      <c r="CIX50" s="26"/>
      <c r="CIY50" s="26"/>
      <c r="CIZ50" s="26"/>
      <c r="CJA50" s="26"/>
      <c r="CJB50" s="26"/>
      <c r="CJC50" s="26"/>
      <c r="CJD50" s="26"/>
      <c r="CJE50" s="26"/>
      <c r="CJF50" s="26"/>
      <c r="CJG50" s="26"/>
      <c r="CJH50" s="26"/>
      <c r="CJI50" s="26"/>
      <c r="CJJ50" s="26"/>
      <c r="CJK50" s="26"/>
      <c r="CJL50" s="26"/>
      <c r="CJM50" s="26"/>
      <c r="CJN50" s="26"/>
      <c r="CJO50" s="26"/>
      <c r="CJP50" s="26"/>
      <c r="CJQ50" s="26"/>
      <c r="CJR50" s="26"/>
      <c r="CJS50" s="26"/>
      <c r="CJT50" s="26"/>
      <c r="CJU50" s="26"/>
      <c r="CJV50" s="26"/>
      <c r="CJW50" s="26"/>
      <c r="CJX50" s="26"/>
      <c r="CJY50" s="26"/>
      <c r="CJZ50" s="26"/>
      <c r="CKA50" s="26"/>
      <c r="CKB50" s="26"/>
      <c r="CKC50" s="26"/>
      <c r="CKD50" s="26"/>
      <c r="CKE50" s="26"/>
      <c r="CKF50" s="26"/>
      <c r="CKG50" s="26"/>
      <c r="CKH50" s="26"/>
      <c r="CKI50" s="26"/>
      <c r="CKJ50" s="26"/>
      <c r="CKK50" s="26"/>
      <c r="CKL50" s="26"/>
      <c r="CKM50" s="26"/>
      <c r="CKN50" s="26"/>
      <c r="CKO50" s="26"/>
      <c r="CKP50" s="26"/>
      <c r="CKQ50" s="26"/>
      <c r="CKR50" s="26"/>
      <c r="CKS50" s="26"/>
      <c r="CKT50" s="26"/>
      <c r="CKU50" s="26"/>
      <c r="CKV50" s="26"/>
      <c r="CKW50" s="26"/>
      <c r="CKX50" s="26"/>
      <c r="CKY50" s="26"/>
      <c r="CKZ50" s="26"/>
      <c r="CLA50" s="26"/>
      <c r="CLB50" s="26"/>
      <c r="CLC50" s="26"/>
      <c r="CLD50" s="26"/>
      <c r="CLE50" s="26"/>
      <c r="CLF50" s="26"/>
      <c r="CLG50" s="26"/>
      <c r="CLH50" s="26"/>
      <c r="CLI50" s="26"/>
      <c r="CLJ50" s="26"/>
      <c r="CLK50" s="26"/>
      <c r="CLL50" s="26"/>
      <c r="CLM50" s="26"/>
      <c r="CLN50" s="26"/>
      <c r="CLO50" s="26"/>
      <c r="CLP50" s="26"/>
      <c r="CLQ50" s="26"/>
      <c r="CLR50" s="26"/>
      <c r="CLS50" s="26"/>
      <c r="CLT50" s="26"/>
      <c r="CLU50" s="26"/>
      <c r="CLV50" s="26"/>
      <c r="CLW50" s="26"/>
      <c r="CLX50" s="26"/>
      <c r="CLY50" s="26"/>
      <c r="CLZ50" s="26"/>
      <c r="CMA50" s="26"/>
      <c r="CMB50" s="26"/>
      <c r="CMC50" s="26"/>
      <c r="CMD50" s="26"/>
      <c r="CME50" s="26"/>
      <c r="CMF50" s="26"/>
      <c r="CMG50" s="26"/>
      <c r="CMH50" s="26"/>
      <c r="CMI50" s="26"/>
      <c r="CMJ50" s="26"/>
      <c r="CMK50" s="26"/>
      <c r="CML50" s="26"/>
      <c r="CMM50" s="26"/>
      <c r="CMN50" s="26"/>
      <c r="CMO50" s="26"/>
      <c r="CMP50" s="26"/>
      <c r="CMQ50" s="26"/>
      <c r="CMR50" s="26"/>
      <c r="CMS50" s="26"/>
      <c r="CMT50" s="26"/>
      <c r="CMU50" s="26"/>
      <c r="CMV50" s="26"/>
      <c r="CMW50" s="26"/>
      <c r="CMX50" s="26"/>
      <c r="CMY50" s="26"/>
      <c r="CMZ50" s="26"/>
      <c r="CNA50" s="26"/>
      <c r="CNB50" s="26"/>
      <c r="CNC50" s="26"/>
      <c r="CND50" s="26"/>
      <c r="CNE50" s="26"/>
      <c r="CNF50" s="26"/>
      <c r="CNG50" s="26"/>
      <c r="CNH50" s="26"/>
      <c r="CNI50" s="26"/>
      <c r="CNJ50" s="26"/>
      <c r="CNK50" s="26"/>
      <c r="CNL50" s="26"/>
      <c r="CNM50" s="26"/>
      <c r="CNN50" s="26"/>
      <c r="CNO50" s="26"/>
      <c r="CNP50" s="26"/>
      <c r="CNQ50" s="26"/>
      <c r="CNR50" s="26"/>
      <c r="CNS50" s="26"/>
      <c r="CNT50" s="26"/>
      <c r="CNU50" s="26"/>
      <c r="CNV50" s="26"/>
      <c r="CNW50" s="26"/>
      <c r="CNX50" s="26"/>
      <c r="CNY50" s="26"/>
      <c r="CNZ50" s="26"/>
      <c r="COA50" s="26"/>
      <c r="COB50" s="26"/>
      <c r="COC50" s="26"/>
      <c r="COD50" s="26"/>
      <c r="COE50" s="26"/>
      <c r="COF50" s="26"/>
      <c r="COG50" s="26"/>
      <c r="COH50" s="26"/>
      <c r="COI50" s="26"/>
      <c r="COJ50" s="26"/>
      <c r="COK50" s="26"/>
      <c r="COL50" s="26"/>
      <c r="COM50" s="26"/>
      <c r="CON50" s="26"/>
      <c r="COO50" s="26"/>
      <c r="COP50" s="26"/>
      <c r="COQ50" s="26"/>
      <c r="COR50" s="26"/>
      <c r="COS50" s="26"/>
      <c r="COT50" s="26"/>
      <c r="COU50" s="26"/>
      <c r="COV50" s="26"/>
      <c r="COW50" s="26"/>
      <c r="COX50" s="26"/>
      <c r="COY50" s="26"/>
      <c r="COZ50" s="26"/>
      <c r="CPA50" s="26"/>
      <c r="CPB50" s="26"/>
      <c r="CPC50" s="26"/>
      <c r="CPD50" s="26"/>
      <c r="CPE50" s="26"/>
      <c r="CPF50" s="26"/>
      <c r="CPG50" s="26"/>
      <c r="CPH50" s="26"/>
      <c r="CPI50" s="26"/>
      <c r="CPJ50" s="26"/>
      <c r="CPK50" s="26"/>
      <c r="CPL50" s="26"/>
      <c r="CPM50" s="26"/>
      <c r="CPN50" s="26"/>
      <c r="CPO50" s="26"/>
      <c r="CPP50" s="26"/>
      <c r="CPQ50" s="26"/>
      <c r="CPR50" s="26"/>
      <c r="CPS50" s="26"/>
      <c r="CPT50" s="26"/>
      <c r="CPU50" s="26"/>
      <c r="CPV50" s="26"/>
      <c r="CPW50" s="26"/>
      <c r="CPX50" s="26"/>
      <c r="CPY50" s="26"/>
      <c r="CPZ50" s="26"/>
      <c r="CQA50" s="26"/>
      <c r="CQB50" s="26"/>
      <c r="CQC50" s="26"/>
      <c r="CQD50" s="26"/>
      <c r="CQE50" s="26"/>
      <c r="CQF50" s="26"/>
      <c r="CQG50" s="26"/>
      <c r="CQH50" s="26"/>
      <c r="CQI50" s="26"/>
      <c r="CQJ50" s="26"/>
      <c r="CQK50" s="26"/>
      <c r="CQL50" s="26"/>
      <c r="CQM50" s="26"/>
      <c r="CQN50" s="26"/>
      <c r="CQO50" s="26"/>
      <c r="CQP50" s="26"/>
      <c r="CQQ50" s="26"/>
      <c r="CQR50" s="26"/>
      <c r="CQS50" s="26"/>
      <c r="CQT50" s="26"/>
      <c r="CQU50" s="26"/>
      <c r="CQV50" s="26"/>
      <c r="CQW50" s="26"/>
      <c r="CQX50" s="26"/>
      <c r="CQY50" s="26"/>
      <c r="CQZ50" s="26"/>
      <c r="CRA50" s="26"/>
      <c r="CRB50" s="26"/>
      <c r="CRC50" s="26"/>
      <c r="CRD50" s="26"/>
      <c r="CRE50" s="26"/>
      <c r="CRF50" s="26"/>
      <c r="CRG50" s="26"/>
      <c r="CRH50" s="26"/>
      <c r="CRI50" s="26"/>
      <c r="CRJ50" s="26"/>
      <c r="CRK50" s="26"/>
      <c r="CRL50" s="26"/>
      <c r="CRM50" s="26"/>
      <c r="CRN50" s="26"/>
      <c r="CRO50" s="26"/>
      <c r="CRP50" s="26"/>
      <c r="CRQ50" s="26"/>
      <c r="CRR50" s="26"/>
      <c r="CRS50" s="26"/>
      <c r="CRT50" s="26"/>
      <c r="CRU50" s="26"/>
      <c r="CRV50" s="26"/>
      <c r="CRW50" s="26"/>
      <c r="CRX50" s="26"/>
      <c r="CRY50" s="26"/>
      <c r="CRZ50" s="26"/>
      <c r="CSA50" s="26"/>
      <c r="CSB50" s="26"/>
      <c r="CSC50" s="26"/>
      <c r="CSD50" s="26"/>
      <c r="CSE50" s="26"/>
      <c r="CSF50" s="26"/>
      <c r="CSG50" s="26"/>
      <c r="CSH50" s="26"/>
      <c r="CSI50" s="26"/>
      <c r="CSJ50" s="26"/>
      <c r="CSK50" s="26"/>
      <c r="CSL50" s="26"/>
      <c r="CSM50" s="26"/>
      <c r="CSN50" s="26"/>
      <c r="CSO50" s="26"/>
      <c r="CSP50" s="26"/>
      <c r="CSQ50" s="26"/>
      <c r="CSR50" s="26"/>
      <c r="CSS50" s="26"/>
      <c r="CST50" s="26"/>
      <c r="CSU50" s="26"/>
      <c r="CSV50" s="26"/>
      <c r="CSW50" s="26"/>
      <c r="CSX50" s="26"/>
      <c r="CSY50" s="26"/>
      <c r="CSZ50" s="26"/>
      <c r="CTA50" s="26"/>
      <c r="CTB50" s="26"/>
      <c r="CTC50" s="26"/>
      <c r="CTD50" s="26"/>
      <c r="CTE50" s="26"/>
      <c r="CTF50" s="26"/>
      <c r="CTG50" s="26"/>
      <c r="CTH50" s="26"/>
      <c r="CTI50" s="26"/>
      <c r="CTJ50" s="26"/>
      <c r="CTK50" s="26"/>
      <c r="CTL50" s="26"/>
      <c r="CTM50" s="26"/>
      <c r="CTN50" s="26"/>
      <c r="CTO50" s="26"/>
      <c r="CTP50" s="26"/>
      <c r="CTQ50" s="26"/>
      <c r="CTR50" s="26"/>
      <c r="CTS50" s="26"/>
      <c r="CTT50" s="26"/>
      <c r="CTU50" s="26"/>
      <c r="CTV50" s="26"/>
      <c r="CTW50" s="26"/>
      <c r="CTX50" s="26"/>
      <c r="CTY50" s="26"/>
      <c r="CTZ50" s="26"/>
      <c r="CUA50" s="26"/>
      <c r="CUB50" s="26"/>
      <c r="CUC50" s="26"/>
      <c r="CUD50" s="26"/>
      <c r="CUE50" s="26"/>
      <c r="CUF50" s="26"/>
      <c r="CUG50" s="26"/>
      <c r="CUH50" s="26"/>
      <c r="CUI50" s="26"/>
      <c r="CUJ50" s="26"/>
      <c r="CUK50" s="26"/>
      <c r="CUL50" s="26"/>
      <c r="CUM50" s="26"/>
      <c r="CUN50" s="26"/>
      <c r="CUO50" s="26"/>
      <c r="CUP50" s="26"/>
      <c r="CUQ50" s="26"/>
      <c r="CUR50" s="26"/>
      <c r="CUS50" s="26"/>
      <c r="CUT50" s="26"/>
      <c r="CUU50" s="26"/>
      <c r="CUV50" s="26"/>
      <c r="CUW50" s="26"/>
      <c r="CUX50" s="26"/>
      <c r="CUY50" s="26"/>
      <c r="CUZ50" s="26"/>
      <c r="CVA50" s="26"/>
      <c r="CVB50" s="26"/>
      <c r="CVC50" s="26"/>
      <c r="CVD50" s="26"/>
      <c r="CVE50" s="26"/>
      <c r="CVF50" s="26"/>
      <c r="CVG50" s="26"/>
      <c r="CVH50" s="26"/>
      <c r="CVI50" s="26"/>
      <c r="CVJ50" s="26"/>
      <c r="CVK50" s="26"/>
      <c r="CVL50" s="26"/>
      <c r="CVM50" s="26"/>
      <c r="CVN50" s="26"/>
      <c r="CVO50" s="26"/>
      <c r="CVP50" s="26"/>
      <c r="CVQ50" s="26"/>
      <c r="CVR50" s="26"/>
      <c r="CVS50" s="26"/>
      <c r="CVT50" s="26"/>
      <c r="CVU50" s="26"/>
      <c r="CVV50" s="26"/>
      <c r="CVW50" s="26"/>
      <c r="CVX50" s="26"/>
      <c r="CVY50" s="26"/>
      <c r="CVZ50" s="26"/>
      <c r="CWA50" s="26"/>
      <c r="CWB50" s="26"/>
      <c r="CWC50" s="26"/>
      <c r="CWD50" s="26"/>
      <c r="CWE50" s="26"/>
      <c r="CWF50" s="26"/>
      <c r="CWG50" s="26"/>
      <c r="CWH50" s="26"/>
      <c r="CWI50" s="26"/>
      <c r="CWJ50" s="26"/>
      <c r="CWK50" s="26"/>
      <c r="CWL50" s="26"/>
      <c r="CWM50" s="26"/>
      <c r="CWN50" s="26"/>
      <c r="CWO50" s="26"/>
      <c r="CWP50" s="26"/>
      <c r="CWQ50" s="26"/>
      <c r="CWR50" s="26"/>
      <c r="CWS50" s="26"/>
      <c r="CWT50" s="26"/>
      <c r="CWU50" s="26"/>
      <c r="CWV50" s="26"/>
      <c r="CWW50" s="26"/>
      <c r="CWX50" s="26"/>
      <c r="CWY50" s="26"/>
      <c r="CWZ50" s="26"/>
      <c r="CXA50" s="26"/>
      <c r="CXB50" s="26"/>
      <c r="CXC50" s="26"/>
      <c r="CXD50" s="26"/>
      <c r="CXE50" s="26"/>
      <c r="CXF50" s="26"/>
      <c r="CXG50" s="26"/>
      <c r="CXH50" s="26"/>
      <c r="CXI50" s="26"/>
      <c r="CXJ50" s="26"/>
      <c r="CXK50" s="26"/>
      <c r="CXL50" s="26"/>
      <c r="CXM50" s="26"/>
      <c r="CXN50" s="26"/>
      <c r="CXO50" s="26"/>
      <c r="CXP50" s="26"/>
      <c r="CXQ50" s="26"/>
      <c r="CXR50" s="26"/>
      <c r="CXS50" s="26"/>
      <c r="CXT50" s="26"/>
      <c r="CXU50" s="26"/>
      <c r="CXV50" s="26"/>
      <c r="CXW50" s="26"/>
      <c r="CXX50" s="26"/>
      <c r="CXY50" s="26"/>
      <c r="CXZ50" s="26"/>
      <c r="CYA50" s="26"/>
      <c r="CYB50" s="26"/>
      <c r="CYC50" s="26"/>
      <c r="CYD50" s="26"/>
      <c r="CYE50" s="26"/>
      <c r="CYF50" s="26"/>
      <c r="CYG50" s="26"/>
      <c r="CYH50" s="26"/>
      <c r="CYI50" s="26"/>
      <c r="CYJ50" s="26"/>
      <c r="CYK50" s="26"/>
      <c r="CYL50" s="26"/>
      <c r="CYM50" s="26"/>
      <c r="CYN50" s="26"/>
      <c r="CYO50" s="26"/>
      <c r="CYP50" s="26"/>
      <c r="CYQ50" s="26"/>
      <c r="CYR50" s="26"/>
      <c r="CYS50" s="26"/>
      <c r="CYT50" s="26"/>
      <c r="CYU50" s="26"/>
      <c r="CYV50" s="26"/>
      <c r="CYW50" s="26"/>
      <c r="CYX50" s="26"/>
      <c r="CYY50" s="26"/>
      <c r="CYZ50" s="26"/>
      <c r="CZA50" s="26"/>
      <c r="CZB50" s="26"/>
      <c r="CZC50" s="26"/>
      <c r="CZD50" s="26"/>
      <c r="CZE50" s="26"/>
      <c r="CZF50" s="26"/>
      <c r="CZG50" s="26"/>
      <c r="CZH50" s="26"/>
      <c r="CZI50" s="26"/>
      <c r="CZJ50" s="26"/>
      <c r="CZK50" s="26"/>
      <c r="CZL50" s="26"/>
      <c r="CZM50" s="26"/>
      <c r="CZN50" s="26"/>
      <c r="CZO50" s="26"/>
      <c r="CZP50" s="26"/>
      <c r="CZQ50" s="26"/>
      <c r="CZR50" s="26"/>
      <c r="CZS50" s="26"/>
      <c r="CZT50" s="26"/>
      <c r="CZU50" s="26"/>
      <c r="CZV50" s="26"/>
      <c r="CZW50" s="26"/>
      <c r="CZX50" s="26"/>
      <c r="CZY50" s="26"/>
      <c r="CZZ50" s="26"/>
      <c r="DAA50" s="26"/>
      <c r="DAB50" s="26"/>
      <c r="DAC50" s="26"/>
      <c r="DAD50" s="26"/>
      <c r="DAE50" s="26"/>
      <c r="DAF50" s="26"/>
      <c r="DAG50" s="26"/>
      <c r="DAH50" s="26"/>
      <c r="DAI50" s="26"/>
      <c r="DAJ50" s="26"/>
      <c r="DAK50" s="26"/>
      <c r="DAL50" s="26"/>
      <c r="DAM50" s="26"/>
      <c r="DAN50" s="26"/>
      <c r="DAO50" s="26"/>
      <c r="DAP50" s="26"/>
      <c r="DAQ50" s="26"/>
      <c r="DAR50" s="26"/>
      <c r="DAS50" s="26"/>
      <c r="DAT50" s="26"/>
      <c r="DAU50" s="26"/>
      <c r="DAV50" s="26"/>
      <c r="DAW50" s="26"/>
      <c r="DAX50" s="26"/>
      <c r="DAY50" s="26"/>
      <c r="DAZ50" s="26"/>
      <c r="DBA50" s="26"/>
      <c r="DBB50" s="26"/>
      <c r="DBC50" s="26"/>
      <c r="DBD50" s="26"/>
      <c r="DBE50" s="26"/>
      <c r="DBF50" s="26"/>
      <c r="DBG50" s="26"/>
      <c r="DBH50" s="26"/>
      <c r="DBI50" s="26"/>
      <c r="DBJ50" s="26"/>
      <c r="DBK50" s="26"/>
      <c r="DBL50" s="26"/>
      <c r="DBM50" s="26"/>
      <c r="DBN50" s="26"/>
      <c r="DBO50" s="26"/>
      <c r="DBP50" s="26"/>
      <c r="DBQ50" s="26"/>
      <c r="DBR50" s="26"/>
      <c r="DBS50" s="26"/>
      <c r="DBT50" s="26"/>
      <c r="DBU50" s="26"/>
      <c r="DBV50" s="26"/>
      <c r="DBW50" s="26"/>
      <c r="DBX50" s="26"/>
      <c r="DBY50" s="26"/>
      <c r="DBZ50" s="26"/>
      <c r="DCA50" s="26"/>
      <c r="DCB50" s="26"/>
      <c r="DCC50" s="26"/>
      <c r="DCD50" s="26"/>
      <c r="DCE50" s="26"/>
      <c r="DCF50" s="26"/>
      <c r="DCG50" s="26"/>
      <c r="DCH50" s="26"/>
      <c r="DCI50" s="26"/>
      <c r="DCJ50" s="26"/>
      <c r="DCK50" s="26"/>
      <c r="DCL50" s="26"/>
      <c r="DCM50" s="26"/>
      <c r="DCN50" s="26"/>
      <c r="DCO50" s="26"/>
      <c r="DCP50" s="26"/>
      <c r="DCQ50" s="26"/>
      <c r="DCR50" s="26"/>
      <c r="DCS50" s="26"/>
      <c r="DCT50" s="26"/>
      <c r="DCU50" s="26"/>
      <c r="DCV50" s="26"/>
      <c r="DCW50" s="26"/>
      <c r="DCX50" s="26"/>
      <c r="DCY50" s="26"/>
      <c r="DCZ50" s="26"/>
      <c r="DDA50" s="26"/>
      <c r="DDB50" s="26"/>
      <c r="DDC50" s="26"/>
      <c r="DDD50" s="26"/>
      <c r="DDE50" s="26"/>
      <c r="DDF50" s="26"/>
      <c r="DDG50" s="26"/>
      <c r="DDH50" s="26"/>
      <c r="DDI50" s="26"/>
      <c r="DDJ50" s="26"/>
      <c r="DDK50" s="26"/>
      <c r="DDL50" s="26"/>
      <c r="DDM50" s="26"/>
      <c r="DDN50" s="26"/>
      <c r="DDO50" s="26"/>
      <c r="DDP50" s="26"/>
      <c r="DDQ50" s="26"/>
      <c r="DDR50" s="26"/>
      <c r="DDS50" s="26"/>
      <c r="DDT50" s="26"/>
      <c r="DDU50" s="26"/>
      <c r="DDV50" s="26"/>
      <c r="DDW50" s="26"/>
      <c r="DDX50" s="26"/>
      <c r="DDY50" s="26"/>
      <c r="DDZ50" s="26"/>
      <c r="DEA50" s="26"/>
      <c r="DEB50" s="26"/>
      <c r="DEC50" s="26"/>
      <c r="DED50" s="26"/>
      <c r="DEE50" s="26"/>
      <c r="DEF50" s="26"/>
      <c r="DEG50" s="26"/>
      <c r="DEH50" s="26"/>
      <c r="DEI50" s="26"/>
      <c r="DEJ50" s="26"/>
      <c r="DEK50" s="26"/>
      <c r="DEL50" s="26"/>
      <c r="DEM50" s="26"/>
      <c r="DEN50" s="26"/>
      <c r="DEO50" s="26"/>
      <c r="DEP50" s="26"/>
      <c r="DEQ50" s="26"/>
      <c r="DER50" s="26"/>
      <c r="DES50" s="26"/>
      <c r="DET50" s="26"/>
      <c r="DEU50" s="26"/>
      <c r="DEV50" s="26"/>
      <c r="DEW50" s="26"/>
      <c r="DEX50" s="26"/>
      <c r="DEY50" s="26"/>
      <c r="DEZ50" s="26"/>
      <c r="DFA50" s="26"/>
      <c r="DFB50" s="26"/>
      <c r="DFC50" s="26"/>
      <c r="DFD50" s="26"/>
      <c r="DFE50" s="26"/>
      <c r="DFF50" s="26"/>
      <c r="DFG50" s="26"/>
      <c r="DFH50" s="26"/>
      <c r="DFI50" s="26"/>
      <c r="DFJ50" s="26"/>
      <c r="DFK50" s="26"/>
      <c r="DFL50" s="26"/>
      <c r="DFM50" s="26"/>
      <c r="DFN50" s="26"/>
      <c r="DFO50" s="26"/>
      <c r="DFP50" s="26"/>
      <c r="DFQ50" s="26"/>
      <c r="DFR50" s="26"/>
      <c r="DFS50" s="26"/>
      <c r="DFT50" s="26"/>
      <c r="DFU50" s="26"/>
      <c r="DFV50" s="26"/>
      <c r="DFW50" s="26"/>
      <c r="DFX50" s="26"/>
      <c r="DFY50" s="26"/>
      <c r="DFZ50" s="26"/>
      <c r="DGA50" s="26"/>
      <c r="DGB50" s="26"/>
      <c r="DGC50" s="26"/>
      <c r="DGD50" s="26"/>
      <c r="DGE50" s="26"/>
      <c r="DGF50" s="26"/>
      <c r="DGG50" s="26"/>
      <c r="DGH50" s="26"/>
      <c r="DGI50" s="26"/>
      <c r="DGJ50" s="26"/>
      <c r="DGK50" s="26"/>
      <c r="DGL50" s="26"/>
      <c r="DGM50" s="26"/>
      <c r="DGN50" s="26"/>
      <c r="DGO50" s="26"/>
      <c r="DGP50" s="26"/>
      <c r="DGQ50" s="26"/>
      <c r="DGR50" s="26"/>
      <c r="DGS50" s="26"/>
      <c r="DGT50" s="26"/>
      <c r="DGU50" s="26"/>
      <c r="DGV50" s="26"/>
      <c r="DGW50" s="26"/>
      <c r="DGX50" s="26"/>
      <c r="DGY50" s="26"/>
      <c r="DGZ50" s="26"/>
      <c r="DHA50" s="26"/>
      <c r="DHB50" s="26"/>
      <c r="DHC50" s="26"/>
      <c r="DHD50" s="26"/>
      <c r="DHE50" s="26"/>
      <c r="DHF50" s="26"/>
      <c r="DHG50" s="26"/>
      <c r="DHH50" s="26"/>
      <c r="DHI50" s="26"/>
      <c r="DHJ50" s="26"/>
      <c r="DHK50" s="26"/>
      <c r="DHL50" s="26"/>
      <c r="DHM50" s="26"/>
      <c r="DHN50" s="26"/>
      <c r="DHO50" s="26"/>
      <c r="DHP50" s="26"/>
      <c r="DHQ50" s="26"/>
      <c r="DHR50" s="26"/>
      <c r="DHS50" s="26"/>
      <c r="DHT50" s="26"/>
      <c r="DHU50" s="26"/>
      <c r="DHV50" s="26"/>
      <c r="DHW50" s="26"/>
      <c r="DHX50" s="26"/>
      <c r="DHY50" s="26"/>
      <c r="DHZ50" s="26"/>
      <c r="DIA50" s="26"/>
      <c r="DIB50" s="26"/>
      <c r="DIC50" s="26"/>
      <c r="DID50" s="26"/>
      <c r="DIE50" s="26"/>
      <c r="DIF50" s="26"/>
      <c r="DIG50" s="26"/>
      <c r="DIH50" s="26"/>
      <c r="DII50" s="26"/>
      <c r="DIJ50" s="26"/>
      <c r="DIK50" s="26"/>
      <c r="DIL50" s="26"/>
      <c r="DIM50" s="26"/>
      <c r="DIN50" s="26"/>
      <c r="DIO50" s="26"/>
      <c r="DIP50" s="26"/>
      <c r="DIQ50" s="26"/>
      <c r="DIR50" s="26"/>
      <c r="DIS50" s="26"/>
      <c r="DIT50" s="26"/>
      <c r="DIU50" s="26"/>
      <c r="DIV50" s="26"/>
      <c r="DIW50" s="26"/>
      <c r="DIX50" s="26"/>
      <c r="DIY50" s="26"/>
      <c r="DIZ50" s="26"/>
      <c r="DJA50" s="26"/>
      <c r="DJB50" s="26"/>
      <c r="DJC50" s="26"/>
      <c r="DJD50" s="26"/>
      <c r="DJE50" s="26"/>
      <c r="DJF50" s="26"/>
      <c r="DJG50" s="26"/>
      <c r="DJH50" s="26"/>
      <c r="DJI50" s="26"/>
      <c r="DJJ50" s="26"/>
      <c r="DJK50" s="26"/>
      <c r="DJL50" s="26"/>
      <c r="DJM50" s="26"/>
      <c r="DJN50" s="26"/>
      <c r="DJO50" s="26"/>
      <c r="DJP50" s="26"/>
      <c r="DJQ50" s="26"/>
      <c r="DJR50" s="26"/>
      <c r="DJS50" s="26"/>
      <c r="DJT50" s="26"/>
      <c r="DJU50" s="26"/>
      <c r="DJV50" s="26"/>
      <c r="DJW50" s="26"/>
      <c r="DJX50" s="26"/>
      <c r="DJY50" s="26"/>
      <c r="DJZ50" s="26"/>
      <c r="DKA50" s="26"/>
      <c r="DKB50" s="26"/>
      <c r="DKC50" s="26"/>
      <c r="DKD50" s="26"/>
      <c r="DKE50" s="26"/>
      <c r="DKF50" s="26"/>
      <c r="DKG50" s="26"/>
      <c r="DKH50" s="26"/>
      <c r="DKI50" s="26"/>
      <c r="DKJ50" s="26"/>
      <c r="DKK50" s="26"/>
      <c r="DKL50" s="26"/>
      <c r="DKM50" s="26"/>
      <c r="DKN50" s="26"/>
      <c r="DKO50" s="26"/>
      <c r="DKP50" s="26"/>
      <c r="DKQ50" s="26"/>
      <c r="DKR50" s="26"/>
      <c r="DKS50" s="26"/>
      <c r="DKT50" s="26"/>
      <c r="DKU50" s="26"/>
      <c r="DKV50" s="26"/>
      <c r="DKW50" s="26"/>
      <c r="DKX50" s="26"/>
      <c r="DKY50" s="26"/>
      <c r="DKZ50" s="26"/>
      <c r="DLA50" s="26"/>
      <c r="DLB50" s="26"/>
      <c r="DLC50" s="26"/>
      <c r="DLD50" s="26"/>
      <c r="DLE50" s="26"/>
      <c r="DLF50" s="26"/>
      <c r="DLG50" s="26"/>
      <c r="DLH50" s="26"/>
      <c r="DLI50" s="26"/>
      <c r="DLJ50" s="26"/>
      <c r="DLK50" s="26"/>
      <c r="DLL50" s="26"/>
      <c r="DLM50" s="26"/>
      <c r="DLN50" s="26"/>
      <c r="DLO50" s="26"/>
      <c r="DLP50" s="26"/>
      <c r="DLQ50" s="26"/>
      <c r="DLR50" s="26"/>
      <c r="DLS50" s="26"/>
      <c r="DLT50" s="26"/>
      <c r="DLU50" s="26"/>
      <c r="DLV50" s="26"/>
      <c r="DLW50" s="26"/>
      <c r="DLX50" s="26"/>
      <c r="DLY50" s="26"/>
      <c r="DLZ50" s="26"/>
      <c r="DMA50" s="26"/>
      <c r="DMB50" s="26"/>
      <c r="DMC50" s="26"/>
      <c r="DMD50" s="26"/>
      <c r="DME50" s="26"/>
      <c r="DMF50" s="26"/>
      <c r="DMG50" s="26"/>
      <c r="DMH50" s="26"/>
      <c r="DMI50" s="26"/>
      <c r="DMJ50" s="26"/>
      <c r="DMK50" s="26"/>
      <c r="DML50" s="26"/>
      <c r="DMM50" s="26"/>
      <c r="DMN50" s="26"/>
      <c r="DMO50" s="26"/>
      <c r="DMP50" s="26"/>
      <c r="DMQ50" s="26"/>
      <c r="DMR50" s="26"/>
      <c r="DMS50" s="26"/>
      <c r="DMT50" s="26"/>
      <c r="DMU50" s="26"/>
      <c r="DMV50" s="26"/>
      <c r="DMW50" s="26"/>
      <c r="DMX50" s="26"/>
      <c r="DMY50" s="26"/>
      <c r="DMZ50" s="26"/>
      <c r="DNA50" s="26"/>
      <c r="DNB50" s="26"/>
      <c r="DNC50" s="26"/>
      <c r="DND50" s="26"/>
      <c r="DNE50" s="26"/>
      <c r="DNF50" s="26"/>
      <c r="DNG50" s="26"/>
      <c r="DNH50" s="26"/>
      <c r="DNI50" s="26"/>
      <c r="DNJ50" s="26"/>
      <c r="DNK50" s="26"/>
      <c r="DNL50" s="26"/>
      <c r="DNM50" s="26"/>
      <c r="DNN50" s="26"/>
      <c r="DNO50" s="26"/>
      <c r="DNP50" s="26"/>
      <c r="DNQ50" s="26"/>
      <c r="DNR50" s="26"/>
      <c r="DNS50" s="26"/>
      <c r="DNT50" s="26"/>
      <c r="DNU50" s="26"/>
      <c r="DNV50" s="26"/>
      <c r="DNW50" s="26"/>
      <c r="DNX50" s="26"/>
      <c r="DNY50" s="26"/>
      <c r="DNZ50" s="26"/>
      <c r="DOA50" s="26"/>
      <c r="DOB50" s="26"/>
      <c r="DOC50" s="26"/>
      <c r="DOD50" s="26"/>
      <c r="DOE50" s="26"/>
      <c r="DOF50" s="26"/>
      <c r="DOG50" s="26"/>
      <c r="DOH50" s="26"/>
      <c r="DOI50" s="26"/>
      <c r="DOJ50" s="26"/>
      <c r="DOK50" s="26"/>
      <c r="DOL50" s="26"/>
      <c r="DOM50" s="26"/>
      <c r="DON50" s="26"/>
      <c r="DOO50" s="26"/>
      <c r="DOP50" s="26"/>
      <c r="DOQ50" s="26"/>
      <c r="DOR50" s="26"/>
      <c r="DOS50" s="26"/>
      <c r="DOT50" s="26"/>
      <c r="DOU50" s="26"/>
      <c r="DOV50" s="26"/>
      <c r="DOW50" s="26"/>
      <c r="DOX50" s="26"/>
      <c r="DOY50" s="26"/>
      <c r="DOZ50" s="26"/>
      <c r="DPA50" s="26"/>
      <c r="DPB50" s="26"/>
      <c r="DPC50" s="26"/>
      <c r="DPD50" s="26"/>
      <c r="DPE50" s="26"/>
      <c r="DPF50" s="26"/>
      <c r="DPG50" s="26"/>
      <c r="DPH50" s="26"/>
      <c r="DPI50" s="26"/>
      <c r="DPJ50" s="26"/>
      <c r="DPK50" s="26"/>
      <c r="DPL50" s="26"/>
      <c r="DPM50" s="26"/>
      <c r="DPN50" s="26"/>
      <c r="DPO50" s="26"/>
      <c r="DPP50" s="26"/>
      <c r="DPQ50" s="26"/>
      <c r="DPR50" s="26"/>
      <c r="DPS50" s="26"/>
      <c r="DPT50" s="26"/>
      <c r="DPU50" s="26"/>
      <c r="DPV50" s="26"/>
      <c r="DPW50" s="26"/>
      <c r="DPX50" s="26"/>
      <c r="DPY50" s="26"/>
      <c r="DPZ50" s="26"/>
      <c r="DQA50" s="26"/>
      <c r="DQB50" s="26"/>
      <c r="DQC50" s="26"/>
      <c r="DQD50" s="26"/>
      <c r="DQE50" s="26"/>
      <c r="DQF50" s="26"/>
      <c r="DQG50" s="26"/>
      <c r="DQH50" s="26"/>
      <c r="DQI50" s="26"/>
      <c r="DQJ50" s="26"/>
      <c r="DQK50" s="26"/>
      <c r="DQL50" s="26"/>
      <c r="DQM50" s="26"/>
      <c r="DQN50" s="26"/>
      <c r="DQO50" s="26"/>
      <c r="DQP50" s="26"/>
      <c r="DQQ50" s="26"/>
      <c r="DQR50" s="26"/>
      <c r="DQS50" s="26"/>
      <c r="DQT50" s="26"/>
      <c r="DQU50" s="26"/>
      <c r="DQV50" s="26"/>
      <c r="DQW50" s="26"/>
      <c r="DQX50" s="26"/>
      <c r="DQY50" s="26"/>
      <c r="DQZ50" s="26"/>
      <c r="DRA50" s="26"/>
      <c r="DRB50" s="26"/>
      <c r="DRC50" s="26"/>
      <c r="DRD50" s="26"/>
      <c r="DRE50" s="26"/>
      <c r="DRF50" s="26"/>
      <c r="DRG50" s="26"/>
      <c r="DRH50" s="26"/>
      <c r="DRI50" s="26"/>
      <c r="DRJ50" s="26"/>
      <c r="DRK50" s="26"/>
      <c r="DRL50" s="26"/>
      <c r="DRM50" s="26"/>
      <c r="DRN50" s="26"/>
      <c r="DRO50" s="26"/>
      <c r="DRP50" s="26"/>
      <c r="DRQ50" s="26"/>
      <c r="DRR50" s="26"/>
      <c r="DRS50" s="26"/>
      <c r="DRT50" s="26"/>
      <c r="DRU50" s="26"/>
      <c r="DRV50" s="26"/>
      <c r="DRW50" s="26"/>
      <c r="DRX50" s="26"/>
      <c r="DRY50" s="26"/>
      <c r="DRZ50" s="26"/>
      <c r="DSA50" s="26"/>
      <c r="DSB50" s="26"/>
      <c r="DSC50" s="26"/>
      <c r="DSD50" s="26"/>
      <c r="DSE50" s="26"/>
      <c r="DSF50" s="26"/>
      <c r="DSG50" s="26"/>
      <c r="DSH50" s="26"/>
      <c r="DSI50" s="26"/>
      <c r="DSJ50" s="26"/>
      <c r="DSK50" s="26"/>
      <c r="DSL50" s="26"/>
      <c r="DSM50" s="26"/>
      <c r="DSN50" s="26"/>
      <c r="DSO50" s="26"/>
      <c r="DSP50" s="26"/>
      <c r="DSQ50" s="26"/>
      <c r="DSR50" s="26"/>
      <c r="DSS50" s="26"/>
      <c r="DST50" s="26"/>
      <c r="DSU50" s="26"/>
      <c r="DSV50" s="26"/>
      <c r="DSW50" s="26"/>
      <c r="DSX50" s="26"/>
      <c r="DSY50" s="26"/>
      <c r="DSZ50" s="26"/>
      <c r="DTA50" s="26"/>
      <c r="DTB50" s="26"/>
      <c r="DTC50" s="26"/>
      <c r="DTD50" s="26"/>
      <c r="DTE50" s="26"/>
      <c r="DTF50" s="26"/>
      <c r="DTG50" s="26"/>
      <c r="DTH50" s="26"/>
      <c r="DTI50" s="26"/>
      <c r="DTJ50" s="26"/>
      <c r="DTK50" s="26"/>
      <c r="DTL50" s="26"/>
      <c r="DTM50" s="26"/>
      <c r="DTN50" s="26"/>
      <c r="DTO50" s="26"/>
      <c r="DTP50" s="26"/>
      <c r="DTQ50" s="26"/>
      <c r="DTR50" s="26"/>
      <c r="DTS50" s="26"/>
      <c r="DTT50" s="26"/>
      <c r="DTU50" s="26"/>
      <c r="DTV50" s="26"/>
      <c r="DTW50" s="26"/>
      <c r="DTX50" s="26"/>
      <c r="DTY50" s="26"/>
      <c r="DTZ50" s="26"/>
      <c r="DUA50" s="26"/>
      <c r="DUB50" s="26"/>
      <c r="DUC50" s="26"/>
      <c r="DUD50" s="26"/>
      <c r="DUE50" s="26"/>
      <c r="DUF50" s="26"/>
      <c r="DUG50" s="26"/>
      <c r="DUH50" s="26"/>
      <c r="DUI50" s="26"/>
      <c r="DUJ50" s="26"/>
      <c r="DUK50" s="26"/>
      <c r="DUL50" s="26"/>
      <c r="DUM50" s="26"/>
      <c r="DUN50" s="26"/>
      <c r="DUO50" s="26"/>
      <c r="DUP50" s="26"/>
      <c r="DUQ50" s="26"/>
      <c r="DUR50" s="26"/>
      <c r="DUS50" s="26"/>
      <c r="DUT50" s="26"/>
      <c r="DUU50" s="26"/>
      <c r="DUV50" s="26"/>
      <c r="DUW50" s="26"/>
      <c r="DUX50" s="26"/>
      <c r="DUY50" s="26"/>
      <c r="DUZ50" s="26"/>
      <c r="DVA50" s="26"/>
      <c r="DVB50" s="26"/>
      <c r="DVC50" s="26"/>
      <c r="DVD50" s="26"/>
      <c r="DVE50" s="26"/>
      <c r="DVF50" s="26"/>
      <c r="DVG50" s="26"/>
      <c r="DVH50" s="26"/>
      <c r="DVI50" s="26"/>
      <c r="DVJ50" s="26"/>
      <c r="DVK50" s="26"/>
      <c r="DVL50" s="26"/>
      <c r="DVM50" s="26"/>
      <c r="DVN50" s="26"/>
      <c r="DVO50" s="26"/>
      <c r="DVP50" s="26"/>
      <c r="DVQ50" s="26"/>
      <c r="DVR50" s="26"/>
      <c r="DVS50" s="26"/>
      <c r="DVT50" s="26"/>
      <c r="DVU50" s="26"/>
      <c r="DVV50" s="26"/>
      <c r="DVW50" s="26"/>
      <c r="DVX50" s="26"/>
      <c r="DVY50" s="26"/>
      <c r="DVZ50" s="26"/>
      <c r="DWA50" s="26"/>
      <c r="DWB50" s="26"/>
      <c r="DWC50" s="26"/>
      <c r="DWD50" s="26"/>
      <c r="DWE50" s="26"/>
      <c r="DWF50" s="26"/>
      <c r="DWG50" s="26"/>
      <c r="DWH50" s="26"/>
      <c r="DWI50" s="26"/>
      <c r="DWJ50" s="26"/>
      <c r="DWK50" s="26"/>
      <c r="DWL50" s="26"/>
      <c r="DWM50" s="26"/>
      <c r="DWN50" s="26"/>
      <c r="DWO50" s="26"/>
      <c r="DWP50" s="26"/>
      <c r="DWQ50" s="26"/>
      <c r="DWR50" s="26"/>
      <c r="DWS50" s="26"/>
      <c r="DWT50" s="26"/>
      <c r="DWU50" s="26"/>
      <c r="DWV50" s="26"/>
      <c r="DWW50" s="26"/>
      <c r="DWX50" s="26"/>
      <c r="DWY50" s="26"/>
      <c r="DWZ50" s="26"/>
      <c r="DXA50" s="26"/>
      <c r="DXB50" s="26"/>
      <c r="DXC50" s="26"/>
      <c r="DXD50" s="26"/>
      <c r="DXE50" s="26"/>
      <c r="DXF50" s="26"/>
      <c r="DXG50" s="26"/>
      <c r="DXH50" s="26"/>
      <c r="DXI50" s="26"/>
      <c r="DXJ50" s="26"/>
      <c r="DXK50" s="26"/>
      <c r="DXL50" s="26"/>
      <c r="DXM50" s="26"/>
      <c r="DXN50" s="26"/>
      <c r="DXO50" s="26"/>
      <c r="DXP50" s="26"/>
      <c r="DXQ50" s="26"/>
      <c r="DXR50" s="26"/>
      <c r="DXS50" s="26"/>
      <c r="DXT50" s="26"/>
      <c r="DXU50" s="26"/>
      <c r="DXV50" s="26"/>
      <c r="DXW50" s="26"/>
      <c r="DXX50" s="26"/>
      <c r="DXY50" s="26"/>
      <c r="DXZ50" s="26"/>
      <c r="DYA50" s="26"/>
      <c r="DYB50" s="26"/>
      <c r="DYC50" s="26"/>
      <c r="DYD50" s="26"/>
      <c r="DYE50" s="26"/>
      <c r="DYF50" s="26"/>
      <c r="DYG50" s="26"/>
      <c r="DYH50" s="26"/>
      <c r="DYI50" s="26"/>
      <c r="DYJ50" s="26"/>
      <c r="DYK50" s="26"/>
      <c r="DYL50" s="26"/>
      <c r="DYM50" s="26"/>
      <c r="DYN50" s="26"/>
      <c r="DYO50" s="26"/>
      <c r="DYP50" s="26"/>
      <c r="DYQ50" s="26"/>
      <c r="DYR50" s="26"/>
      <c r="DYS50" s="26"/>
      <c r="DYT50" s="26"/>
      <c r="DYU50" s="26"/>
      <c r="DYV50" s="26"/>
      <c r="DYW50" s="26"/>
      <c r="DYX50" s="26"/>
      <c r="DYY50" s="26"/>
      <c r="DYZ50" s="26"/>
      <c r="DZA50" s="26"/>
      <c r="DZB50" s="26"/>
      <c r="DZC50" s="26"/>
      <c r="DZD50" s="26"/>
      <c r="DZE50" s="26"/>
      <c r="DZF50" s="26"/>
      <c r="DZG50" s="26"/>
      <c r="DZH50" s="26"/>
      <c r="DZI50" s="26"/>
      <c r="DZJ50" s="26"/>
      <c r="DZK50" s="26"/>
      <c r="DZL50" s="26"/>
      <c r="DZM50" s="26"/>
      <c r="DZN50" s="26"/>
      <c r="DZO50" s="26"/>
      <c r="DZP50" s="26"/>
      <c r="DZQ50" s="26"/>
      <c r="DZR50" s="26"/>
      <c r="DZS50" s="26"/>
      <c r="DZT50" s="26"/>
      <c r="DZU50" s="26"/>
      <c r="DZV50" s="26"/>
      <c r="DZW50" s="26"/>
      <c r="DZX50" s="26"/>
      <c r="DZY50" s="26"/>
      <c r="DZZ50" s="26"/>
      <c r="EAA50" s="26"/>
      <c r="EAB50" s="26"/>
      <c r="EAC50" s="26"/>
      <c r="EAD50" s="26"/>
      <c r="EAE50" s="26"/>
      <c r="EAF50" s="26"/>
      <c r="EAG50" s="26"/>
      <c r="EAH50" s="26"/>
      <c r="EAI50" s="26"/>
      <c r="EAJ50" s="26"/>
      <c r="EAK50" s="26"/>
      <c r="EAL50" s="26"/>
      <c r="EAM50" s="26"/>
      <c r="EAN50" s="26"/>
      <c r="EAO50" s="26"/>
      <c r="EAP50" s="26"/>
      <c r="EAQ50" s="26"/>
      <c r="EAR50" s="26"/>
      <c r="EAS50" s="26"/>
      <c r="EAT50" s="26"/>
      <c r="EAU50" s="26"/>
      <c r="EAV50" s="26"/>
      <c r="EAW50" s="26"/>
      <c r="EAX50" s="26"/>
      <c r="EAY50" s="26"/>
      <c r="EAZ50" s="26"/>
      <c r="EBA50" s="26"/>
      <c r="EBB50" s="26"/>
      <c r="EBC50" s="26"/>
      <c r="EBD50" s="26"/>
      <c r="EBE50" s="26"/>
      <c r="EBF50" s="26"/>
      <c r="EBG50" s="26"/>
      <c r="EBH50" s="26"/>
      <c r="EBI50" s="26"/>
      <c r="EBJ50" s="26"/>
      <c r="EBK50" s="26"/>
      <c r="EBL50" s="26"/>
      <c r="EBM50" s="26"/>
      <c r="EBN50" s="26"/>
      <c r="EBO50" s="26"/>
      <c r="EBP50" s="26"/>
      <c r="EBQ50" s="26"/>
      <c r="EBR50" s="26"/>
      <c r="EBS50" s="26"/>
      <c r="EBT50" s="26"/>
      <c r="EBU50" s="26"/>
      <c r="EBV50" s="26"/>
      <c r="EBW50" s="26"/>
      <c r="EBX50" s="26"/>
      <c r="EBY50" s="26"/>
      <c r="EBZ50" s="26"/>
      <c r="ECA50" s="26"/>
      <c r="ECB50" s="26"/>
      <c r="ECC50" s="26"/>
      <c r="ECD50" s="26"/>
      <c r="ECE50" s="26"/>
      <c r="ECF50" s="26"/>
      <c r="ECG50" s="26"/>
      <c r="ECH50" s="26"/>
      <c r="ECI50" s="26"/>
      <c r="ECJ50" s="26"/>
      <c r="ECK50" s="26"/>
      <c r="ECL50" s="26"/>
      <c r="ECM50" s="26"/>
      <c r="ECN50" s="26"/>
      <c r="ECO50" s="26"/>
      <c r="ECP50" s="26"/>
      <c r="ECQ50" s="26"/>
      <c r="ECR50" s="26"/>
      <c r="ECS50" s="26"/>
      <c r="ECT50" s="26"/>
      <c r="ECU50" s="26"/>
      <c r="ECV50" s="26"/>
      <c r="ECW50" s="26"/>
      <c r="ECX50" s="26"/>
      <c r="ECY50" s="26"/>
      <c r="ECZ50" s="26"/>
      <c r="EDA50" s="26"/>
      <c r="EDB50" s="26"/>
      <c r="EDC50" s="26"/>
      <c r="EDD50" s="26"/>
      <c r="EDE50" s="26"/>
      <c r="EDF50" s="26"/>
      <c r="EDG50" s="26"/>
      <c r="EDH50" s="26"/>
      <c r="EDI50" s="26"/>
      <c r="EDJ50" s="26"/>
      <c r="EDK50" s="26"/>
      <c r="EDL50" s="26"/>
      <c r="EDM50" s="26"/>
      <c r="EDN50" s="26"/>
      <c r="EDO50" s="26"/>
      <c r="EDP50" s="26"/>
      <c r="EDQ50" s="26"/>
      <c r="EDR50" s="26"/>
      <c r="EDS50" s="26"/>
      <c r="EDT50" s="26"/>
      <c r="EDU50" s="26"/>
      <c r="EDV50" s="26"/>
      <c r="EDW50" s="26"/>
      <c r="EDX50" s="26"/>
      <c r="EDY50" s="26"/>
      <c r="EDZ50" s="26"/>
      <c r="EEA50" s="26"/>
      <c r="EEB50" s="26"/>
      <c r="EEC50" s="26"/>
      <c r="EED50" s="26"/>
      <c r="EEE50" s="26"/>
      <c r="EEF50" s="26"/>
      <c r="EEG50" s="26"/>
      <c r="EEH50" s="26"/>
      <c r="EEI50" s="26"/>
      <c r="EEJ50" s="26"/>
      <c r="EEK50" s="26"/>
      <c r="EEL50" s="26"/>
      <c r="EEM50" s="26"/>
      <c r="EEN50" s="26"/>
      <c r="EEO50" s="26"/>
      <c r="EEP50" s="26"/>
      <c r="EEQ50" s="26"/>
      <c r="EER50" s="26"/>
      <c r="EES50" s="26"/>
      <c r="EET50" s="26"/>
      <c r="EEU50" s="26"/>
      <c r="EEV50" s="26"/>
      <c r="EEW50" s="26"/>
      <c r="EEX50" s="26"/>
      <c r="EEY50" s="26"/>
      <c r="EEZ50" s="26"/>
      <c r="EFA50" s="26"/>
      <c r="EFB50" s="26"/>
      <c r="EFC50" s="26"/>
      <c r="EFD50" s="26"/>
      <c r="EFE50" s="26"/>
      <c r="EFF50" s="26"/>
      <c r="EFG50" s="26"/>
      <c r="EFH50" s="26"/>
      <c r="EFI50" s="26"/>
      <c r="EFJ50" s="26"/>
      <c r="EFK50" s="26"/>
      <c r="EFL50" s="26"/>
      <c r="EFM50" s="26"/>
      <c r="EFN50" s="26"/>
      <c r="EFO50" s="26"/>
      <c r="EFP50" s="26"/>
      <c r="EFQ50" s="26"/>
      <c r="EFR50" s="26"/>
      <c r="EFS50" s="26"/>
      <c r="EFT50" s="26"/>
      <c r="EFU50" s="26"/>
      <c r="EFV50" s="26"/>
      <c r="EFW50" s="26"/>
      <c r="EFX50" s="26"/>
      <c r="EFY50" s="26"/>
      <c r="EFZ50" s="26"/>
      <c r="EGA50" s="26"/>
      <c r="EGB50" s="26"/>
      <c r="EGC50" s="26"/>
      <c r="EGD50" s="26"/>
      <c r="EGE50" s="26"/>
      <c r="EGF50" s="26"/>
      <c r="EGG50" s="26"/>
      <c r="EGH50" s="26"/>
      <c r="EGI50" s="26"/>
      <c r="EGJ50" s="26"/>
      <c r="EGK50" s="26"/>
      <c r="EGL50" s="26"/>
      <c r="EGM50" s="26"/>
      <c r="EGN50" s="26"/>
      <c r="EGO50" s="26"/>
      <c r="EGP50" s="26"/>
      <c r="EGQ50" s="26"/>
      <c r="EGR50" s="26"/>
      <c r="EGS50" s="26"/>
      <c r="EGT50" s="26"/>
      <c r="EGU50" s="26"/>
      <c r="EGV50" s="26"/>
      <c r="EGW50" s="26"/>
      <c r="EGX50" s="26"/>
      <c r="EGY50" s="26"/>
      <c r="EGZ50" s="26"/>
      <c r="EHA50" s="26"/>
      <c r="EHB50" s="26"/>
      <c r="EHC50" s="26"/>
      <c r="EHD50" s="26"/>
      <c r="EHE50" s="26"/>
      <c r="EHF50" s="26"/>
      <c r="EHG50" s="26"/>
      <c r="EHH50" s="26"/>
      <c r="EHI50" s="26"/>
      <c r="EHJ50" s="26"/>
      <c r="EHK50" s="26"/>
      <c r="EHL50" s="26"/>
      <c r="EHM50" s="26"/>
      <c r="EHN50" s="26"/>
      <c r="EHO50" s="26"/>
      <c r="EHP50" s="26"/>
      <c r="EHQ50" s="26"/>
      <c r="EHR50" s="26"/>
      <c r="EHS50" s="26"/>
      <c r="EHT50" s="26"/>
      <c r="EHU50" s="26"/>
      <c r="EHV50" s="26"/>
      <c r="EHW50" s="26"/>
      <c r="EHX50" s="26"/>
      <c r="EHY50" s="26"/>
      <c r="EHZ50" s="26"/>
      <c r="EIA50" s="26"/>
      <c r="EIB50" s="26"/>
      <c r="EIC50" s="26"/>
      <c r="EID50" s="26"/>
      <c r="EIE50" s="26"/>
      <c r="EIF50" s="26"/>
      <c r="EIG50" s="26"/>
      <c r="EIH50" s="26"/>
      <c r="EII50" s="26"/>
      <c r="EIJ50" s="26"/>
      <c r="EIK50" s="26"/>
      <c r="EIL50" s="26"/>
      <c r="EIM50" s="26"/>
      <c r="EIN50" s="26"/>
      <c r="EIO50" s="26"/>
      <c r="EIP50" s="26"/>
      <c r="EIQ50" s="26"/>
      <c r="EIR50" s="26"/>
      <c r="EIS50" s="26"/>
      <c r="EIT50" s="26"/>
      <c r="EIU50" s="26"/>
      <c r="EIV50" s="26"/>
      <c r="EIW50" s="26"/>
      <c r="EIX50" s="26"/>
      <c r="EIY50" s="26"/>
      <c r="EIZ50" s="26"/>
      <c r="EJA50" s="26"/>
      <c r="EJB50" s="26"/>
      <c r="EJC50" s="26"/>
      <c r="EJD50" s="26"/>
      <c r="EJE50" s="26"/>
      <c r="EJF50" s="26"/>
      <c r="EJG50" s="26"/>
      <c r="EJH50" s="26"/>
      <c r="EJI50" s="26"/>
      <c r="EJJ50" s="26"/>
      <c r="EJK50" s="26"/>
      <c r="EJL50" s="26"/>
      <c r="EJM50" s="26"/>
      <c r="EJN50" s="26"/>
      <c r="EJO50" s="26"/>
      <c r="EJP50" s="26"/>
      <c r="EJQ50" s="26"/>
      <c r="EJR50" s="26"/>
      <c r="EJS50" s="26"/>
      <c r="EJT50" s="26"/>
      <c r="EJU50" s="26"/>
      <c r="EJV50" s="26"/>
      <c r="EJW50" s="26"/>
      <c r="EJX50" s="26"/>
      <c r="EJY50" s="26"/>
      <c r="EJZ50" s="26"/>
      <c r="EKA50" s="26"/>
      <c r="EKB50" s="26"/>
      <c r="EKC50" s="26"/>
      <c r="EKD50" s="26"/>
      <c r="EKE50" s="26"/>
      <c r="EKF50" s="26"/>
      <c r="EKG50" s="26"/>
      <c r="EKH50" s="26"/>
      <c r="EKI50" s="26"/>
      <c r="EKJ50" s="26"/>
      <c r="EKK50" s="26"/>
      <c r="EKL50" s="26"/>
      <c r="EKM50" s="26"/>
      <c r="EKN50" s="26"/>
      <c r="EKO50" s="26"/>
      <c r="EKP50" s="26"/>
      <c r="EKQ50" s="26"/>
      <c r="EKR50" s="26"/>
      <c r="EKS50" s="26"/>
      <c r="EKT50" s="26"/>
      <c r="EKU50" s="26"/>
      <c r="EKV50" s="26"/>
      <c r="EKW50" s="26"/>
      <c r="EKX50" s="26"/>
      <c r="EKY50" s="26"/>
      <c r="EKZ50" s="26"/>
      <c r="ELA50" s="26"/>
      <c r="ELB50" s="26"/>
      <c r="ELC50" s="26"/>
      <c r="ELD50" s="26"/>
      <c r="ELE50" s="26"/>
      <c r="ELF50" s="26"/>
      <c r="ELG50" s="26"/>
      <c r="ELH50" s="26"/>
      <c r="ELI50" s="26"/>
      <c r="ELJ50" s="26"/>
      <c r="ELK50" s="26"/>
      <c r="ELL50" s="26"/>
      <c r="ELM50" s="26"/>
      <c r="ELN50" s="26"/>
      <c r="ELO50" s="26"/>
      <c r="ELP50" s="26"/>
      <c r="ELQ50" s="26"/>
      <c r="ELR50" s="26"/>
      <c r="ELS50" s="26"/>
      <c r="ELT50" s="26"/>
      <c r="ELU50" s="26"/>
      <c r="ELV50" s="26"/>
      <c r="ELW50" s="26"/>
      <c r="ELX50" s="26"/>
      <c r="ELY50" s="26"/>
      <c r="ELZ50" s="26"/>
      <c r="EMA50" s="26"/>
      <c r="EMB50" s="26"/>
      <c r="EMC50" s="26"/>
      <c r="EMD50" s="26"/>
      <c r="EME50" s="26"/>
      <c r="EMF50" s="26"/>
      <c r="EMG50" s="26"/>
      <c r="EMH50" s="26"/>
      <c r="EMI50" s="26"/>
      <c r="EMJ50" s="26"/>
      <c r="EMK50" s="26"/>
      <c r="EML50" s="26"/>
      <c r="EMM50" s="26"/>
      <c r="EMN50" s="26"/>
      <c r="EMO50" s="26"/>
      <c r="EMP50" s="26"/>
      <c r="EMQ50" s="26"/>
      <c r="EMR50" s="26"/>
      <c r="EMS50" s="26"/>
      <c r="EMT50" s="26"/>
      <c r="EMU50" s="26"/>
      <c r="EMV50" s="26"/>
      <c r="EMW50" s="26"/>
      <c r="EMX50" s="26"/>
      <c r="EMY50" s="26"/>
      <c r="EMZ50" s="26"/>
      <c r="ENA50" s="26"/>
      <c r="ENB50" s="26"/>
      <c r="ENC50" s="26"/>
      <c r="END50" s="26"/>
      <c r="ENE50" s="26"/>
      <c r="ENF50" s="26"/>
      <c r="ENG50" s="26"/>
      <c r="ENH50" s="26"/>
      <c r="ENI50" s="26"/>
      <c r="ENJ50" s="26"/>
      <c r="ENK50" s="26"/>
      <c r="ENL50" s="26"/>
      <c r="ENM50" s="26"/>
      <c r="ENN50" s="26"/>
      <c r="ENO50" s="26"/>
      <c r="ENP50" s="26"/>
      <c r="ENQ50" s="26"/>
      <c r="ENR50" s="26"/>
      <c r="ENS50" s="26"/>
      <c r="ENT50" s="26"/>
      <c r="ENU50" s="26"/>
      <c r="ENV50" s="26"/>
      <c r="ENW50" s="26"/>
      <c r="ENX50" s="26"/>
      <c r="ENY50" s="26"/>
      <c r="ENZ50" s="26"/>
      <c r="EOA50" s="26"/>
      <c r="EOB50" s="26"/>
      <c r="EOC50" s="26"/>
      <c r="EOD50" s="26"/>
      <c r="EOE50" s="26"/>
      <c r="EOF50" s="26"/>
      <c r="EOG50" s="26"/>
      <c r="EOH50" s="26"/>
      <c r="EOI50" s="26"/>
      <c r="EOJ50" s="26"/>
      <c r="EOK50" s="26"/>
      <c r="EOL50" s="26"/>
      <c r="EOM50" s="26"/>
      <c r="EON50" s="26"/>
      <c r="EOO50" s="26"/>
      <c r="EOP50" s="26"/>
      <c r="EOQ50" s="26"/>
      <c r="EOR50" s="26"/>
      <c r="EOS50" s="26"/>
      <c r="EOT50" s="26"/>
      <c r="EOU50" s="26"/>
      <c r="EOV50" s="26"/>
      <c r="EOW50" s="26"/>
      <c r="EOX50" s="26"/>
      <c r="EOY50" s="26"/>
      <c r="EOZ50" s="26"/>
      <c r="EPA50" s="26"/>
      <c r="EPB50" s="26"/>
      <c r="EPC50" s="26"/>
      <c r="EPD50" s="26"/>
      <c r="EPE50" s="26"/>
      <c r="EPF50" s="26"/>
      <c r="EPG50" s="26"/>
      <c r="EPH50" s="26"/>
      <c r="EPI50" s="26"/>
      <c r="EPJ50" s="26"/>
      <c r="EPK50" s="26"/>
      <c r="EPL50" s="26"/>
      <c r="EPM50" s="26"/>
      <c r="EPN50" s="26"/>
      <c r="EPO50" s="26"/>
      <c r="EPP50" s="26"/>
      <c r="EPQ50" s="26"/>
      <c r="EPR50" s="26"/>
      <c r="EPS50" s="26"/>
      <c r="EPT50" s="26"/>
      <c r="EPU50" s="26"/>
      <c r="EPV50" s="26"/>
      <c r="EPW50" s="26"/>
      <c r="EPX50" s="26"/>
      <c r="EPY50" s="26"/>
      <c r="EPZ50" s="26"/>
      <c r="EQA50" s="26"/>
      <c r="EQB50" s="26"/>
      <c r="EQC50" s="26"/>
      <c r="EQD50" s="26"/>
      <c r="EQE50" s="26"/>
      <c r="EQF50" s="26"/>
      <c r="EQG50" s="26"/>
      <c r="EQH50" s="26"/>
      <c r="EQI50" s="26"/>
      <c r="EQJ50" s="26"/>
      <c r="EQK50" s="26"/>
      <c r="EQL50" s="26"/>
      <c r="EQM50" s="26"/>
      <c r="EQN50" s="26"/>
      <c r="EQO50" s="26"/>
      <c r="EQP50" s="26"/>
      <c r="EQQ50" s="26"/>
      <c r="EQR50" s="26"/>
      <c r="EQS50" s="26"/>
      <c r="EQT50" s="26"/>
      <c r="EQU50" s="26"/>
      <c r="EQV50" s="26"/>
      <c r="EQW50" s="26"/>
      <c r="EQX50" s="26"/>
      <c r="EQY50" s="26"/>
      <c r="EQZ50" s="26"/>
      <c r="ERA50" s="26"/>
      <c r="ERB50" s="26"/>
      <c r="ERC50" s="26"/>
      <c r="ERD50" s="26"/>
      <c r="ERE50" s="26"/>
      <c r="ERF50" s="26"/>
      <c r="ERG50" s="26"/>
      <c r="ERH50" s="26"/>
      <c r="ERI50" s="26"/>
      <c r="ERJ50" s="26"/>
      <c r="ERK50" s="26"/>
      <c r="ERL50" s="26"/>
      <c r="ERM50" s="26"/>
      <c r="ERN50" s="26"/>
      <c r="ERO50" s="26"/>
      <c r="ERP50" s="26"/>
      <c r="ERQ50" s="26"/>
      <c r="ERR50" s="26"/>
      <c r="ERS50" s="26"/>
      <c r="ERT50" s="26"/>
      <c r="ERU50" s="26"/>
      <c r="ERV50" s="26"/>
      <c r="ERW50" s="26"/>
      <c r="ERX50" s="26"/>
      <c r="ERY50" s="26"/>
      <c r="ERZ50" s="26"/>
      <c r="ESA50" s="26"/>
      <c r="ESB50" s="26"/>
      <c r="ESC50" s="26"/>
      <c r="ESD50" s="26"/>
      <c r="ESE50" s="26"/>
      <c r="ESF50" s="26"/>
      <c r="ESG50" s="26"/>
      <c r="ESH50" s="26"/>
      <c r="ESI50" s="26"/>
      <c r="ESJ50" s="26"/>
      <c r="ESK50" s="26"/>
      <c r="ESL50" s="26"/>
      <c r="ESM50" s="26"/>
      <c r="ESN50" s="26"/>
      <c r="ESO50" s="26"/>
      <c r="ESP50" s="26"/>
      <c r="ESQ50" s="26"/>
      <c r="ESR50" s="26"/>
      <c r="ESS50" s="26"/>
      <c r="EST50" s="26"/>
      <c r="ESU50" s="26"/>
      <c r="ESV50" s="26"/>
      <c r="ESW50" s="26"/>
      <c r="ESX50" s="26"/>
      <c r="ESY50" s="26"/>
      <c r="ESZ50" s="26"/>
      <c r="ETA50" s="26"/>
      <c r="ETB50" s="26"/>
      <c r="ETC50" s="26"/>
      <c r="ETD50" s="26"/>
      <c r="ETE50" s="26"/>
      <c r="ETF50" s="26"/>
      <c r="ETG50" s="26"/>
      <c r="ETH50" s="26"/>
      <c r="ETI50" s="26"/>
      <c r="ETJ50" s="26"/>
      <c r="ETK50" s="26"/>
      <c r="ETL50" s="26"/>
      <c r="ETM50" s="26"/>
      <c r="ETN50" s="26"/>
      <c r="ETO50" s="26"/>
      <c r="ETP50" s="26"/>
      <c r="ETQ50" s="26"/>
      <c r="ETR50" s="26"/>
      <c r="ETS50" s="26"/>
      <c r="ETT50" s="26"/>
      <c r="ETU50" s="26"/>
      <c r="ETV50" s="26"/>
      <c r="ETW50" s="26"/>
      <c r="ETX50" s="26"/>
      <c r="ETY50" s="26"/>
      <c r="ETZ50" s="26"/>
      <c r="EUA50" s="26"/>
      <c r="EUB50" s="26"/>
      <c r="EUC50" s="26"/>
      <c r="EUD50" s="26"/>
      <c r="EUE50" s="26"/>
      <c r="EUF50" s="26"/>
      <c r="EUG50" s="26"/>
      <c r="EUH50" s="26"/>
      <c r="EUI50" s="26"/>
      <c r="EUJ50" s="26"/>
      <c r="EUK50" s="26"/>
      <c r="EUL50" s="26"/>
      <c r="EUM50" s="26"/>
      <c r="EUN50" s="26"/>
      <c r="EUO50" s="26"/>
      <c r="EUP50" s="26"/>
      <c r="EUQ50" s="26"/>
      <c r="EUR50" s="26"/>
      <c r="EUS50" s="26"/>
      <c r="EUT50" s="26"/>
      <c r="EUU50" s="26"/>
      <c r="EUV50" s="26"/>
      <c r="EUW50" s="26"/>
      <c r="EUX50" s="26"/>
      <c r="EUY50" s="26"/>
      <c r="EUZ50" s="26"/>
      <c r="EVA50" s="26"/>
      <c r="EVB50" s="26"/>
      <c r="EVC50" s="26"/>
      <c r="EVD50" s="26"/>
      <c r="EVE50" s="26"/>
      <c r="EVF50" s="26"/>
      <c r="EVG50" s="26"/>
      <c r="EVH50" s="26"/>
      <c r="EVI50" s="26"/>
      <c r="EVJ50" s="26"/>
      <c r="EVK50" s="26"/>
      <c r="EVL50" s="26"/>
      <c r="EVM50" s="26"/>
      <c r="EVN50" s="26"/>
      <c r="EVO50" s="26"/>
      <c r="EVP50" s="26"/>
      <c r="EVQ50" s="26"/>
      <c r="EVR50" s="26"/>
      <c r="EVS50" s="26"/>
      <c r="EVT50" s="26"/>
      <c r="EVU50" s="26"/>
      <c r="EVV50" s="26"/>
      <c r="EVW50" s="26"/>
      <c r="EVX50" s="26"/>
      <c r="EVY50" s="26"/>
      <c r="EVZ50" s="26"/>
      <c r="EWA50" s="26"/>
      <c r="EWB50" s="26"/>
      <c r="EWC50" s="26"/>
      <c r="EWD50" s="26"/>
      <c r="EWE50" s="26"/>
      <c r="EWF50" s="26"/>
      <c r="EWG50" s="26"/>
      <c r="EWH50" s="26"/>
      <c r="EWI50" s="26"/>
      <c r="EWJ50" s="26"/>
      <c r="EWK50" s="26"/>
      <c r="EWL50" s="26"/>
      <c r="EWM50" s="26"/>
      <c r="EWN50" s="26"/>
      <c r="EWO50" s="26"/>
      <c r="EWP50" s="26"/>
      <c r="EWQ50" s="26"/>
      <c r="EWR50" s="26"/>
      <c r="EWS50" s="26"/>
      <c r="EWT50" s="26"/>
      <c r="EWU50" s="26"/>
      <c r="EWV50" s="26"/>
      <c r="EWW50" s="26"/>
      <c r="EWX50" s="26"/>
      <c r="EWY50" s="26"/>
      <c r="EWZ50" s="26"/>
      <c r="EXA50" s="26"/>
      <c r="EXB50" s="26"/>
      <c r="EXC50" s="26"/>
      <c r="EXD50" s="26"/>
      <c r="EXE50" s="26"/>
      <c r="EXF50" s="26"/>
      <c r="EXG50" s="26"/>
      <c r="EXH50" s="26"/>
      <c r="EXI50" s="26"/>
      <c r="EXJ50" s="26"/>
      <c r="EXK50" s="26"/>
      <c r="EXL50" s="26"/>
      <c r="EXM50" s="26"/>
      <c r="EXN50" s="26"/>
      <c r="EXO50" s="26"/>
      <c r="EXP50" s="26"/>
      <c r="EXQ50" s="26"/>
      <c r="EXR50" s="26"/>
      <c r="EXS50" s="26"/>
      <c r="EXT50" s="26"/>
      <c r="EXU50" s="26"/>
      <c r="EXV50" s="26"/>
      <c r="EXW50" s="26"/>
      <c r="EXX50" s="26"/>
      <c r="EXY50" s="26"/>
      <c r="EXZ50" s="26"/>
      <c r="EYA50" s="26"/>
      <c r="EYB50" s="26"/>
      <c r="EYC50" s="26"/>
      <c r="EYD50" s="26"/>
      <c r="EYE50" s="26"/>
      <c r="EYF50" s="26"/>
      <c r="EYG50" s="26"/>
      <c r="EYH50" s="26"/>
      <c r="EYI50" s="26"/>
      <c r="EYJ50" s="26"/>
      <c r="EYK50" s="26"/>
      <c r="EYL50" s="26"/>
      <c r="EYM50" s="26"/>
      <c r="EYN50" s="26"/>
      <c r="EYO50" s="26"/>
      <c r="EYP50" s="26"/>
      <c r="EYQ50" s="26"/>
      <c r="EYR50" s="26"/>
      <c r="EYS50" s="26"/>
      <c r="EYT50" s="26"/>
      <c r="EYU50" s="26"/>
      <c r="EYV50" s="26"/>
      <c r="EYW50" s="26"/>
      <c r="EYX50" s="26"/>
      <c r="EYY50" s="26"/>
      <c r="EYZ50" s="26"/>
      <c r="EZA50" s="26"/>
      <c r="EZB50" s="26"/>
      <c r="EZC50" s="26"/>
      <c r="EZD50" s="26"/>
      <c r="EZE50" s="26"/>
      <c r="EZF50" s="26"/>
      <c r="EZG50" s="26"/>
      <c r="EZH50" s="26"/>
      <c r="EZI50" s="26"/>
      <c r="EZJ50" s="26"/>
      <c r="EZK50" s="26"/>
      <c r="EZL50" s="26"/>
      <c r="EZM50" s="26"/>
      <c r="EZN50" s="26"/>
      <c r="EZO50" s="26"/>
      <c r="EZP50" s="26"/>
      <c r="EZQ50" s="26"/>
      <c r="EZR50" s="26"/>
      <c r="EZS50" s="26"/>
      <c r="EZT50" s="26"/>
      <c r="EZU50" s="26"/>
      <c r="EZV50" s="26"/>
      <c r="EZW50" s="26"/>
      <c r="EZX50" s="26"/>
      <c r="EZY50" s="26"/>
      <c r="EZZ50" s="26"/>
      <c r="FAA50" s="26"/>
      <c r="FAB50" s="26"/>
      <c r="FAC50" s="26"/>
      <c r="FAD50" s="26"/>
      <c r="FAE50" s="26"/>
      <c r="FAF50" s="26"/>
      <c r="FAG50" s="26"/>
      <c r="FAH50" s="26"/>
      <c r="FAI50" s="26"/>
      <c r="FAJ50" s="26"/>
      <c r="FAK50" s="26"/>
      <c r="FAL50" s="26"/>
      <c r="FAM50" s="26"/>
      <c r="FAN50" s="26"/>
      <c r="FAO50" s="26"/>
      <c r="FAP50" s="26"/>
      <c r="FAQ50" s="26"/>
      <c r="FAR50" s="26"/>
      <c r="FAS50" s="26"/>
      <c r="FAT50" s="26"/>
      <c r="FAU50" s="26"/>
      <c r="FAV50" s="26"/>
      <c r="FAW50" s="26"/>
      <c r="FAX50" s="26"/>
      <c r="FAY50" s="26"/>
      <c r="FAZ50" s="26"/>
      <c r="FBA50" s="26"/>
      <c r="FBB50" s="26"/>
      <c r="FBC50" s="26"/>
      <c r="FBD50" s="26"/>
      <c r="FBE50" s="26"/>
      <c r="FBF50" s="26"/>
      <c r="FBG50" s="26"/>
      <c r="FBH50" s="26"/>
      <c r="FBI50" s="26"/>
      <c r="FBJ50" s="26"/>
      <c r="FBK50" s="26"/>
      <c r="FBL50" s="26"/>
      <c r="FBM50" s="26"/>
      <c r="FBN50" s="26"/>
      <c r="FBO50" s="26"/>
      <c r="FBP50" s="26"/>
      <c r="FBQ50" s="26"/>
      <c r="FBR50" s="26"/>
      <c r="FBS50" s="26"/>
      <c r="FBT50" s="26"/>
      <c r="FBU50" s="26"/>
      <c r="FBV50" s="26"/>
      <c r="FBW50" s="26"/>
      <c r="FBX50" s="26"/>
      <c r="FBY50" s="26"/>
      <c r="FBZ50" s="26"/>
      <c r="FCA50" s="26"/>
      <c r="FCB50" s="26"/>
      <c r="FCC50" s="26"/>
      <c r="FCD50" s="26"/>
      <c r="FCE50" s="26"/>
      <c r="FCF50" s="26"/>
      <c r="FCG50" s="26"/>
      <c r="FCH50" s="26"/>
      <c r="FCI50" s="26"/>
      <c r="FCJ50" s="26"/>
      <c r="FCK50" s="26"/>
      <c r="FCL50" s="26"/>
      <c r="FCM50" s="26"/>
      <c r="FCN50" s="26"/>
      <c r="FCO50" s="26"/>
      <c r="FCP50" s="26"/>
      <c r="FCQ50" s="26"/>
      <c r="FCR50" s="26"/>
      <c r="FCS50" s="26"/>
      <c r="FCT50" s="26"/>
      <c r="FCU50" s="26"/>
      <c r="FCV50" s="26"/>
      <c r="FCW50" s="26"/>
      <c r="FCX50" s="26"/>
      <c r="FCY50" s="26"/>
      <c r="FCZ50" s="26"/>
      <c r="FDA50" s="26"/>
      <c r="FDB50" s="26"/>
      <c r="FDC50" s="26"/>
      <c r="FDD50" s="26"/>
      <c r="FDE50" s="26"/>
      <c r="FDF50" s="26"/>
      <c r="FDG50" s="26"/>
      <c r="FDH50" s="26"/>
      <c r="FDI50" s="26"/>
      <c r="FDJ50" s="26"/>
      <c r="FDK50" s="26"/>
      <c r="FDL50" s="26"/>
      <c r="FDM50" s="26"/>
      <c r="FDN50" s="26"/>
      <c r="FDO50" s="26"/>
      <c r="FDP50" s="26"/>
      <c r="FDQ50" s="26"/>
      <c r="FDR50" s="26"/>
      <c r="FDS50" s="26"/>
      <c r="FDT50" s="26"/>
      <c r="FDU50" s="26"/>
      <c r="FDV50" s="26"/>
      <c r="FDW50" s="26"/>
      <c r="FDX50" s="26"/>
      <c r="FDY50" s="26"/>
      <c r="FDZ50" s="26"/>
      <c r="FEA50" s="26"/>
      <c r="FEB50" s="26"/>
      <c r="FEC50" s="26"/>
      <c r="FED50" s="26"/>
      <c r="FEE50" s="26"/>
      <c r="FEF50" s="26"/>
      <c r="FEG50" s="26"/>
      <c r="FEH50" s="26"/>
      <c r="FEI50" s="26"/>
      <c r="FEJ50" s="26"/>
      <c r="FEK50" s="26"/>
      <c r="FEL50" s="26"/>
      <c r="FEM50" s="26"/>
      <c r="FEN50" s="26"/>
      <c r="FEO50" s="26"/>
      <c r="FEP50" s="26"/>
      <c r="FEQ50" s="26"/>
      <c r="FER50" s="26"/>
      <c r="FES50" s="26"/>
      <c r="FET50" s="26"/>
      <c r="FEU50" s="26"/>
      <c r="FEV50" s="26"/>
      <c r="FEW50" s="26"/>
      <c r="FEX50" s="26"/>
      <c r="FEY50" s="26"/>
      <c r="FEZ50" s="26"/>
      <c r="FFA50" s="26"/>
      <c r="FFB50" s="26"/>
      <c r="FFC50" s="26"/>
      <c r="FFD50" s="26"/>
      <c r="FFE50" s="26"/>
      <c r="FFF50" s="26"/>
      <c r="FFG50" s="26"/>
      <c r="FFH50" s="26"/>
      <c r="FFI50" s="26"/>
      <c r="FFJ50" s="26"/>
      <c r="FFK50" s="26"/>
      <c r="FFL50" s="26"/>
      <c r="FFM50" s="26"/>
      <c r="FFN50" s="26"/>
      <c r="FFO50" s="26"/>
      <c r="FFP50" s="26"/>
      <c r="FFQ50" s="26"/>
      <c r="FFR50" s="26"/>
      <c r="FFS50" s="26"/>
      <c r="FFT50" s="26"/>
      <c r="FFU50" s="26"/>
      <c r="FFV50" s="26"/>
      <c r="FFW50" s="26"/>
      <c r="FFX50" s="26"/>
      <c r="FFY50" s="26"/>
      <c r="FFZ50" s="26"/>
      <c r="FGA50" s="26"/>
      <c r="FGB50" s="26"/>
      <c r="FGC50" s="26"/>
      <c r="FGD50" s="26"/>
      <c r="FGE50" s="26"/>
      <c r="FGF50" s="26"/>
      <c r="FGG50" s="26"/>
      <c r="FGH50" s="26"/>
      <c r="FGI50" s="26"/>
      <c r="FGJ50" s="26"/>
      <c r="FGK50" s="26"/>
      <c r="FGL50" s="26"/>
      <c r="FGM50" s="26"/>
      <c r="FGN50" s="26"/>
      <c r="FGO50" s="26"/>
      <c r="FGP50" s="26"/>
      <c r="FGQ50" s="26"/>
      <c r="FGR50" s="26"/>
      <c r="FGS50" s="26"/>
      <c r="FGT50" s="26"/>
      <c r="FGU50" s="26"/>
      <c r="FGV50" s="26"/>
      <c r="FGW50" s="26"/>
      <c r="FGX50" s="26"/>
      <c r="FGY50" s="26"/>
      <c r="FGZ50" s="26"/>
      <c r="FHA50" s="26"/>
      <c r="FHB50" s="26"/>
      <c r="FHC50" s="26"/>
      <c r="FHD50" s="26"/>
      <c r="FHE50" s="26"/>
      <c r="FHF50" s="26"/>
      <c r="FHG50" s="26"/>
      <c r="FHH50" s="26"/>
      <c r="FHI50" s="26"/>
      <c r="FHJ50" s="26"/>
      <c r="FHK50" s="26"/>
      <c r="FHL50" s="26"/>
      <c r="FHM50" s="26"/>
      <c r="FHN50" s="26"/>
      <c r="FHO50" s="26"/>
      <c r="FHP50" s="26"/>
      <c r="FHQ50" s="26"/>
      <c r="FHR50" s="26"/>
      <c r="FHS50" s="26"/>
      <c r="FHT50" s="26"/>
      <c r="FHU50" s="26"/>
      <c r="FHV50" s="26"/>
      <c r="FHW50" s="26"/>
      <c r="FHX50" s="26"/>
      <c r="FHY50" s="26"/>
      <c r="FHZ50" s="26"/>
      <c r="FIA50" s="26"/>
      <c r="FIB50" s="26"/>
      <c r="FIC50" s="26"/>
      <c r="FID50" s="26"/>
      <c r="FIE50" s="26"/>
      <c r="FIF50" s="26"/>
      <c r="FIG50" s="26"/>
      <c r="FIH50" s="26"/>
      <c r="FII50" s="26"/>
      <c r="FIJ50" s="26"/>
      <c r="FIK50" s="26"/>
      <c r="FIL50" s="26"/>
      <c r="FIM50" s="26"/>
      <c r="FIN50" s="26"/>
      <c r="FIO50" s="26"/>
      <c r="FIP50" s="26"/>
      <c r="FIQ50" s="26"/>
      <c r="FIR50" s="26"/>
      <c r="FIS50" s="26"/>
      <c r="FIT50" s="26"/>
      <c r="FIU50" s="26"/>
      <c r="FIV50" s="26"/>
      <c r="FIW50" s="26"/>
      <c r="FIX50" s="26"/>
      <c r="FIY50" s="26"/>
      <c r="FIZ50" s="26"/>
      <c r="FJA50" s="26"/>
      <c r="FJB50" s="26"/>
      <c r="FJC50" s="26"/>
      <c r="FJD50" s="26"/>
      <c r="FJE50" s="26"/>
      <c r="FJF50" s="26"/>
      <c r="FJG50" s="26"/>
      <c r="FJH50" s="26"/>
      <c r="FJI50" s="26"/>
      <c r="FJJ50" s="26"/>
      <c r="FJK50" s="26"/>
      <c r="FJL50" s="26"/>
      <c r="FJM50" s="26"/>
      <c r="FJN50" s="26"/>
      <c r="FJO50" s="26"/>
      <c r="FJP50" s="26"/>
      <c r="FJQ50" s="26"/>
      <c r="FJR50" s="26"/>
      <c r="FJS50" s="26"/>
      <c r="FJT50" s="26"/>
      <c r="FJU50" s="26"/>
      <c r="FJV50" s="26"/>
      <c r="FJW50" s="26"/>
      <c r="FJX50" s="26"/>
      <c r="FJY50" s="26"/>
      <c r="FJZ50" s="26"/>
      <c r="FKA50" s="26"/>
      <c r="FKB50" s="26"/>
      <c r="FKC50" s="26"/>
      <c r="FKD50" s="26"/>
      <c r="FKE50" s="26"/>
      <c r="FKF50" s="26"/>
      <c r="FKG50" s="26"/>
      <c r="FKH50" s="26"/>
      <c r="FKI50" s="26"/>
      <c r="FKJ50" s="26"/>
      <c r="FKK50" s="26"/>
      <c r="FKL50" s="26"/>
      <c r="FKM50" s="26"/>
      <c r="FKN50" s="26"/>
      <c r="FKO50" s="26"/>
      <c r="FKP50" s="26"/>
      <c r="FKQ50" s="26"/>
      <c r="FKR50" s="26"/>
      <c r="FKS50" s="26"/>
      <c r="FKT50" s="26"/>
      <c r="FKU50" s="26"/>
      <c r="FKV50" s="26"/>
      <c r="FKW50" s="26"/>
      <c r="FKX50" s="26"/>
      <c r="FKY50" s="26"/>
      <c r="FKZ50" s="26"/>
      <c r="FLA50" s="26"/>
      <c r="FLB50" s="26"/>
      <c r="FLC50" s="26"/>
      <c r="FLD50" s="26"/>
      <c r="FLE50" s="26"/>
      <c r="FLF50" s="26"/>
      <c r="FLG50" s="26"/>
      <c r="FLH50" s="26"/>
      <c r="FLI50" s="26"/>
      <c r="FLJ50" s="26"/>
      <c r="FLK50" s="26"/>
      <c r="FLL50" s="26"/>
      <c r="FLM50" s="26"/>
      <c r="FLN50" s="26"/>
      <c r="FLO50" s="26"/>
      <c r="FLP50" s="26"/>
      <c r="FLQ50" s="26"/>
      <c r="FLR50" s="26"/>
      <c r="FLS50" s="26"/>
      <c r="FLT50" s="26"/>
      <c r="FLU50" s="26"/>
      <c r="FLV50" s="26"/>
      <c r="FLW50" s="26"/>
      <c r="FLX50" s="26"/>
      <c r="FLY50" s="26"/>
      <c r="FLZ50" s="26"/>
      <c r="FMA50" s="26"/>
      <c r="FMB50" s="26"/>
      <c r="FMC50" s="26"/>
      <c r="FMD50" s="26"/>
      <c r="FME50" s="26"/>
      <c r="FMF50" s="26"/>
      <c r="FMG50" s="26"/>
      <c r="FMH50" s="26"/>
      <c r="FMI50" s="26"/>
      <c r="FMJ50" s="26"/>
      <c r="FMK50" s="26"/>
      <c r="FML50" s="26"/>
      <c r="FMM50" s="26"/>
      <c r="FMN50" s="26"/>
      <c r="FMO50" s="26"/>
      <c r="FMP50" s="26"/>
      <c r="FMQ50" s="26"/>
      <c r="FMR50" s="26"/>
      <c r="FMS50" s="26"/>
      <c r="FMT50" s="26"/>
      <c r="FMU50" s="26"/>
      <c r="FMV50" s="26"/>
      <c r="FMW50" s="26"/>
      <c r="FMX50" s="26"/>
      <c r="FMY50" s="26"/>
      <c r="FMZ50" s="26"/>
      <c r="FNA50" s="26"/>
      <c r="FNB50" s="26"/>
      <c r="FNC50" s="26"/>
      <c r="FND50" s="26"/>
      <c r="FNE50" s="26"/>
      <c r="FNF50" s="26"/>
      <c r="FNG50" s="26"/>
      <c r="FNH50" s="26"/>
      <c r="FNI50" s="26"/>
      <c r="FNJ50" s="26"/>
      <c r="FNK50" s="26"/>
      <c r="FNL50" s="26"/>
      <c r="FNM50" s="26"/>
      <c r="FNN50" s="26"/>
      <c r="FNO50" s="26"/>
      <c r="FNP50" s="26"/>
      <c r="FNQ50" s="26"/>
      <c r="FNR50" s="26"/>
      <c r="FNS50" s="26"/>
      <c r="FNT50" s="26"/>
      <c r="FNU50" s="26"/>
      <c r="FNV50" s="26"/>
      <c r="FNW50" s="26"/>
      <c r="FNX50" s="26"/>
      <c r="FNY50" s="26"/>
      <c r="FNZ50" s="26"/>
      <c r="FOA50" s="26"/>
      <c r="FOB50" s="26"/>
      <c r="FOC50" s="26"/>
      <c r="FOD50" s="26"/>
      <c r="FOE50" s="26"/>
      <c r="FOF50" s="26"/>
      <c r="FOG50" s="26"/>
      <c r="FOH50" s="26"/>
      <c r="FOI50" s="26"/>
      <c r="FOJ50" s="26"/>
      <c r="FOK50" s="26"/>
      <c r="FOL50" s="26"/>
      <c r="FOM50" s="26"/>
      <c r="FON50" s="26"/>
      <c r="FOO50" s="26"/>
      <c r="FOP50" s="26"/>
      <c r="FOQ50" s="26"/>
      <c r="FOR50" s="26"/>
      <c r="FOS50" s="26"/>
      <c r="FOT50" s="26"/>
      <c r="FOU50" s="26"/>
      <c r="FOV50" s="26"/>
      <c r="FOW50" s="26"/>
      <c r="FOX50" s="26"/>
      <c r="FOY50" s="26"/>
      <c r="FOZ50" s="26"/>
      <c r="FPA50" s="26"/>
      <c r="FPB50" s="26"/>
      <c r="FPC50" s="26"/>
      <c r="FPD50" s="26"/>
      <c r="FPE50" s="26"/>
      <c r="FPF50" s="26"/>
      <c r="FPG50" s="26"/>
      <c r="FPH50" s="26"/>
      <c r="FPI50" s="26"/>
      <c r="FPJ50" s="26"/>
      <c r="FPK50" s="26"/>
      <c r="FPL50" s="26"/>
      <c r="FPM50" s="26"/>
      <c r="FPN50" s="26"/>
      <c r="FPO50" s="26"/>
      <c r="FPP50" s="26"/>
      <c r="FPQ50" s="26"/>
      <c r="FPR50" s="26"/>
      <c r="FPS50" s="26"/>
      <c r="FPT50" s="26"/>
      <c r="FPU50" s="26"/>
      <c r="FPV50" s="26"/>
      <c r="FPW50" s="26"/>
      <c r="FPX50" s="26"/>
      <c r="FPY50" s="26"/>
      <c r="FPZ50" s="26"/>
      <c r="FQA50" s="26"/>
      <c r="FQB50" s="26"/>
      <c r="FQC50" s="26"/>
      <c r="FQD50" s="26"/>
      <c r="FQE50" s="26"/>
      <c r="FQF50" s="26"/>
      <c r="FQG50" s="26"/>
      <c r="FQH50" s="26"/>
      <c r="FQI50" s="26"/>
      <c r="FQJ50" s="26"/>
      <c r="FQK50" s="26"/>
      <c r="FQL50" s="26"/>
      <c r="FQM50" s="26"/>
      <c r="FQN50" s="26"/>
      <c r="FQO50" s="26"/>
      <c r="FQP50" s="26"/>
      <c r="FQQ50" s="26"/>
      <c r="FQR50" s="26"/>
      <c r="FQS50" s="26"/>
      <c r="FQT50" s="26"/>
      <c r="FQU50" s="26"/>
      <c r="FQV50" s="26"/>
      <c r="FQW50" s="26"/>
      <c r="FQX50" s="26"/>
      <c r="FQY50" s="26"/>
      <c r="FQZ50" s="26"/>
      <c r="FRA50" s="26"/>
      <c r="FRB50" s="26"/>
      <c r="FRC50" s="26"/>
      <c r="FRD50" s="26"/>
      <c r="FRE50" s="26"/>
      <c r="FRF50" s="26"/>
      <c r="FRG50" s="26"/>
      <c r="FRH50" s="26"/>
      <c r="FRI50" s="26"/>
      <c r="FRJ50" s="26"/>
      <c r="FRK50" s="26"/>
      <c r="FRL50" s="26"/>
      <c r="FRM50" s="26"/>
      <c r="FRN50" s="26"/>
      <c r="FRO50" s="26"/>
      <c r="FRP50" s="26"/>
      <c r="FRQ50" s="26"/>
      <c r="FRR50" s="26"/>
      <c r="FRS50" s="26"/>
      <c r="FRT50" s="26"/>
      <c r="FRU50" s="26"/>
      <c r="FRV50" s="26"/>
      <c r="FRW50" s="26"/>
      <c r="FRX50" s="26"/>
      <c r="FRY50" s="26"/>
      <c r="FRZ50" s="26"/>
      <c r="FSA50" s="26"/>
      <c r="FSB50" s="26"/>
      <c r="FSC50" s="26"/>
      <c r="FSD50" s="26"/>
      <c r="FSE50" s="26"/>
      <c r="FSF50" s="26"/>
      <c r="FSG50" s="26"/>
      <c r="FSH50" s="26"/>
      <c r="FSI50" s="26"/>
      <c r="FSJ50" s="26"/>
      <c r="FSK50" s="26"/>
      <c r="FSL50" s="26"/>
      <c r="FSM50" s="26"/>
      <c r="FSN50" s="26"/>
      <c r="FSO50" s="26"/>
      <c r="FSP50" s="26"/>
      <c r="FSQ50" s="26"/>
      <c r="FSR50" s="26"/>
      <c r="FSS50" s="26"/>
      <c r="FST50" s="26"/>
      <c r="FSU50" s="26"/>
      <c r="FSV50" s="26"/>
      <c r="FSW50" s="26"/>
      <c r="FSX50" s="26"/>
      <c r="FSY50" s="26"/>
      <c r="FSZ50" s="26"/>
      <c r="FTA50" s="26"/>
      <c r="FTB50" s="26"/>
      <c r="FTC50" s="26"/>
      <c r="FTD50" s="26"/>
      <c r="FTE50" s="26"/>
      <c r="FTF50" s="26"/>
      <c r="FTG50" s="26"/>
      <c r="FTH50" s="26"/>
      <c r="FTI50" s="26"/>
      <c r="FTJ50" s="26"/>
      <c r="FTK50" s="26"/>
      <c r="FTL50" s="26"/>
      <c r="FTM50" s="26"/>
      <c r="FTN50" s="26"/>
      <c r="FTO50" s="26"/>
      <c r="FTP50" s="26"/>
      <c r="FTQ50" s="26"/>
      <c r="FTR50" s="26"/>
      <c r="FTS50" s="26"/>
      <c r="FTT50" s="26"/>
      <c r="FTU50" s="26"/>
      <c r="FTV50" s="26"/>
      <c r="FTW50" s="26"/>
      <c r="FTX50" s="26"/>
      <c r="FTY50" s="26"/>
      <c r="FTZ50" s="26"/>
      <c r="FUA50" s="26"/>
      <c r="FUB50" s="26"/>
      <c r="FUC50" s="26"/>
      <c r="FUD50" s="26"/>
      <c r="FUE50" s="26"/>
      <c r="FUF50" s="26"/>
      <c r="FUG50" s="26"/>
      <c r="FUH50" s="26"/>
      <c r="FUI50" s="26"/>
      <c r="FUJ50" s="26"/>
      <c r="FUK50" s="26"/>
      <c r="FUL50" s="26"/>
      <c r="FUM50" s="26"/>
      <c r="FUN50" s="26"/>
      <c r="FUO50" s="26"/>
      <c r="FUP50" s="26"/>
      <c r="FUQ50" s="26"/>
      <c r="FUR50" s="26"/>
      <c r="FUS50" s="26"/>
      <c r="FUT50" s="26"/>
      <c r="FUU50" s="26"/>
      <c r="FUV50" s="26"/>
      <c r="FUW50" s="26"/>
      <c r="FUX50" s="26"/>
      <c r="FUY50" s="26"/>
      <c r="FUZ50" s="26"/>
      <c r="FVA50" s="26"/>
      <c r="FVB50" s="26"/>
      <c r="FVC50" s="26"/>
      <c r="FVD50" s="26"/>
      <c r="FVE50" s="26"/>
      <c r="FVF50" s="26"/>
      <c r="FVG50" s="26"/>
      <c r="FVH50" s="26"/>
      <c r="FVI50" s="26"/>
      <c r="FVJ50" s="26"/>
      <c r="FVK50" s="26"/>
      <c r="FVL50" s="26"/>
      <c r="FVM50" s="26"/>
      <c r="FVN50" s="26"/>
      <c r="FVO50" s="26"/>
      <c r="FVP50" s="26"/>
      <c r="FVQ50" s="26"/>
      <c r="FVR50" s="26"/>
      <c r="FVS50" s="26"/>
      <c r="FVT50" s="26"/>
      <c r="FVU50" s="26"/>
      <c r="FVV50" s="26"/>
      <c r="FVW50" s="26"/>
      <c r="FVX50" s="26"/>
      <c r="FVY50" s="26"/>
      <c r="FVZ50" s="26"/>
      <c r="FWA50" s="26"/>
      <c r="FWB50" s="26"/>
      <c r="FWC50" s="26"/>
      <c r="FWD50" s="26"/>
      <c r="FWE50" s="26"/>
      <c r="FWF50" s="26"/>
      <c r="FWG50" s="26"/>
      <c r="FWH50" s="26"/>
      <c r="FWI50" s="26"/>
      <c r="FWJ50" s="26"/>
      <c r="FWK50" s="26"/>
      <c r="FWL50" s="26"/>
      <c r="FWM50" s="26"/>
      <c r="FWN50" s="26"/>
      <c r="FWO50" s="26"/>
      <c r="FWP50" s="26"/>
      <c r="FWQ50" s="26"/>
      <c r="FWR50" s="26"/>
      <c r="FWS50" s="26"/>
      <c r="FWT50" s="26"/>
      <c r="FWU50" s="26"/>
      <c r="FWV50" s="26"/>
      <c r="FWW50" s="26"/>
      <c r="FWX50" s="26"/>
      <c r="FWY50" s="26"/>
      <c r="FWZ50" s="26"/>
      <c r="FXA50" s="26"/>
      <c r="FXB50" s="26"/>
      <c r="FXC50" s="26"/>
      <c r="FXD50" s="26"/>
      <c r="FXE50" s="26"/>
      <c r="FXF50" s="26"/>
      <c r="FXG50" s="26"/>
      <c r="FXH50" s="26"/>
      <c r="FXI50" s="26"/>
      <c r="FXJ50" s="26"/>
      <c r="FXK50" s="26"/>
      <c r="FXL50" s="26"/>
      <c r="FXM50" s="26"/>
      <c r="FXN50" s="26"/>
      <c r="FXO50" s="26"/>
      <c r="FXP50" s="26"/>
      <c r="FXQ50" s="26"/>
      <c r="FXR50" s="26"/>
      <c r="FXS50" s="26"/>
      <c r="FXT50" s="26"/>
      <c r="FXU50" s="26"/>
      <c r="FXV50" s="26"/>
      <c r="FXW50" s="26"/>
      <c r="FXX50" s="26"/>
      <c r="FXY50" s="26"/>
      <c r="FXZ50" s="26"/>
      <c r="FYA50" s="26"/>
      <c r="FYB50" s="26"/>
      <c r="FYC50" s="26"/>
      <c r="FYD50" s="26"/>
      <c r="FYE50" s="26"/>
      <c r="FYF50" s="26"/>
      <c r="FYG50" s="26"/>
      <c r="FYH50" s="26"/>
      <c r="FYI50" s="26"/>
      <c r="FYJ50" s="26"/>
      <c r="FYK50" s="26"/>
      <c r="FYL50" s="26"/>
      <c r="FYM50" s="26"/>
      <c r="FYN50" s="26"/>
      <c r="FYO50" s="26"/>
      <c r="FYP50" s="26"/>
      <c r="FYQ50" s="26"/>
      <c r="FYR50" s="26"/>
      <c r="FYS50" s="26"/>
      <c r="FYT50" s="26"/>
      <c r="FYU50" s="26"/>
      <c r="FYV50" s="26"/>
      <c r="FYW50" s="26"/>
      <c r="FYX50" s="26"/>
      <c r="FYY50" s="26"/>
      <c r="FYZ50" s="26"/>
      <c r="FZA50" s="26"/>
      <c r="FZB50" s="26"/>
      <c r="FZC50" s="26"/>
      <c r="FZD50" s="26"/>
      <c r="FZE50" s="26"/>
      <c r="FZF50" s="26"/>
      <c r="FZG50" s="26"/>
      <c r="FZH50" s="26"/>
      <c r="FZI50" s="26"/>
      <c r="FZJ50" s="26"/>
      <c r="FZK50" s="26"/>
      <c r="FZL50" s="26"/>
      <c r="FZM50" s="26"/>
      <c r="FZN50" s="26"/>
      <c r="FZO50" s="26"/>
      <c r="FZP50" s="26"/>
      <c r="FZQ50" s="26"/>
      <c r="FZR50" s="26"/>
      <c r="FZS50" s="26"/>
      <c r="FZT50" s="26"/>
      <c r="FZU50" s="26"/>
      <c r="FZV50" s="26"/>
      <c r="FZW50" s="26"/>
      <c r="FZX50" s="26"/>
      <c r="FZY50" s="26"/>
      <c r="FZZ50" s="26"/>
      <c r="GAA50" s="26"/>
      <c r="GAB50" s="26"/>
      <c r="GAC50" s="26"/>
      <c r="GAD50" s="26"/>
      <c r="GAE50" s="26"/>
      <c r="GAF50" s="26"/>
      <c r="GAG50" s="26"/>
      <c r="GAH50" s="26"/>
      <c r="GAI50" s="26"/>
      <c r="GAJ50" s="26"/>
      <c r="GAK50" s="26"/>
      <c r="GAL50" s="26"/>
      <c r="GAM50" s="26"/>
      <c r="GAN50" s="26"/>
      <c r="GAO50" s="26"/>
      <c r="GAP50" s="26"/>
      <c r="GAQ50" s="26"/>
      <c r="GAR50" s="26"/>
      <c r="GAS50" s="26"/>
      <c r="GAT50" s="26"/>
      <c r="GAU50" s="26"/>
      <c r="GAV50" s="26"/>
      <c r="GAW50" s="26"/>
      <c r="GAX50" s="26"/>
      <c r="GAY50" s="26"/>
      <c r="GAZ50" s="26"/>
      <c r="GBA50" s="26"/>
      <c r="GBB50" s="26"/>
      <c r="GBC50" s="26"/>
      <c r="GBD50" s="26"/>
      <c r="GBE50" s="26"/>
      <c r="GBF50" s="26"/>
      <c r="GBG50" s="26"/>
      <c r="GBH50" s="26"/>
      <c r="GBI50" s="26"/>
      <c r="GBJ50" s="26"/>
      <c r="GBK50" s="26"/>
      <c r="GBL50" s="26"/>
      <c r="GBM50" s="26"/>
      <c r="GBN50" s="26"/>
      <c r="GBO50" s="26"/>
      <c r="GBP50" s="26"/>
      <c r="GBQ50" s="26"/>
      <c r="GBR50" s="26"/>
      <c r="GBS50" s="26"/>
      <c r="GBT50" s="26"/>
      <c r="GBU50" s="26"/>
      <c r="GBV50" s="26"/>
      <c r="GBW50" s="26"/>
      <c r="GBX50" s="26"/>
      <c r="GBY50" s="26"/>
      <c r="GBZ50" s="26"/>
      <c r="GCA50" s="26"/>
      <c r="GCB50" s="26"/>
      <c r="GCC50" s="26"/>
      <c r="GCD50" s="26"/>
      <c r="GCE50" s="26"/>
      <c r="GCF50" s="26"/>
      <c r="GCG50" s="26"/>
      <c r="GCH50" s="26"/>
      <c r="GCI50" s="26"/>
      <c r="GCJ50" s="26"/>
      <c r="GCK50" s="26"/>
      <c r="GCL50" s="26"/>
      <c r="GCM50" s="26"/>
      <c r="GCN50" s="26"/>
      <c r="GCO50" s="26"/>
      <c r="GCP50" s="26"/>
      <c r="GCQ50" s="26"/>
      <c r="GCR50" s="26"/>
      <c r="GCS50" s="26"/>
      <c r="GCT50" s="26"/>
      <c r="GCU50" s="26"/>
      <c r="GCV50" s="26"/>
      <c r="GCW50" s="26"/>
      <c r="GCX50" s="26"/>
      <c r="GCY50" s="26"/>
      <c r="GCZ50" s="26"/>
      <c r="GDA50" s="26"/>
      <c r="GDB50" s="26"/>
      <c r="GDC50" s="26"/>
      <c r="GDD50" s="26"/>
      <c r="GDE50" s="26"/>
      <c r="GDF50" s="26"/>
      <c r="GDG50" s="26"/>
      <c r="GDH50" s="26"/>
      <c r="GDI50" s="26"/>
      <c r="GDJ50" s="26"/>
      <c r="GDK50" s="26"/>
      <c r="GDL50" s="26"/>
      <c r="GDM50" s="26"/>
      <c r="GDN50" s="26"/>
      <c r="GDO50" s="26"/>
      <c r="GDP50" s="26"/>
      <c r="GDQ50" s="26"/>
      <c r="GDR50" s="26"/>
      <c r="GDS50" s="26"/>
      <c r="GDT50" s="26"/>
      <c r="GDU50" s="26"/>
      <c r="GDV50" s="26"/>
      <c r="GDW50" s="26"/>
      <c r="GDX50" s="26"/>
      <c r="GDY50" s="26"/>
      <c r="GDZ50" s="26"/>
      <c r="GEA50" s="26"/>
      <c r="GEB50" s="26"/>
      <c r="GEC50" s="26"/>
      <c r="GED50" s="26"/>
      <c r="GEE50" s="26"/>
      <c r="GEF50" s="26"/>
      <c r="GEG50" s="26"/>
      <c r="GEH50" s="26"/>
      <c r="GEI50" s="26"/>
      <c r="GEJ50" s="26"/>
      <c r="GEK50" s="26"/>
      <c r="GEL50" s="26"/>
      <c r="GEM50" s="26"/>
      <c r="GEN50" s="26"/>
      <c r="GEO50" s="26"/>
      <c r="GEP50" s="26"/>
      <c r="GEQ50" s="26"/>
      <c r="GER50" s="26"/>
      <c r="GES50" s="26"/>
      <c r="GET50" s="26"/>
      <c r="GEU50" s="26"/>
      <c r="GEV50" s="26"/>
      <c r="GEW50" s="26"/>
      <c r="GEX50" s="26"/>
      <c r="GEY50" s="26"/>
      <c r="GEZ50" s="26"/>
      <c r="GFA50" s="26"/>
      <c r="GFB50" s="26"/>
      <c r="GFC50" s="26"/>
      <c r="GFD50" s="26"/>
      <c r="GFE50" s="26"/>
      <c r="GFF50" s="26"/>
      <c r="GFG50" s="26"/>
      <c r="GFH50" s="26"/>
      <c r="GFI50" s="26"/>
      <c r="GFJ50" s="26"/>
      <c r="GFK50" s="26"/>
      <c r="GFL50" s="26"/>
      <c r="GFM50" s="26"/>
      <c r="GFN50" s="26"/>
      <c r="GFO50" s="26"/>
      <c r="GFP50" s="26"/>
      <c r="GFQ50" s="26"/>
      <c r="GFR50" s="26"/>
      <c r="GFS50" s="26"/>
      <c r="GFT50" s="26"/>
      <c r="GFU50" s="26"/>
      <c r="GFV50" s="26"/>
      <c r="GFW50" s="26"/>
      <c r="GFX50" s="26"/>
      <c r="GFY50" s="26"/>
      <c r="GFZ50" s="26"/>
      <c r="GGA50" s="26"/>
      <c r="GGB50" s="26"/>
      <c r="GGC50" s="26"/>
      <c r="GGD50" s="26"/>
      <c r="GGE50" s="26"/>
      <c r="GGF50" s="26"/>
      <c r="GGG50" s="26"/>
      <c r="GGH50" s="26"/>
      <c r="GGI50" s="26"/>
      <c r="GGJ50" s="26"/>
      <c r="GGK50" s="26"/>
      <c r="GGL50" s="26"/>
      <c r="GGM50" s="26"/>
      <c r="GGN50" s="26"/>
      <c r="GGO50" s="26"/>
      <c r="GGP50" s="26"/>
      <c r="GGQ50" s="26"/>
      <c r="GGR50" s="26"/>
      <c r="GGS50" s="26"/>
      <c r="GGT50" s="26"/>
      <c r="GGU50" s="26"/>
      <c r="GGV50" s="26"/>
      <c r="GGW50" s="26"/>
      <c r="GGX50" s="26"/>
      <c r="GGY50" s="26"/>
      <c r="GGZ50" s="26"/>
      <c r="GHA50" s="26"/>
      <c r="GHB50" s="26"/>
      <c r="GHC50" s="26"/>
      <c r="GHD50" s="26"/>
      <c r="GHE50" s="26"/>
      <c r="GHF50" s="26"/>
      <c r="GHG50" s="26"/>
      <c r="GHH50" s="26"/>
      <c r="GHI50" s="26"/>
      <c r="GHJ50" s="26"/>
      <c r="GHK50" s="26"/>
      <c r="GHL50" s="26"/>
      <c r="GHM50" s="26"/>
      <c r="GHN50" s="26"/>
      <c r="GHO50" s="26"/>
      <c r="GHP50" s="26"/>
      <c r="GHQ50" s="26"/>
      <c r="GHR50" s="26"/>
      <c r="GHS50" s="26"/>
      <c r="GHT50" s="26"/>
      <c r="GHU50" s="26"/>
      <c r="GHV50" s="26"/>
      <c r="GHW50" s="26"/>
      <c r="GHX50" s="26"/>
      <c r="GHY50" s="26"/>
      <c r="GHZ50" s="26"/>
      <c r="GIA50" s="26"/>
      <c r="GIB50" s="26"/>
      <c r="GIC50" s="26"/>
      <c r="GID50" s="26"/>
      <c r="GIE50" s="26"/>
      <c r="GIF50" s="26"/>
      <c r="GIG50" s="26"/>
      <c r="GIH50" s="26"/>
      <c r="GII50" s="26"/>
      <c r="GIJ50" s="26"/>
      <c r="GIK50" s="26"/>
      <c r="GIL50" s="26"/>
      <c r="GIM50" s="26"/>
      <c r="GIN50" s="26"/>
      <c r="GIO50" s="26"/>
      <c r="GIP50" s="26"/>
      <c r="GIQ50" s="26"/>
      <c r="GIR50" s="26"/>
      <c r="GIS50" s="26"/>
      <c r="GIT50" s="26"/>
      <c r="GIU50" s="26"/>
      <c r="GIV50" s="26"/>
      <c r="GIW50" s="26"/>
      <c r="GIX50" s="26"/>
      <c r="GIY50" s="26"/>
      <c r="GIZ50" s="26"/>
      <c r="GJA50" s="26"/>
      <c r="GJB50" s="26"/>
      <c r="GJC50" s="26"/>
      <c r="GJD50" s="26"/>
      <c r="GJE50" s="26"/>
      <c r="GJF50" s="26"/>
      <c r="GJG50" s="26"/>
      <c r="GJH50" s="26"/>
      <c r="GJI50" s="26"/>
      <c r="GJJ50" s="26"/>
      <c r="GJK50" s="26"/>
      <c r="GJL50" s="26"/>
      <c r="GJM50" s="26"/>
      <c r="GJN50" s="26"/>
      <c r="GJO50" s="26"/>
      <c r="GJP50" s="26"/>
      <c r="GJQ50" s="26"/>
      <c r="GJR50" s="26"/>
      <c r="GJS50" s="26"/>
      <c r="GJT50" s="26"/>
      <c r="GJU50" s="26"/>
      <c r="GJV50" s="26"/>
      <c r="GJW50" s="26"/>
      <c r="GJX50" s="26"/>
      <c r="GJY50" s="26"/>
      <c r="GJZ50" s="26"/>
      <c r="GKA50" s="26"/>
      <c r="GKB50" s="26"/>
      <c r="GKC50" s="26"/>
      <c r="GKD50" s="26"/>
      <c r="GKE50" s="26"/>
      <c r="GKF50" s="26"/>
      <c r="GKG50" s="26"/>
      <c r="GKH50" s="26"/>
      <c r="GKI50" s="26"/>
      <c r="GKJ50" s="26"/>
      <c r="GKK50" s="26"/>
      <c r="GKL50" s="26"/>
      <c r="GKM50" s="26"/>
      <c r="GKN50" s="26"/>
      <c r="GKO50" s="26"/>
      <c r="GKP50" s="26"/>
      <c r="GKQ50" s="26"/>
      <c r="GKR50" s="26"/>
      <c r="GKS50" s="26"/>
      <c r="GKT50" s="26"/>
      <c r="GKU50" s="26"/>
      <c r="GKV50" s="26"/>
      <c r="GKW50" s="26"/>
      <c r="GKX50" s="26"/>
      <c r="GKY50" s="26"/>
      <c r="GKZ50" s="26"/>
      <c r="GLA50" s="26"/>
      <c r="GLB50" s="26"/>
      <c r="GLC50" s="26"/>
      <c r="GLD50" s="26"/>
      <c r="GLE50" s="26"/>
      <c r="GLF50" s="26"/>
      <c r="GLG50" s="26"/>
      <c r="GLH50" s="26"/>
      <c r="GLI50" s="26"/>
      <c r="GLJ50" s="26"/>
      <c r="GLK50" s="26"/>
      <c r="GLL50" s="26"/>
      <c r="GLM50" s="26"/>
      <c r="GLN50" s="26"/>
      <c r="GLO50" s="26"/>
      <c r="GLP50" s="26"/>
      <c r="GLQ50" s="26"/>
      <c r="GLR50" s="26"/>
      <c r="GLS50" s="26"/>
      <c r="GLT50" s="26"/>
      <c r="GLU50" s="26"/>
      <c r="GLV50" s="26"/>
      <c r="GLW50" s="26"/>
      <c r="GLX50" s="26"/>
      <c r="GLY50" s="26"/>
      <c r="GLZ50" s="26"/>
      <c r="GMA50" s="26"/>
      <c r="GMB50" s="26"/>
      <c r="GMC50" s="26"/>
      <c r="GMD50" s="26"/>
      <c r="GME50" s="26"/>
      <c r="GMF50" s="26"/>
      <c r="GMG50" s="26"/>
      <c r="GMH50" s="26"/>
      <c r="GMI50" s="26"/>
      <c r="GMJ50" s="26"/>
      <c r="GMK50" s="26"/>
      <c r="GML50" s="26"/>
      <c r="GMM50" s="26"/>
      <c r="GMN50" s="26"/>
      <c r="GMO50" s="26"/>
      <c r="GMP50" s="26"/>
      <c r="GMQ50" s="26"/>
      <c r="GMR50" s="26"/>
      <c r="GMS50" s="26"/>
      <c r="GMT50" s="26"/>
      <c r="GMU50" s="26"/>
      <c r="GMV50" s="26"/>
      <c r="GMW50" s="26"/>
      <c r="GMX50" s="26"/>
      <c r="GMY50" s="26"/>
      <c r="GMZ50" s="26"/>
      <c r="GNA50" s="26"/>
      <c r="GNB50" s="26"/>
      <c r="GNC50" s="26"/>
      <c r="GND50" s="26"/>
      <c r="GNE50" s="26"/>
      <c r="GNF50" s="26"/>
      <c r="GNG50" s="26"/>
      <c r="GNH50" s="26"/>
      <c r="GNI50" s="26"/>
      <c r="GNJ50" s="26"/>
      <c r="GNK50" s="26"/>
      <c r="GNL50" s="26"/>
      <c r="GNM50" s="26"/>
      <c r="GNN50" s="26"/>
      <c r="GNO50" s="26"/>
      <c r="GNP50" s="26"/>
      <c r="GNQ50" s="26"/>
      <c r="GNR50" s="26"/>
      <c r="GNS50" s="26"/>
      <c r="GNT50" s="26"/>
      <c r="GNU50" s="26"/>
      <c r="GNV50" s="26"/>
      <c r="GNW50" s="26"/>
      <c r="GNX50" s="26"/>
      <c r="GNY50" s="26"/>
      <c r="GNZ50" s="26"/>
      <c r="GOA50" s="26"/>
      <c r="GOB50" s="26"/>
      <c r="GOC50" s="26"/>
      <c r="GOD50" s="26"/>
      <c r="GOE50" s="26"/>
      <c r="GOF50" s="26"/>
      <c r="GOG50" s="26"/>
      <c r="GOH50" s="26"/>
      <c r="GOI50" s="26"/>
      <c r="GOJ50" s="26"/>
      <c r="GOK50" s="26"/>
      <c r="GOL50" s="26"/>
      <c r="GOM50" s="26"/>
      <c r="GON50" s="26"/>
      <c r="GOO50" s="26"/>
      <c r="GOP50" s="26"/>
      <c r="GOQ50" s="26"/>
      <c r="GOR50" s="26"/>
      <c r="GOS50" s="26"/>
      <c r="GOT50" s="26"/>
      <c r="GOU50" s="26"/>
      <c r="GOV50" s="26"/>
      <c r="GOW50" s="26"/>
      <c r="GOX50" s="26"/>
      <c r="GOY50" s="26"/>
      <c r="GOZ50" s="26"/>
      <c r="GPA50" s="26"/>
      <c r="GPB50" s="26"/>
      <c r="GPC50" s="26"/>
      <c r="GPD50" s="26"/>
      <c r="GPE50" s="26"/>
      <c r="GPF50" s="26"/>
      <c r="GPG50" s="26"/>
      <c r="GPH50" s="26"/>
      <c r="GPI50" s="26"/>
      <c r="GPJ50" s="26"/>
      <c r="GPK50" s="26"/>
      <c r="GPL50" s="26"/>
      <c r="GPM50" s="26"/>
      <c r="GPN50" s="26"/>
      <c r="GPO50" s="26"/>
      <c r="GPP50" s="26"/>
      <c r="GPQ50" s="26"/>
      <c r="GPR50" s="26"/>
      <c r="GPS50" s="26"/>
      <c r="GPT50" s="26"/>
      <c r="GPU50" s="26"/>
      <c r="GPV50" s="26"/>
      <c r="GPW50" s="26"/>
      <c r="GPX50" s="26"/>
      <c r="GPY50" s="26"/>
      <c r="GPZ50" s="26"/>
      <c r="GQA50" s="26"/>
      <c r="GQB50" s="26"/>
      <c r="GQC50" s="26"/>
      <c r="GQD50" s="26"/>
      <c r="GQE50" s="26"/>
      <c r="GQF50" s="26"/>
      <c r="GQG50" s="26"/>
      <c r="GQH50" s="26"/>
      <c r="GQI50" s="26"/>
      <c r="GQJ50" s="26"/>
      <c r="GQK50" s="26"/>
      <c r="GQL50" s="26"/>
      <c r="GQM50" s="26"/>
      <c r="GQN50" s="26"/>
      <c r="GQO50" s="26"/>
      <c r="GQP50" s="26"/>
      <c r="GQQ50" s="26"/>
      <c r="GQR50" s="26"/>
      <c r="GQS50" s="26"/>
      <c r="GQT50" s="26"/>
      <c r="GQU50" s="26"/>
      <c r="GQV50" s="26"/>
      <c r="GQW50" s="26"/>
      <c r="GQX50" s="26"/>
      <c r="GQY50" s="26"/>
      <c r="GQZ50" s="26"/>
      <c r="GRA50" s="26"/>
      <c r="GRB50" s="26"/>
      <c r="GRC50" s="26"/>
      <c r="GRD50" s="26"/>
      <c r="GRE50" s="26"/>
      <c r="GRF50" s="26"/>
      <c r="GRG50" s="26"/>
      <c r="GRH50" s="26"/>
      <c r="GRI50" s="26"/>
      <c r="GRJ50" s="26"/>
      <c r="GRK50" s="26"/>
      <c r="GRL50" s="26"/>
      <c r="GRM50" s="26"/>
      <c r="GRN50" s="26"/>
      <c r="GRO50" s="26"/>
      <c r="GRP50" s="26"/>
      <c r="GRQ50" s="26"/>
      <c r="GRR50" s="26"/>
      <c r="GRS50" s="26"/>
      <c r="GRT50" s="26"/>
      <c r="GRU50" s="26"/>
      <c r="GRV50" s="26"/>
      <c r="GRW50" s="26"/>
      <c r="GRX50" s="26"/>
      <c r="GRY50" s="26"/>
      <c r="GRZ50" s="26"/>
      <c r="GSA50" s="26"/>
      <c r="GSB50" s="26"/>
      <c r="GSC50" s="26"/>
      <c r="GSD50" s="26"/>
      <c r="GSE50" s="26"/>
      <c r="GSF50" s="26"/>
      <c r="GSG50" s="26"/>
      <c r="GSH50" s="26"/>
      <c r="GSI50" s="26"/>
      <c r="GSJ50" s="26"/>
      <c r="GSK50" s="26"/>
      <c r="GSL50" s="26"/>
      <c r="GSM50" s="26"/>
      <c r="GSN50" s="26"/>
      <c r="GSO50" s="26"/>
      <c r="GSP50" s="26"/>
      <c r="GSQ50" s="26"/>
      <c r="GSR50" s="26"/>
      <c r="GSS50" s="26"/>
      <c r="GST50" s="26"/>
      <c r="GSU50" s="26"/>
      <c r="GSV50" s="26"/>
      <c r="GSW50" s="26"/>
      <c r="GSX50" s="26"/>
      <c r="GSY50" s="26"/>
      <c r="GSZ50" s="26"/>
      <c r="GTA50" s="26"/>
      <c r="GTB50" s="26"/>
      <c r="GTC50" s="26"/>
      <c r="GTD50" s="26"/>
      <c r="GTE50" s="26"/>
      <c r="GTF50" s="26"/>
      <c r="GTG50" s="26"/>
      <c r="GTH50" s="26"/>
      <c r="GTI50" s="26"/>
      <c r="GTJ50" s="26"/>
      <c r="GTK50" s="26"/>
      <c r="GTL50" s="26"/>
      <c r="GTM50" s="26"/>
      <c r="GTN50" s="26"/>
      <c r="GTO50" s="26"/>
      <c r="GTP50" s="26"/>
      <c r="GTQ50" s="26"/>
      <c r="GTR50" s="26"/>
      <c r="GTS50" s="26"/>
      <c r="GTT50" s="26"/>
      <c r="GTU50" s="26"/>
      <c r="GTV50" s="26"/>
      <c r="GTW50" s="26"/>
      <c r="GTX50" s="26"/>
      <c r="GTY50" s="26"/>
      <c r="GTZ50" s="26"/>
      <c r="GUA50" s="26"/>
      <c r="GUB50" s="26"/>
      <c r="GUC50" s="26"/>
      <c r="GUD50" s="26"/>
      <c r="GUE50" s="26"/>
      <c r="GUF50" s="26"/>
      <c r="GUG50" s="26"/>
      <c r="GUH50" s="26"/>
      <c r="GUI50" s="26"/>
      <c r="GUJ50" s="26"/>
      <c r="GUK50" s="26"/>
      <c r="GUL50" s="26"/>
      <c r="GUM50" s="26"/>
      <c r="GUN50" s="26"/>
      <c r="GUO50" s="26"/>
      <c r="GUP50" s="26"/>
      <c r="GUQ50" s="26"/>
      <c r="GUR50" s="26"/>
      <c r="GUS50" s="26"/>
      <c r="GUT50" s="26"/>
      <c r="GUU50" s="26"/>
      <c r="GUV50" s="26"/>
      <c r="GUW50" s="26"/>
      <c r="GUX50" s="26"/>
      <c r="GUY50" s="26"/>
      <c r="GUZ50" s="26"/>
      <c r="GVA50" s="26"/>
      <c r="GVB50" s="26"/>
      <c r="GVC50" s="26"/>
      <c r="GVD50" s="26"/>
      <c r="GVE50" s="26"/>
      <c r="GVF50" s="26"/>
      <c r="GVG50" s="26"/>
      <c r="GVH50" s="26"/>
      <c r="GVI50" s="26"/>
      <c r="GVJ50" s="26"/>
      <c r="GVK50" s="26"/>
      <c r="GVL50" s="26"/>
      <c r="GVM50" s="26"/>
      <c r="GVN50" s="26"/>
      <c r="GVO50" s="26"/>
      <c r="GVP50" s="26"/>
      <c r="GVQ50" s="26"/>
      <c r="GVR50" s="26"/>
      <c r="GVS50" s="26"/>
      <c r="GVT50" s="26"/>
      <c r="GVU50" s="26"/>
      <c r="GVV50" s="26"/>
      <c r="GVW50" s="26"/>
      <c r="GVX50" s="26"/>
      <c r="GVY50" s="26"/>
      <c r="GVZ50" s="26"/>
      <c r="GWA50" s="26"/>
      <c r="GWB50" s="26"/>
      <c r="GWC50" s="26"/>
      <c r="GWD50" s="26"/>
      <c r="GWE50" s="26"/>
      <c r="GWF50" s="26"/>
      <c r="GWG50" s="26"/>
      <c r="GWH50" s="26"/>
      <c r="GWI50" s="26"/>
      <c r="GWJ50" s="26"/>
      <c r="GWK50" s="26"/>
      <c r="GWL50" s="26"/>
      <c r="GWM50" s="26"/>
      <c r="GWN50" s="26"/>
      <c r="GWO50" s="26"/>
      <c r="GWP50" s="26"/>
      <c r="GWQ50" s="26"/>
      <c r="GWR50" s="26"/>
      <c r="GWS50" s="26"/>
      <c r="GWT50" s="26"/>
      <c r="GWU50" s="26"/>
      <c r="GWV50" s="26"/>
      <c r="GWW50" s="26"/>
      <c r="GWX50" s="26"/>
      <c r="GWY50" s="26"/>
      <c r="GWZ50" s="26"/>
      <c r="GXA50" s="26"/>
      <c r="GXB50" s="26"/>
      <c r="GXC50" s="26"/>
      <c r="GXD50" s="26"/>
      <c r="GXE50" s="26"/>
      <c r="GXF50" s="26"/>
      <c r="GXG50" s="26"/>
      <c r="GXH50" s="26"/>
      <c r="GXI50" s="26"/>
      <c r="GXJ50" s="26"/>
      <c r="GXK50" s="26"/>
      <c r="GXL50" s="26"/>
      <c r="GXM50" s="26"/>
      <c r="GXN50" s="26"/>
      <c r="GXO50" s="26"/>
      <c r="GXP50" s="26"/>
      <c r="GXQ50" s="26"/>
      <c r="GXR50" s="26"/>
      <c r="GXS50" s="26"/>
      <c r="GXT50" s="26"/>
      <c r="GXU50" s="26"/>
      <c r="GXV50" s="26"/>
      <c r="GXW50" s="26"/>
      <c r="GXX50" s="26"/>
      <c r="GXY50" s="26"/>
      <c r="GXZ50" s="26"/>
      <c r="GYA50" s="26"/>
      <c r="GYB50" s="26"/>
      <c r="GYC50" s="26"/>
      <c r="GYD50" s="26"/>
      <c r="GYE50" s="26"/>
      <c r="GYF50" s="26"/>
      <c r="GYG50" s="26"/>
      <c r="GYH50" s="26"/>
      <c r="GYI50" s="26"/>
      <c r="GYJ50" s="26"/>
      <c r="GYK50" s="26"/>
      <c r="GYL50" s="26"/>
      <c r="GYM50" s="26"/>
      <c r="GYN50" s="26"/>
      <c r="GYO50" s="26"/>
      <c r="GYP50" s="26"/>
      <c r="GYQ50" s="26"/>
      <c r="GYR50" s="26"/>
      <c r="GYS50" s="26"/>
      <c r="GYT50" s="26"/>
      <c r="GYU50" s="26"/>
      <c r="GYV50" s="26"/>
      <c r="GYW50" s="26"/>
      <c r="GYX50" s="26"/>
      <c r="GYY50" s="26"/>
      <c r="GYZ50" s="26"/>
      <c r="GZA50" s="26"/>
      <c r="GZB50" s="26"/>
      <c r="GZC50" s="26"/>
      <c r="GZD50" s="26"/>
      <c r="GZE50" s="26"/>
      <c r="GZF50" s="26"/>
      <c r="GZG50" s="26"/>
      <c r="GZH50" s="26"/>
      <c r="GZI50" s="26"/>
      <c r="GZJ50" s="26"/>
      <c r="GZK50" s="26"/>
      <c r="GZL50" s="26"/>
      <c r="GZM50" s="26"/>
      <c r="GZN50" s="26"/>
      <c r="GZO50" s="26"/>
      <c r="GZP50" s="26"/>
      <c r="GZQ50" s="26"/>
      <c r="GZR50" s="26"/>
      <c r="GZS50" s="26"/>
      <c r="GZT50" s="26"/>
      <c r="GZU50" s="26"/>
      <c r="GZV50" s="26"/>
      <c r="GZW50" s="26"/>
      <c r="GZX50" s="26"/>
      <c r="GZY50" s="26"/>
      <c r="GZZ50" s="26"/>
      <c r="HAA50" s="26"/>
      <c r="HAB50" s="26"/>
      <c r="HAC50" s="26"/>
      <c r="HAD50" s="26"/>
      <c r="HAE50" s="26"/>
      <c r="HAF50" s="26"/>
      <c r="HAG50" s="26"/>
      <c r="HAH50" s="26"/>
      <c r="HAI50" s="26"/>
      <c r="HAJ50" s="26"/>
      <c r="HAK50" s="26"/>
      <c r="HAL50" s="26"/>
      <c r="HAM50" s="26"/>
      <c r="HAN50" s="26"/>
      <c r="HAO50" s="26"/>
      <c r="HAP50" s="26"/>
      <c r="HAQ50" s="26"/>
      <c r="HAR50" s="26"/>
      <c r="HAS50" s="26"/>
      <c r="HAT50" s="26"/>
      <c r="HAU50" s="26"/>
      <c r="HAV50" s="26"/>
      <c r="HAW50" s="26"/>
      <c r="HAX50" s="26"/>
      <c r="HAY50" s="26"/>
      <c r="HAZ50" s="26"/>
      <c r="HBA50" s="26"/>
      <c r="HBB50" s="26"/>
      <c r="HBC50" s="26"/>
      <c r="HBD50" s="26"/>
      <c r="HBE50" s="26"/>
      <c r="HBF50" s="26"/>
      <c r="HBG50" s="26"/>
      <c r="HBH50" s="26"/>
      <c r="HBI50" s="26"/>
      <c r="HBJ50" s="26"/>
      <c r="HBK50" s="26"/>
      <c r="HBL50" s="26"/>
      <c r="HBM50" s="26"/>
      <c r="HBN50" s="26"/>
      <c r="HBO50" s="26"/>
      <c r="HBP50" s="26"/>
      <c r="HBQ50" s="26"/>
      <c r="HBR50" s="26"/>
      <c r="HBS50" s="26"/>
      <c r="HBT50" s="26"/>
      <c r="HBU50" s="26"/>
      <c r="HBV50" s="26"/>
      <c r="HBW50" s="26"/>
      <c r="HBX50" s="26"/>
      <c r="HBY50" s="26"/>
      <c r="HBZ50" s="26"/>
      <c r="HCA50" s="26"/>
      <c r="HCB50" s="26"/>
      <c r="HCC50" s="26"/>
      <c r="HCD50" s="26"/>
      <c r="HCE50" s="26"/>
      <c r="HCF50" s="26"/>
      <c r="HCG50" s="26"/>
      <c r="HCH50" s="26"/>
      <c r="HCI50" s="26"/>
      <c r="HCJ50" s="26"/>
      <c r="HCK50" s="26"/>
      <c r="HCL50" s="26"/>
      <c r="HCM50" s="26"/>
      <c r="HCN50" s="26"/>
      <c r="HCO50" s="26"/>
      <c r="HCP50" s="26"/>
      <c r="HCQ50" s="26"/>
      <c r="HCR50" s="26"/>
      <c r="HCS50" s="26"/>
      <c r="HCT50" s="26"/>
      <c r="HCU50" s="26"/>
      <c r="HCV50" s="26"/>
      <c r="HCW50" s="26"/>
      <c r="HCX50" s="26"/>
      <c r="HCY50" s="26"/>
      <c r="HCZ50" s="26"/>
      <c r="HDA50" s="26"/>
      <c r="HDB50" s="26"/>
      <c r="HDC50" s="26"/>
      <c r="HDD50" s="26"/>
      <c r="HDE50" s="26"/>
      <c r="HDF50" s="26"/>
      <c r="HDG50" s="26"/>
      <c r="HDH50" s="26"/>
      <c r="HDI50" s="26"/>
      <c r="HDJ50" s="26"/>
      <c r="HDK50" s="26"/>
      <c r="HDL50" s="26"/>
      <c r="HDM50" s="26"/>
      <c r="HDN50" s="26"/>
      <c r="HDO50" s="26"/>
      <c r="HDP50" s="26"/>
      <c r="HDQ50" s="26"/>
      <c r="HDR50" s="26"/>
      <c r="HDS50" s="26"/>
      <c r="HDT50" s="26"/>
      <c r="HDU50" s="26"/>
      <c r="HDV50" s="26"/>
      <c r="HDW50" s="26"/>
      <c r="HDX50" s="26"/>
      <c r="HDY50" s="26"/>
      <c r="HDZ50" s="26"/>
      <c r="HEA50" s="26"/>
      <c r="HEB50" s="26"/>
      <c r="HEC50" s="26"/>
      <c r="HED50" s="26"/>
      <c r="HEE50" s="26"/>
      <c r="HEF50" s="26"/>
      <c r="HEG50" s="26"/>
      <c r="HEH50" s="26"/>
      <c r="HEI50" s="26"/>
      <c r="HEJ50" s="26"/>
      <c r="HEK50" s="26"/>
      <c r="HEL50" s="26"/>
      <c r="HEM50" s="26"/>
      <c r="HEN50" s="26"/>
      <c r="HEO50" s="26"/>
      <c r="HEP50" s="26"/>
      <c r="HEQ50" s="26"/>
      <c r="HER50" s="26"/>
      <c r="HES50" s="26"/>
      <c r="HET50" s="26"/>
      <c r="HEU50" s="26"/>
      <c r="HEV50" s="26"/>
      <c r="HEW50" s="26"/>
      <c r="HEX50" s="26"/>
      <c r="HEY50" s="26"/>
      <c r="HEZ50" s="26"/>
      <c r="HFA50" s="26"/>
      <c r="HFB50" s="26"/>
      <c r="HFC50" s="26"/>
      <c r="HFD50" s="26"/>
      <c r="HFE50" s="26"/>
      <c r="HFF50" s="26"/>
      <c r="HFG50" s="26"/>
      <c r="HFH50" s="26"/>
      <c r="HFI50" s="26"/>
      <c r="HFJ50" s="26"/>
      <c r="HFK50" s="26"/>
      <c r="HFL50" s="26"/>
      <c r="HFM50" s="26"/>
      <c r="HFN50" s="26"/>
      <c r="HFO50" s="26"/>
      <c r="HFP50" s="26"/>
      <c r="HFQ50" s="26"/>
      <c r="HFR50" s="26"/>
      <c r="HFS50" s="26"/>
      <c r="HFT50" s="26"/>
      <c r="HFU50" s="26"/>
      <c r="HFV50" s="26"/>
      <c r="HFW50" s="26"/>
      <c r="HFX50" s="26"/>
      <c r="HFY50" s="26"/>
      <c r="HFZ50" s="26"/>
      <c r="HGA50" s="26"/>
      <c r="HGB50" s="26"/>
      <c r="HGC50" s="26"/>
      <c r="HGD50" s="26"/>
      <c r="HGE50" s="26"/>
      <c r="HGF50" s="26"/>
      <c r="HGG50" s="26"/>
      <c r="HGH50" s="26"/>
      <c r="HGI50" s="26"/>
      <c r="HGJ50" s="26"/>
      <c r="HGK50" s="26"/>
      <c r="HGL50" s="26"/>
      <c r="HGM50" s="26"/>
      <c r="HGN50" s="26"/>
      <c r="HGO50" s="26"/>
      <c r="HGP50" s="26"/>
      <c r="HGQ50" s="26"/>
      <c r="HGR50" s="26"/>
      <c r="HGS50" s="26"/>
      <c r="HGT50" s="26"/>
      <c r="HGU50" s="26"/>
      <c r="HGV50" s="26"/>
      <c r="HGW50" s="26"/>
      <c r="HGX50" s="26"/>
      <c r="HGY50" s="26"/>
      <c r="HGZ50" s="26"/>
      <c r="HHA50" s="26"/>
      <c r="HHB50" s="26"/>
      <c r="HHC50" s="26"/>
      <c r="HHD50" s="26"/>
      <c r="HHE50" s="26"/>
      <c r="HHF50" s="26"/>
      <c r="HHG50" s="26"/>
      <c r="HHH50" s="26"/>
      <c r="HHI50" s="26"/>
      <c r="HHJ50" s="26"/>
      <c r="HHK50" s="26"/>
      <c r="HHL50" s="26"/>
      <c r="HHM50" s="26"/>
      <c r="HHN50" s="26"/>
      <c r="HHO50" s="26"/>
      <c r="HHP50" s="26"/>
      <c r="HHQ50" s="26"/>
      <c r="HHR50" s="26"/>
      <c r="HHS50" s="26"/>
      <c r="HHT50" s="26"/>
      <c r="HHU50" s="26"/>
      <c r="HHV50" s="26"/>
      <c r="HHW50" s="26"/>
      <c r="HHX50" s="26"/>
      <c r="HHY50" s="26"/>
      <c r="HHZ50" s="26"/>
      <c r="HIA50" s="26"/>
      <c r="HIB50" s="26"/>
      <c r="HIC50" s="26"/>
      <c r="HID50" s="26"/>
      <c r="HIE50" s="26"/>
      <c r="HIF50" s="26"/>
      <c r="HIG50" s="26"/>
      <c r="HIH50" s="26"/>
      <c r="HII50" s="26"/>
      <c r="HIJ50" s="26"/>
      <c r="HIK50" s="26"/>
      <c r="HIL50" s="26"/>
      <c r="HIM50" s="26"/>
      <c r="HIN50" s="26"/>
      <c r="HIO50" s="26"/>
      <c r="HIP50" s="26"/>
      <c r="HIQ50" s="26"/>
      <c r="HIR50" s="26"/>
      <c r="HIS50" s="26"/>
      <c r="HIT50" s="26"/>
      <c r="HIU50" s="26"/>
      <c r="HIV50" s="26"/>
      <c r="HIW50" s="26"/>
      <c r="HIX50" s="26"/>
      <c r="HIY50" s="26"/>
      <c r="HIZ50" s="26"/>
      <c r="HJA50" s="26"/>
      <c r="HJB50" s="26"/>
      <c r="HJC50" s="26"/>
      <c r="HJD50" s="26"/>
      <c r="HJE50" s="26"/>
      <c r="HJF50" s="26"/>
      <c r="HJG50" s="26"/>
      <c r="HJH50" s="26"/>
      <c r="HJI50" s="26"/>
      <c r="HJJ50" s="26"/>
      <c r="HJK50" s="26"/>
      <c r="HJL50" s="26"/>
      <c r="HJM50" s="26"/>
      <c r="HJN50" s="26"/>
      <c r="HJO50" s="26"/>
      <c r="HJP50" s="26"/>
      <c r="HJQ50" s="26"/>
      <c r="HJR50" s="26"/>
      <c r="HJS50" s="26"/>
      <c r="HJT50" s="26"/>
      <c r="HJU50" s="26"/>
      <c r="HJV50" s="26"/>
      <c r="HJW50" s="26"/>
      <c r="HJX50" s="26"/>
      <c r="HJY50" s="26"/>
      <c r="HJZ50" s="26"/>
      <c r="HKA50" s="26"/>
      <c r="HKB50" s="26"/>
      <c r="HKC50" s="26"/>
      <c r="HKD50" s="26"/>
      <c r="HKE50" s="26"/>
      <c r="HKF50" s="26"/>
      <c r="HKG50" s="26"/>
      <c r="HKH50" s="26"/>
      <c r="HKI50" s="26"/>
      <c r="HKJ50" s="26"/>
      <c r="HKK50" s="26"/>
      <c r="HKL50" s="26"/>
      <c r="HKM50" s="26"/>
      <c r="HKN50" s="26"/>
      <c r="HKO50" s="26"/>
      <c r="HKP50" s="26"/>
      <c r="HKQ50" s="26"/>
      <c r="HKR50" s="26"/>
      <c r="HKS50" s="26"/>
      <c r="HKT50" s="26"/>
      <c r="HKU50" s="26"/>
      <c r="HKV50" s="26"/>
      <c r="HKW50" s="26"/>
      <c r="HKX50" s="26"/>
      <c r="HKY50" s="26"/>
      <c r="HKZ50" s="26"/>
      <c r="HLA50" s="26"/>
      <c r="HLB50" s="26"/>
      <c r="HLC50" s="26"/>
      <c r="HLD50" s="26"/>
      <c r="HLE50" s="26"/>
      <c r="HLF50" s="26"/>
      <c r="HLG50" s="26"/>
      <c r="HLH50" s="26"/>
      <c r="HLI50" s="26"/>
      <c r="HLJ50" s="26"/>
      <c r="HLK50" s="26"/>
      <c r="HLL50" s="26"/>
      <c r="HLM50" s="26"/>
      <c r="HLN50" s="26"/>
      <c r="HLO50" s="26"/>
      <c r="HLP50" s="26"/>
      <c r="HLQ50" s="26"/>
      <c r="HLR50" s="26"/>
      <c r="HLS50" s="26"/>
      <c r="HLT50" s="26"/>
      <c r="HLU50" s="26"/>
      <c r="HLV50" s="26"/>
      <c r="HLW50" s="26"/>
      <c r="HLX50" s="26"/>
      <c r="HLY50" s="26"/>
      <c r="HLZ50" s="26"/>
      <c r="HMA50" s="26"/>
      <c r="HMB50" s="26"/>
      <c r="HMC50" s="26"/>
      <c r="HMD50" s="26"/>
      <c r="HME50" s="26"/>
      <c r="HMF50" s="26"/>
      <c r="HMG50" s="26"/>
      <c r="HMH50" s="26"/>
      <c r="HMI50" s="26"/>
      <c r="HMJ50" s="26"/>
      <c r="HMK50" s="26"/>
      <c r="HML50" s="26"/>
      <c r="HMM50" s="26"/>
      <c r="HMN50" s="26"/>
      <c r="HMO50" s="26"/>
      <c r="HMP50" s="26"/>
      <c r="HMQ50" s="26"/>
      <c r="HMR50" s="26"/>
      <c r="HMS50" s="26"/>
      <c r="HMT50" s="26"/>
      <c r="HMU50" s="26"/>
      <c r="HMV50" s="26"/>
      <c r="HMW50" s="26"/>
      <c r="HMX50" s="26"/>
      <c r="HMY50" s="26"/>
      <c r="HMZ50" s="26"/>
      <c r="HNA50" s="26"/>
      <c r="HNB50" s="26"/>
      <c r="HNC50" s="26"/>
      <c r="HND50" s="26"/>
      <c r="HNE50" s="26"/>
      <c r="HNF50" s="26"/>
      <c r="HNG50" s="26"/>
      <c r="HNH50" s="26"/>
      <c r="HNI50" s="26"/>
      <c r="HNJ50" s="26"/>
      <c r="HNK50" s="26"/>
      <c r="HNL50" s="26"/>
      <c r="HNM50" s="26"/>
      <c r="HNN50" s="26"/>
      <c r="HNO50" s="26"/>
      <c r="HNP50" s="26"/>
      <c r="HNQ50" s="26"/>
      <c r="HNR50" s="26"/>
      <c r="HNS50" s="26"/>
      <c r="HNT50" s="26"/>
      <c r="HNU50" s="26"/>
      <c r="HNV50" s="26"/>
      <c r="HNW50" s="26"/>
      <c r="HNX50" s="26"/>
      <c r="HNY50" s="26"/>
      <c r="HNZ50" s="26"/>
      <c r="HOA50" s="26"/>
      <c r="HOB50" s="26"/>
      <c r="HOC50" s="26"/>
      <c r="HOD50" s="26"/>
      <c r="HOE50" s="26"/>
      <c r="HOF50" s="26"/>
      <c r="HOG50" s="26"/>
      <c r="HOH50" s="26"/>
      <c r="HOI50" s="26"/>
      <c r="HOJ50" s="26"/>
      <c r="HOK50" s="26"/>
      <c r="HOL50" s="26"/>
      <c r="HOM50" s="26"/>
      <c r="HON50" s="26"/>
      <c r="HOO50" s="26"/>
      <c r="HOP50" s="26"/>
      <c r="HOQ50" s="26"/>
      <c r="HOR50" s="26"/>
      <c r="HOS50" s="26"/>
      <c r="HOT50" s="26"/>
      <c r="HOU50" s="26"/>
      <c r="HOV50" s="26"/>
      <c r="HOW50" s="26"/>
      <c r="HOX50" s="26"/>
      <c r="HOY50" s="26"/>
      <c r="HOZ50" s="26"/>
      <c r="HPA50" s="26"/>
      <c r="HPB50" s="26"/>
      <c r="HPC50" s="26"/>
      <c r="HPD50" s="26"/>
      <c r="HPE50" s="26"/>
      <c r="HPF50" s="26"/>
      <c r="HPG50" s="26"/>
      <c r="HPH50" s="26"/>
      <c r="HPI50" s="26"/>
      <c r="HPJ50" s="26"/>
      <c r="HPK50" s="26"/>
      <c r="HPL50" s="26"/>
      <c r="HPM50" s="26"/>
      <c r="HPN50" s="26"/>
      <c r="HPO50" s="26"/>
      <c r="HPP50" s="26"/>
      <c r="HPQ50" s="26"/>
      <c r="HPR50" s="26"/>
      <c r="HPS50" s="26"/>
      <c r="HPT50" s="26"/>
      <c r="HPU50" s="26"/>
      <c r="HPV50" s="26"/>
      <c r="HPW50" s="26"/>
      <c r="HPX50" s="26"/>
      <c r="HPY50" s="26"/>
      <c r="HPZ50" s="26"/>
      <c r="HQA50" s="26"/>
      <c r="HQB50" s="26"/>
      <c r="HQC50" s="26"/>
      <c r="HQD50" s="26"/>
      <c r="HQE50" s="26"/>
      <c r="HQF50" s="26"/>
      <c r="HQG50" s="26"/>
      <c r="HQH50" s="26"/>
      <c r="HQI50" s="26"/>
      <c r="HQJ50" s="26"/>
      <c r="HQK50" s="26"/>
      <c r="HQL50" s="26"/>
      <c r="HQM50" s="26"/>
      <c r="HQN50" s="26"/>
      <c r="HQO50" s="26"/>
      <c r="HQP50" s="26"/>
      <c r="HQQ50" s="26"/>
      <c r="HQR50" s="26"/>
      <c r="HQS50" s="26"/>
      <c r="HQT50" s="26"/>
      <c r="HQU50" s="26"/>
      <c r="HQV50" s="26"/>
      <c r="HQW50" s="26"/>
      <c r="HQX50" s="26"/>
      <c r="HQY50" s="26"/>
      <c r="HQZ50" s="26"/>
      <c r="HRA50" s="26"/>
      <c r="HRB50" s="26"/>
      <c r="HRC50" s="26"/>
      <c r="HRD50" s="26"/>
      <c r="HRE50" s="26"/>
      <c r="HRF50" s="26"/>
      <c r="HRG50" s="26"/>
      <c r="HRH50" s="26"/>
      <c r="HRI50" s="26"/>
      <c r="HRJ50" s="26"/>
      <c r="HRK50" s="26"/>
      <c r="HRL50" s="26"/>
      <c r="HRM50" s="26"/>
      <c r="HRN50" s="26"/>
      <c r="HRO50" s="26"/>
      <c r="HRP50" s="26"/>
      <c r="HRQ50" s="26"/>
      <c r="HRR50" s="26"/>
      <c r="HRS50" s="26"/>
      <c r="HRT50" s="26"/>
      <c r="HRU50" s="26"/>
      <c r="HRV50" s="26"/>
      <c r="HRW50" s="26"/>
      <c r="HRX50" s="26"/>
      <c r="HRY50" s="26"/>
      <c r="HRZ50" s="26"/>
      <c r="HSA50" s="26"/>
      <c r="HSB50" s="26"/>
      <c r="HSC50" s="26"/>
      <c r="HSD50" s="26"/>
      <c r="HSE50" s="26"/>
      <c r="HSF50" s="26"/>
      <c r="HSG50" s="26"/>
      <c r="HSH50" s="26"/>
      <c r="HSI50" s="26"/>
      <c r="HSJ50" s="26"/>
      <c r="HSK50" s="26"/>
      <c r="HSL50" s="26"/>
      <c r="HSM50" s="26"/>
      <c r="HSN50" s="26"/>
      <c r="HSO50" s="26"/>
      <c r="HSP50" s="26"/>
      <c r="HSQ50" s="26"/>
      <c r="HSR50" s="26"/>
      <c r="HSS50" s="26"/>
      <c r="HST50" s="26"/>
      <c r="HSU50" s="26"/>
      <c r="HSV50" s="26"/>
      <c r="HSW50" s="26"/>
      <c r="HSX50" s="26"/>
      <c r="HSY50" s="26"/>
      <c r="HSZ50" s="26"/>
      <c r="HTA50" s="26"/>
      <c r="HTB50" s="26"/>
      <c r="HTC50" s="26"/>
      <c r="HTD50" s="26"/>
      <c r="HTE50" s="26"/>
      <c r="HTF50" s="26"/>
      <c r="HTG50" s="26"/>
      <c r="HTH50" s="26"/>
      <c r="HTI50" s="26"/>
      <c r="HTJ50" s="26"/>
      <c r="HTK50" s="26"/>
      <c r="HTL50" s="26"/>
      <c r="HTM50" s="26"/>
      <c r="HTN50" s="26"/>
      <c r="HTO50" s="26"/>
      <c r="HTP50" s="26"/>
      <c r="HTQ50" s="26"/>
      <c r="HTR50" s="26"/>
      <c r="HTS50" s="26"/>
      <c r="HTT50" s="26"/>
      <c r="HTU50" s="26"/>
      <c r="HTV50" s="26"/>
      <c r="HTW50" s="26"/>
      <c r="HTX50" s="26"/>
      <c r="HTY50" s="26"/>
      <c r="HTZ50" s="26"/>
      <c r="HUA50" s="26"/>
      <c r="HUB50" s="26"/>
      <c r="HUC50" s="26"/>
      <c r="HUD50" s="26"/>
      <c r="HUE50" s="26"/>
      <c r="HUF50" s="26"/>
      <c r="HUG50" s="26"/>
      <c r="HUH50" s="26"/>
      <c r="HUI50" s="26"/>
      <c r="HUJ50" s="26"/>
      <c r="HUK50" s="26"/>
      <c r="HUL50" s="26"/>
      <c r="HUM50" s="26"/>
      <c r="HUN50" s="26"/>
      <c r="HUO50" s="26"/>
      <c r="HUP50" s="26"/>
      <c r="HUQ50" s="26"/>
      <c r="HUR50" s="26"/>
      <c r="HUS50" s="26"/>
      <c r="HUT50" s="26"/>
      <c r="HUU50" s="26"/>
      <c r="HUV50" s="26"/>
      <c r="HUW50" s="26"/>
      <c r="HUX50" s="26"/>
      <c r="HUY50" s="26"/>
      <c r="HUZ50" s="26"/>
      <c r="HVA50" s="26"/>
      <c r="HVB50" s="26"/>
      <c r="HVC50" s="26"/>
      <c r="HVD50" s="26"/>
      <c r="HVE50" s="26"/>
      <c r="HVF50" s="26"/>
      <c r="HVG50" s="26"/>
      <c r="HVH50" s="26"/>
      <c r="HVI50" s="26"/>
      <c r="HVJ50" s="26"/>
      <c r="HVK50" s="26"/>
      <c r="HVL50" s="26"/>
      <c r="HVM50" s="26"/>
      <c r="HVN50" s="26"/>
      <c r="HVO50" s="26"/>
      <c r="HVP50" s="26"/>
      <c r="HVQ50" s="26"/>
      <c r="HVR50" s="26"/>
      <c r="HVS50" s="26"/>
      <c r="HVT50" s="26"/>
      <c r="HVU50" s="26"/>
      <c r="HVV50" s="26"/>
      <c r="HVW50" s="26"/>
      <c r="HVX50" s="26"/>
      <c r="HVY50" s="26"/>
      <c r="HVZ50" s="26"/>
      <c r="HWA50" s="26"/>
      <c r="HWB50" s="26"/>
      <c r="HWC50" s="26"/>
      <c r="HWD50" s="26"/>
      <c r="HWE50" s="26"/>
      <c r="HWF50" s="26"/>
      <c r="HWG50" s="26"/>
      <c r="HWH50" s="26"/>
      <c r="HWI50" s="26"/>
      <c r="HWJ50" s="26"/>
      <c r="HWK50" s="26"/>
      <c r="HWL50" s="26"/>
      <c r="HWM50" s="26"/>
      <c r="HWN50" s="26"/>
      <c r="HWO50" s="26"/>
      <c r="HWP50" s="26"/>
      <c r="HWQ50" s="26"/>
      <c r="HWR50" s="26"/>
      <c r="HWS50" s="26"/>
      <c r="HWT50" s="26"/>
      <c r="HWU50" s="26"/>
      <c r="HWV50" s="26"/>
      <c r="HWW50" s="26"/>
      <c r="HWX50" s="26"/>
      <c r="HWY50" s="26"/>
      <c r="HWZ50" s="26"/>
      <c r="HXA50" s="26"/>
      <c r="HXB50" s="26"/>
      <c r="HXC50" s="26"/>
      <c r="HXD50" s="26"/>
      <c r="HXE50" s="26"/>
      <c r="HXF50" s="26"/>
      <c r="HXG50" s="26"/>
      <c r="HXH50" s="26"/>
      <c r="HXI50" s="26"/>
      <c r="HXJ50" s="26"/>
      <c r="HXK50" s="26"/>
      <c r="HXL50" s="26"/>
      <c r="HXM50" s="26"/>
      <c r="HXN50" s="26"/>
      <c r="HXO50" s="26"/>
      <c r="HXP50" s="26"/>
      <c r="HXQ50" s="26"/>
      <c r="HXR50" s="26"/>
      <c r="HXS50" s="26"/>
      <c r="HXT50" s="26"/>
      <c r="HXU50" s="26"/>
      <c r="HXV50" s="26"/>
      <c r="HXW50" s="26"/>
      <c r="HXX50" s="26"/>
      <c r="HXY50" s="26"/>
      <c r="HXZ50" s="26"/>
      <c r="HYA50" s="26"/>
      <c r="HYB50" s="26"/>
      <c r="HYC50" s="26"/>
      <c r="HYD50" s="26"/>
      <c r="HYE50" s="26"/>
      <c r="HYF50" s="26"/>
      <c r="HYG50" s="26"/>
      <c r="HYH50" s="26"/>
      <c r="HYI50" s="26"/>
      <c r="HYJ50" s="26"/>
      <c r="HYK50" s="26"/>
      <c r="HYL50" s="26"/>
      <c r="HYM50" s="26"/>
      <c r="HYN50" s="26"/>
      <c r="HYO50" s="26"/>
      <c r="HYP50" s="26"/>
      <c r="HYQ50" s="26"/>
      <c r="HYR50" s="26"/>
      <c r="HYS50" s="26"/>
      <c r="HYT50" s="26"/>
      <c r="HYU50" s="26"/>
      <c r="HYV50" s="26"/>
      <c r="HYW50" s="26"/>
      <c r="HYX50" s="26"/>
      <c r="HYY50" s="26"/>
      <c r="HYZ50" s="26"/>
      <c r="HZA50" s="26"/>
      <c r="HZB50" s="26"/>
      <c r="HZC50" s="26"/>
      <c r="HZD50" s="26"/>
      <c r="HZE50" s="26"/>
      <c r="HZF50" s="26"/>
      <c r="HZG50" s="26"/>
      <c r="HZH50" s="26"/>
      <c r="HZI50" s="26"/>
      <c r="HZJ50" s="26"/>
      <c r="HZK50" s="26"/>
      <c r="HZL50" s="26"/>
      <c r="HZM50" s="26"/>
      <c r="HZN50" s="26"/>
      <c r="HZO50" s="26"/>
      <c r="HZP50" s="26"/>
      <c r="HZQ50" s="26"/>
      <c r="HZR50" s="26"/>
      <c r="HZS50" s="26"/>
      <c r="HZT50" s="26"/>
      <c r="HZU50" s="26"/>
      <c r="HZV50" s="26"/>
      <c r="HZW50" s="26"/>
      <c r="HZX50" s="26"/>
      <c r="HZY50" s="26"/>
      <c r="HZZ50" s="26"/>
      <c r="IAA50" s="26"/>
      <c r="IAB50" s="26"/>
      <c r="IAC50" s="26"/>
      <c r="IAD50" s="26"/>
      <c r="IAE50" s="26"/>
      <c r="IAF50" s="26"/>
      <c r="IAG50" s="26"/>
      <c r="IAH50" s="26"/>
      <c r="IAI50" s="26"/>
      <c r="IAJ50" s="26"/>
      <c r="IAK50" s="26"/>
      <c r="IAL50" s="26"/>
      <c r="IAM50" s="26"/>
      <c r="IAN50" s="26"/>
      <c r="IAO50" s="26"/>
      <c r="IAP50" s="26"/>
      <c r="IAQ50" s="26"/>
      <c r="IAR50" s="26"/>
      <c r="IAS50" s="26"/>
      <c r="IAT50" s="26"/>
      <c r="IAU50" s="26"/>
      <c r="IAV50" s="26"/>
      <c r="IAW50" s="26"/>
      <c r="IAX50" s="26"/>
      <c r="IAY50" s="26"/>
      <c r="IAZ50" s="26"/>
      <c r="IBA50" s="26"/>
      <c r="IBB50" s="26"/>
      <c r="IBC50" s="26"/>
      <c r="IBD50" s="26"/>
      <c r="IBE50" s="26"/>
      <c r="IBF50" s="26"/>
      <c r="IBG50" s="26"/>
      <c r="IBH50" s="26"/>
      <c r="IBI50" s="26"/>
      <c r="IBJ50" s="26"/>
      <c r="IBK50" s="26"/>
      <c r="IBL50" s="26"/>
      <c r="IBM50" s="26"/>
      <c r="IBN50" s="26"/>
      <c r="IBO50" s="26"/>
      <c r="IBP50" s="26"/>
      <c r="IBQ50" s="26"/>
      <c r="IBR50" s="26"/>
      <c r="IBS50" s="26"/>
      <c r="IBT50" s="26"/>
      <c r="IBU50" s="26"/>
      <c r="IBV50" s="26"/>
      <c r="IBW50" s="26"/>
      <c r="IBX50" s="26"/>
      <c r="IBY50" s="26"/>
      <c r="IBZ50" s="26"/>
      <c r="ICA50" s="26"/>
      <c r="ICB50" s="26"/>
      <c r="ICC50" s="26"/>
      <c r="ICD50" s="26"/>
      <c r="ICE50" s="26"/>
      <c r="ICF50" s="26"/>
      <c r="ICG50" s="26"/>
      <c r="ICH50" s="26"/>
      <c r="ICI50" s="26"/>
      <c r="ICJ50" s="26"/>
      <c r="ICK50" s="26"/>
      <c r="ICL50" s="26"/>
      <c r="ICM50" s="26"/>
      <c r="ICN50" s="26"/>
      <c r="ICO50" s="26"/>
      <c r="ICP50" s="26"/>
      <c r="ICQ50" s="26"/>
      <c r="ICR50" s="26"/>
      <c r="ICS50" s="26"/>
      <c r="ICT50" s="26"/>
      <c r="ICU50" s="26"/>
      <c r="ICV50" s="26"/>
      <c r="ICW50" s="26"/>
      <c r="ICX50" s="26"/>
      <c r="ICY50" s="26"/>
      <c r="ICZ50" s="26"/>
      <c r="IDA50" s="26"/>
      <c r="IDB50" s="26"/>
      <c r="IDC50" s="26"/>
      <c r="IDD50" s="26"/>
      <c r="IDE50" s="26"/>
      <c r="IDF50" s="26"/>
      <c r="IDG50" s="26"/>
      <c r="IDH50" s="26"/>
      <c r="IDI50" s="26"/>
      <c r="IDJ50" s="26"/>
      <c r="IDK50" s="26"/>
      <c r="IDL50" s="26"/>
      <c r="IDM50" s="26"/>
      <c r="IDN50" s="26"/>
      <c r="IDO50" s="26"/>
      <c r="IDP50" s="26"/>
      <c r="IDQ50" s="26"/>
      <c r="IDR50" s="26"/>
      <c r="IDS50" s="26"/>
      <c r="IDT50" s="26"/>
      <c r="IDU50" s="26"/>
      <c r="IDV50" s="26"/>
      <c r="IDW50" s="26"/>
      <c r="IDX50" s="26"/>
      <c r="IDY50" s="26"/>
      <c r="IDZ50" s="26"/>
      <c r="IEA50" s="26"/>
      <c r="IEB50" s="26"/>
      <c r="IEC50" s="26"/>
      <c r="IED50" s="26"/>
      <c r="IEE50" s="26"/>
      <c r="IEF50" s="26"/>
      <c r="IEG50" s="26"/>
      <c r="IEH50" s="26"/>
      <c r="IEI50" s="26"/>
      <c r="IEJ50" s="26"/>
      <c r="IEK50" s="26"/>
      <c r="IEL50" s="26"/>
      <c r="IEM50" s="26"/>
      <c r="IEN50" s="26"/>
      <c r="IEO50" s="26"/>
      <c r="IEP50" s="26"/>
      <c r="IEQ50" s="26"/>
      <c r="IER50" s="26"/>
      <c r="IES50" s="26"/>
      <c r="IET50" s="26"/>
      <c r="IEU50" s="26"/>
      <c r="IEV50" s="26"/>
      <c r="IEW50" s="26"/>
      <c r="IEX50" s="26"/>
      <c r="IEY50" s="26"/>
      <c r="IEZ50" s="26"/>
      <c r="IFA50" s="26"/>
      <c r="IFB50" s="26"/>
      <c r="IFC50" s="26"/>
      <c r="IFD50" s="26"/>
      <c r="IFE50" s="26"/>
      <c r="IFF50" s="26"/>
      <c r="IFG50" s="26"/>
      <c r="IFH50" s="26"/>
      <c r="IFI50" s="26"/>
      <c r="IFJ50" s="26"/>
      <c r="IFK50" s="26"/>
      <c r="IFL50" s="26"/>
      <c r="IFM50" s="26"/>
      <c r="IFN50" s="26"/>
      <c r="IFO50" s="26"/>
      <c r="IFP50" s="26"/>
      <c r="IFQ50" s="26"/>
      <c r="IFR50" s="26"/>
      <c r="IFS50" s="26"/>
      <c r="IFT50" s="26"/>
      <c r="IFU50" s="26"/>
      <c r="IFV50" s="26"/>
      <c r="IFW50" s="26"/>
      <c r="IFX50" s="26"/>
      <c r="IFY50" s="26"/>
      <c r="IFZ50" s="26"/>
      <c r="IGA50" s="26"/>
      <c r="IGB50" s="26"/>
      <c r="IGC50" s="26"/>
      <c r="IGD50" s="26"/>
      <c r="IGE50" s="26"/>
      <c r="IGF50" s="26"/>
      <c r="IGG50" s="26"/>
      <c r="IGH50" s="26"/>
      <c r="IGI50" s="26"/>
      <c r="IGJ50" s="26"/>
      <c r="IGK50" s="26"/>
      <c r="IGL50" s="26"/>
      <c r="IGM50" s="26"/>
      <c r="IGN50" s="26"/>
      <c r="IGO50" s="26"/>
      <c r="IGP50" s="26"/>
      <c r="IGQ50" s="26"/>
      <c r="IGR50" s="26"/>
      <c r="IGS50" s="26"/>
      <c r="IGT50" s="26"/>
      <c r="IGU50" s="26"/>
      <c r="IGV50" s="26"/>
      <c r="IGW50" s="26"/>
      <c r="IGX50" s="26"/>
      <c r="IGY50" s="26"/>
      <c r="IGZ50" s="26"/>
      <c r="IHA50" s="26"/>
      <c r="IHB50" s="26"/>
      <c r="IHC50" s="26"/>
      <c r="IHD50" s="26"/>
      <c r="IHE50" s="26"/>
      <c r="IHF50" s="26"/>
      <c r="IHG50" s="26"/>
      <c r="IHH50" s="26"/>
      <c r="IHI50" s="26"/>
      <c r="IHJ50" s="26"/>
      <c r="IHK50" s="26"/>
      <c r="IHL50" s="26"/>
      <c r="IHM50" s="26"/>
      <c r="IHN50" s="26"/>
      <c r="IHO50" s="26"/>
      <c r="IHP50" s="26"/>
      <c r="IHQ50" s="26"/>
      <c r="IHR50" s="26"/>
      <c r="IHS50" s="26"/>
      <c r="IHT50" s="26"/>
      <c r="IHU50" s="26"/>
      <c r="IHV50" s="26"/>
      <c r="IHW50" s="26"/>
      <c r="IHX50" s="26"/>
      <c r="IHY50" s="26"/>
      <c r="IHZ50" s="26"/>
      <c r="IIA50" s="26"/>
      <c r="IIB50" s="26"/>
      <c r="IIC50" s="26"/>
      <c r="IID50" s="26"/>
      <c r="IIE50" s="26"/>
      <c r="IIF50" s="26"/>
      <c r="IIG50" s="26"/>
      <c r="IIH50" s="26"/>
      <c r="III50" s="26"/>
      <c r="IIJ50" s="26"/>
      <c r="IIK50" s="26"/>
      <c r="IIL50" s="26"/>
      <c r="IIM50" s="26"/>
      <c r="IIN50" s="26"/>
      <c r="IIO50" s="26"/>
      <c r="IIP50" s="26"/>
      <c r="IIQ50" s="26"/>
      <c r="IIR50" s="26"/>
      <c r="IIS50" s="26"/>
      <c r="IIT50" s="26"/>
      <c r="IIU50" s="26"/>
      <c r="IIV50" s="26"/>
      <c r="IIW50" s="26"/>
      <c r="IIX50" s="26"/>
      <c r="IIY50" s="26"/>
      <c r="IIZ50" s="26"/>
      <c r="IJA50" s="26"/>
      <c r="IJB50" s="26"/>
      <c r="IJC50" s="26"/>
      <c r="IJD50" s="26"/>
      <c r="IJE50" s="26"/>
      <c r="IJF50" s="26"/>
      <c r="IJG50" s="26"/>
      <c r="IJH50" s="26"/>
      <c r="IJI50" s="26"/>
      <c r="IJJ50" s="26"/>
      <c r="IJK50" s="26"/>
      <c r="IJL50" s="26"/>
      <c r="IJM50" s="26"/>
      <c r="IJN50" s="26"/>
      <c r="IJO50" s="26"/>
      <c r="IJP50" s="26"/>
      <c r="IJQ50" s="26"/>
      <c r="IJR50" s="26"/>
      <c r="IJS50" s="26"/>
      <c r="IJT50" s="26"/>
      <c r="IJU50" s="26"/>
      <c r="IJV50" s="26"/>
      <c r="IJW50" s="26"/>
      <c r="IJX50" s="26"/>
      <c r="IJY50" s="26"/>
      <c r="IJZ50" s="26"/>
      <c r="IKA50" s="26"/>
      <c r="IKB50" s="26"/>
      <c r="IKC50" s="26"/>
      <c r="IKD50" s="26"/>
      <c r="IKE50" s="26"/>
      <c r="IKF50" s="26"/>
      <c r="IKG50" s="26"/>
      <c r="IKH50" s="26"/>
      <c r="IKI50" s="26"/>
      <c r="IKJ50" s="26"/>
      <c r="IKK50" s="26"/>
      <c r="IKL50" s="26"/>
      <c r="IKM50" s="26"/>
      <c r="IKN50" s="26"/>
      <c r="IKO50" s="26"/>
      <c r="IKP50" s="26"/>
      <c r="IKQ50" s="26"/>
      <c r="IKR50" s="26"/>
      <c r="IKS50" s="26"/>
      <c r="IKT50" s="26"/>
      <c r="IKU50" s="26"/>
      <c r="IKV50" s="26"/>
      <c r="IKW50" s="26"/>
      <c r="IKX50" s="26"/>
      <c r="IKY50" s="26"/>
      <c r="IKZ50" s="26"/>
      <c r="ILA50" s="26"/>
      <c r="ILB50" s="26"/>
      <c r="ILC50" s="26"/>
      <c r="ILD50" s="26"/>
      <c r="ILE50" s="26"/>
      <c r="ILF50" s="26"/>
      <c r="ILG50" s="26"/>
      <c r="ILH50" s="26"/>
      <c r="ILI50" s="26"/>
      <c r="ILJ50" s="26"/>
      <c r="ILK50" s="26"/>
      <c r="ILL50" s="26"/>
      <c r="ILM50" s="26"/>
      <c r="ILN50" s="26"/>
      <c r="ILO50" s="26"/>
      <c r="ILP50" s="26"/>
      <c r="ILQ50" s="26"/>
      <c r="ILR50" s="26"/>
      <c r="ILS50" s="26"/>
      <c r="ILT50" s="26"/>
      <c r="ILU50" s="26"/>
      <c r="ILV50" s="26"/>
      <c r="ILW50" s="26"/>
      <c r="ILX50" s="26"/>
      <c r="ILY50" s="26"/>
      <c r="ILZ50" s="26"/>
      <c r="IMA50" s="26"/>
      <c r="IMB50" s="26"/>
      <c r="IMC50" s="26"/>
      <c r="IMD50" s="26"/>
      <c r="IME50" s="26"/>
      <c r="IMF50" s="26"/>
      <c r="IMG50" s="26"/>
      <c r="IMH50" s="26"/>
      <c r="IMI50" s="26"/>
      <c r="IMJ50" s="26"/>
      <c r="IMK50" s="26"/>
      <c r="IML50" s="26"/>
      <c r="IMM50" s="26"/>
      <c r="IMN50" s="26"/>
      <c r="IMO50" s="26"/>
      <c r="IMP50" s="26"/>
      <c r="IMQ50" s="26"/>
      <c r="IMR50" s="26"/>
      <c r="IMS50" s="26"/>
      <c r="IMT50" s="26"/>
      <c r="IMU50" s="26"/>
      <c r="IMV50" s="26"/>
      <c r="IMW50" s="26"/>
      <c r="IMX50" s="26"/>
      <c r="IMY50" s="26"/>
      <c r="IMZ50" s="26"/>
      <c r="INA50" s="26"/>
      <c r="INB50" s="26"/>
      <c r="INC50" s="26"/>
      <c r="IND50" s="26"/>
      <c r="INE50" s="26"/>
      <c r="INF50" s="26"/>
      <c r="ING50" s="26"/>
      <c r="INH50" s="26"/>
      <c r="INI50" s="26"/>
      <c r="INJ50" s="26"/>
      <c r="INK50" s="26"/>
      <c r="INL50" s="26"/>
      <c r="INM50" s="26"/>
      <c r="INN50" s="26"/>
      <c r="INO50" s="26"/>
      <c r="INP50" s="26"/>
      <c r="INQ50" s="26"/>
      <c r="INR50" s="26"/>
      <c r="INS50" s="26"/>
      <c r="INT50" s="26"/>
      <c r="INU50" s="26"/>
      <c r="INV50" s="26"/>
      <c r="INW50" s="26"/>
      <c r="INX50" s="26"/>
      <c r="INY50" s="26"/>
      <c r="INZ50" s="26"/>
      <c r="IOA50" s="26"/>
      <c r="IOB50" s="26"/>
      <c r="IOC50" s="26"/>
      <c r="IOD50" s="26"/>
      <c r="IOE50" s="26"/>
      <c r="IOF50" s="26"/>
      <c r="IOG50" s="26"/>
      <c r="IOH50" s="26"/>
      <c r="IOI50" s="26"/>
      <c r="IOJ50" s="26"/>
      <c r="IOK50" s="26"/>
      <c r="IOL50" s="26"/>
      <c r="IOM50" s="26"/>
      <c r="ION50" s="26"/>
      <c r="IOO50" s="26"/>
      <c r="IOP50" s="26"/>
      <c r="IOQ50" s="26"/>
      <c r="IOR50" s="26"/>
      <c r="IOS50" s="26"/>
      <c r="IOT50" s="26"/>
      <c r="IOU50" s="26"/>
      <c r="IOV50" s="26"/>
      <c r="IOW50" s="26"/>
      <c r="IOX50" s="26"/>
      <c r="IOY50" s="26"/>
      <c r="IOZ50" s="26"/>
      <c r="IPA50" s="26"/>
      <c r="IPB50" s="26"/>
      <c r="IPC50" s="26"/>
      <c r="IPD50" s="26"/>
      <c r="IPE50" s="26"/>
      <c r="IPF50" s="26"/>
      <c r="IPG50" s="26"/>
      <c r="IPH50" s="26"/>
      <c r="IPI50" s="26"/>
      <c r="IPJ50" s="26"/>
      <c r="IPK50" s="26"/>
      <c r="IPL50" s="26"/>
      <c r="IPM50" s="26"/>
      <c r="IPN50" s="26"/>
      <c r="IPO50" s="26"/>
      <c r="IPP50" s="26"/>
      <c r="IPQ50" s="26"/>
      <c r="IPR50" s="26"/>
      <c r="IPS50" s="26"/>
      <c r="IPT50" s="26"/>
      <c r="IPU50" s="26"/>
      <c r="IPV50" s="26"/>
      <c r="IPW50" s="26"/>
      <c r="IPX50" s="26"/>
      <c r="IPY50" s="26"/>
      <c r="IPZ50" s="26"/>
      <c r="IQA50" s="26"/>
      <c r="IQB50" s="26"/>
      <c r="IQC50" s="26"/>
      <c r="IQD50" s="26"/>
      <c r="IQE50" s="26"/>
      <c r="IQF50" s="26"/>
      <c r="IQG50" s="26"/>
      <c r="IQH50" s="26"/>
      <c r="IQI50" s="26"/>
      <c r="IQJ50" s="26"/>
      <c r="IQK50" s="26"/>
      <c r="IQL50" s="26"/>
      <c r="IQM50" s="26"/>
      <c r="IQN50" s="26"/>
      <c r="IQO50" s="26"/>
      <c r="IQP50" s="26"/>
      <c r="IQQ50" s="26"/>
      <c r="IQR50" s="26"/>
      <c r="IQS50" s="26"/>
      <c r="IQT50" s="26"/>
      <c r="IQU50" s="26"/>
      <c r="IQV50" s="26"/>
      <c r="IQW50" s="26"/>
      <c r="IQX50" s="26"/>
      <c r="IQY50" s="26"/>
      <c r="IQZ50" s="26"/>
      <c r="IRA50" s="26"/>
      <c r="IRB50" s="26"/>
      <c r="IRC50" s="26"/>
      <c r="IRD50" s="26"/>
      <c r="IRE50" s="26"/>
      <c r="IRF50" s="26"/>
      <c r="IRG50" s="26"/>
      <c r="IRH50" s="26"/>
      <c r="IRI50" s="26"/>
      <c r="IRJ50" s="26"/>
      <c r="IRK50" s="26"/>
      <c r="IRL50" s="26"/>
      <c r="IRM50" s="26"/>
      <c r="IRN50" s="26"/>
      <c r="IRO50" s="26"/>
      <c r="IRP50" s="26"/>
      <c r="IRQ50" s="26"/>
      <c r="IRR50" s="26"/>
      <c r="IRS50" s="26"/>
      <c r="IRT50" s="26"/>
      <c r="IRU50" s="26"/>
      <c r="IRV50" s="26"/>
      <c r="IRW50" s="26"/>
      <c r="IRX50" s="26"/>
      <c r="IRY50" s="26"/>
      <c r="IRZ50" s="26"/>
      <c r="ISA50" s="26"/>
      <c r="ISB50" s="26"/>
      <c r="ISC50" s="26"/>
      <c r="ISD50" s="26"/>
      <c r="ISE50" s="26"/>
      <c r="ISF50" s="26"/>
      <c r="ISG50" s="26"/>
      <c r="ISH50" s="26"/>
      <c r="ISI50" s="26"/>
      <c r="ISJ50" s="26"/>
      <c r="ISK50" s="26"/>
      <c r="ISL50" s="26"/>
      <c r="ISM50" s="26"/>
      <c r="ISN50" s="26"/>
      <c r="ISO50" s="26"/>
      <c r="ISP50" s="26"/>
      <c r="ISQ50" s="26"/>
      <c r="ISR50" s="26"/>
      <c r="ISS50" s="26"/>
      <c r="IST50" s="26"/>
      <c r="ISU50" s="26"/>
      <c r="ISV50" s="26"/>
      <c r="ISW50" s="26"/>
      <c r="ISX50" s="26"/>
      <c r="ISY50" s="26"/>
      <c r="ISZ50" s="26"/>
      <c r="ITA50" s="26"/>
      <c r="ITB50" s="26"/>
      <c r="ITC50" s="26"/>
      <c r="ITD50" s="26"/>
      <c r="ITE50" s="26"/>
      <c r="ITF50" s="26"/>
      <c r="ITG50" s="26"/>
      <c r="ITH50" s="26"/>
      <c r="ITI50" s="26"/>
      <c r="ITJ50" s="26"/>
      <c r="ITK50" s="26"/>
      <c r="ITL50" s="26"/>
      <c r="ITM50" s="26"/>
      <c r="ITN50" s="26"/>
      <c r="ITO50" s="26"/>
      <c r="ITP50" s="26"/>
      <c r="ITQ50" s="26"/>
      <c r="ITR50" s="26"/>
      <c r="ITS50" s="26"/>
      <c r="ITT50" s="26"/>
      <c r="ITU50" s="26"/>
      <c r="ITV50" s="26"/>
      <c r="ITW50" s="26"/>
      <c r="ITX50" s="26"/>
      <c r="ITY50" s="26"/>
      <c r="ITZ50" s="26"/>
      <c r="IUA50" s="26"/>
      <c r="IUB50" s="26"/>
      <c r="IUC50" s="26"/>
      <c r="IUD50" s="26"/>
      <c r="IUE50" s="26"/>
      <c r="IUF50" s="26"/>
      <c r="IUG50" s="26"/>
      <c r="IUH50" s="26"/>
      <c r="IUI50" s="26"/>
      <c r="IUJ50" s="26"/>
      <c r="IUK50" s="26"/>
      <c r="IUL50" s="26"/>
      <c r="IUM50" s="26"/>
      <c r="IUN50" s="26"/>
      <c r="IUO50" s="26"/>
      <c r="IUP50" s="26"/>
      <c r="IUQ50" s="26"/>
      <c r="IUR50" s="26"/>
      <c r="IUS50" s="26"/>
      <c r="IUT50" s="26"/>
      <c r="IUU50" s="26"/>
      <c r="IUV50" s="26"/>
      <c r="IUW50" s="26"/>
      <c r="IUX50" s="26"/>
      <c r="IUY50" s="26"/>
      <c r="IUZ50" s="26"/>
      <c r="IVA50" s="26"/>
      <c r="IVB50" s="26"/>
      <c r="IVC50" s="26"/>
      <c r="IVD50" s="26"/>
      <c r="IVE50" s="26"/>
      <c r="IVF50" s="26"/>
      <c r="IVG50" s="26"/>
      <c r="IVH50" s="26"/>
      <c r="IVI50" s="26"/>
      <c r="IVJ50" s="26"/>
      <c r="IVK50" s="26"/>
      <c r="IVL50" s="26"/>
      <c r="IVM50" s="26"/>
      <c r="IVN50" s="26"/>
      <c r="IVO50" s="26"/>
      <c r="IVP50" s="26"/>
      <c r="IVQ50" s="26"/>
      <c r="IVR50" s="26"/>
      <c r="IVS50" s="26"/>
      <c r="IVT50" s="26"/>
      <c r="IVU50" s="26"/>
      <c r="IVV50" s="26"/>
      <c r="IVW50" s="26"/>
      <c r="IVX50" s="26"/>
      <c r="IVY50" s="26"/>
      <c r="IVZ50" s="26"/>
      <c r="IWA50" s="26"/>
      <c r="IWB50" s="26"/>
      <c r="IWC50" s="26"/>
      <c r="IWD50" s="26"/>
      <c r="IWE50" s="26"/>
      <c r="IWF50" s="26"/>
      <c r="IWG50" s="26"/>
      <c r="IWH50" s="26"/>
      <c r="IWI50" s="26"/>
      <c r="IWJ50" s="26"/>
      <c r="IWK50" s="26"/>
      <c r="IWL50" s="26"/>
      <c r="IWM50" s="26"/>
      <c r="IWN50" s="26"/>
      <c r="IWO50" s="26"/>
      <c r="IWP50" s="26"/>
      <c r="IWQ50" s="26"/>
      <c r="IWR50" s="26"/>
      <c r="IWS50" s="26"/>
      <c r="IWT50" s="26"/>
      <c r="IWU50" s="26"/>
      <c r="IWV50" s="26"/>
      <c r="IWW50" s="26"/>
      <c r="IWX50" s="26"/>
      <c r="IWY50" s="26"/>
      <c r="IWZ50" s="26"/>
      <c r="IXA50" s="26"/>
      <c r="IXB50" s="26"/>
      <c r="IXC50" s="26"/>
      <c r="IXD50" s="26"/>
      <c r="IXE50" s="26"/>
      <c r="IXF50" s="26"/>
      <c r="IXG50" s="26"/>
      <c r="IXH50" s="26"/>
      <c r="IXI50" s="26"/>
      <c r="IXJ50" s="26"/>
      <c r="IXK50" s="26"/>
      <c r="IXL50" s="26"/>
      <c r="IXM50" s="26"/>
      <c r="IXN50" s="26"/>
      <c r="IXO50" s="26"/>
      <c r="IXP50" s="26"/>
      <c r="IXQ50" s="26"/>
      <c r="IXR50" s="26"/>
      <c r="IXS50" s="26"/>
      <c r="IXT50" s="26"/>
      <c r="IXU50" s="26"/>
      <c r="IXV50" s="26"/>
      <c r="IXW50" s="26"/>
      <c r="IXX50" s="26"/>
      <c r="IXY50" s="26"/>
      <c r="IXZ50" s="26"/>
      <c r="IYA50" s="26"/>
      <c r="IYB50" s="26"/>
      <c r="IYC50" s="26"/>
      <c r="IYD50" s="26"/>
      <c r="IYE50" s="26"/>
      <c r="IYF50" s="26"/>
      <c r="IYG50" s="26"/>
      <c r="IYH50" s="26"/>
      <c r="IYI50" s="26"/>
      <c r="IYJ50" s="26"/>
      <c r="IYK50" s="26"/>
      <c r="IYL50" s="26"/>
      <c r="IYM50" s="26"/>
      <c r="IYN50" s="26"/>
      <c r="IYO50" s="26"/>
      <c r="IYP50" s="26"/>
      <c r="IYQ50" s="26"/>
      <c r="IYR50" s="26"/>
      <c r="IYS50" s="26"/>
      <c r="IYT50" s="26"/>
      <c r="IYU50" s="26"/>
      <c r="IYV50" s="26"/>
      <c r="IYW50" s="26"/>
      <c r="IYX50" s="26"/>
      <c r="IYY50" s="26"/>
      <c r="IYZ50" s="26"/>
      <c r="IZA50" s="26"/>
      <c r="IZB50" s="26"/>
      <c r="IZC50" s="26"/>
      <c r="IZD50" s="26"/>
      <c r="IZE50" s="26"/>
      <c r="IZF50" s="26"/>
      <c r="IZG50" s="26"/>
      <c r="IZH50" s="26"/>
      <c r="IZI50" s="26"/>
      <c r="IZJ50" s="26"/>
      <c r="IZK50" s="26"/>
      <c r="IZL50" s="26"/>
      <c r="IZM50" s="26"/>
      <c r="IZN50" s="26"/>
      <c r="IZO50" s="26"/>
      <c r="IZP50" s="26"/>
      <c r="IZQ50" s="26"/>
      <c r="IZR50" s="26"/>
      <c r="IZS50" s="26"/>
      <c r="IZT50" s="26"/>
      <c r="IZU50" s="26"/>
      <c r="IZV50" s="26"/>
      <c r="IZW50" s="26"/>
      <c r="IZX50" s="26"/>
      <c r="IZY50" s="26"/>
      <c r="IZZ50" s="26"/>
      <c r="JAA50" s="26"/>
      <c r="JAB50" s="26"/>
      <c r="JAC50" s="26"/>
      <c r="JAD50" s="26"/>
      <c r="JAE50" s="26"/>
      <c r="JAF50" s="26"/>
      <c r="JAG50" s="26"/>
      <c r="JAH50" s="26"/>
      <c r="JAI50" s="26"/>
      <c r="JAJ50" s="26"/>
      <c r="JAK50" s="26"/>
      <c r="JAL50" s="26"/>
      <c r="JAM50" s="26"/>
      <c r="JAN50" s="26"/>
      <c r="JAO50" s="26"/>
      <c r="JAP50" s="26"/>
      <c r="JAQ50" s="26"/>
      <c r="JAR50" s="26"/>
      <c r="JAS50" s="26"/>
      <c r="JAT50" s="26"/>
      <c r="JAU50" s="26"/>
      <c r="JAV50" s="26"/>
      <c r="JAW50" s="26"/>
      <c r="JAX50" s="26"/>
      <c r="JAY50" s="26"/>
      <c r="JAZ50" s="26"/>
      <c r="JBA50" s="26"/>
      <c r="JBB50" s="26"/>
      <c r="JBC50" s="26"/>
      <c r="JBD50" s="26"/>
      <c r="JBE50" s="26"/>
      <c r="JBF50" s="26"/>
      <c r="JBG50" s="26"/>
      <c r="JBH50" s="26"/>
      <c r="JBI50" s="26"/>
      <c r="JBJ50" s="26"/>
      <c r="JBK50" s="26"/>
      <c r="JBL50" s="26"/>
      <c r="JBM50" s="26"/>
      <c r="JBN50" s="26"/>
      <c r="JBO50" s="26"/>
      <c r="JBP50" s="26"/>
      <c r="JBQ50" s="26"/>
      <c r="JBR50" s="26"/>
      <c r="JBS50" s="26"/>
      <c r="JBT50" s="26"/>
      <c r="JBU50" s="26"/>
      <c r="JBV50" s="26"/>
      <c r="JBW50" s="26"/>
      <c r="JBX50" s="26"/>
      <c r="JBY50" s="26"/>
      <c r="JBZ50" s="26"/>
      <c r="JCA50" s="26"/>
      <c r="JCB50" s="26"/>
      <c r="JCC50" s="26"/>
      <c r="JCD50" s="26"/>
      <c r="JCE50" s="26"/>
      <c r="JCF50" s="26"/>
      <c r="JCG50" s="26"/>
      <c r="JCH50" s="26"/>
      <c r="JCI50" s="26"/>
      <c r="JCJ50" s="26"/>
      <c r="JCK50" s="26"/>
      <c r="JCL50" s="26"/>
      <c r="JCM50" s="26"/>
      <c r="JCN50" s="26"/>
      <c r="JCO50" s="26"/>
      <c r="JCP50" s="26"/>
      <c r="JCQ50" s="26"/>
      <c r="JCR50" s="26"/>
      <c r="JCS50" s="26"/>
      <c r="JCT50" s="26"/>
      <c r="JCU50" s="26"/>
      <c r="JCV50" s="26"/>
      <c r="JCW50" s="26"/>
      <c r="JCX50" s="26"/>
      <c r="JCY50" s="26"/>
      <c r="JCZ50" s="26"/>
      <c r="JDA50" s="26"/>
      <c r="JDB50" s="26"/>
      <c r="JDC50" s="26"/>
      <c r="JDD50" s="26"/>
      <c r="JDE50" s="26"/>
      <c r="JDF50" s="26"/>
      <c r="JDG50" s="26"/>
      <c r="JDH50" s="26"/>
      <c r="JDI50" s="26"/>
      <c r="JDJ50" s="26"/>
      <c r="JDK50" s="26"/>
      <c r="JDL50" s="26"/>
      <c r="JDM50" s="26"/>
      <c r="JDN50" s="26"/>
      <c r="JDO50" s="26"/>
      <c r="JDP50" s="26"/>
      <c r="JDQ50" s="26"/>
      <c r="JDR50" s="26"/>
      <c r="JDS50" s="26"/>
      <c r="JDT50" s="26"/>
      <c r="JDU50" s="26"/>
      <c r="JDV50" s="26"/>
      <c r="JDW50" s="26"/>
      <c r="JDX50" s="26"/>
      <c r="JDY50" s="26"/>
      <c r="JDZ50" s="26"/>
      <c r="JEA50" s="26"/>
      <c r="JEB50" s="26"/>
      <c r="JEC50" s="26"/>
      <c r="JED50" s="26"/>
      <c r="JEE50" s="26"/>
      <c r="JEF50" s="26"/>
      <c r="JEG50" s="26"/>
      <c r="JEH50" s="26"/>
      <c r="JEI50" s="26"/>
      <c r="JEJ50" s="26"/>
      <c r="JEK50" s="26"/>
      <c r="JEL50" s="26"/>
      <c r="JEM50" s="26"/>
      <c r="JEN50" s="26"/>
      <c r="JEO50" s="26"/>
      <c r="JEP50" s="26"/>
      <c r="JEQ50" s="26"/>
      <c r="JER50" s="26"/>
      <c r="JES50" s="26"/>
      <c r="JET50" s="26"/>
      <c r="JEU50" s="26"/>
      <c r="JEV50" s="26"/>
      <c r="JEW50" s="26"/>
      <c r="JEX50" s="26"/>
      <c r="JEY50" s="26"/>
      <c r="JEZ50" s="26"/>
      <c r="JFA50" s="26"/>
      <c r="JFB50" s="26"/>
      <c r="JFC50" s="26"/>
      <c r="JFD50" s="26"/>
      <c r="JFE50" s="26"/>
      <c r="JFF50" s="26"/>
      <c r="JFG50" s="26"/>
      <c r="JFH50" s="26"/>
      <c r="JFI50" s="26"/>
      <c r="JFJ50" s="26"/>
      <c r="JFK50" s="26"/>
      <c r="JFL50" s="26"/>
      <c r="JFM50" s="26"/>
      <c r="JFN50" s="26"/>
      <c r="JFO50" s="26"/>
      <c r="JFP50" s="26"/>
      <c r="JFQ50" s="26"/>
      <c r="JFR50" s="26"/>
      <c r="JFS50" s="26"/>
      <c r="JFT50" s="26"/>
      <c r="JFU50" s="26"/>
      <c r="JFV50" s="26"/>
      <c r="JFW50" s="26"/>
      <c r="JFX50" s="26"/>
      <c r="JFY50" s="26"/>
      <c r="JFZ50" s="26"/>
      <c r="JGA50" s="26"/>
      <c r="JGB50" s="26"/>
      <c r="JGC50" s="26"/>
      <c r="JGD50" s="26"/>
      <c r="JGE50" s="26"/>
      <c r="JGF50" s="26"/>
      <c r="JGG50" s="26"/>
      <c r="JGH50" s="26"/>
      <c r="JGI50" s="26"/>
      <c r="JGJ50" s="26"/>
      <c r="JGK50" s="26"/>
      <c r="JGL50" s="26"/>
      <c r="JGM50" s="26"/>
      <c r="JGN50" s="26"/>
      <c r="JGO50" s="26"/>
      <c r="JGP50" s="26"/>
      <c r="JGQ50" s="26"/>
      <c r="JGR50" s="26"/>
      <c r="JGS50" s="26"/>
      <c r="JGT50" s="26"/>
      <c r="JGU50" s="26"/>
      <c r="JGV50" s="26"/>
      <c r="JGW50" s="26"/>
      <c r="JGX50" s="26"/>
      <c r="JGY50" s="26"/>
      <c r="JGZ50" s="26"/>
      <c r="JHA50" s="26"/>
      <c r="JHB50" s="26"/>
      <c r="JHC50" s="26"/>
      <c r="JHD50" s="26"/>
      <c r="JHE50" s="26"/>
      <c r="JHF50" s="26"/>
      <c r="JHG50" s="26"/>
      <c r="JHH50" s="26"/>
      <c r="JHI50" s="26"/>
      <c r="JHJ50" s="26"/>
      <c r="JHK50" s="26"/>
      <c r="JHL50" s="26"/>
      <c r="JHM50" s="26"/>
      <c r="JHN50" s="26"/>
      <c r="JHO50" s="26"/>
      <c r="JHP50" s="26"/>
      <c r="JHQ50" s="26"/>
      <c r="JHR50" s="26"/>
      <c r="JHS50" s="26"/>
      <c r="JHT50" s="26"/>
      <c r="JHU50" s="26"/>
      <c r="JHV50" s="26"/>
      <c r="JHW50" s="26"/>
      <c r="JHX50" s="26"/>
      <c r="JHY50" s="26"/>
      <c r="JHZ50" s="26"/>
      <c r="JIA50" s="26"/>
      <c r="JIB50" s="26"/>
      <c r="JIC50" s="26"/>
      <c r="JID50" s="26"/>
      <c r="JIE50" s="26"/>
      <c r="JIF50" s="26"/>
      <c r="JIG50" s="26"/>
      <c r="JIH50" s="26"/>
      <c r="JII50" s="26"/>
      <c r="JIJ50" s="26"/>
      <c r="JIK50" s="26"/>
      <c r="JIL50" s="26"/>
      <c r="JIM50" s="26"/>
      <c r="JIN50" s="26"/>
      <c r="JIO50" s="26"/>
      <c r="JIP50" s="26"/>
      <c r="JIQ50" s="26"/>
      <c r="JIR50" s="26"/>
      <c r="JIS50" s="26"/>
      <c r="JIT50" s="26"/>
      <c r="JIU50" s="26"/>
      <c r="JIV50" s="26"/>
      <c r="JIW50" s="26"/>
      <c r="JIX50" s="26"/>
      <c r="JIY50" s="26"/>
      <c r="JIZ50" s="26"/>
      <c r="JJA50" s="26"/>
      <c r="JJB50" s="26"/>
      <c r="JJC50" s="26"/>
      <c r="JJD50" s="26"/>
      <c r="JJE50" s="26"/>
      <c r="JJF50" s="26"/>
      <c r="JJG50" s="26"/>
      <c r="JJH50" s="26"/>
      <c r="JJI50" s="26"/>
      <c r="JJJ50" s="26"/>
      <c r="JJK50" s="26"/>
      <c r="JJL50" s="26"/>
      <c r="JJM50" s="26"/>
      <c r="JJN50" s="26"/>
      <c r="JJO50" s="26"/>
      <c r="JJP50" s="26"/>
      <c r="JJQ50" s="26"/>
      <c r="JJR50" s="26"/>
      <c r="JJS50" s="26"/>
      <c r="JJT50" s="26"/>
      <c r="JJU50" s="26"/>
      <c r="JJV50" s="26"/>
      <c r="JJW50" s="26"/>
      <c r="JJX50" s="26"/>
      <c r="JJY50" s="26"/>
      <c r="JJZ50" s="26"/>
      <c r="JKA50" s="26"/>
      <c r="JKB50" s="26"/>
      <c r="JKC50" s="26"/>
      <c r="JKD50" s="26"/>
      <c r="JKE50" s="26"/>
      <c r="JKF50" s="26"/>
      <c r="JKG50" s="26"/>
      <c r="JKH50" s="26"/>
      <c r="JKI50" s="26"/>
      <c r="JKJ50" s="26"/>
      <c r="JKK50" s="26"/>
      <c r="JKL50" s="26"/>
      <c r="JKM50" s="26"/>
      <c r="JKN50" s="26"/>
      <c r="JKO50" s="26"/>
      <c r="JKP50" s="26"/>
      <c r="JKQ50" s="26"/>
      <c r="JKR50" s="26"/>
      <c r="JKS50" s="26"/>
      <c r="JKT50" s="26"/>
      <c r="JKU50" s="26"/>
      <c r="JKV50" s="26"/>
      <c r="JKW50" s="26"/>
      <c r="JKX50" s="26"/>
      <c r="JKY50" s="26"/>
      <c r="JKZ50" s="26"/>
      <c r="JLA50" s="26"/>
      <c r="JLB50" s="26"/>
      <c r="JLC50" s="26"/>
      <c r="JLD50" s="26"/>
      <c r="JLE50" s="26"/>
      <c r="JLF50" s="26"/>
      <c r="JLG50" s="26"/>
      <c r="JLH50" s="26"/>
      <c r="JLI50" s="26"/>
      <c r="JLJ50" s="26"/>
      <c r="JLK50" s="26"/>
      <c r="JLL50" s="26"/>
      <c r="JLM50" s="26"/>
      <c r="JLN50" s="26"/>
      <c r="JLO50" s="26"/>
      <c r="JLP50" s="26"/>
      <c r="JLQ50" s="26"/>
      <c r="JLR50" s="26"/>
      <c r="JLS50" s="26"/>
      <c r="JLT50" s="26"/>
      <c r="JLU50" s="26"/>
      <c r="JLV50" s="26"/>
      <c r="JLW50" s="26"/>
      <c r="JLX50" s="26"/>
      <c r="JLY50" s="26"/>
      <c r="JLZ50" s="26"/>
      <c r="JMA50" s="26"/>
      <c r="JMB50" s="26"/>
      <c r="JMC50" s="26"/>
      <c r="JMD50" s="26"/>
      <c r="JME50" s="26"/>
      <c r="JMF50" s="26"/>
      <c r="JMG50" s="26"/>
      <c r="JMH50" s="26"/>
      <c r="JMI50" s="26"/>
      <c r="JMJ50" s="26"/>
      <c r="JMK50" s="26"/>
      <c r="JML50" s="26"/>
      <c r="JMM50" s="26"/>
      <c r="JMN50" s="26"/>
      <c r="JMO50" s="26"/>
      <c r="JMP50" s="26"/>
      <c r="JMQ50" s="26"/>
      <c r="JMR50" s="26"/>
      <c r="JMS50" s="26"/>
      <c r="JMT50" s="26"/>
      <c r="JMU50" s="26"/>
      <c r="JMV50" s="26"/>
      <c r="JMW50" s="26"/>
      <c r="JMX50" s="26"/>
      <c r="JMY50" s="26"/>
      <c r="JMZ50" s="26"/>
      <c r="JNA50" s="26"/>
      <c r="JNB50" s="26"/>
      <c r="JNC50" s="26"/>
      <c r="JND50" s="26"/>
      <c r="JNE50" s="26"/>
      <c r="JNF50" s="26"/>
      <c r="JNG50" s="26"/>
      <c r="JNH50" s="26"/>
      <c r="JNI50" s="26"/>
      <c r="JNJ50" s="26"/>
      <c r="JNK50" s="26"/>
      <c r="JNL50" s="26"/>
      <c r="JNM50" s="26"/>
      <c r="JNN50" s="26"/>
      <c r="JNO50" s="26"/>
      <c r="JNP50" s="26"/>
      <c r="JNQ50" s="26"/>
      <c r="JNR50" s="26"/>
      <c r="JNS50" s="26"/>
      <c r="JNT50" s="26"/>
      <c r="JNU50" s="26"/>
      <c r="JNV50" s="26"/>
      <c r="JNW50" s="26"/>
      <c r="JNX50" s="26"/>
      <c r="JNY50" s="26"/>
      <c r="JNZ50" s="26"/>
      <c r="JOA50" s="26"/>
      <c r="JOB50" s="26"/>
      <c r="JOC50" s="26"/>
      <c r="JOD50" s="26"/>
      <c r="JOE50" s="26"/>
      <c r="JOF50" s="26"/>
      <c r="JOG50" s="26"/>
      <c r="JOH50" s="26"/>
      <c r="JOI50" s="26"/>
      <c r="JOJ50" s="26"/>
      <c r="JOK50" s="26"/>
      <c r="JOL50" s="26"/>
      <c r="JOM50" s="26"/>
      <c r="JON50" s="26"/>
      <c r="JOO50" s="26"/>
      <c r="JOP50" s="26"/>
      <c r="JOQ50" s="26"/>
      <c r="JOR50" s="26"/>
      <c r="JOS50" s="26"/>
      <c r="JOT50" s="26"/>
      <c r="JOU50" s="26"/>
      <c r="JOV50" s="26"/>
      <c r="JOW50" s="26"/>
      <c r="JOX50" s="26"/>
      <c r="JOY50" s="26"/>
      <c r="JOZ50" s="26"/>
      <c r="JPA50" s="26"/>
      <c r="JPB50" s="26"/>
      <c r="JPC50" s="26"/>
      <c r="JPD50" s="26"/>
      <c r="JPE50" s="26"/>
      <c r="JPF50" s="26"/>
      <c r="JPG50" s="26"/>
      <c r="JPH50" s="26"/>
      <c r="JPI50" s="26"/>
      <c r="JPJ50" s="26"/>
      <c r="JPK50" s="26"/>
      <c r="JPL50" s="26"/>
      <c r="JPM50" s="26"/>
      <c r="JPN50" s="26"/>
      <c r="JPO50" s="26"/>
      <c r="JPP50" s="26"/>
      <c r="JPQ50" s="26"/>
      <c r="JPR50" s="26"/>
      <c r="JPS50" s="26"/>
      <c r="JPT50" s="26"/>
      <c r="JPU50" s="26"/>
      <c r="JPV50" s="26"/>
      <c r="JPW50" s="26"/>
      <c r="JPX50" s="26"/>
      <c r="JPY50" s="26"/>
      <c r="JPZ50" s="26"/>
      <c r="JQA50" s="26"/>
      <c r="JQB50" s="26"/>
      <c r="JQC50" s="26"/>
      <c r="JQD50" s="26"/>
      <c r="JQE50" s="26"/>
      <c r="JQF50" s="26"/>
      <c r="JQG50" s="26"/>
      <c r="JQH50" s="26"/>
      <c r="JQI50" s="26"/>
      <c r="JQJ50" s="26"/>
      <c r="JQK50" s="26"/>
      <c r="JQL50" s="26"/>
      <c r="JQM50" s="26"/>
      <c r="JQN50" s="26"/>
      <c r="JQO50" s="26"/>
      <c r="JQP50" s="26"/>
      <c r="JQQ50" s="26"/>
      <c r="JQR50" s="26"/>
      <c r="JQS50" s="26"/>
      <c r="JQT50" s="26"/>
      <c r="JQU50" s="26"/>
      <c r="JQV50" s="26"/>
      <c r="JQW50" s="26"/>
      <c r="JQX50" s="26"/>
      <c r="JQY50" s="26"/>
      <c r="JQZ50" s="26"/>
      <c r="JRA50" s="26"/>
      <c r="JRB50" s="26"/>
      <c r="JRC50" s="26"/>
      <c r="JRD50" s="26"/>
      <c r="JRE50" s="26"/>
      <c r="JRF50" s="26"/>
      <c r="JRG50" s="26"/>
      <c r="JRH50" s="26"/>
      <c r="JRI50" s="26"/>
      <c r="JRJ50" s="26"/>
      <c r="JRK50" s="26"/>
      <c r="JRL50" s="26"/>
      <c r="JRM50" s="26"/>
      <c r="JRN50" s="26"/>
      <c r="JRO50" s="26"/>
      <c r="JRP50" s="26"/>
      <c r="JRQ50" s="26"/>
      <c r="JRR50" s="26"/>
      <c r="JRS50" s="26"/>
      <c r="JRT50" s="26"/>
      <c r="JRU50" s="26"/>
      <c r="JRV50" s="26"/>
      <c r="JRW50" s="26"/>
      <c r="JRX50" s="26"/>
      <c r="JRY50" s="26"/>
      <c r="JRZ50" s="26"/>
      <c r="JSA50" s="26"/>
      <c r="JSB50" s="26"/>
      <c r="JSC50" s="26"/>
      <c r="JSD50" s="26"/>
      <c r="JSE50" s="26"/>
      <c r="JSF50" s="26"/>
      <c r="JSG50" s="26"/>
      <c r="JSH50" s="26"/>
      <c r="JSI50" s="26"/>
      <c r="JSJ50" s="26"/>
      <c r="JSK50" s="26"/>
      <c r="JSL50" s="26"/>
      <c r="JSM50" s="26"/>
      <c r="JSN50" s="26"/>
      <c r="JSO50" s="26"/>
      <c r="JSP50" s="26"/>
      <c r="JSQ50" s="26"/>
      <c r="JSR50" s="26"/>
      <c r="JSS50" s="26"/>
      <c r="JST50" s="26"/>
      <c r="JSU50" s="26"/>
      <c r="JSV50" s="26"/>
      <c r="JSW50" s="26"/>
      <c r="JSX50" s="26"/>
      <c r="JSY50" s="26"/>
      <c r="JSZ50" s="26"/>
      <c r="JTA50" s="26"/>
      <c r="JTB50" s="26"/>
      <c r="JTC50" s="26"/>
      <c r="JTD50" s="26"/>
      <c r="JTE50" s="26"/>
      <c r="JTF50" s="26"/>
      <c r="JTG50" s="26"/>
      <c r="JTH50" s="26"/>
      <c r="JTI50" s="26"/>
      <c r="JTJ50" s="26"/>
      <c r="JTK50" s="26"/>
      <c r="JTL50" s="26"/>
      <c r="JTM50" s="26"/>
      <c r="JTN50" s="26"/>
      <c r="JTO50" s="26"/>
      <c r="JTP50" s="26"/>
      <c r="JTQ50" s="26"/>
      <c r="JTR50" s="26"/>
      <c r="JTS50" s="26"/>
      <c r="JTT50" s="26"/>
      <c r="JTU50" s="26"/>
      <c r="JTV50" s="26"/>
      <c r="JTW50" s="26"/>
      <c r="JTX50" s="26"/>
      <c r="JTY50" s="26"/>
      <c r="JTZ50" s="26"/>
      <c r="JUA50" s="26"/>
      <c r="JUB50" s="26"/>
      <c r="JUC50" s="26"/>
      <c r="JUD50" s="26"/>
      <c r="JUE50" s="26"/>
      <c r="JUF50" s="26"/>
      <c r="JUG50" s="26"/>
      <c r="JUH50" s="26"/>
      <c r="JUI50" s="26"/>
      <c r="JUJ50" s="26"/>
      <c r="JUK50" s="26"/>
      <c r="JUL50" s="26"/>
      <c r="JUM50" s="26"/>
      <c r="JUN50" s="26"/>
      <c r="JUO50" s="26"/>
      <c r="JUP50" s="26"/>
      <c r="JUQ50" s="26"/>
      <c r="JUR50" s="26"/>
      <c r="JUS50" s="26"/>
      <c r="JUT50" s="26"/>
      <c r="JUU50" s="26"/>
      <c r="JUV50" s="26"/>
      <c r="JUW50" s="26"/>
      <c r="JUX50" s="26"/>
      <c r="JUY50" s="26"/>
      <c r="JUZ50" s="26"/>
      <c r="JVA50" s="26"/>
      <c r="JVB50" s="26"/>
      <c r="JVC50" s="26"/>
      <c r="JVD50" s="26"/>
      <c r="JVE50" s="26"/>
      <c r="JVF50" s="26"/>
      <c r="JVG50" s="26"/>
      <c r="JVH50" s="26"/>
      <c r="JVI50" s="26"/>
      <c r="JVJ50" s="26"/>
      <c r="JVK50" s="26"/>
      <c r="JVL50" s="26"/>
      <c r="JVM50" s="26"/>
      <c r="JVN50" s="26"/>
      <c r="JVO50" s="26"/>
      <c r="JVP50" s="26"/>
      <c r="JVQ50" s="26"/>
      <c r="JVR50" s="26"/>
      <c r="JVS50" s="26"/>
      <c r="JVT50" s="26"/>
      <c r="JVU50" s="26"/>
      <c r="JVV50" s="26"/>
      <c r="JVW50" s="26"/>
      <c r="JVX50" s="26"/>
      <c r="JVY50" s="26"/>
      <c r="JVZ50" s="26"/>
      <c r="JWA50" s="26"/>
      <c r="JWB50" s="26"/>
      <c r="JWC50" s="26"/>
      <c r="JWD50" s="26"/>
      <c r="JWE50" s="26"/>
      <c r="JWF50" s="26"/>
      <c r="JWG50" s="26"/>
      <c r="JWH50" s="26"/>
      <c r="JWI50" s="26"/>
      <c r="JWJ50" s="26"/>
      <c r="JWK50" s="26"/>
      <c r="JWL50" s="26"/>
      <c r="JWM50" s="26"/>
      <c r="JWN50" s="26"/>
      <c r="JWO50" s="26"/>
      <c r="JWP50" s="26"/>
      <c r="JWQ50" s="26"/>
      <c r="JWR50" s="26"/>
      <c r="JWS50" s="26"/>
      <c r="JWT50" s="26"/>
      <c r="JWU50" s="26"/>
      <c r="JWV50" s="26"/>
      <c r="JWW50" s="26"/>
      <c r="JWX50" s="26"/>
      <c r="JWY50" s="26"/>
      <c r="JWZ50" s="26"/>
      <c r="JXA50" s="26"/>
      <c r="JXB50" s="26"/>
      <c r="JXC50" s="26"/>
      <c r="JXD50" s="26"/>
      <c r="JXE50" s="26"/>
      <c r="JXF50" s="26"/>
      <c r="JXG50" s="26"/>
      <c r="JXH50" s="26"/>
      <c r="JXI50" s="26"/>
      <c r="JXJ50" s="26"/>
      <c r="JXK50" s="26"/>
      <c r="JXL50" s="26"/>
      <c r="JXM50" s="26"/>
      <c r="JXN50" s="26"/>
      <c r="JXO50" s="26"/>
      <c r="JXP50" s="26"/>
      <c r="JXQ50" s="26"/>
      <c r="JXR50" s="26"/>
      <c r="JXS50" s="26"/>
      <c r="JXT50" s="26"/>
      <c r="JXU50" s="26"/>
      <c r="JXV50" s="26"/>
      <c r="JXW50" s="26"/>
      <c r="JXX50" s="26"/>
      <c r="JXY50" s="26"/>
      <c r="JXZ50" s="26"/>
      <c r="JYA50" s="26"/>
      <c r="JYB50" s="26"/>
      <c r="JYC50" s="26"/>
      <c r="JYD50" s="26"/>
      <c r="JYE50" s="26"/>
      <c r="JYF50" s="26"/>
      <c r="JYG50" s="26"/>
      <c r="JYH50" s="26"/>
      <c r="JYI50" s="26"/>
      <c r="JYJ50" s="26"/>
      <c r="JYK50" s="26"/>
      <c r="JYL50" s="26"/>
      <c r="JYM50" s="26"/>
      <c r="JYN50" s="26"/>
      <c r="JYO50" s="26"/>
      <c r="JYP50" s="26"/>
      <c r="JYQ50" s="26"/>
      <c r="JYR50" s="26"/>
      <c r="JYS50" s="26"/>
      <c r="JYT50" s="26"/>
      <c r="JYU50" s="26"/>
      <c r="JYV50" s="26"/>
      <c r="JYW50" s="26"/>
      <c r="JYX50" s="26"/>
      <c r="JYY50" s="26"/>
      <c r="JYZ50" s="26"/>
      <c r="JZA50" s="26"/>
      <c r="JZB50" s="26"/>
      <c r="JZC50" s="26"/>
      <c r="JZD50" s="26"/>
      <c r="JZE50" s="26"/>
      <c r="JZF50" s="26"/>
      <c r="JZG50" s="26"/>
      <c r="JZH50" s="26"/>
      <c r="JZI50" s="26"/>
      <c r="JZJ50" s="26"/>
      <c r="JZK50" s="26"/>
      <c r="JZL50" s="26"/>
      <c r="JZM50" s="26"/>
      <c r="JZN50" s="26"/>
      <c r="JZO50" s="26"/>
      <c r="JZP50" s="26"/>
      <c r="JZQ50" s="26"/>
      <c r="JZR50" s="26"/>
      <c r="JZS50" s="26"/>
      <c r="JZT50" s="26"/>
      <c r="JZU50" s="26"/>
      <c r="JZV50" s="26"/>
      <c r="JZW50" s="26"/>
      <c r="JZX50" s="26"/>
      <c r="JZY50" s="26"/>
      <c r="JZZ50" s="26"/>
      <c r="KAA50" s="26"/>
      <c r="KAB50" s="26"/>
      <c r="KAC50" s="26"/>
      <c r="KAD50" s="26"/>
      <c r="KAE50" s="26"/>
      <c r="KAF50" s="26"/>
      <c r="KAG50" s="26"/>
      <c r="KAH50" s="26"/>
      <c r="KAI50" s="26"/>
      <c r="KAJ50" s="26"/>
      <c r="KAK50" s="26"/>
      <c r="KAL50" s="26"/>
      <c r="KAM50" s="26"/>
      <c r="KAN50" s="26"/>
      <c r="KAO50" s="26"/>
      <c r="KAP50" s="26"/>
      <c r="KAQ50" s="26"/>
      <c r="KAR50" s="26"/>
      <c r="KAS50" s="26"/>
      <c r="KAT50" s="26"/>
      <c r="KAU50" s="26"/>
      <c r="KAV50" s="26"/>
      <c r="KAW50" s="26"/>
      <c r="KAX50" s="26"/>
      <c r="KAY50" s="26"/>
      <c r="KAZ50" s="26"/>
      <c r="KBA50" s="26"/>
      <c r="KBB50" s="26"/>
      <c r="KBC50" s="26"/>
      <c r="KBD50" s="26"/>
      <c r="KBE50" s="26"/>
      <c r="KBF50" s="26"/>
      <c r="KBG50" s="26"/>
      <c r="KBH50" s="26"/>
      <c r="KBI50" s="26"/>
      <c r="KBJ50" s="26"/>
      <c r="KBK50" s="26"/>
      <c r="KBL50" s="26"/>
      <c r="KBM50" s="26"/>
      <c r="KBN50" s="26"/>
      <c r="KBO50" s="26"/>
      <c r="KBP50" s="26"/>
      <c r="KBQ50" s="26"/>
      <c r="KBR50" s="26"/>
      <c r="KBS50" s="26"/>
      <c r="KBT50" s="26"/>
      <c r="KBU50" s="26"/>
      <c r="KBV50" s="26"/>
      <c r="KBW50" s="26"/>
      <c r="KBX50" s="26"/>
      <c r="KBY50" s="26"/>
      <c r="KBZ50" s="26"/>
      <c r="KCA50" s="26"/>
      <c r="KCB50" s="26"/>
      <c r="KCC50" s="26"/>
      <c r="KCD50" s="26"/>
      <c r="KCE50" s="26"/>
      <c r="KCF50" s="26"/>
      <c r="KCG50" s="26"/>
      <c r="KCH50" s="26"/>
      <c r="KCI50" s="26"/>
      <c r="KCJ50" s="26"/>
      <c r="KCK50" s="26"/>
      <c r="KCL50" s="26"/>
      <c r="KCM50" s="26"/>
      <c r="KCN50" s="26"/>
      <c r="KCO50" s="26"/>
      <c r="KCP50" s="26"/>
      <c r="KCQ50" s="26"/>
      <c r="KCR50" s="26"/>
      <c r="KCS50" s="26"/>
      <c r="KCT50" s="26"/>
      <c r="KCU50" s="26"/>
      <c r="KCV50" s="26"/>
      <c r="KCW50" s="26"/>
      <c r="KCX50" s="26"/>
      <c r="KCY50" s="26"/>
      <c r="KCZ50" s="26"/>
      <c r="KDA50" s="26"/>
      <c r="KDB50" s="26"/>
      <c r="KDC50" s="26"/>
      <c r="KDD50" s="26"/>
      <c r="KDE50" s="26"/>
      <c r="KDF50" s="26"/>
      <c r="KDG50" s="26"/>
      <c r="KDH50" s="26"/>
      <c r="KDI50" s="26"/>
      <c r="KDJ50" s="26"/>
      <c r="KDK50" s="26"/>
      <c r="KDL50" s="26"/>
      <c r="KDM50" s="26"/>
      <c r="KDN50" s="26"/>
      <c r="KDO50" s="26"/>
      <c r="KDP50" s="26"/>
      <c r="KDQ50" s="26"/>
      <c r="KDR50" s="26"/>
      <c r="KDS50" s="26"/>
      <c r="KDT50" s="26"/>
      <c r="KDU50" s="26"/>
      <c r="KDV50" s="26"/>
      <c r="KDW50" s="26"/>
      <c r="KDX50" s="26"/>
      <c r="KDY50" s="26"/>
      <c r="KDZ50" s="26"/>
      <c r="KEA50" s="26"/>
      <c r="KEB50" s="26"/>
      <c r="KEC50" s="26"/>
      <c r="KED50" s="26"/>
      <c r="KEE50" s="26"/>
      <c r="KEF50" s="26"/>
      <c r="KEG50" s="26"/>
      <c r="KEH50" s="26"/>
      <c r="KEI50" s="26"/>
      <c r="KEJ50" s="26"/>
      <c r="KEK50" s="26"/>
      <c r="KEL50" s="26"/>
      <c r="KEM50" s="26"/>
      <c r="KEN50" s="26"/>
      <c r="KEO50" s="26"/>
      <c r="KEP50" s="26"/>
      <c r="KEQ50" s="26"/>
      <c r="KER50" s="26"/>
      <c r="KES50" s="26"/>
      <c r="KET50" s="26"/>
      <c r="KEU50" s="26"/>
      <c r="KEV50" s="26"/>
      <c r="KEW50" s="26"/>
      <c r="KEX50" s="26"/>
      <c r="KEY50" s="26"/>
      <c r="KEZ50" s="26"/>
      <c r="KFA50" s="26"/>
      <c r="KFB50" s="26"/>
      <c r="KFC50" s="26"/>
      <c r="KFD50" s="26"/>
      <c r="KFE50" s="26"/>
      <c r="KFF50" s="26"/>
      <c r="KFG50" s="26"/>
      <c r="KFH50" s="26"/>
      <c r="KFI50" s="26"/>
      <c r="KFJ50" s="26"/>
      <c r="KFK50" s="26"/>
      <c r="KFL50" s="26"/>
      <c r="KFM50" s="26"/>
      <c r="KFN50" s="26"/>
      <c r="KFO50" s="26"/>
      <c r="KFP50" s="26"/>
      <c r="KFQ50" s="26"/>
      <c r="KFR50" s="26"/>
      <c r="KFS50" s="26"/>
      <c r="KFT50" s="26"/>
      <c r="KFU50" s="26"/>
      <c r="KFV50" s="26"/>
      <c r="KFW50" s="26"/>
      <c r="KFX50" s="26"/>
      <c r="KFY50" s="26"/>
      <c r="KFZ50" s="26"/>
      <c r="KGA50" s="26"/>
      <c r="KGB50" s="26"/>
      <c r="KGC50" s="26"/>
      <c r="KGD50" s="26"/>
      <c r="KGE50" s="26"/>
      <c r="KGF50" s="26"/>
      <c r="KGG50" s="26"/>
      <c r="KGH50" s="26"/>
      <c r="KGI50" s="26"/>
      <c r="KGJ50" s="26"/>
      <c r="KGK50" s="26"/>
      <c r="KGL50" s="26"/>
      <c r="KGM50" s="26"/>
      <c r="KGN50" s="26"/>
      <c r="KGO50" s="26"/>
      <c r="KGP50" s="26"/>
      <c r="KGQ50" s="26"/>
      <c r="KGR50" s="26"/>
      <c r="KGS50" s="26"/>
      <c r="KGT50" s="26"/>
      <c r="KGU50" s="26"/>
      <c r="KGV50" s="26"/>
      <c r="KGW50" s="26"/>
      <c r="KGX50" s="26"/>
      <c r="KGY50" s="26"/>
      <c r="KGZ50" s="26"/>
      <c r="KHA50" s="26"/>
      <c r="KHB50" s="26"/>
      <c r="KHC50" s="26"/>
      <c r="KHD50" s="26"/>
      <c r="KHE50" s="26"/>
      <c r="KHF50" s="26"/>
      <c r="KHG50" s="26"/>
      <c r="KHH50" s="26"/>
      <c r="KHI50" s="26"/>
      <c r="KHJ50" s="26"/>
      <c r="KHK50" s="26"/>
      <c r="KHL50" s="26"/>
      <c r="KHM50" s="26"/>
      <c r="KHN50" s="26"/>
      <c r="KHO50" s="26"/>
      <c r="KHP50" s="26"/>
      <c r="KHQ50" s="26"/>
      <c r="KHR50" s="26"/>
      <c r="KHS50" s="26"/>
      <c r="KHT50" s="26"/>
      <c r="KHU50" s="26"/>
      <c r="KHV50" s="26"/>
      <c r="KHW50" s="26"/>
      <c r="KHX50" s="26"/>
      <c r="KHY50" s="26"/>
      <c r="KHZ50" s="26"/>
      <c r="KIA50" s="26"/>
      <c r="KIB50" s="26"/>
      <c r="KIC50" s="26"/>
      <c r="KID50" s="26"/>
      <c r="KIE50" s="26"/>
      <c r="KIF50" s="26"/>
      <c r="KIG50" s="26"/>
      <c r="KIH50" s="26"/>
      <c r="KII50" s="26"/>
      <c r="KIJ50" s="26"/>
      <c r="KIK50" s="26"/>
      <c r="KIL50" s="26"/>
      <c r="KIM50" s="26"/>
      <c r="KIN50" s="26"/>
      <c r="KIO50" s="26"/>
      <c r="KIP50" s="26"/>
      <c r="KIQ50" s="26"/>
      <c r="KIR50" s="26"/>
      <c r="KIS50" s="26"/>
      <c r="KIT50" s="26"/>
      <c r="KIU50" s="26"/>
      <c r="KIV50" s="26"/>
      <c r="KIW50" s="26"/>
      <c r="KIX50" s="26"/>
      <c r="KIY50" s="26"/>
      <c r="KIZ50" s="26"/>
      <c r="KJA50" s="26"/>
      <c r="KJB50" s="26"/>
      <c r="KJC50" s="26"/>
      <c r="KJD50" s="26"/>
      <c r="KJE50" s="26"/>
      <c r="KJF50" s="26"/>
      <c r="KJG50" s="26"/>
      <c r="KJH50" s="26"/>
      <c r="KJI50" s="26"/>
      <c r="KJJ50" s="26"/>
      <c r="KJK50" s="26"/>
      <c r="KJL50" s="26"/>
      <c r="KJM50" s="26"/>
      <c r="KJN50" s="26"/>
      <c r="KJO50" s="26"/>
      <c r="KJP50" s="26"/>
      <c r="KJQ50" s="26"/>
      <c r="KJR50" s="26"/>
      <c r="KJS50" s="26"/>
      <c r="KJT50" s="26"/>
      <c r="KJU50" s="26"/>
      <c r="KJV50" s="26"/>
      <c r="KJW50" s="26"/>
      <c r="KJX50" s="26"/>
      <c r="KJY50" s="26"/>
      <c r="KJZ50" s="26"/>
      <c r="KKA50" s="26"/>
      <c r="KKB50" s="26"/>
      <c r="KKC50" s="26"/>
      <c r="KKD50" s="26"/>
      <c r="KKE50" s="26"/>
      <c r="KKF50" s="26"/>
      <c r="KKG50" s="26"/>
      <c r="KKH50" s="26"/>
      <c r="KKI50" s="26"/>
      <c r="KKJ50" s="26"/>
      <c r="KKK50" s="26"/>
      <c r="KKL50" s="26"/>
      <c r="KKM50" s="26"/>
      <c r="KKN50" s="26"/>
      <c r="KKO50" s="26"/>
      <c r="KKP50" s="26"/>
      <c r="KKQ50" s="26"/>
      <c r="KKR50" s="26"/>
      <c r="KKS50" s="26"/>
      <c r="KKT50" s="26"/>
      <c r="KKU50" s="26"/>
      <c r="KKV50" s="26"/>
      <c r="KKW50" s="26"/>
      <c r="KKX50" s="26"/>
      <c r="KKY50" s="26"/>
      <c r="KKZ50" s="26"/>
      <c r="KLA50" s="26"/>
      <c r="KLB50" s="26"/>
      <c r="KLC50" s="26"/>
      <c r="KLD50" s="26"/>
      <c r="KLE50" s="26"/>
      <c r="KLF50" s="26"/>
      <c r="KLG50" s="26"/>
      <c r="KLH50" s="26"/>
      <c r="KLI50" s="26"/>
      <c r="KLJ50" s="26"/>
      <c r="KLK50" s="26"/>
      <c r="KLL50" s="26"/>
      <c r="KLM50" s="26"/>
      <c r="KLN50" s="26"/>
      <c r="KLO50" s="26"/>
      <c r="KLP50" s="26"/>
      <c r="KLQ50" s="26"/>
      <c r="KLR50" s="26"/>
      <c r="KLS50" s="26"/>
      <c r="KLT50" s="26"/>
      <c r="KLU50" s="26"/>
      <c r="KLV50" s="26"/>
      <c r="KLW50" s="26"/>
      <c r="KLX50" s="26"/>
      <c r="KLY50" s="26"/>
      <c r="KLZ50" s="26"/>
      <c r="KMA50" s="26"/>
      <c r="KMB50" s="26"/>
      <c r="KMC50" s="26"/>
      <c r="KMD50" s="26"/>
      <c r="KME50" s="26"/>
      <c r="KMF50" s="26"/>
      <c r="KMG50" s="26"/>
      <c r="KMH50" s="26"/>
      <c r="KMI50" s="26"/>
      <c r="KMJ50" s="26"/>
      <c r="KMK50" s="26"/>
      <c r="KML50" s="26"/>
      <c r="KMM50" s="26"/>
      <c r="KMN50" s="26"/>
      <c r="KMO50" s="26"/>
      <c r="KMP50" s="26"/>
      <c r="KMQ50" s="26"/>
      <c r="KMR50" s="26"/>
      <c r="KMS50" s="26"/>
      <c r="KMT50" s="26"/>
      <c r="KMU50" s="26"/>
      <c r="KMV50" s="26"/>
      <c r="KMW50" s="26"/>
      <c r="KMX50" s="26"/>
      <c r="KMY50" s="26"/>
      <c r="KMZ50" s="26"/>
      <c r="KNA50" s="26"/>
      <c r="KNB50" s="26"/>
      <c r="KNC50" s="26"/>
      <c r="KND50" s="26"/>
      <c r="KNE50" s="26"/>
      <c r="KNF50" s="26"/>
      <c r="KNG50" s="26"/>
      <c r="KNH50" s="26"/>
      <c r="KNI50" s="26"/>
      <c r="KNJ50" s="26"/>
      <c r="KNK50" s="26"/>
      <c r="KNL50" s="26"/>
      <c r="KNM50" s="26"/>
      <c r="KNN50" s="26"/>
      <c r="KNO50" s="26"/>
      <c r="KNP50" s="26"/>
      <c r="KNQ50" s="26"/>
      <c r="KNR50" s="26"/>
      <c r="KNS50" s="26"/>
      <c r="KNT50" s="26"/>
      <c r="KNU50" s="26"/>
      <c r="KNV50" s="26"/>
      <c r="KNW50" s="26"/>
      <c r="KNX50" s="26"/>
      <c r="KNY50" s="26"/>
      <c r="KNZ50" s="26"/>
      <c r="KOA50" s="26"/>
      <c r="KOB50" s="26"/>
      <c r="KOC50" s="26"/>
      <c r="KOD50" s="26"/>
      <c r="KOE50" s="26"/>
      <c r="KOF50" s="26"/>
      <c r="KOG50" s="26"/>
      <c r="KOH50" s="26"/>
      <c r="KOI50" s="26"/>
      <c r="KOJ50" s="26"/>
      <c r="KOK50" s="26"/>
      <c r="KOL50" s="26"/>
      <c r="KOM50" s="26"/>
      <c r="KON50" s="26"/>
      <c r="KOO50" s="26"/>
      <c r="KOP50" s="26"/>
      <c r="KOQ50" s="26"/>
      <c r="KOR50" s="26"/>
      <c r="KOS50" s="26"/>
      <c r="KOT50" s="26"/>
      <c r="KOU50" s="26"/>
      <c r="KOV50" s="26"/>
      <c r="KOW50" s="26"/>
      <c r="KOX50" s="26"/>
      <c r="KOY50" s="26"/>
      <c r="KOZ50" s="26"/>
      <c r="KPA50" s="26"/>
      <c r="KPB50" s="26"/>
      <c r="KPC50" s="26"/>
      <c r="KPD50" s="26"/>
      <c r="KPE50" s="26"/>
      <c r="KPF50" s="26"/>
      <c r="KPG50" s="26"/>
      <c r="KPH50" s="26"/>
      <c r="KPI50" s="26"/>
      <c r="KPJ50" s="26"/>
      <c r="KPK50" s="26"/>
      <c r="KPL50" s="26"/>
      <c r="KPM50" s="26"/>
      <c r="KPN50" s="26"/>
      <c r="KPO50" s="26"/>
      <c r="KPP50" s="26"/>
      <c r="KPQ50" s="26"/>
      <c r="KPR50" s="26"/>
      <c r="KPS50" s="26"/>
      <c r="KPT50" s="26"/>
      <c r="KPU50" s="26"/>
      <c r="KPV50" s="26"/>
      <c r="KPW50" s="26"/>
      <c r="KPX50" s="26"/>
      <c r="KPY50" s="26"/>
      <c r="KPZ50" s="26"/>
      <c r="KQA50" s="26"/>
      <c r="KQB50" s="26"/>
      <c r="KQC50" s="26"/>
      <c r="KQD50" s="26"/>
      <c r="KQE50" s="26"/>
      <c r="KQF50" s="26"/>
      <c r="KQG50" s="26"/>
      <c r="KQH50" s="26"/>
      <c r="KQI50" s="26"/>
      <c r="KQJ50" s="26"/>
      <c r="KQK50" s="26"/>
      <c r="KQL50" s="26"/>
      <c r="KQM50" s="26"/>
      <c r="KQN50" s="26"/>
      <c r="KQO50" s="26"/>
      <c r="KQP50" s="26"/>
      <c r="KQQ50" s="26"/>
      <c r="KQR50" s="26"/>
      <c r="KQS50" s="26"/>
      <c r="KQT50" s="26"/>
      <c r="KQU50" s="26"/>
      <c r="KQV50" s="26"/>
      <c r="KQW50" s="26"/>
      <c r="KQX50" s="26"/>
      <c r="KQY50" s="26"/>
      <c r="KQZ50" s="26"/>
      <c r="KRA50" s="26"/>
      <c r="KRB50" s="26"/>
      <c r="KRC50" s="26"/>
      <c r="KRD50" s="26"/>
      <c r="KRE50" s="26"/>
      <c r="KRF50" s="26"/>
      <c r="KRG50" s="26"/>
      <c r="KRH50" s="26"/>
      <c r="KRI50" s="26"/>
      <c r="KRJ50" s="26"/>
      <c r="KRK50" s="26"/>
      <c r="KRL50" s="26"/>
      <c r="KRM50" s="26"/>
      <c r="KRN50" s="26"/>
      <c r="KRO50" s="26"/>
      <c r="KRP50" s="26"/>
      <c r="KRQ50" s="26"/>
      <c r="KRR50" s="26"/>
      <c r="KRS50" s="26"/>
      <c r="KRT50" s="26"/>
      <c r="KRU50" s="26"/>
      <c r="KRV50" s="26"/>
      <c r="KRW50" s="26"/>
      <c r="KRX50" s="26"/>
      <c r="KRY50" s="26"/>
      <c r="KRZ50" s="26"/>
      <c r="KSA50" s="26"/>
      <c r="KSB50" s="26"/>
      <c r="KSC50" s="26"/>
      <c r="KSD50" s="26"/>
      <c r="KSE50" s="26"/>
      <c r="KSF50" s="26"/>
      <c r="KSG50" s="26"/>
      <c r="KSH50" s="26"/>
      <c r="KSI50" s="26"/>
      <c r="KSJ50" s="26"/>
      <c r="KSK50" s="26"/>
      <c r="KSL50" s="26"/>
      <c r="KSM50" s="26"/>
      <c r="KSN50" s="26"/>
      <c r="KSO50" s="26"/>
      <c r="KSP50" s="26"/>
      <c r="KSQ50" s="26"/>
      <c r="KSR50" s="26"/>
      <c r="KSS50" s="26"/>
      <c r="KST50" s="26"/>
      <c r="KSU50" s="26"/>
      <c r="KSV50" s="26"/>
      <c r="KSW50" s="26"/>
      <c r="KSX50" s="26"/>
      <c r="KSY50" s="26"/>
      <c r="KSZ50" s="26"/>
      <c r="KTA50" s="26"/>
      <c r="KTB50" s="26"/>
      <c r="KTC50" s="26"/>
      <c r="KTD50" s="26"/>
      <c r="KTE50" s="26"/>
      <c r="KTF50" s="26"/>
      <c r="KTG50" s="26"/>
      <c r="KTH50" s="26"/>
      <c r="KTI50" s="26"/>
      <c r="KTJ50" s="26"/>
      <c r="KTK50" s="26"/>
      <c r="KTL50" s="26"/>
      <c r="KTM50" s="26"/>
      <c r="KTN50" s="26"/>
      <c r="KTO50" s="26"/>
      <c r="KTP50" s="26"/>
      <c r="KTQ50" s="26"/>
      <c r="KTR50" s="26"/>
      <c r="KTS50" s="26"/>
      <c r="KTT50" s="26"/>
      <c r="KTU50" s="26"/>
      <c r="KTV50" s="26"/>
      <c r="KTW50" s="26"/>
      <c r="KTX50" s="26"/>
      <c r="KTY50" s="26"/>
      <c r="KTZ50" s="26"/>
      <c r="KUA50" s="26"/>
      <c r="KUB50" s="26"/>
      <c r="KUC50" s="26"/>
      <c r="KUD50" s="26"/>
      <c r="KUE50" s="26"/>
      <c r="KUF50" s="26"/>
      <c r="KUG50" s="26"/>
      <c r="KUH50" s="26"/>
      <c r="KUI50" s="26"/>
      <c r="KUJ50" s="26"/>
      <c r="KUK50" s="26"/>
      <c r="KUL50" s="26"/>
      <c r="KUM50" s="26"/>
      <c r="KUN50" s="26"/>
      <c r="KUO50" s="26"/>
      <c r="KUP50" s="26"/>
      <c r="KUQ50" s="26"/>
      <c r="KUR50" s="26"/>
      <c r="KUS50" s="26"/>
      <c r="KUT50" s="26"/>
      <c r="KUU50" s="26"/>
      <c r="KUV50" s="26"/>
      <c r="KUW50" s="26"/>
      <c r="KUX50" s="26"/>
      <c r="KUY50" s="26"/>
      <c r="KUZ50" s="26"/>
      <c r="KVA50" s="26"/>
      <c r="KVB50" s="26"/>
      <c r="KVC50" s="26"/>
      <c r="KVD50" s="26"/>
      <c r="KVE50" s="26"/>
      <c r="KVF50" s="26"/>
      <c r="KVG50" s="26"/>
      <c r="KVH50" s="26"/>
      <c r="KVI50" s="26"/>
      <c r="KVJ50" s="26"/>
      <c r="KVK50" s="26"/>
      <c r="KVL50" s="26"/>
      <c r="KVM50" s="26"/>
      <c r="KVN50" s="26"/>
      <c r="KVO50" s="26"/>
      <c r="KVP50" s="26"/>
      <c r="KVQ50" s="26"/>
      <c r="KVR50" s="26"/>
      <c r="KVS50" s="26"/>
      <c r="KVT50" s="26"/>
      <c r="KVU50" s="26"/>
      <c r="KVV50" s="26"/>
      <c r="KVW50" s="26"/>
      <c r="KVX50" s="26"/>
      <c r="KVY50" s="26"/>
      <c r="KVZ50" s="26"/>
      <c r="KWA50" s="26"/>
      <c r="KWB50" s="26"/>
      <c r="KWC50" s="26"/>
      <c r="KWD50" s="26"/>
      <c r="KWE50" s="26"/>
      <c r="KWF50" s="26"/>
      <c r="KWG50" s="26"/>
      <c r="KWH50" s="26"/>
      <c r="KWI50" s="26"/>
      <c r="KWJ50" s="26"/>
      <c r="KWK50" s="26"/>
      <c r="KWL50" s="26"/>
      <c r="KWM50" s="26"/>
      <c r="KWN50" s="26"/>
      <c r="KWO50" s="26"/>
      <c r="KWP50" s="26"/>
      <c r="KWQ50" s="26"/>
      <c r="KWR50" s="26"/>
      <c r="KWS50" s="26"/>
      <c r="KWT50" s="26"/>
      <c r="KWU50" s="26"/>
      <c r="KWV50" s="26"/>
      <c r="KWW50" s="26"/>
      <c r="KWX50" s="26"/>
      <c r="KWY50" s="26"/>
      <c r="KWZ50" s="26"/>
      <c r="KXA50" s="26"/>
      <c r="KXB50" s="26"/>
      <c r="KXC50" s="26"/>
      <c r="KXD50" s="26"/>
      <c r="KXE50" s="26"/>
      <c r="KXF50" s="26"/>
      <c r="KXG50" s="26"/>
      <c r="KXH50" s="26"/>
      <c r="KXI50" s="26"/>
      <c r="KXJ50" s="26"/>
      <c r="KXK50" s="26"/>
      <c r="KXL50" s="26"/>
      <c r="KXM50" s="26"/>
      <c r="KXN50" s="26"/>
      <c r="KXO50" s="26"/>
      <c r="KXP50" s="26"/>
      <c r="KXQ50" s="26"/>
      <c r="KXR50" s="26"/>
      <c r="KXS50" s="26"/>
      <c r="KXT50" s="26"/>
      <c r="KXU50" s="26"/>
      <c r="KXV50" s="26"/>
      <c r="KXW50" s="26"/>
      <c r="KXX50" s="26"/>
      <c r="KXY50" s="26"/>
      <c r="KXZ50" s="26"/>
      <c r="KYA50" s="26"/>
      <c r="KYB50" s="26"/>
      <c r="KYC50" s="26"/>
      <c r="KYD50" s="26"/>
      <c r="KYE50" s="26"/>
      <c r="KYF50" s="26"/>
      <c r="KYG50" s="26"/>
      <c r="KYH50" s="26"/>
      <c r="KYI50" s="26"/>
      <c r="KYJ50" s="26"/>
      <c r="KYK50" s="26"/>
      <c r="KYL50" s="26"/>
      <c r="KYM50" s="26"/>
      <c r="KYN50" s="26"/>
      <c r="KYO50" s="26"/>
      <c r="KYP50" s="26"/>
      <c r="KYQ50" s="26"/>
      <c r="KYR50" s="26"/>
      <c r="KYS50" s="26"/>
      <c r="KYT50" s="26"/>
      <c r="KYU50" s="26"/>
      <c r="KYV50" s="26"/>
      <c r="KYW50" s="26"/>
      <c r="KYX50" s="26"/>
      <c r="KYY50" s="26"/>
      <c r="KYZ50" s="26"/>
      <c r="KZA50" s="26"/>
      <c r="KZB50" s="26"/>
      <c r="KZC50" s="26"/>
      <c r="KZD50" s="26"/>
      <c r="KZE50" s="26"/>
      <c r="KZF50" s="26"/>
      <c r="KZG50" s="26"/>
      <c r="KZH50" s="26"/>
      <c r="KZI50" s="26"/>
      <c r="KZJ50" s="26"/>
      <c r="KZK50" s="26"/>
      <c r="KZL50" s="26"/>
      <c r="KZM50" s="26"/>
      <c r="KZN50" s="26"/>
      <c r="KZO50" s="26"/>
      <c r="KZP50" s="26"/>
      <c r="KZQ50" s="26"/>
      <c r="KZR50" s="26"/>
      <c r="KZS50" s="26"/>
      <c r="KZT50" s="26"/>
      <c r="KZU50" s="26"/>
      <c r="KZV50" s="26"/>
      <c r="KZW50" s="26"/>
      <c r="KZX50" s="26"/>
      <c r="KZY50" s="26"/>
      <c r="KZZ50" s="26"/>
      <c r="LAA50" s="26"/>
      <c r="LAB50" s="26"/>
      <c r="LAC50" s="26"/>
      <c r="LAD50" s="26"/>
      <c r="LAE50" s="26"/>
      <c r="LAF50" s="26"/>
      <c r="LAG50" s="26"/>
      <c r="LAH50" s="26"/>
      <c r="LAI50" s="26"/>
      <c r="LAJ50" s="26"/>
      <c r="LAK50" s="26"/>
      <c r="LAL50" s="26"/>
      <c r="LAM50" s="26"/>
      <c r="LAN50" s="26"/>
      <c r="LAO50" s="26"/>
      <c r="LAP50" s="26"/>
      <c r="LAQ50" s="26"/>
      <c r="LAR50" s="26"/>
      <c r="LAS50" s="26"/>
      <c r="LAT50" s="26"/>
      <c r="LAU50" s="26"/>
      <c r="LAV50" s="26"/>
      <c r="LAW50" s="26"/>
      <c r="LAX50" s="26"/>
      <c r="LAY50" s="26"/>
      <c r="LAZ50" s="26"/>
      <c r="LBA50" s="26"/>
      <c r="LBB50" s="26"/>
      <c r="LBC50" s="26"/>
      <c r="LBD50" s="26"/>
      <c r="LBE50" s="26"/>
      <c r="LBF50" s="26"/>
      <c r="LBG50" s="26"/>
      <c r="LBH50" s="26"/>
      <c r="LBI50" s="26"/>
      <c r="LBJ50" s="26"/>
      <c r="LBK50" s="26"/>
      <c r="LBL50" s="26"/>
      <c r="LBM50" s="26"/>
      <c r="LBN50" s="26"/>
      <c r="LBO50" s="26"/>
      <c r="LBP50" s="26"/>
      <c r="LBQ50" s="26"/>
      <c r="LBR50" s="26"/>
      <c r="LBS50" s="26"/>
      <c r="LBT50" s="26"/>
      <c r="LBU50" s="26"/>
      <c r="LBV50" s="26"/>
      <c r="LBW50" s="26"/>
      <c r="LBX50" s="26"/>
      <c r="LBY50" s="26"/>
      <c r="LBZ50" s="26"/>
      <c r="LCA50" s="26"/>
      <c r="LCB50" s="26"/>
      <c r="LCC50" s="26"/>
      <c r="LCD50" s="26"/>
      <c r="LCE50" s="26"/>
      <c r="LCF50" s="26"/>
      <c r="LCG50" s="26"/>
      <c r="LCH50" s="26"/>
      <c r="LCI50" s="26"/>
      <c r="LCJ50" s="26"/>
      <c r="LCK50" s="26"/>
      <c r="LCL50" s="26"/>
      <c r="LCM50" s="26"/>
      <c r="LCN50" s="26"/>
      <c r="LCO50" s="26"/>
      <c r="LCP50" s="26"/>
      <c r="LCQ50" s="26"/>
      <c r="LCR50" s="26"/>
      <c r="LCS50" s="26"/>
      <c r="LCT50" s="26"/>
      <c r="LCU50" s="26"/>
      <c r="LCV50" s="26"/>
      <c r="LCW50" s="26"/>
      <c r="LCX50" s="26"/>
      <c r="LCY50" s="26"/>
      <c r="LCZ50" s="26"/>
      <c r="LDA50" s="26"/>
      <c r="LDB50" s="26"/>
      <c r="LDC50" s="26"/>
      <c r="LDD50" s="26"/>
      <c r="LDE50" s="26"/>
      <c r="LDF50" s="26"/>
      <c r="LDG50" s="26"/>
      <c r="LDH50" s="26"/>
      <c r="LDI50" s="26"/>
      <c r="LDJ50" s="26"/>
      <c r="LDK50" s="26"/>
      <c r="LDL50" s="26"/>
      <c r="LDM50" s="26"/>
      <c r="LDN50" s="26"/>
      <c r="LDO50" s="26"/>
      <c r="LDP50" s="26"/>
      <c r="LDQ50" s="26"/>
      <c r="LDR50" s="26"/>
      <c r="LDS50" s="26"/>
      <c r="LDT50" s="26"/>
      <c r="LDU50" s="26"/>
      <c r="LDV50" s="26"/>
      <c r="LDW50" s="26"/>
      <c r="LDX50" s="26"/>
      <c r="LDY50" s="26"/>
      <c r="LDZ50" s="26"/>
      <c r="LEA50" s="26"/>
      <c r="LEB50" s="26"/>
      <c r="LEC50" s="26"/>
      <c r="LED50" s="26"/>
      <c r="LEE50" s="26"/>
      <c r="LEF50" s="26"/>
      <c r="LEG50" s="26"/>
      <c r="LEH50" s="26"/>
      <c r="LEI50" s="26"/>
      <c r="LEJ50" s="26"/>
      <c r="LEK50" s="26"/>
      <c r="LEL50" s="26"/>
      <c r="LEM50" s="26"/>
      <c r="LEN50" s="26"/>
      <c r="LEO50" s="26"/>
      <c r="LEP50" s="26"/>
      <c r="LEQ50" s="26"/>
      <c r="LER50" s="26"/>
      <c r="LES50" s="26"/>
      <c r="LET50" s="26"/>
      <c r="LEU50" s="26"/>
      <c r="LEV50" s="26"/>
      <c r="LEW50" s="26"/>
      <c r="LEX50" s="26"/>
      <c r="LEY50" s="26"/>
      <c r="LEZ50" s="26"/>
      <c r="LFA50" s="26"/>
      <c r="LFB50" s="26"/>
      <c r="LFC50" s="26"/>
      <c r="LFD50" s="26"/>
      <c r="LFE50" s="26"/>
      <c r="LFF50" s="26"/>
      <c r="LFG50" s="26"/>
      <c r="LFH50" s="26"/>
      <c r="LFI50" s="26"/>
      <c r="LFJ50" s="26"/>
      <c r="LFK50" s="26"/>
      <c r="LFL50" s="26"/>
      <c r="LFM50" s="26"/>
      <c r="LFN50" s="26"/>
      <c r="LFO50" s="26"/>
      <c r="LFP50" s="26"/>
      <c r="LFQ50" s="26"/>
      <c r="LFR50" s="26"/>
      <c r="LFS50" s="26"/>
      <c r="LFT50" s="26"/>
      <c r="LFU50" s="26"/>
      <c r="LFV50" s="26"/>
      <c r="LFW50" s="26"/>
      <c r="LFX50" s="26"/>
      <c r="LFY50" s="26"/>
      <c r="LFZ50" s="26"/>
      <c r="LGA50" s="26"/>
      <c r="LGB50" s="26"/>
      <c r="LGC50" s="26"/>
      <c r="LGD50" s="26"/>
      <c r="LGE50" s="26"/>
      <c r="LGF50" s="26"/>
      <c r="LGG50" s="26"/>
      <c r="LGH50" s="26"/>
      <c r="LGI50" s="26"/>
      <c r="LGJ50" s="26"/>
      <c r="LGK50" s="26"/>
      <c r="LGL50" s="26"/>
      <c r="LGM50" s="26"/>
      <c r="LGN50" s="26"/>
      <c r="LGO50" s="26"/>
      <c r="LGP50" s="26"/>
      <c r="LGQ50" s="26"/>
      <c r="LGR50" s="26"/>
      <c r="LGS50" s="26"/>
      <c r="LGT50" s="26"/>
      <c r="LGU50" s="26"/>
      <c r="LGV50" s="26"/>
      <c r="LGW50" s="26"/>
      <c r="LGX50" s="26"/>
      <c r="LGY50" s="26"/>
      <c r="LGZ50" s="26"/>
      <c r="LHA50" s="26"/>
      <c r="LHB50" s="26"/>
      <c r="LHC50" s="26"/>
      <c r="LHD50" s="26"/>
      <c r="LHE50" s="26"/>
      <c r="LHF50" s="26"/>
      <c r="LHG50" s="26"/>
      <c r="LHH50" s="26"/>
      <c r="LHI50" s="26"/>
      <c r="LHJ50" s="26"/>
      <c r="LHK50" s="26"/>
      <c r="LHL50" s="26"/>
      <c r="LHM50" s="26"/>
      <c r="LHN50" s="26"/>
      <c r="LHO50" s="26"/>
      <c r="LHP50" s="26"/>
      <c r="LHQ50" s="26"/>
      <c r="LHR50" s="26"/>
      <c r="LHS50" s="26"/>
      <c r="LHT50" s="26"/>
      <c r="LHU50" s="26"/>
      <c r="LHV50" s="26"/>
      <c r="LHW50" s="26"/>
      <c r="LHX50" s="26"/>
      <c r="LHY50" s="26"/>
      <c r="LHZ50" s="26"/>
      <c r="LIA50" s="26"/>
      <c r="LIB50" s="26"/>
      <c r="LIC50" s="26"/>
      <c r="LID50" s="26"/>
      <c r="LIE50" s="26"/>
      <c r="LIF50" s="26"/>
      <c r="LIG50" s="26"/>
      <c r="LIH50" s="26"/>
      <c r="LII50" s="26"/>
      <c r="LIJ50" s="26"/>
      <c r="LIK50" s="26"/>
      <c r="LIL50" s="26"/>
      <c r="LIM50" s="26"/>
      <c r="LIN50" s="26"/>
      <c r="LIO50" s="26"/>
      <c r="LIP50" s="26"/>
      <c r="LIQ50" s="26"/>
      <c r="LIR50" s="26"/>
      <c r="LIS50" s="26"/>
      <c r="LIT50" s="26"/>
      <c r="LIU50" s="26"/>
      <c r="LIV50" s="26"/>
      <c r="LIW50" s="26"/>
      <c r="LIX50" s="26"/>
      <c r="LIY50" s="26"/>
      <c r="LIZ50" s="26"/>
      <c r="LJA50" s="26"/>
      <c r="LJB50" s="26"/>
      <c r="LJC50" s="26"/>
      <c r="LJD50" s="26"/>
      <c r="LJE50" s="26"/>
      <c r="LJF50" s="26"/>
      <c r="LJG50" s="26"/>
      <c r="LJH50" s="26"/>
      <c r="LJI50" s="26"/>
      <c r="LJJ50" s="26"/>
      <c r="LJK50" s="26"/>
      <c r="LJL50" s="26"/>
      <c r="LJM50" s="26"/>
      <c r="LJN50" s="26"/>
      <c r="LJO50" s="26"/>
      <c r="LJP50" s="26"/>
      <c r="LJQ50" s="26"/>
      <c r="LJR50" s="26"/>
      <c r="LJS50" s="26"/>
      <c r="LJT50" s="26"/>
      <c r="LJU50" s="26"/>
      <c r="LJV50" s="26"/>
      <c r="LJW50" s="26"/>
      <c r="LJX50" s="26"/>
      <c r="LJY50" s="26"/>
      <c r="LJZ50" s="26"/>
      <c r="LKA50" s="26"/>
      <c r="LKB50" s="26"/>
      <c r="LKC50" s="26"/>
      <c r="LKD50" s="26"/>
      <c r="LKE50" s="26"/>
      <c r="LKF50" s="26"/>
      <c r="LKG50" s="26"/>
      <c r="LKH50" s="26"/>
      <c r="LKI50" s="26"/>
      <c r="LKJ50" s="26"/>
      <c r="LKK50" s="26"/>
      <c r="LKL50" s="26"/>
      <c r="LKM50" s="26"/>
      <c r="LKN50" s="26"/>
      <c r="LKO50" s="26"/>
      <c r="LKP50" s="26"/>
      <c r="LKQ50" s="26"/>
      <c r="LKR50" s="26"/>
      <c r="LKS50" s="26"/>
      <c r="LKT50" s="26"/>
      <c r="LKU50" s="26"/>
      <c r="LKV50" s="26"/>
      <c r="LKW50" s="26"/>
      <c r="LKX50" s="26"/>
      <c r="LKY50" s="26"/>
      <c r="LKZ50" s="26"/>
      <c r="LLA50" s="26"/>
      <c r="LLB50" s="26"/>
      <c r="LLC50" s="26"/>
      <c r="LLD50" s="26"/>
      <c r="LLE50" s="26"/>
      <c r="LLF50" s="26"/>
      <c r="LLG50" s="26"/>
      <c r="LLH50" s="26"/>
      <c r="LLI50" s="26"/>
      <c r="LLJ50" s="26"/>
      <c r="LLK50" s="26"/>
      <c r="LLL50" s="26"/>
      <c r="LLM50" s="26"/>
      <c r="LLN50" s="26"/>
      <c r="LLO50" s="26"/>
      <c r="LLP50" s="26"/>
      <c r="LLQ50" s="26"/>
      <c r="LLR50" s="26"/>
      <c r="LLS50" s="26"/>
      <c r="LLT50" s="26"/>
      <c r="LLU50" s="26"/>
      <c r="LLV50" s="26"/>
      <c r="LLW50" s="26"/>
      <c r="LLX50" s="26"/>
      <c r="LLY50" s="26"/>
      <c r="LLZ50" s="26"/>
      <c r="LMA50" s="26"/>
      <c r="LMB50" s="26"/>
      <c r="LMC50" s="26"/>
      <c r="LMD50" s="26"/>
      <c r="LME50" s="26"/>
      <c r="LMF50" s="26"/>
      <c r="LMG50" s="26"/>
      <c r="LMH50" s="26"/>
      <c r="LMI50" s="26"/>
      <c r="LMJ50" s="26"/>
      <c r="LMK50" s="26"/>
      <c r="LML50" s="26"/>
      <c r="LMM50" s="26"/>
      <c r="LMN50" s="26"/>
      <c r="LMO50" s="26"/>
      <c r="LMP50" s="26"/>
      <c r="LMQ50" s="26"/>
      <c r="LMR50" s="26"/>
      <c r="LMS50" s="26"/>
      <c r="LMT50" s="26"/>
      <c r="LMU50" s="26"/>
      <c r="LMV50" s="26"/>
      <c r="LMW50" s="26"/>
      <c r="LMX50" s="26"/>
      <c r="LMY50" s="26"/>
      <c r="LMZ50" s="26"/>
      <c r="LNA50" s="26"/>
      <c r="LNB50" s="26"/>
      <c r="LNC50" s="26"/>
      <c r="LND50" s="26"/>
      <c r="LNE50" s="26"/>
      <c r="LNF50" s="26"/>
      <c r="LNG50" s="26"/>
      <c r="LNH50" s="26"/>
      <c r="LNI50" s="26"/>
      <c r="LNJ50" s="26"/>
      <c r="LNK50" s="26"/>
      <c r="LNL50" s="26"/>
      <c r="LNM50" s="26"/>
      <c r="LNN50" s="26"/>
      <c r="LNO50" s="26"/>
      <c r="LNP50" s="26"/>
      <c r="LNQ50" s="26"/>
      <c r="LNR50" s="26"/>
      <c r="LNS50" s="26"/>
      <c r="LNT50" s="26"/>
      <c r="LNU50" s="26"/>
      <c r="LNV50" s="26"/>
      <c r="LNW50" s="26"/>
      <c r="LNX50" s="26"/>
      <c r="LNY50" s="26"/>
      <c r="LNZ50" s="26"/>
      <c r="LOA50" s="26"/>
      <c r="LOB50" s="26"/>
      <c r="LOC50" s="26"/>
      <c r="LOD50" s="26"/>
      <c r="LOE50" s="26"/>
      <c r="LOF50" s="26"/>
      <c r="LOG50" s="26"/>
      <c r="LOH50" s="26"/>
      <c r="LOI50" s="26"/>
      <c r="LOJ50" s="26"/>
      <c r="LOK50" s="26"/>
      <c r="LOL50" s="26"/>
      <c r="LOM50" s="26"/>
      <c r="LON50" s="26"/>
      <c r="LOO50" s="26"/>
      <c r="LOP50" s="26"/>
      <c r="LOQ50" s="26"/>
      <c r="LOR50" s="26"/>
      <c r="LOS50" s="26"/>
      <c r="LOT50" s="26"/>
      <c r="LOU50" s="26"/>
      <c r="LOV50" s="26"/>
      <c r="LOW50" s="26"/>
      <c r="LOX50" s="26"/>
      <c r="LOY50" s="26"/>
      <c r="LOZ50" s="26"/>
      <c r="LPA50" s="26"/>
      <c r="LPB50" s="26"/>
      <c r="LPC50" s="26"/>
      <c r="LPD50" s="26"/>
      <c r="LPE50" s="26"/>
      <c r="LPF50" s="26"/>
      <c r="LPG50" s="26"/>
      <c r="LPH50" s="26"/>
      <c r="LPI50" s="26"/>
      <c r="LPJ50" s="26"/>
      <c r="LPK50" s="26"/>
      <c r="LPL50" s="26"/>
      <c r="LPM50" s="26"/>
      <c r="LPN50" s="26"/>
      <c r="LPO50" s="26"/>
      <c r="LPP50" s="26"/>
      <c r="LPQ50" s="26"/>
      <c r="LPR50" s="26"/>
      <c r="LPS50" s="26"/>
      <c r="LPT50" s="26"/>
      <c r="LPU50" s="26"/>
      <c r="LPV50" s="26"/>
      <c r="LPW50" s="26"/>
      <c r="LPX50" s="26"/>
      <c r="LPY50" s="26"/>
      <c r="LPZ50" s="26"/>
      <c r="LQA50" s="26"/>
      <c r="LQB50" s="26"/>
      <c r="LQC50" s="26"/>
      <c r="LQD50" s="26"/>
      <c r="LQE50" s="26"/>
      <c r="LQF50" s="26"/>
      <c r="LQG50" s="26"/>
      <c r="LQH50" s="26"/>
      <c r="LQI50" s="26"/>
      <c r="LQJ50" s="26"/>
      <c r="LQK50" s="26"/>
      <c r="LQL50" s="26"/>
      <c r="LQM50" s="26"/>
      <c r="LQN50" s="26"/>
      <c r="LQO50" s="26"/>
      <c r="LQP50" s="26"/>
      <c r="LQQ50" s="26"/>
      <c r="LQR50" s="26"/>
      <c r="LQS50" s="26"/>
      <c r="LQT50" s="26"/>
      <c r="LQU50" s="26"/>
      <c r="LQV50" s="26"/>
      <c r="LQW50" s="26"/>
      <c r="LQX50" s="26"/>
      <c r="LQY50" s="26"/>
      <c r="LQZ50" s="26"/>
      <c r="LRA50" s="26"/>
      <c r="LRB50" s="26"/>
      <c r="LRC50" s="26"/>
      <c r="LRD50" s="26"/>
      <c r="LRE50" s="26"/>
      <c r="LRF50" s="26"/>
      <c r="LRG50" s="26"/>
      <c r="LRH50" s="26"/>
      <c r="LRI50" s="26"/>
      <c r="LRJ50" s="26"/>
      <c r="LRK50" s="26"/>
      <c r="LRL50" s="26"/>
      <c r="LRM50" s="26"/>
      <c r="LRN50" s="26"/>
      <c r="LRO50" s="26"/>
      <c r="LRP50" s="26"/>
      <c r="LRQ50" s="26"/>
      <c r="LRR50" s="26"/>
      <c r="LRS50" s="26"/>
      <c r="LRT50" s="26"/>
      <c r="LRU50" s="26"/>
      <c r="LRV50" s="26"/>
      <c r="LRW50" s="26"/>
      <c r="LRX50" s="26"/>
      <c r="LRY50" s="26"/>
      <c r="LRZ50" s="26"/>
      <c r="LSA50" s="26"/>
      <c r="LSB50" s="26"/>
      <c r="LSC50" s="26"/>
      <c r="LSD50" s="26"/>
      <c r="LSE50" s="26"/>
      <c r="LSF50" s="26"/>
      <c r="LSG50" s="26"/>
      <c r="LSH50" s="26"/>
      <c r="LSI50" s="26"/>
      <c r="LSJ50" s="26"/>
      <c r="LSK50" s="26"/>
      <c r="LSL50" s="26"/>
      <c r="LSM50" s="26"/>
      <c r="LSN50" s="26"/>
      <c r="LSO50" s="26"/>
      <c r="LSP50" s="26"/>
      <c r="LSQ50" s="26"/>
      <c r="LSR50" s="26"/>
      <c r="LSS50" s="26"/>
      <c r="LST50" s="26"/>
      <c r="LSU50" s="26"/>
      <c r="LSV50" s="26"/>
      <c r="LSW50" s="26"/>
      <c r="LSX50" s="26"/>
      <c r="LSY50" s="26"/>
      <c r="LSZ50" s="26"/>
      <c r="LTA50" s="26"/>
      <c r="LTB50" s="26"/>
      <c r="LTC50" s="26"/>
      <c r="LTD50" s="26"/>
      <c r="LTE50" s="26"/>
      <c r="LTF50" s="26"/>
      <c r="LTG50" s="26"/>
      <c r="LTH50" s="26"/>
      <c r="LTI50" s="26"/>
      <c r="LTJ50" s="26"/>
      <c r="LTK50" s="26"/>
      <c r="LTL50" s="26"/>
      <c r="LTM50" s="26"/>
      <c r="LTN50" s="26"/>
      <c r="LTO50" s="26"/>
      <c r="LTP50" s="26"/>
      <c r="LTQ50" s="26"/>
      <c r="LTR50" s="26"/>
      <c r="LTS50" s="26"/>
      <c r="LTT50" s="26"/>
      <c r="LTU50" s="26"/>
      <c r="LTV50" s="26"/>
      <c r="LTW50" s="26"/>
      <c r="LTX50" s="26"/>
      <c r="LTY50" s="26"/>
      <c r="LTZ50" s="26"/>
      <c r="LUA50" s="26"/>
      <c r="LUB50" s="26"/>
      <c r="LUC50" s="26"/>
      <c r="LUD50" s="26"/>
      <c r="LUE50" s="26"/>
      <c r="LUF50" s="26"/>
      <c r="LUG50" s="26"/>
      <c r="LUH50" s="26"/>
      <c r="LUI50" s="26"/>
      <c r="LUJ50" s="26"/>
      <c r="LUK50" s="26"/>
      <c r="LUL50" s="26"/>
      <c r="LUM50" s="26"/>
      <c r="LUN50" s="26"/>
      <c r="LUO50" s="26"/>
      <c r="LUP50" s="26"/>
      <c r="LUQ50" s="26"/>
      <c r="LUR50" s="26"/>
      <c r="LUS50" s="26"/>
      <c r="LUT50" s="26"/>
      <c r="LUU50" s="26"/>
      <c r="LUV50" s="26"/>
      <c r="LUW50" s="26"/>
      <c r="LUX50" s="26"/>
      <c r="LUY50" s="26"/>
      <c r="LUZ50" s="26"/>
      <c r="LVA50" s="26"/>
      <c r="LVB50" s="26"/>
      <c r="LVC50" s="26"/>
      <c r="LVD50" s="26"/>
      <c r="LVE50" s="26"/>
      <c r="LVF50" s="26"/>
      <c r="LVG50" s="26"/>
      <c r="LVH50" s="26"/>
      <c r="LVI50" s="26"/>
      <c r="LVJ50" s="26"/>
      <c r="LVK50" s="26"/>
      <c r="LVL50" s="26"/>
      <c r="LVM50" s="26"/>
      <c r="LVN50" s="26"/>
      <c r="LVO50" s="26"/>
      <c r="LVP50" s="26"/>
      <c r="LVQ50" s="26"/>
      <c r="LVR50" s="26"/>
      <c r="LVS50" s="26"/>
      <c r="LVT50" s="26"/>
      <c r="LVU50" s="26"/>
      <c r="LVV50" s="26"/>
      <c r="LVW50" s="26"/>
      <c r="LVX50" s="26"/>
      <c r="LVY50" s="26"/>
      <c r="LVZ50" s="26"/>
      <c r="LWA50" s="26"/>
      <c r="LWB50" s="26"/>
      <c r="LWC50" s="26"/>
      <c r="LWD50" s="26"/>
      <c r="LWE50" s="26"/>
      <c r="LWF50" s="26"/>
      <c r="LWG50" s="26"/>
      <c r="LWH50" s="26"/>
      <c r="LWI50" s="26"/>
      <c r="LWJ50" s="26"/>
      <c r="LWK50" s="26"/>
      <c r="LWL50" s="26"/>
      <c r="LWM50" s="26"/>
      <c r="LWN50" s="26"/>
      <c r="LWO50" s="26"/>
      <c r="LWP50" s="26"/>
      <c r="LWQ50" s="26"/>
      <c r="LWR50" s="26"/>
      <c r="LWS50" s="26"/>
      <c r="LWT50" s="26"/>
      <c r="LWU50" s="26"/>
      <c r="LWV50" s="26"/>
      <c r="LWW50" s="26"/>
      <c r="LWX50" s="26"/>
      <c r="LWY50" s="26"/>
      <c r="LWZ50" s="26"/>
      <c r="LXA50" s="26"/>
      <c r="LXB50" s="26"/>
      <c r="LXC50" s="26"/>
      <c r="LXD50" s="26"/>
      <c r="LXE50" s="26"/>
      <c r="LXF50" s="26"/>
      <c r="LXG50" s="26"/>
      <c r="LXH50" s="26"/>
      <c r="LXI50" s="26"/>
      <c r="LXJ50" s="26"/>
      <c r="LXK50" s="26"/>
      <c r="LXL50" s="26"/>
      <c r="LXM50" s="26"/>
      <c r="LXN50" s="26"/>
      <c r="LXO50" s="26"/>
      <c r="LXP50" s="26"/>
      <c r="LXQ50" s="26"/>
      <c r="LXR50" s="26"/>
      <c r="LXS50" s="26"/>
      <c r="LXT50" s="26"/>
      <c r="LXU50" s="26"/>
      <c r="LXV50" s="26"/>
      <c r="LXW50" s="26"/>
      <c r="LXX50" s="26"/>
      <c r="LXY50" s="26"/>
      <c r="LXZ50" s="26"/>
      <c r="LYA50" s="26"/>
      <c r="LYB50" s="26"/>
      <c r="LYC50" s="26"/>
      <c r="LYD50" s="26"/>
      <c r="LYE50" s="26"/>
      <c r="LYF50" s="26"/>
      <c r="LYG50" s="26"/>
      <c r="LYH50" s="26"/>
      <c r="LYI50" s="26"/>
      <c r="LYJ50" s="26"/>
      <c r="LYK50" s="26"/>
      <c r="LYL50" s="26"/>
      <c r="LYM50" s="26"/>
      <c r="LYN50" s="26"/>
      <c r="LYO50" s="26"/>
      <c r="LYP50" s="26"/>
      <c r="LYQ50" s="26"/>
      <c r="LYR50" s="26"/>
      <c r="LYS50" s="26"/>
      <c r="LYT50" s="26"/>
      <c r="LYU50" s="26"/>
      <c r="LYV50" s="26"/>
      <c r="LYW50" s="26"/>
      <c r="LYX50" s="26"/>
      <c r="LYY50" s="26"/>
      <c r="LYZ50" s="26"/>
      <c r="LZA50" s="26"/>
      <c r="LZB50" s="26"/>
      <c r="LZC50" s="26"/>
      <c r="LZD50" s="26"/>
      <c r="LZE50" s="26"/>
      <c r="LZF50" s="26"/>
      <c r="LZG50" s="26"/>
      <c r="LZH50" s="26"/>
      <c r="LZI50" s="26"/>
      <c r="LZJ50" s="26"/>
      <c r="LZK50" s="26"/>
      <c r="LZL50" s="26"/>
      <c r="LZM50" s="26"/>
      <c r="LZN50" s="26"/>
      <c r="LZO50" s="26"/>
      <c r="LZP50" s="26"/>
      <c r="LZQ50" s="26"/>
      <c r="LZR50" s="26"/>
      <c r="LZS50" s="26"/>
      <c r="LZT50" s="26"/>
      <c r="LZU50" s="26"/>
      <c r="LZV50" s="26"/>
      <c r="LZW50" s="26"/>
      <c r="LZX50" s="26"/>
      <c r="LZY50" s="26"/>
      <c r="LZZ50" s="26"/>
      <c r="MAA50" s="26"/>
      <c r="MAB50" s="26"/>
      <c r="MAC50" s="26"/>
      <c r="MAD50" s="26"/>
      <c r="MAE50" s="26"/>
      <c r="MAF50" s="26"/>
      <c r="MAG50" s="26"/>
      <c r="MAH50" s="26"/>
      <c r="MAI50" s="26"/>
      <c r="MAJ50" s="26"/>
      <c r="MAK50" s="26"/>
      <c r="MAL50" s="26"/>
      <c r="MAM50" s="26"/>
      <c r="MAN50" s="26"/>
      <c r="MAO50" s="26"/>
      <c r="MAP50" s="26"/>
      <c r="MAQ50" s="26"/>
      <c r="MAR50" s="26"/>
      <c r="MAS50" s="26"/>
      <c r="MAT50" s="26"/>
      <c r="MAU50" s="26"/>
      <c r="MAV50" s="26"/>
      <c r="MAW50" s="26"/>
      <c r="MAX50" s="26"/>
      <c r="MAY50" s="26"/>
      <c r="MAZ50" s="26"/>
      <c r="MBA50" s="26"/>
      <c r="MBB50" s="26"/>
      <c r="MBC50" s="26"/>
      <c r="MBD50" s="26"/>
      <c r="MBE50" s="26"/>
      <c r="MBF50" s="26"/>
      <c r="MBG50" s="26"/>
      <c r="MBH50" s="26"/>
      <c r="MBI50" s="26"/>
      <c r="MBJ50" s="26"/>
      <c r="MBK50" s="26"/>
      <c r="MBL50" s="26"/>
      <c r="MBM50" s="26"/>
      <c r="MBN50" s="26"/>
      <c r="MBO50" s="26"/>
      <c r="MBP50" s="26"/>
      <c r="MBQ50" s="26"/>
      <c r="MBR50" s="26"/>
      <c r="MBS50" s="26"/>
      <c r="MBT50" s="26"/>
      <c r="MBU50" s="26"/>
      <c r="MBV50" s="26"/>
      <c r="MBW50" s="26"/>
      <c r="MBX50" s="26"/>
      <c r="MBY50" s="26"/>
      <c r="MBZ50" s="26"/>
      <c r="MCA50" s="26"/>
      <c r="MCB50" s="26"/>
      <c r="MCC50" s="26"/>
      <c r="MCD50" s="26"/>
      <c r="MCE50" s="26"/>
      <c r="MCF50" s="26"/>
      <c r="MCG50" s="26"/>
      <c r="MCH50" s="26"/>
      <c r="MCI50" s="26"/>
      <c r="MCJ50" s="26"/>
      <c r="MCK50" s="26"/>
      <c r="MCL50" s="26"/>
      <c r="MCM50" s="26"/>
      <c r="MCN50" s="26"/>
      <c r="MCO50" s="26"/>
      <c r="MCP50" s="26"/>
      <c r="MCQ50" s="26"/>
      <c r="MCR50" s="26"/>
      <c r="MCS50" s="26"/>
      <c r="MCT50" s="26"/>
      <c r="MCU50" s="26"/>
      <c r="MCV50" s="26"/>
      <c r="MCW50" s="26"/>
      <c r="MCX50" s="26"/>
      <c r="MCY50" s="26"/>
      <c r="MCZ50" s="26"/>
      <c r="MDA50" s="26"/>
      <c r="MDB50" s="26"/>
      <c r="MDC50" s="26"/>
      <c r="MDD50" s="26"/>
      <c r="MDE50" s="26"/>
      <c r="MDF50" s="26"/>
      <c r="MDG50" s="26"/>
      <c r="MDH50" s="26"/>
      <c r="MDI50" s="26"/>
      <c r="MDJ50" s="26"/>
      <c r="MDK50" s="26"/>
      <c r="MDL50" s="26"/>
      <c r="MDM50" s="26"/>
      <c r="MDN50" s="26"/>
      <c r="MDO50" s="26"/>
      <c r="MDP50" s="26"/>
      <c r="MDQ50" s="26"/>
      <c r="MDR50" s="26"/>
      <c r="MDS50" s="26"/>
      <c r="MDT50" s="26"/>
      <c r="MDU50" s="26"/>
      <c r="MDV50" s="26"/>
      <c r="MDW50" s="26"/>
      <c r="MDX50" s="26"/>
      <c r="MDY50" s="26"/>
      <c r="MDZ50" s="26"/>
      <c r="MEA50" s="26"/>
      <c r="MEB50" s="26"/>
      <c r="MEC50" s="26"/>
      <c r="MED50" s="26"/>
      <c r="MEE50" s="26"/>
      <c r="MEF50" s="26"/>
      <c r="MEG50" s="26"/>
      <c r="MEH50" s="26"/>
      <c r="MEI50" s="26"/>
      <c r="MEJ50" s="26"/>
      <c r="MEK50" s="26"/>
      <c r="MEL50" s="26"/>
      <c r="MEM50" s="26"/>
      <c r="MEN50" s="26"/>
      <c r="MEO50" s="26"/>
      <c r="MEP50" s="26"/>
      <c r="MEQ50" s="26"/>
      <c r="MER50" s="26"/>
      <c r="MES50" s="26"/>
      <c r="MET50" s="26"/>
      <c r="MEU50" s="26"/>
      <c r="MEV50" s="26"/>
      <c r="MEW50" s="26"/>
      <c r="MEX50" s="26"/>
      <c r="MEY50" s="26"/>
      <c r="MEZ50" s="26"/>
      <c r="MFA50" s="26"/>
      <c r="MFB50" s="26"/>
      <c r="MFC50" s="26"/>
      <c r="MFD50" s="26"/>
      <c r="MFE50" s="26"/>
      <c r="MFF50" s="26"/>
      <c r="MFG50" s="26"/>
      <c r="MFH50" s="26"/>
      <c r="MFI50" s="26"/>
      <c r="MFJ50" s="26"/>
      <c r="MFK50" s="26"/>
      <c r="MFL50" s="26"/>
      <c r="MFM50" s="26"/>
      <c r="MFN50" s="26"/>
      <c r="MFO50" s="26"/>
      <c r="MFP50" s="26"/>
      <c r="MFQ50" s="26"/>
      <c r="MFR50" s="26"/>
      <c r="MFS50" s="26"/>
      <c r="MFT50" s="26"/>
      <c r="MFU50" s="26"/>
      <c r="MFV50" s="26"/>
      <c r="MFW50" s="26"/>
      <c r="MFX50" s="26"/>
      <c r="MFY50" s="26"/>
      <c r="MFZ50" s="26"/>
      <c r="MGA50" s="26"/>
      <c r="MGB50" s="26"/>
      <c r="MGC50" s="26"/>
      <c r="MGD50" s="26"/>
      <c r="MGE50" s="26"/>
      <c r="MGF50" s="26"/>
      <c r="MGG50" s="26"/>
      <c r="MGH50" s="26"/>
      <c r="MGI50" s="26"/>
      <c r="MGJ50" s="26"/>
      <c r="MGK50" s="26"/>
      <c r="MGL50" s="26"/>
      <c r="MGM50" s="26"/>
      <c r="MGN50" s="26"/>
      <c r="MGO50" s="26"/>
      <c r="MGP50" s="26"/>
      <c r="MGQ50" s="26"/>
      <c r="MGR50" s="26"/>
      <c r="MGS50" s="26"/>
      <c r="MGT50" s="26"/>
      <c r="MGU50" s="26"/>
      <c r="MGV50" s="26"/>
      <c r="MGW50" s="26"/>
      <c r="MGX50" s="26"/>
      <c r="MGY50" s="26"/>
      <c r="MGZ50" s="26"/>
      <c r="MHA50" s="26"/>
      <c r="MHB50" s="26"/>
      <c r="MHC50" s="26"/>
      <c r="MHD50" s="26"/>
      <c r="MHE50" s="26"/>
      <c r="MHF50" s="26"/>
      <c r="MHG50" s="26"/>
      <c r="MHH50" s="26"/>
      <c r="MHI50" s="26"/>
      <c r="MHJ50" s="26"/>
      <c r="MHK50" s="26"/>
      <c r="MHL50" s="26"/>
      <c r="MHM50" s="26"/>
      <c r="MHN50" s="26"/>
      <c r="MHO50" s="26"/>
      <c r="MHP50" s="26"/>
      <c r="MHQ50" s="26"/>
      <c r="MHR50" s="26"/>
      <c r="MHS50" s="26"/>
      <c r="MHT50" s="26"/>
      <c r="MHU50" s="26"/>
      <c r="MHV50" s="26"/>
      <c r="MHW50" s="26"/>
      <c r="MHX50" s="26"/>
      <c r="MHY50" s="26"/>
      <c r="MHZ50" s="26"/>
      <c r="MIA50" s="26"/>
      <c r="MIB50" s="26"/>
      <c r="MIC50" s="26"/>
      <c r="MID50" s="26"/>
      <c r="MIE50" s="26"/>
      <c r="MIF50" s="26"/>
      <c r="MIG50" s="26"/>
      <c r="MIH50" s="26"/>
      <c r="MII50" s="26"/>
      <c r="MIJ50" s="26"/>
      <c r="MIK50" s="26"/>
      <c r="MIL50" s="26"/>
      <c r="MIM50" s="26"/>
      <c r="MIN50" s="26"/>
      <c r="MIO50" s="26"/>
      <c r="MIP50" s="26"/>
      <c r="MIQ50" s="26"/>
      <c r="MIR50" s="26"/>
      <c r="MIS50" s="26"/>
      <c r="MIT50" s="26"/>
      <c r="MIU50" s="26"/>
      <c r="MIV50" s="26"/>
      <c r="MIW50" s="26"/>
      <c r="MIX50" s="26"/>
      <c r="MIY50" s="26"/>
      <c r="MIZ50" s="26"/>
      <c r="MJA50" s="26"/>
      <c r="MJB50" s="26"/>
      <c r="MJC50" s="26"/>
      <c r="MJD50" s="26"/>
      <c r="MJE50" s="26"/>
      <c r="MJF50" s="26"/>
      <c r="MJG50" s="26"/>
      <c r="MJH50" s="26"/>
      <c r="MJI50" s="26"/>
      <c r="MJJ50" s="26"/>
      <c r="MJK50" s="26"/>
      <c r="MJL50" s="26"/>
      <c r="MJM50" s="26"/>
      <c r="MJN50" s="26"/>
      <c r="MJO50" s="26"/>
      <c r="MJP50" s="26"/>
      <c r="MJQ50" s="26"/>
      <c r="MJR50" s="26"/>
      <c r="MJS50" s="26"/>
      <c r="MJT50" s="26"/>
      <c r="MJU50" s="26"/>
      <c r="MJV50" s="26"/>
      <c r="MJW50" s="26"/>
      <c r="MJX50" s="26"/>
      <c r="MJY50" s="26"/>
      <c r="MJZ50" s="26"/>
      <c r="MKA50" s="26"/>
      <c r="MKB50" s="26"/>
      <c r="MKC50" s="26"/>
      <c r="MKD50" s="26"/>
      <c r="MKE50" s="26"/>
      <c r="MKF50" s="26"/>
      <c r="MKG50" s="26"/>
      <c r="MKH50" s="26"/>
      <c r="MKI50" s="26"/>
      <c r="MKJ50" s="26"/>
      <c r="MKK50" s="26"/>
      <c r="MKL50" s="26"/>
      <c r="MKM50" s="26"/>
      <c r="MKN50" s="26"/>
      <c r="MKO50" s="26"/>
      <c r="MKP50" s="26"/>
      <c r="MKQ50" s="26"/>
      <c r="MKR50" s="26"/>
      <c r="MKS50" s="26"/>
      <c r="MKT50" s="26"/>
      <c r="MKU50" s="26"/>
      <c r="MKV50" s="26"/>
      <c r="MKW50" s="26"/>
      <c r="MKX50" s="26"/>
      <c r="MKY50" s="26"/>
      <c r="MKZ50" s="26"/>
      <c r="MLA50" s="26"/>
      <c r="MLB50" s="26"/>
      <c r="MLC50" s="26"/>
      <c r="MLD50" s="26"/>
      <c r="MLE50" s="26"/>
      <c r="MLF50" s="26"/>
      <c r="MLG50" s="26"/>
      <c r="MLH50" s="26"/>
      <c r="MLI50" s="26"/>
      <c r="MLJ50" s="26"/>
      <c r="MLK50" s="26"/>
      <c r="MLL50" s="26"/>
      <c r="MLM50" s="26"/>
      <c r="MLN50" s="26"/>
      <c r="MLO50" s="26"/>
      <c r="MLP50" s="26"/>
      <c r="MLQ50" s="26"/>
      <c r="MLR50" s="26"/>
      <c r="MLS50" s="26"/>
      <c r="MLT50" s="26"/>
      <c r="MLU50" s="26"/>
      <c r="MLV50" s="26"/>
      <c r="MLW50" s="26"/>
      <c r="MLX50" s="26"/>
      <c r="MLY50" s="26"/>
      <c r="MLZ50" s="26"/>
      <c r="MMA50" s="26"/>
      <c r="MMB50" s="26"/>
      <c r="MMC50" s="26"/>
      <c r="MMD50" s="26"/>
      <c r="MME50" s="26"/>
      <c r="MMF50" s="26"/>
      <c r="MMG50" s="26"/>
      <c r="MMH50" s="26"/>
      <c r="MMI50" s="26"/>
      <c r="MMJ50" s="26"/>
      <c r="MMK50" s="26"/>
      <c r="MML50" s="26"/>
      <c r="MMM50" s="26"/>
      <c r="MMN50" s="26"/>
      <c r="MMO50" s="26"/>
      <c r="MMP50" s="26"/>
      <c r="MMQ50" s="26"/>
      <c r="MMR50" s="26"/>
      <c r="MMS50" s="26"/>
      <c r="MMT50" s="26"/>
      <c r="MMU50" s="26"/>
      <c r="MMV50" s="26"/>
      <c r="MMW50" s="26"/>
      <c r="MMX50" s="26"/>
      <c r="MMY50" s="26"/>
      <c r="MMZ50" s="26"/>
      <c r="MNA50" s="26"/>
      <c r="MNB50" s="26"/>
      <c r="MNC50" s="26"/>
      <c r="MND50" s="26"/>
      <c r="MNE50" s="26"/>
      <c r="MNF50" s="26"/>
      <c r="MNG50" s="26"/>
      <c r="MNH50" s="26"/>
      <c r="MNI50" s="26"/>
      <c r="MNJ50" s="26"/>
      <c r="MNK50" s="26"/>
      <c r="MNL50" s="26"/>
      <c r="MNM50" s="26"/>
      <c r="MNN50" s="26"/>
      <c r="MNO50" s="26"/>
      <c r="MNP50" s="26"/>
      <c r="MNQ50" s="26"/>
      <c r="MNR50" s="26"/>
      <c r="MNS50" s="26"/>
      <c r="MNT50" s="26"/>
      <c r="MNU50" s="26"/>
      <c r="MNV50" s="26"/>
      <c r="MNW50" s="26"/>
      <c r="MNX50" s="26"/>
      <c r="MNY50" s="26"/>
      <c r="MNZ50" s="26"/>
      <c r="MOA50" s="26"/>
      <c r="MOB50" s="26"/>
      <c r="MOC50" s="26"/>
      <c r="MOD50" s="26"/>
      <c r="MOE50" s="26"/>
      <c r="MOF50" s="26"/>
      <c r="MOG50" s="26"/>
      <c r="MOH50" s="26"/>
      <c r="MOI50" s="26"/>
      <c r="MOJ50" s="26"/>
      <c r="MOK50" s="26"/>
      <c r="MOL50" s="26"/>
      <c r="MOM50" s="26"/>
      <c r="MON50" s="26"/>
      <c r="MOO50" s="26"/>
      <c r="MOP50" s="26"/>
      <c r="MOQ50" s="26"/>
      <c r="MOR50" s="26"/>
      <c r="MOS50" s="26"/>
      <c r="MOT50" s="26"/>
      <c r="MOU50" s="26"/>
      <c r="MOV50" s="26"/>
      <c r="MOW50" s="26"/>
      <c r="MOX50" s="26"/>
      <c r="MOY50" s="26"/>
      <c r="MOZ50" s="26"/>
      <c r="MPA50" s="26"/>
      <c r="MPB50" s="26"/>
      <c r="MPC50" s="26"/>
      <c r="MPD50" s="26"/>
      <c r="MPE50" s="26"/>
      <c r="MPF50" s="26"/>
      <c r="MPG50" s="26"/>
      <c r="MPH50" s="26"/>
      <c r="MPI50" s="26"/>
      <c r="MPJ50" s="26"/>
      <c r="MPK50" s="26"/>
      <c r="MPL50" s="26"/>
      <c r="MPM50" s="26"/>
      <c r="MPN50" s="26"/>
      <c r="MPO50" s="26"/>
      <c r="MPP50" s="26"/>
      <c r="MPQ50" s="26"/>
      <c r="MPR50" s="26"/>
      <c r="MPS50" s="26"/>
      <c r="MPT50" s="26"/>
      <c r="MPU50" s="26"/>
      <c r="MPV50" s="26"/>
      <c r="MPW50" s="26"/>
      <c r="MPX50" s="26"/>
      <c r="MPY50" s="26"/>
      <c r="MPZ50" s="26"/>
      <c r="MQA50" s="26"/>
      <c r="MQB50" s="26"/>
      <c r="MQC50" s="26"/>
      <c r="MQD50" s="26"/>
      <c r="MQE50" s="26"/>
      <c r="MQF50" s="26"/>
      <c r="MQG50" s="26"/>
      <c r="MQH50" s="26"/>
      <c r="MQI50" s="26"/>
      <c r="MQJ50" s="26"/>
      <c r="MQK50" s="26"/>
      <c r="MQL50" s="26"/>
      <c r="MQM50" s="26"/>
      <c r="MQN50" s="26"/>
      <c r="MQO50" s="26"/>
      <c r="MQP50" s="26"/>
      <c r="MQQ50" s="26"/>
      <c r="MQR50" s="26"/>
      <c r="MQS50" s="26"/>
      <c r="MQT50" s="26"/>
      <c r="MQU50" s="26"/>
      <c r="MQV50" s="26"/>
      <c r="MQW50" s="26"/>
      <c r="MQX50" s="26"/>
      <c r="MQY50" s="26"/>
      <c r="MQZ50" s="26"/>
      <c r="MRA50" s="26"/>
      <c r="MRB50" s="26"/>
      <c r="MRC50" s="26"/>
      <c r="MRD50" s="26"/>
      <c r="MRE50" s="26"/>
      <c r="MRF50" s="26"/>
      <c r="MRG50" s="26"/>
      <c r="MRH50" s="26"/>
      <c r="MRI50" s="26"/>
      <c r="MRJ50" s="26"/>
      <c r="MRK50" s="26"/>
      <c r="MRL50" s="26"/>
      <c r="MRM50" s="26"/>
      <c r="MRN50" s="26"/>
      <c r="MRO50" s="26"/>
      <c r="MRP50" s="26"/>
      <c r="MRQ50" s="26"/>
      <c r="MRR50" s="26"/>
      <c r="MRS50" s="26"/>
      <c r="MRT50" s="26"/>
      <c r="MRU50" s="26"/>
      <c r="MRV50" s="26"/>
      <c r="MRW50" s="26"/>
      <c r="MRX50" s="26"/>
      <c r="MRY50" s="26"/>
      <c r="MRZ50" s="26"/>
      <c r="MSA50" s="26"/>
      <c r="MSB50" s="26"/>
      <c r="MSC50" s="26"/>
      <c r="MSD50" s="26"/>
      <c r="MSE50" s="26"/>
      <c r="MSF50" s="26"/>
      <c r="MSG50" s="26"/>
      <c r="MSH50" s="26"/>
      <c r="MSI50" s="26"/>
      <c r="MSJ50" s="26"/>
      <c r="MSK50" s="26"/>
      <c r="MSL50" s="26"/>
      <c r="MSM50" s="26"/>
      <c r="MSN50" s="26"/>
      <c r="MSO50" s="26"/>
      <c r="MSP50" s="26"/>
      <c r="MSQ50" s="26"/>
      <c r="MSR50" s="26"/>
      <c r="MSS50" s="26"/>
      <c r="MST50" s="26"/>
      <c r="MSU50" s="26"/>
      <c r="MSV50" s="26"/>
      <c r="MSW50" s="26"/>
      <c r="MSX50" s="26"/>
      <c r="MSY50" s="26"/>
      <c r="MSZ50" s="26"/>
      <c r="MTA50" s="26"/>
      <c r="MTB50" s="26"/>
      <c r="MTC50" s="26"/>
      <c r="MTD50" s="26"/>
      <c r="MTE50" s="26"/>
      <c r="MTF50" s="26"/>
      <c r="MTG50" s="26"/>
      <c r="MTH50" s="26"/>
      <c r="MTI50" s="26"/>
      <c r="MTJ50" s="26"/>
      <c r="MTK50" s="26"/>
      <c r="MTL50" s="26"/>
      <c r="MTM50" s="26"/>
      <c r="MTN50" s="26"/>
      <c r="MTO50" s="26"/>
      <c r="MTP50" s="26"/>
      <c r="MTQ50" s="26"/>
      <c r="MTR50" s="26"/>
      <c r="MTS50" s="26"/>
      <c r="MTT50" s="26"/>
      <c r="MTU50" s="26"/>
      <c r="MTV50" s="26"/>
      <c r="MTW50" s="26"/>
      <c r="MTX50" s="26"/>
      <c r="MTY50" s="26"/>
      <c r="MTZ50" s="26"/>
      <c r="MUA50" s="26"/>
      <c r="MUB50" s="26"/>
      <c r="MUC50" s="26"/>
      <c r="MUD50" s="26"/>
      <c r="MUE50" s="26"/>
      <c r="MUF50" s="26"/>
      <c r="MUG50" s="26"/>
      <c r="MUH50" s="26"/>
      <c r="MUI50" s="26"/>
      <c r="MUJ50" s="26"/>
      <c r="MUK50" s="26"/>
      <c r="MUL50" s="26"/>
      <c r="MUM50" s="26"/>
      <c r="MUN50" s="26"/>
      <c r="MUO50" s="26"/>
      <c r="MUP50" s="26"/>
      <c r="MUQ50" s="26"/>
      <c r="MUR50" s="26"/>
      <c r="MUS50" s="26"/>
      <c r="MUT50" s="26"/>
      <c r="MUU50" s="26"/>
      <c r="MUV50" s="26"/>
      <c r="MUW50" s="26"/>
      <c r="MUX50" s="26"/>
      <c r="MUY50" s="26"/>
      <c r="MUZ50" s="26"/>
      <c r="MVA50" s="26"/>
      <c r="MVB50" s="26"/>
      <c r="MVC50" s="26"/>
      <c r="MVD50" s="26"/>
      <c r="MVE50" s="26"/>
      <c r="MVF50" s="26"/>
      <c r="MVG50" s="26"/>
      <c r="MVH50" s="26"/>
      <c r="MVI50" s="26"/>
      <c r="MVJ50" s="26"/>
      <c r="MVK50" s="26"/>
      <c r="MVL50" s="26"/>
      <c r="MVM50" s="26"/>
      <c r="MVN50" s="26"/>
      <c r="MVO50" s="26"/>
      <c r="MVP50" s="26"/>
      <c r="MVQ50" s="26"/>
      <c r="MVR50" s="26"/>
      <c r="MVS50" s="26"/>
      <c r="MVT50" s="26"/>
      <c r="MVU50" s="26"/>
      <c r="MVV50" s="26"/>
      <c r="MVW50" s="26"/>
      <c r="MVX50" s="26"/>
      <c r="MVY50" s="26"/>
      <c r="MVZ50" s="26"/>
      <c r="MWA50" s="26"/>
      <c r="MWB50" s="26"/>
      <c r="MWC50" s="26"/>
      <c r="MWD50" s="26"/>
      <c r="MWE50" s="26"/>
      <c r="MWF50" s="26"/>
      <c r="MWG50" s="26"/>
      <c r="MWH50" s="26"/>
      <c r="MWI50" s="26"/>
      <c r="MWJ50" s="26"/>
      <c r="MWK50" s="26"/>
      <c r="MWL50" s="26"/>
      <c r="MWM50" s="26"/>
      <c r="MWN50" s="26"/>
      <c r="MWO50" s="26"/>
      <c r="MWP50" s="26"/>
      <c r="MWQ50" s="26"/>
      <c r="MWR50" s="26"/>
      <c r="MWS50" s="26"/>
      <c r="MWT50" s="26"/>
      <c r="MWU50" s="26"/>
      <c r="MWV50" s="26"/>
      <c r="MWW50" s="26"/>
      <c r="MWX50" s="26"/>
      <c r="MWY50" s="26"/>
      <c r="MWZ50" s="26"/>
      <c r="MXA50" s="26"/>
      <c r="MXB50" s="26"/>
      <c r="MXC50" s="26"/>
      <c r="MXD50" s="26"/>
      <c r="MXE50" s="26"/>
      <c r="MXF50" s="26"/>
      <c r="MXG50" s="26"/>
      <c r="MXH50" s="26"/>
      <c r="MXI50" s="26"/>
      <c r="MXJ50" s="26"/>
      <c r="MXK50" s="26"/>
      <c r="MXL50" s="26"/>
      <c r="MXM50" s="26"/>
      <c r="MXN50" s="26"/>
      <c r="MXO50" s="26"/>
      <c r="MXP50" s="26"/>
      <c r="MXQ50" s="26"/>
      <c r="MXR50" s="26"/>
      <c r="MXS50" s="26"/>
      <c r="MXT50" s="26"/>
      <c r="MXU50" s="26"/>
      <c r="MXV50" s="26"/>
      <c r="MXW50" s="26"/>
      <c r="MXX50" s="26"/>
      <c r="MXY50" s="26"/>
      <c r="MXZ50" s="26"/>
      <c r="MYA50" s="26"/>
      <c r="MYB50" s="26"/>
      <c r="MYC50" s="26"/>
      <c r="MYD50" s="26"/>
      <c r="MYE50" s="26"/>
      <c r="MYF50" s="26"/>
      <c r="MYG50" s="26"/>
      <c r="MYH50" s="26"/>
      <c r="MYI50" s="26"/>
      <c r="MYJ50" s="26"/>
      <c r="MYK50" s="26"/>
      <c r="MYL50" s="26"/>
      <c r="MYM50" s="26"/>
      <c r="MYN50" s="26"/>
      <c r="MYO50" s="26"/>
      <c r="MYP50" s="26"/>
      <c r="MYQ50" s="26"/>
      <c r="MYR50" s="26"/>
      <c r="MYS50" s="26"/>
      <c r="MYT50" s="26"/>
      <c r="MYU50" s="26"/>
      <c r="MYV50" s="26"/>
      <c r="MYW50" s="26"/>
      <c r="MYX50" s="26"/>
      <c r="MYY50" s="26"/>
      <c r="MYZ50" s="26"/>
      <c r="MZA50" s="26"/>
      <c r="MZB50" s="26"/>
      <c r="MZC50" s="26"/>
      <c r="MZD50" s="26"/>
      <c r="MZE50" s="26"/>
      <c r="MZF50" s="26"/>
      <c r="MZG50" s="26"/>
      <c r="MZH50" s="26"/>
      <c r="MZI50" s="26"/>
      <c r="MZJ50" s="26"/>
      <c r="MZK50" s="26"/>
      <c r="MZL50" s="26"/>
      <c r="MZM50" s="26"/>
      <c r="MZN50" s="26"/>
      <c r="MZO50" s="26"/>
      <c r="MZP50" s="26"/>
      <c r="MZQ50" s="26"/>
      <c r="MZR50" s="26"/>
      <c r="MZS50" s="26"/>
      <c r="MZT50" s="26"/>
      <c r="MZU50" s="26"/>
      <c r="MZV50" s="26"/>
      <c r="MZW50" s="26"/>
      <c r="MZX50" s="26"/>
      <c r="MZY50" s="26"/>
      <c r="MZZ50" s="26"/>
      <c r="NAA50" s="26"/>
      <c r="NAB50" s="26"/>
      <c r="NAC50" s="26"/>
      <c r="NAD50" s="26"/>
      <c r="NAE50" s="26"/>
      <c r="NAF50" s="26"/>
      <c r="NAG50" s="26"/>
      <c r="NAH50" s="26"/>
      <c r="NAI50" s="26"/>
      <c r="NAJ50" s="26"/>
      <c r="NAK50" s="26"/>
      <c r="NAL50" s="26"/>
      <c r="NAM50" s="26"/>
      <c r="NAN50" s="26"/>
      <c r="NAO50" s="26"/>
      <c r="NAP50" s="26"/>
      <c r="NAQ50" s="26"/>
      <c r="NAR50" s="26"/>
      <c r="NAS50" s="26"/>
      <c r="NAT50" s="26"/>
      <c r="NAU50" s="26"/>
      <c r="NAV50" s="26"/>
      <c r="NAW50" s="26"/>
      <c r="NAX50" s="26"/>
      <c r="NAY50" s="26"/>
      <c r="NAZ50" s="26"/>
      <c r="NBA50" s="26"/>
      <c r="NBB50" s="26"/>
      <c r="NBC50" s="26"/>
      <c r="NBD50" s="26"/>
      <c r="NBE50" s="26"/>
      <c r="NBF50" s="26"/>
      <c r="NBG50" s="26"/>
      <c r="NBH50" s="26"/>
      <c r="NBI50" s="26"/>
      <c r="NBJ50" s="26"/>
      <c r="NBK50" s="26"/>
      <c r="NBL50" s="26"/>
      <c r="NBM50" s="26"/>
      <c r="NBN50" s="26"/>
      <c r="NBO50" s="26"/>
      <c r="NBP50" s="26"/>
      <c r="NBQ50" s="26"/>
      <c r="NBR50" s="26"/>
      <c r="NBS50" s="26"/>
      <c r="NBT50" s="26"/>
      <c r="NBU50" s="26"/>
      <c r="NBV50" s="26"/>
      <c r="NBW50" s="26"/>
      <c r="NBX50" s="26"/>
      <c r="NBY50" s="26"/>
      <c r="NBZ50" s="26"/>
      <c r="NCA50" s="26"/>
      <c r="NCB50" s="26"/>
      <c r="NCC50" s="26"/>
      <c r="NCD50" s="26"/>
      <c r="NCE50" s="26"/>
      <c r="NCF50" s="26"/>
      <c r="NCG50" s="26"/>
      <c r="NCH50" s="26"/>
      <c r="NCI50" s="26"/>
      <c r="NCJ50" s="26"/>
      <c r="NCK50" s="26"/>
      <c r="NCL50" s="26"/>
      <c r="NCM50" s="26"/>
      <c r="NCN50" s="26"/>
      <c r="NCO50" s="26"/>
      <c r="NCP50" s="26"/>
      <c r="NCQ50" s="26"/>
      <c r="NCR50" s="26"/>
      <c r="NCS50" s="26"/>
      <c r="NCT50" s="26"/>
      <c r="NCU50" s="26"/>
      <c r="NCV50" s="26"/>
      <c r="NCW50" s="26"/>
      <c r="NCX50" s="26"/>
      <c r="NCY50" s="26"/>
      <c r="NCZ50" s="26"/>
      <c r="NDA50" s="26"/>
      <c r="NDB50" s="26"/>
      <c r="NDC50" s="26"/>
      <c r="NDD50" s="26"/>
      <c r="NDE50" s="26"/>
      <c r="NDF50" s="26"/>
      <c r="NDG50" s="26"/>
      <c r="NDH50" s="26"/>
      <c r="NDI50" s="26"/>
      <c r="NDJ50" s="26"/>
      <c r="NDK50" s="26"/>
      <c r="NDL50" s="26"/>
      <c r="NDM50" s="26"/>
      <c r="NDN50" s="26"/>
      <c r="NDO50" s="26"/>
      <c r="NDP50" s="26"/>
      <c r="NDQ50" s="26"/>
      <c r="NDR50" s="26"/>
      <c r="NDS50" s="26"/>
      <c r="NDT50" s="26"/>
      <c r="NDU50" s="26"/>
      <c r="NDV50" s="26"/>
      <c r="NDW50" s="26"/>
      <c r="NDX50" s="26"/>
      <c r="NDY50" s="26"/>
      <c r="NDZ50" s="26"/>
      <c r="NEA50" s="26"/>
      <c r="NEB50" s="26"/>
      <c r="NEC50" s="26"/>
      <c r="NED50" s="26"/>
      <c r="NEE50" s="26"/>
      <c r="NEF50" s="26"/>
      <c r="NEG50" s="26"/>
      <c r="NEH50" s="26"/>
      <c r="NEI50" s="26"/>
      <c r="NEJ50" s="26"/>
      <c r="NEK50" s="26"/>
      <c r="NEL50" s="26"/>
      <c r="NEM50" s="26"/>
      <c r="NEN50" s="26"/>
      <c r="NEO50" s="26"/>
      <c r="NEP50" s="26"/>
      <c r="NEQ50" s="26"/>
      <c r="NER50" s="26"/>
      <c r="NES50" s="26"/>
      <c r="NET50" s="26"/>
      <c r="NEU50" s="26"/>
      <c r="NEV50" s="26"/>
      <c r="NEW50" s="26"/>
      <c r="NEX50" s="26"/>
      <c r="NEY50" s="26"/>
      <c r="NEZ50" s="26"/>
      <c r="NFA50" s="26"/>
      <c r="NFB50" s="26"/>
      <c r="NFC50" s="26"/>
      <c r="NFD50" s="26"/>
      <c r="NFE50" s="26"/>
      <c r="NFF50" s="26"/>
      <c r="NFG50" s="26"/>
      <c r="NFH50" s="26"/>
      <c r="NFI50" s="26"/>
      <c r="NFJ50" s="26"/>
      <c r="NFK50" s="26"/>
      <c r="NFL50" s="26"/>
      <c r="NFM50" s="26"/>
      <c r="NFN50" s="26"/>
      <c r="NFO50" s="26"/>
      <c r="NFP50" s="26"/>
      <c r="NFQ50" s="26"/>
      <c r="NFR50" s="26"/>
      <c r="NFS50" s="26"/>
      <c r="NFT50" s="26"/>
      <c r="NFU50" s="26"/>
      <c r="NFV50" s="26"/>
      <c r="NFW50" s="26"/>
      <c r="NFX50" s="26"/>
      <c r="NFY50" s="26"/>
      <c r="NFZ50" s="26"/>
      <c r="NGA50" s="26"/>
      <c r="NGB50" s="26"/>
      <c r="NGC50" s="26"/>
      <c r="NGD50" s="26"/>
      <c r="NGE50" s="26"/>
      <c r="NGF50" s="26"/>
      <c r="NGG50" s="26"/>
      <c r="NGH50" s="26"/>
      <c r="NGI50" s="26"/>
      <c r="NGJ50" s="26"/>
      <c r="NGK50" s="26"/>
      <c r="NGL50" s="26"/>
      <c r="NGM50" s="26"/>
      <c r="NGN50" s="26"/>
      <c r="NGO50" s="26"/>
      <c r="NGP50" s="26"/>
      <c r="NGQ50" s="26"/>
      <c r="NGR50" s="26"/>
      <c r="NGS50" s="26"/>
      <c r="NGT50" s="26"/>
      <c r="NGU50" s="26"/>
      <c r="NGV50" s="26"/>
      <c r="NGW50" s="26"/>
      <c r="NGX50" s="26"/>
      <c r="NGY50" s="26"/>
      <c r="NGZ50" s="26"/>
      <c r="NHA50" s="26"/>
      <c r="NHB50" s="26"/>
      <c r="NHC50" s="26"/>
      <c r="NHD50" s="26"/>
      <c r="NHE50" s="26"/>
      <c r="NHF50" s="26"/>
      <c r="NHG50" s="26"/>
      <c r="NHH50" s="26"/>
      <c r="NHI50" s="26"/>
      <c r="NHJ50" s="26"/>
      <c r="NHK50" s="26"/>
      <c r="NHL50" s="26"/>
      <c r="NHM50" s="26"/>
      <c r="NHN50" s="26"/>
      <c r="NHO50" s="26"/>
      <c r="NHP50" s="26"/>
      <c r="NHQ50" s="26"/>
      <c r="NHR50" s="26"/>
      <c r="NHS50" s="26"/>
      <c r="NHT50" s="26"/>
      <c r="NHU50" s="26"/>
      <c r="NHV50" s="26"/>
      <c r="NHW50" s="26"/>
      <c r="NHX50" s="26"/>
      <c r="NHY50" s="26"/>
      <c r="NHZ50" s="26"/>
      <c r="NIA50" s="26"/>
      <c r="NIB50" s="26"/>
      <c r="NIC50" s="26"/>
      <c r="NID50" s="26"/>
      <c r="NIE50" s="26"/>
      <c r="NIF50" s="26"/>
      <c r="NIG50" s="26"/>
      <c r="NIH50" s="26"/>
      <c r="NII50" s="26"/>
      <c r="NIJ50" s="26"/>
      <c r="NIK50" s="26"/>
      <c r="NIL50" s="26"/>
      <c r="NIM50" s="26"/>
      <c r="NIN50" s="26"/>
      <c r="NIO50" s="26"/>
      <c r="NIP50" s="26"/>
      <c r="NIQ50" s="26"/>
      <c r="NIR50" s="26"/>
      <c r="NIS50" s="26"/>
      <c r="NIT50" s="26"/>
      <c r="NIU50" s="26"/>
      <c r="NIV50" s="26"/>
      <c r="NIW50" s="26"/>
      <c r="NIX50" s="26"/>
      <c r="NIY50" s="26"/>
      <c r="NIZ50" s="26"/>
      <c r="NJA50" s="26"/>
      <c r="NJB50" s="26"/>
      <c r="NJC50" s="26"/>
      <c r="NJD50" s="26"/>
      <c r="NJE50" s="26"/>
      <c r="NJF50" s="26"/>
      <c r="NJG50" s="26"/>
      <c r="NJH50" s="26"/>
      <c r="NJI50" s="26"/>
      <c r="NJJ50" s="26"/>
      <c r="NJK50" s="26"/>
      <c r="NJL50" s="26"/>
      <c r="NJM50" s="26"/>
      <c r="NJN50" s="26"/>
      <c r="NJO50" s="26"/>
      <c r="NJP50" s="26"/>
      <c r="NJQ50" s="26"/>
      <c r="NJR50" s="26"/>
      <c r="NJS50" s="26"/>
      <c r="NJT50" s="26"/>
      <c r="NJU50" s="26"/>
      <c r="NJV50" s="26"/>
      <c r="NJW50" s="26"/>
      <c r="NJX50" s="26"/>
      <c r="NJY50" s="26"/>
      <c r="NJZ50" s="26"/>
      <c r="NKA50" s="26"/>
      <c r="NKB50" s="26"/>
      <c r="NKC50" s="26"/>
      <c r="NKD50" s="26"/>
      <c r="NKE50" s="26"/>
      <c r="NKF50" s="26"/>
      <c r="NKG50" s="26"/>
      <c r="NKH50" s="26"/>
      <c r="NKI50" s="26"/>
      <c r="NKJ50" s="26"/>
      <c r="NKK50" s="26"/>
      <c r="NKL50" s="26"/>
      <c r="NKM50" s="26"/>
      <c r="NKN50" s="26"/>
      <c r="NKO50" s="26"/>
      <c r="NKP50" s="26"/>
      <c r="NKQ50" s="26"/>
      <c r="NKR50" s="26"/>
      <c r="NKS50" s="26"/>
      <c r="NKT50" s="26"/>
      <c r="NKU50" s="26"/>
      <c r="NKV50" s="26"/>
      <c r="NKW50" s="26"/>
      <c r="NKX50" s="26"/>
      <c r="NKY50" s="26"/>
      <c r="NKZ50" s="26"/>
      <c r="NLA50" s="26"/>
      <c r="NLB50" s="26"/>
      <c r="NLC50" s="26"/>
      <c r="NLD50" s="26"/>
      <c r="NLE50" s="26"/>
      <c r="NLF50" s="26"/>
      <c r="NLG50" s="26"/>
      <c r="NLH50" s="26"/>
      <c r="NLI50" s="26"/>
      <c r="NLJ50" s="26"/>
      <c r="NLK50" s="26"/>
      <c r="NLL50" s="26"/>
      <c r="NLM50" s="26"/>
      <c r="NLN50" s="26"/>
      <c r="NLO50" s="26"/>
      <c r="NLP50" s="26"/>
      <c r="NLQ50" s="26"/>
      <c r="NLR50" s="26"/>
      <c r="NLS50" s="26"/>
      <c r="NLT50" s="26"/>
      <c r="NLU50" s="26"/>
      <c r="NLV50" s="26"/>
      <c r="NLW50" s="26"/>
      <c r="NLX50" s="26"/>
      <c r="NLY50" s="26"/>
      <c r="NLZ50" s="26"/>
      <c r="NMA50" s="26"/>
      <c r="NMB50" s="26"/>
      <c r="NMC50" s="26"/>
      <c r="NMD50" s="26"/>
      <c r="NME50" s="26"/>
      <c r="NMF50" s="26"/>
      <c r="NMG50" s="26"/>
      <c r="NMH50" s="26"/>
      <c r="NMI50" s="26"/>
      <c r="NMJ50" s="26"/>
      <c r="NMK50" s="26"/>
      <c r="NML50" s="26"/>
      <c r="NMM50" s="26"/>
      <c r="NMN50" s="26"/>
      <c r="NMO50" s="26"/>
      <c r="NMP50" s="26"/>
      <c r="NMQ50" s="26"/>
      <c r="NMR50" s="26"/>
      <c r="NMS50" s="26"/>
      <c r="NMT50" s="26"/>
      <c r="NMU50" s="26"/>
      <c r="NMV50" s="26"/>
      <c r="NMW50" s="26"/>
      <c r="NMX50" s="26"/>
      <c r="NMY50" s="26"/>
      <c r="NMZ50" s="26"/>
      <c r="NNA50" s="26"/>
      <c r="NNB50" s="26"/>
      <c r="NNC50" s="26"/>
      <c r="NND50" s="26"/>
      <c r="NNE50" s="26"/>
      <c r="NNF50" s="26"/>
      <c r="NNG50" s="26"/>
      <c r="NNH50" s="26"/>
      <c r="NNI50" s="26"/>
      <c r="NNJ50" s="26"/>
      <c r="NNK50" s="26"/>
      <c r="NNL50" s="26"/>
      <c r="NNM50" s="26"/>
      <c r="NNN50" s="26"/>
      <c r="NNO50" s="26"/>
      <c r="NNP50" s="26"/>
      <c r="NNQ50" s="26"/>
      <c r="NNR50" s="26"/>
      <c r="NNS50" s="26"/>
      <c r="NNT50" s="26"/>
      <c r="NNU50" s="26"/>
      <c r="NNV50" s="26"/>
      <c r="NNW50" s="26"/>
      <c r="NNX50" s="26"/>
      <c r="NNY50" s="26"/>
      <c r="NNZ50" s="26"/>
      <c r="NOA50" s="26"/>
      <c r="NOB50" s="26"/>
      <c r="NOC50" s="26"/>
      <c r="NOD50" s="26"/>
      <c r="NOE50" s="26"/>
      <c r="NOF50" s="26"/>
      <c r="NOG50" s="26"/>
      <c r="NOH50" s="26"/>
      <c r="NOI50" s="26"/>
      <c r="NOJ50" s="26"/>
      <c r="NOK50" s="26"/>
      <c r="NOL50" s="26"/>
      <c r="NOM50" s="26"/>
      <c r="NON50" s="26"/>
      <c r="NOO50" s="26"/>
      <c r="NOP50" s="26"/>
      <c r="NOQ50" s="26"/>
      <c r="NOR50" s="26"/>
      <c r="NOS50" s="26"/>
      <c r="NOT50" s="26"/>
      <c r="NOU50" s="26"/>
      <c r="NOV50" s="26"/>
      <c r="NOW50" s="26"/>
      <c r="NOX50" s="26"/>
      <c r="NOY50" s="26"/>
      <c r="NOZ50" s="26"/>
      <c r="NPA50" s="26"/>
      <c r="NPB50" s="26"/>
      <c r="NPC50" s="26"/>
      <c r="NPD50" s="26"/>
      <c r="NPE50" s="26"/>
      <c r="NPF50" s="26"/>
      <c r="NPG50" s="26"/>
      <c r="NPH50" s="26"/>
      <c r="NPI50" s="26"/>
      <c r="NPJ50" s="26"/>
      <c r="NPK50" s="26"/>
      <c r="NPL50" s="26"/>
      <c r="NPM50" s="26"/>
      <c r="NPN50" s="26"/>
      <c r="NPO50" s="26"/>
      <c r="NPP50" s="26"/>
      <c r="NPQ50" s="26"/>
      <c r="NPR50" s="26"/>
      <c r="NPS50" s="26"/>
      <c r="NPT50" s="26"/>
      <c r="NPU50" s="26"/>
      <c r="NPV50" s="26"/>
      <c r="NPW50" s="26"/>
      <c r="NPX50" s="26"/>
      <c r="NPY50" s="26"/>
      <c r="NPZ50" s="26"/>
      <c r="NQA50" s="26"/>
      <c r="NQB50" s="26"/>
      <c r="NQC50" s="26"/>
      <c r="NQD50" s="26"/>
      <c r="NQE50" s="26"/>
      <c r="NQF50" s="26"/>
      <c r="NQG50" s="26"/>
      <c r="NQH50" s="26"/>
      <c r="NQI50" s="26"/>
      <c r="NQJ50" s="26"/>
      <c r="NQK50" s="26"/>
      <c r="NQL50" s="26"/>
      <c r="NQM50" s="26"/>
      <c r="NQN50" s="26"/>
      <c r="NQO50" s="26"/>
      <c r="NQP50" s="26"/>
      <c r="NQQ50" s="26"/>
      <c r="NQR50" s="26"/>
      <c r="NQS50" s="26"/>
      <c r="NQT50" s="26"/>
      <c r="NQU50" s="26"/>
      <c r="NQV50" s="26"/>
      <c r="NQW50" s="26"/>
      <c r="NQX50" s="26"/>
      <c r="NQY50" s="26"/>
      <c r="NQZ50" s="26"/>
      <c r="NRA50" s="26"/>
      <c r="NRB50" s="26"/>
      <c r="NRC50" s="26"/>
      <c r="NRD50" s="26"/>
      <c r="NRE50" s="26"/>
      <c r="NRF50" s="26"/>
      <c r="NRG50" s="26"/>
      <c r="NRH50" s="26"/>
      <c r="NRI50" s="26"/>
      <c r="NRJ50" s="26"/>
      <c r="NRK50" s="26"/>
      <c r="NRL50" s="26"/>
      <c r="NRM50" s="26"/>
      <c r="NRN50" s="26"/>
      <c r="NRO50" s="26"/>
      <c r="NRP50" s="26"/>
      <c r="NRQ50" s="26"/>
      <c r="NRR50" s="26"/>
      <c r="NRS50" s="26"/>
      <c r="NRT50" s="26"/>
      <c r="NRU50" s="26"/>
      <c r="NRV50" s="26"/>
      <c r="NRW50" s="26"/>
      <c r="NRX50" s="26"/>
      <c r="NRY50" s="26"/>
      <c r="NRZ50" s="26"/>
      <c r="NSA50" s="26"/>
      <c r="NSB50" s="26"/>
      <c r="NSC50" s="26"/>
      <c r="NSD50" s="26"/>
      <c r="NSE50" s="26"/>
      <c r="NSF50" s="26"/>
      <c r="NSG50" s="26"/>
      <c r="NSH50" s="26"/>
      <c r="NSI50" s="26"/>
      <c r="NSJ50" s="26"/>
      <c r="NSK50" s="26"/>
      <c r="NSL50" s="26"/>
      <c r="NSM50" s="26"/>
      <c r="NSN50" s="26"/>
      <c r="NSO50" s="26"/>
      <c r="NSP50" s="26"/>
      <c r="NSQ50" s="26"/>
      <c r="NSR50" s="26"/>
      <c r="NSS50" s="26"/>
      <c r="NST50" s="26"/>
      <c r="NSU50" s="26"/>
      <c r="NSV50" s="26"/>
      <c r="NSW50" s="26"/>
      <c r="NSX50" s="26"/>
      <c r="NSY50" s="26"/>
      <c r="NSZ50" s="26"/>
      <c r="NTA50" s="26"/>
      <c r="NTB50" s="26"/>
      <c r="NTC50" s="26"/>
      <c r="NTD50" s="26"/>
      <c r="NTE50" s="26"/>
      <c r="NTF50" s="26"/>
      <c r="NTG50" s="26"/>
      <c r="NTH50" s="26"/>
      <c r="NTI50" s="26"/>
      <c r="NTJ50" s="26"/>
      <c r="NTK50" s="26"/>
      <c r="NTL50" s="26"/>
      <c r="NTM50" s="26"/>
      <c r="NTN50" s="26"/>
      <c r="NTO50" s="26"/>
      <c r="NTP50" s="26"/>
      <c r="NTQ50" s="26"/>
      <c r="NTR50" s="26"/>
      <c r="NTS50" s="26"/>
      <c r="NTT50" s="26"/>
      <c r="NTU50" s="26"/>
      <c r="NTV50" s="26"/>
      <c r="NTW50" s="26"/>
      <c r="NTX50" s="26"/>
      <c r="NTY50" s="26"/>
      <c r="NTZ50" s="26"/>
      <c r="NUA50" s="26"/>
      <c r="NUB50" s="26"/>
      <c r="NUC50" s="26"/>
      <c r="NUD50" s="26"/>
      <c r="NUE50" s="26"/>
      <c r="NUF50" s="26"/>
      <c r="NUG50" s="26"/>
      <c r="NUH50" s="26"/>
      <c r="NUI50" s="26"/>
      <c r="NUJ50" s="26"/>
      <c r="NUK50" s="26"/>
      <c r="NUL50" s="26"/>
      <c r="NUM50" s="26"/>
      <c r="NUN50" s="26"/>
      <c r="NUO50" s="26"/>
      <c r="NUP50" s="26"/>
      <c r="NUQ50" s="26"/>
      <c r="NUR50" s="26"/>
      <c r="NUS50" s="26"/>
      <c r="NUT50" s="26"/>
      <c r="NUU50" s="26"/>
      <c r="NUV50" s="26"/>
      <c r="NUW50" s="26"/>
      <c r="NUX50" s="26"/>
      <c r="NUY50" s="26"/>
      <c r="NUZ50" s="26"/>
      <c r="NVA50" s="26"/>
      <c r="NVB50" s="26"/>
      <c r="NVC50" s="26"/>
      <c r="NVD50" s="26"/>
      <c r="NVE50" s="26"/>
      <c r="NVF50" s="26"/>
      <c r="NVG50" s="26"/>
      <c r="NVH50" s="26"/>
      <c r="NVI50" s="26"/>
      <c r="NVJ50" s="26"/>
      <c r="NVK50" s="26"/>
      <c r="NVL50" s="26"/>
      <c r="NVM50" s="26"/>
      <c r="NVN50" s="26"/>
      <c r="NVO50" s="26"/>
      <c r="NVP50" s="26"/>
      <c r="NVQ50" s="26"/>
      <c r="NVR50" s="26"/>
      <c r="NVS50" s="26"/>
      <c r="NVT50" s="26"/>
      <c r="NVU50" s="26"/>
      <c r="NVV50" s="26"/>
      <c r="NVW50" s="26"/>
      <c r="NVX50" s="26"/>
      <c r="NVY50" s="26"/>
      <c r="NVZ50" s="26"/>
      <c r="NWA50" s="26"/>
      <c r="NWB50" s="26"/>
      <c r="NWC50" s="26"/>
      <c r="NWD50" s="26"/>
      <c r="NWE50" s="26"/>
      <c r="NWF50" s="26"/>
      <c r="NWG50" s="26"/>
      <c r="NWH50" s="26"/>
      <c r="NWI50" s="26"/>
      <c r="NWJ50" s="26"/>
      <c r="NWK50" s="26"/>
      <c r="NWL50" s="26"/>
      <c r="NWM50" s="26"/>
      <c r="NWN50" s="26"/>
      <c r="NWO50" s="26"/>
      <c r="NWP50" s="26"/>
      <c r="NWQ50" s="26"/>
      <c r="NWR50" s="26"/>
      <c r="NWS50" s="26"/>
      <c r="NWT50" s="26"/>
      <c r="NWU50" s="26"/>
      <c r="NWV50" s="26"/>
      <c r="NWW50" s="26"/>
      <c r="NWX50" s="26"/>
      <c r="NWY50" s="26"/>
      <c r="NWZ50" s="26"/>
      <c r="NXA50" s="26"/>
      <c r="NXB50" s="26"/>
      <c r="NXC50" s="26"/>
      <c r="NXD50" s="26"/>
      <c r="NXE50" s="26"/>
      <c r="NXF50" s="26"/>
      <c r="NXG50" s="26"/>
      <c r="NXH50" s="26"/>
      <c r="NXI50" s="26"/>
      <c r="NXJ50" s="26"/>
      <c r="NXK50" s="26"/>
      <c r="NXL50" s="26"/>
      <c r="NXM50" s="26"/>
      <c r="NXN50" s="26"/>
      <c r="NXO50" s="26"/>
      <c r="NXP50" s="26"/>
      <c r="NXQ50" s="26"/>
      <c r="NXR50" s="26"/>
      <c r="NXS50" s="26"/>
      <c r="NXT50" s="26"/>
      <c r="NXU50" s="26"/>
      <c r="NXV50" s="26"/>
      <c r="NXW50" s="26"/>
      <c r="NXX50" s="26"/>
      <c r="NXY50" s="26"/>
      <c r="NXZ50" s="26"/>
      <c r="NYA50" s="26"/>
      <c r="NYB50" s="26"/>
      <c r="NYC50" s="26"/>
      <c r="NYD50" s="26"/>
      <c r="NYE50" s="26"/>
      <c r="NYF50" s="26"/>
      <c r="NYG50" s="26"/>
      <c r="NYH50" s="26"/>
      <c r="NYI50" s="26"/>
      <c r="NYJ50" s="26"/>
      <c r="NYK50" s="26"/>
      <c r="NYL50" s="26"/>
      <c r="NYM50" s="26"/>
      <c r="NYN50" s="26"/>
      <c r="NYO50" s="26"/>
      <c r="NYP50" s="26"/>
      <c r="NYQ50" s="26"/>
      <c r="NYR50" s="26"/>
      <c r="NYS50" s="26"/>
      <c r="NYT50" s="26"/>
      <c r="NYU50" s="26"/>
      <c r="NYV50" s="26"/>
      <c r="NYW50" s="26"/>
      <c r="NYX50" s="26"/>
      <c r="NYY50" s="26"/>
      <c r="NYZ50" s="26"/>
      <c r="NZA50" s="26"/>
      <c r="NZB50" s="26"/>
      <c r="NZC50" s="26"/>
      <c r="NZD50" s="26"/>
      <c r="NZE50" s="26"/>
      <c r="NZF50" s="26"/>
      <c r="NZG50" s="26"/>
      <c r="NZH50" s="26"/>
      <c r="NZI50" s="26"/>
      <c r="NZJ50" s="26"/>
      <c r="NZK50" s="26"/>
      <c r="NZL50" s="26"/>
      <c r="NZM50" s="26"/>
      <c r="NZN50" s="26"/>
      <c r="NZO50" s="26"/>
      <c r="NZP50" s="26"/>
      <c r="NZQ50" s="26"/>
      <c r="NZR50" s="26"/>
      <c r="NZS50" s="26"/>
      <c r="NZT50" s="26"/>
      <c r="NZU50" s="26"/>
      <c r="NZV50" s="26"/>
      <c r="NZW50" s="26"/>
      <c r="NZX50" s="26"/>
      <c r="NZY50" s="26"/>
      <c r="NZZ50" s="26"/>
      <c r="OAA50" s="26"/>
      <c r="OAB50" s="26"/>
      <c r="OAC50" s="26"/>
      <c r="OAD50" s="26"/>
      <c r="OAE50" s="26"/>
      <c r="OAF50" s="26"/>
      <c r="OAG50" s="26"/>
      <c r="OAH50" s="26"/>
      <c r="OAI50" s="26"/>
      <c r="OAJ50" s="26"/>
      <c r="OAK50" s="26"/>
      <c r="OAL50" s="26"/>
      <c r="OAM50" s="26"/>
      <c r="OAN50" s="26"/>
      <c r="OAO50" s="26"/>
      <c r="OAP50" s="26"/>
      <c r="OAQ50" s="26"/>
      <c r="OAR50" s="26"/>
      <c r="OAS50" s="26"/>
      <c r="OAT50" s="26"/>
      <c r="OAU50" s="26"/>
      <c r="OAV50" s="26"/>
      <c r="OAW50" s="26"/>
      <c r="OAX50" s="26"/>
      <c r="OAY50" s="26"/>
      <c r="OAZ50" s="26"/>
      <c r="OBA50" s="26"/>
      <c r="OBB50" s="26"/>
      <c r="OBC50" s="26"/>
      <c r="OBD50" s="26"/>
      <c r="OBE50" s="26"/>
      <c r="OBF50" s="26"/>
      <c r="OBG50" s="26"/>
      <c r="OBH50" s="26"/>
      <c r="OBI50" s="26"/>
      <c r="OBJ50" s="26"/>
      <c r="OBK50" s="26"/>
      <c r="OBL50" s="26"/>
      <c r="OBM50" s="26"/>
      <c r="OBN50" s="26"/>
      <c r="OBO50" s="26"/>
      <c r="OBP50" s="26"/>
      <c r="OBQ50" s="26"/>
      <c r="OBR50" s="26"/>
      <c r="OBS50" s="26"/>
      <c r="OBT50" s="26"/>
      <c r="OBU50" s="26"/>
      <c r="OBV50" s="26"/>
      <c r="OBW50" s="26"/>
      <c r="OBX50" s="26"/>
      <c r="OBY50" s="26"/>
      <c r="OBZ50" s="26"/>
      <c r="OCA50" s="26"/>
      <c r="OCB50" s="26"/>
      <c r="OCC50" s="26"/>
      <c r="OCD50" s="26"/>
      <c r="OCE50" s="26"/>
      <c r="OCF50" s="26"/>
      <c r="OCG50" s="26"/>
      <c r="OCH50" s="26"/>
      <c r="OCI50" s="26"/>
      <c r="OCJ50" s="26"/>
      <c r="OCK50" s="26"/>
      <c r="OCL50" s="26"/>
      <c r="OCM50" s="26"/>
      <c r="OCN50" s="26"/>
      <c r="OCO50" s="26"/>
      <c r="OCP50" s="26"/>
      <c r="OCQ50" s="26"/>
      <c r="OCR50" s="26"/>
      <c r="OCS50" s="26"/>
      <c r="OCT50" s="26"/>
      <c r="OCU50" s="26"/>
      <c r="OCV50" s="26"/>
      <c r="OCW50" s="26"/>
      <c r="OCX50" s="26"/>
      <c r="OCY50" s="26"/>
      <c r="OCZ50" s="26"/>
      <c r="ODA50" s="26"/>
      <c r="ODB50" s="26"/>
      <c r="ODC50" s="26"/>
      <c r="ODD50" s="26"/>
      <c r="ODE50" s="26"/>
      <c r="ODF50" s="26"/>
      <c r="ODG50" s="26"/>
      <c r="ODH50" s="26"/>
      <c r="ODI50" s="26"/>
      <c r="ODJ50" s="26"/>
      <c r="ODK50" s="26"/>
      <c r="ODL50" s="26"/>
      <c r="ODM50" s="26"/>
      <c r="ODN50" s="26"/>
      <c r="ODO50" s="26"/>
      <c r="ODP50" s="26"/>
      <c r="ODQ50" s="26"/>
      <c r="ODR50" s="26"/>
      <c r="ODS50" s="26"/>
      <c r="ODT50" s="26"/>
      <c r="ODU50" s="26"/>
      <c r="ODV50" s="26"/>
      <c r="ODW50" s="26"/>
      <c r="ODX50" s="26"/>
      <c r="ODY50" s="26"/>
      <c r="ODZ50" s="26"/>
      <c r="OEA50" s="26"/>
      <c r="OEB50" s="26"/>
      <c r="OEC50" s="26"/>
      <c r="OED50" s="26"/>
      <c r="OEE50" s="26"/>
      <c r="OEF50" s="26"/>
      <c r="OEG50" s="26"/>
      <c r="OEH50" s="26"/>
      <c r="OEI50" s="26"/>
      <c r="OEJ50" s="26"/>
      <c r="OEK50" s="26"/>
      <c r="OEL50" s="26"/>
      <c r="OEM50" s="26"/>
      <c r="OEN50" s="26"/>
      <c r="OEO50" s="26"/>
      <c r="OEP50" s="26"/>
      <c r="OEQ50" s="26"/>
      <c r="OER50" s="26"/>
      <c r="OES50" s="26"/>
      <c r="OET50" s="26"/>
      <c r="OEU50" s="26"/>
      <c r="OEV50" s="26"/>
      <c r="OEW50" s="26"/>
      <c r="OEX50" s="26"/>
      <c r="OEY50" s="26"/>
      <c r="OEZ50" s="26"/>
      <c r="OFA50" s="26"/>
      <c r="OFB50" s="26"/>
      <c r="OFC50" s="26"/>
      <c r="OFD50" s="26"/>
      <c r="OFE50" s="26"/>
      <c r="OFF50" s="26"/>
      <c r="OFG50" s="26"/>
      <c r="OFH50" s="26"/>
      <c r="OFI50" s="26"/>
      <c r="OFJ50" s="26"/>
      <c r="OFK50" s="26"/>
      <c r="OFL50" s="26"/>
      <c r="OFM50" s="26"/>
      <c r="OFN50" s="26"/>
      <c r="OFO50" s="26"/>
      <c r="OFP50" s="26"/>
      <c r="OFQ50" s="26"/>
      <c r="OFR50" s="26"/>
      <c r="OFS50" s="26"/>
      <c r="OFT50" s="26"/>
      <c r="OFU50" s="26"/>
      <c r="OFV50" s="26"/>
      <c r="OFW50" s="26"/>
      <c r="OFX50" s="26"/>
      <c r="OFY50" s="26"/>
      <c r="OFZ50" s="26"/>
      <c r="OGA50" s="26"/>
      <c r="OGB50" s="26"/>
      <c r="OGC50" s="26"/>
      <c r="OGD50" s="26"/>
      <c r="OGE50" s="26"/>
      <c r="OGF50" s="26"/>
      <c r="OGG50" s="26"/>
      <c r="OGH50" s="26"/>
      <c r="OGI50" s="26"/>
      <c r="OGJ50" s="26"/>
      <c r="OGK50" s="26"/>
      <c r="OGL50" s="26"/>
      <c r="OGM50" s="26"/>
      <c r="OGN50" s="26"/>
      <c r="OGO50" s="26"/>
      <c r="OGP50" s="26"/>
      <c r="OGQ50" s="26"/>
      <c r="OGR50" s="26"/>
      <c r="OGS50" s="26"/>
      <c r="OGT50" s="26"/>
      <c r="OGU50" s="26"/>
      <c r="OGV50" s="26"/>
      <c r="OGW50" s="26"/>
      <c r="OGX50" s="26"/>
      <c r="OGY50" s="26"/>
      <c r="OGZ50" s="26"/>
      <c r="OHA50" s="26"/>
      <c r="OHB50" s="26"/>
      <c r="OHC50" s="26"/>
      <c r="OHD50" s="26"/>
      <c r="OHE50" s="26"/>
      <c r="OHF50" s="26"/>
      <c r="OHG50" s="26"/>
      <c r="OHH50" s="26"/>
      <c r="OHI50" s="26"/>
      <c r="OHJ50" s="26"/>
      <c r="OHK50" s="26"/>
      <c r="OHL50" s="26"/>
      <c r="OHM50" s="26"/>
      <c r="OHN50" s="26"/>
      <c r="OHO50" s="26"/>
      <c r="OHP50" s="26"/>
      <c r="OHQ50" s="26"/>
      <c r="OHR50" s="26"/>
      <c r="OHS50" s="26"/>
      <c r="OHT50" s="26"/>
      <c r="OHU50" s="26"/>
      <c r="OHV50" s="26"/>
      <c r="OHW50" s="26"/>
      <c r="OHX50" s="26"/>
      <c r="OHY50" s="26"/>
      <c r="OHZ50" s="26"/>
      <c r="OIA50" s="26"/>
      <c r="OIB50" s="26"/>
      <c r="OIC50" s="26"/>
      <c r="OID50" s="26"/>
      <c r="OIE50" s="26"/>
      <c r="OIF50" s="26"/>
      <c r="OIG50" s="26"/>
      <c r="OIH50" s="26"/>
      <c r="OII50" s="26"/>
      <c r="OIJ50" s="26"/>
      <c r="OIK50" s="26"/>
      <c r="OIL50" s="26"/>
      <c r="OIM50" s="26"/>
      <c r="OIN50" s="26"/>
      <c r="OIO50" s="26"/>
      <c r="OIP50" s="26"/>
      <c r="OIQ50" s="26"/>
      <c r="OIR50" s="26"/>
      <c r="OIS50" s="26"/>
      <c r="OIT50" s="26"/>
      <c r="OIU50" s="26"/>
      <c r="OIV50" s="26"/>
      <c r="OIW50" s="26"/>
      <c r="OIX50" s="26"/>
      <c r="OIY50" s="26"/>
      <c r="OIZ50" s="26"/>
      <c r="OJA50" s="26"/>
      <c r="OJB50" s="26"/>
      <c r="OJC50" s="26"/>
      <c r="OJD50" s="26"/>
      <c r="OJE50" s="26"/>
      <c r="OJF50" s="26"/>
      <c r="OJG50" s="26"/>
      <c r="OJH50" s="26"/>
      <c r="OJI50" s="26"/>
      <c r="OJJ50" s="26"/>
      <c r="OJK50" s="26"/>
      <c r="OJL50" s="26"/>
      <c r="OJM50" s="26"/>
      <c r="OJN50" s="26"/>
      <c r="OJO50" s="26"/>
      <c r="OJP50" s="26"/>
      <c r="OJQ50" s="26"/>
      <c r="OJR50" s="26"/>
      <c r="OJS50" s="26"/>
      <c r="OJT50" s="26"/>
      <c r="OJU50" s="26"/>
      <c r="OJV50" s="26"/>
      <c r="OJW50" s="26"/>
      <c r="OJX50" s="26"/>
      <c r="OJY50" s="26"/>
      <c r="OJZ50" s="26"/>
      <c r="OKA50" s="26"/>
      <c r="OKB50" s="26"/>
      <c r="OKC50" s="26"/>
      <c r="OKD50" s="26"/>
      <c r="OKE50" s="26"/>
      <c r="OKF50" s="26"/>
      <c r="OKG50" s="26"/>
      <c r="OKH50" s="26"/>
      <c r="OKI50" s="26"/>
      <c r="OKJ50" s="26"/>
      <c r="OKK50" s="26"/>
      <c r="OKL50" s="26"/>
      <c r="OKM50" s="26"/>
      <c r="OKN50" s="26"/>
      <c r="OKO50" s="26"/>
      <c r="OKP50" s="26"/>
      <c r="OKQ50" s="26"/>
      <c r="OKR50" s="26"/>
      <c r="OKS50" s="26"/>
      <c r="OKT50" s="26"/>
      <c r="OKU50" s="26"/>
      <c r="OKV50" s="26"/>
      <c r="OKW50" s="26"/>
      <c r="OKX50" s="26"/>
      <c r="OKY50" s="26"/>
      <c r="OKZ50" s="26"/>
      <c r="OLA50" s="26"/>
      <c r="OLB50" s="26"/>
      <c r="OLC50" s="26"/>
      <c r="OLD50" s="26"/>
      <c r="OLE50" s="26"/>
      <c r="OLF50" s="26"/>
      <c r="OLG50" s="26"/>
      <c r="OLH50" s="26"/>
      <c r="OLI50" s="26"/>
      <c r="OLJ50" s="26"/>
      <c r="OLK50" s="26"/>
      <c r="OLL50" s="26"/>
      <c r="OLM50" s="26"/>
      <c r="OLN50" s="26"/>
      <c r="OLO50" s="26"/>
      <c r="OLP50" s="26"/>
      <c r="OLQ50" s="26"/>
      <c r="OLR50" s="26"/>
      <c r="OLS50" s="26"/>
      <c r="OLT50" s="26"/>
      <c r="OLU50" s="26"/>
      <c r="OLV50" s="26"/>
      <c r="OLW50" s="26"/>
      <c r="OLX50" s="26"/>
      <c r="OLY50" s="26"/>
      <c r="OLZ50" s="26"/>
      <c r="OMA50" s="26"/>
      <c r="OMB50" s="26"/>
      <c r="OMC50" s="26"/>
      <c r="OMD50" s="26"/>
      <c r="OME50" s="26"/>
      <c r="OMF50" s="26"/>
      <c r="OMG50" s="26"/>
      <c r="OMH50" s="26"/>
      <c r="OMI50" s="26"/>
      <c r="OMJ50" s="26"/>
      <c r="OMK50" s="26"/>
      <c r="OML50" s="26"/>
      <c r="OMM50" s="26"/>
      <c r="OMN50" s="26"/>
      <c r="OMO50" s="26"/>
      <c r="OMP50" s="26"/>
      <c r="OMQ50" s="26"/>
      <c r="OMR50" s="26"/>
      <c r="OMS50" s="26"/>
      <c r="OMT50" s="26"/>
      <c r="OMU50" s="26"/>
      <c r="OMV50" s="26"/>
      <c r="OMW50" s="26"/>
      <c r="OMX50" s="26"/>
      <c r="OMY50" s="26"/>
      <c r="OMZ50" s="26"/>
      <c r="ONA50" s="26"/>
      <c r="ONB50" s="26"/>
      <c r="ONC50" s="26"/>
      <c r="OND50" s="26"/>
      <c r="ONE50" s="26"/>
      <c r="ONF50" s="26"/>
      <c r="ONG50" s="26"/>
      <c r="ONH50" s="26"/>
      <c r="ONI50" s="26"/>
      <c r="ONJ50" s="26"/>
      <c r="ONK50" s="26"/>
      <c r="ONL50" s="26"/>
      <c r="ONM50" s="26"/>
      <c r="ONN50" s="26"/>
      <c r="ONO50" s="26"/>
      <c r="ONP50" s="26"/>
      <c r="ONQ50" s="26"/>
      <c r="ONR50" s="26"/>
      <c r="ONS50" s="26"/>
      <c r="ONT50" s="26"/>
      <c r="ONU50" s="26"/>
      <c r="ONV50" s="26"/>
      <c r="ONW50" s="26"/>
      <c r="ONX50" s="26"/>
      <c r="ONY50" s="26"/>
      <c r="ONZ50" s="26"/>
      <c r="OOA50" s="26"/>
      <c r="OOB50" s="26"/>
      <c r="OOC50" s="26"/>
      <c r="OOD50" s="26"/>
      <c r="OOE50" s="26"/>
      <c r="OOF50" s="26"/>
      <c r="OOG50" s="26"/>
      <c r="OOH50" s="26"/>
      <c r="OOI50" s="26"/>
      <c r="OOJ50" s="26"/>
      <c r="OOK50" s="26"/>
      <c r="OOL50" s="26"/>
      <c r="OOM50" s="26"/>
      <c r="OON50" s="26"/>
      <c r="OOO50" s="26"/>
      <c r="OOP50" s="26"/>
      <c r="OOQ50" s="26"/>
      <c r="OOR50" s="26"/>
      <c r="OOS50" s="26"/>
      <c r="OOT50" s="26"/>
      <c r="OOU50" s="26"/>
      <c r="OOV50" s="26"/>
      <c r="OOW50" s="26"/>
      <c r="OOX50" s="26"/>
      <c r="OOY50" s="26"/>
      <c r="OOZ50" s="26"/>
      <c r="OPA50" s="26"/>
      <c r="OPB50" s="26"/>
      <c r="OPC50" s="26"/>
      <c r="OPD50" s="26"/>
      <c r="OPE50" s="26"/>
      <c r="OPF50" s="26"/>
      <c r="OPG50" s="26"/>
      <c r="OPH50" s="26"/>
      <c r="OPI50" s="26"/>
      <c r="OPJ50" s="26"/>
      <c r="OPK50" s="26"/>
      <c r="OPL50" s="26"/>
      <c r="OPM50" s="26"/>
      <c r="OPN50" s="26"/>
      <c r="OPO50" s="26"/>
      <c r="OPP50" s="26"/>
      <c r="OPQ50" s="26"/>
      <c r="OPR50" s="26"/>
      <c r="OPS50" s="26"/>
      <c r="OPT50" s="26"/>
      <c r="OPU50" s="26"/>
      <c r="OPV50" s="26"/>
      <c r="OPW50" s="26"/>
      <c r="OPX50" s="26"/>
      <c r="OPY50" s="26"/>
      <c r="OPZ50" s="26"/>
      <c r="OQA50" s="26"/>
      <c r="OQB50" s="26"/>
      <c r="OQC50" s="26"/>
      <c r="OQD50" s="26"/>
      <c r="OQE50" s="26"/>
      <c r="OQF50" s="26"/>
      <c r="OQG50" s="26"/>
      <c r="OQH50" s="26"/>
      <c r="OQI50" s="26"/>
      <c r="OQJ50" s="26"/>
      <c r="OQK50" s="26"/>
      <c r="OQL50" s="26"/>
      <c r="OQM50" s="26"/>
      <c r="OQN50" s="26"/>
      <c r="OQO50" s="26"/>
      <c r="OQP50" s="26"/>
      <c r="OQQ50" s="26"/>
      <c r="OQR50" s="26"/>
      <c r="OQS50" s="26"/>
      <c r="OQT50" s="26"/>
      <c r="OQU50" s="26"/>
      <c r="OQV50" s="26"/>
      <c r="OQW50" s="26"/>
      <c r="OQX50" s="26"/>
      <c r="OQY50" s="26"/>
      <c r="OQZ50" s="26"/>
      <c r="ORA50" s="26"/>
      <c r="ORB50" s="26"/>
      <c r="ORC50" s="26"/>
      <c r="ORD50" s="26"/>
      <c r="ORE50" s="26"/>
      <c r="ORF50" s="26"/>
      <c r="ORG50" s="26"/>
      <c r="ORH50" s="26"/>
      <c r="ORI50" s="26"/>
      <c r="ORJ50" s="26"/>
      <c r="ORK50" s="26"/>
      <c r="ORL50" s="26"/>
      <c r="ORM50" s="26"/>
      <c r="ORN50" s="26"/>
      <c r="ORO50" s="26"/>
      <c r="ORP50" s="26"/>
      <c r="ORQ50" s="26"/>
      <c r="ORR50" s="26"/>
      <c r="ORS50" s="26"/>
      <c r="ORT50" s="26"/>
      <c r="ORU50" s="26"/>
      <c r="ORV50" s="26"/>
      <c r="ORW50" s="26"/>
      <c r="ORX50" s="26"/>
      <c r="ORY50" s="26"/>
      <c r="ORZ50" s="26"/>
      <c r="OSA50" s="26"/>
      <c r="OSB50" s="26"/>
      <c r="OSC50" s="26"/>
      <c r="OSD50" s="26"/>
      <c r="OSE50" s="26"/>
      <c r="OSF50" s="26"/>
      <c r="OSG50" s="26"/>
      <c r="OSH50" s="26"/>
      <c r="OSI50" s="26"/>
      <c r="OSJ50" s="26"/>
      <c r="OSK50" s="26"/>
      <c r="OSL50" s="26"/>
      <c r="OSM50" s="26"/>
      <c r="OSN50" s="26"/>
      <c r="OSO50" s="26"/>
      <c r="OSP50" s="26"/>
      <c r="OSQ50" s="26"/>
      <c r="OSR50" s="26"/>
      <c r="OSS50" s="26"/>
      <c r="OST50" s="26"/>
      <c r="OSU50" s="26"/>
      <c r="OSV50" s="26"/>
      <c r="OSW50" s="26"/>
      <c r="OSX50" s="26"/>
      <c r="OSY50" s="26"/>
      <c r="OSZ50" s="26"/>
      <c r="OTA50" s="26"/>
      <c r="OTB50" s="26"/>
      <c r="OTC50" s="26"/>
      <c r="OTD50" s="26"/>
      <c r="OTE50" s="26"/>
      <c r="OTF50" s="26"/>
      <c r="OTG50" s="26"/>
      <c r="OTH50" s="26"/>
      <c r="OTI50" s="26"/>
      <c r="OTJ50" s="26"/>
      <c r="OTK50" s="26"/>
      <c r="OTL50" s="26"/>
      <c r="OTM50" s="26"/>
      <c r="OTN50" s="26"/>
      <c r="OTO50" s="26"/>
      <c r="OTP50" s="26"/>
      <c r="OTQ50" s="26"/>
      <c r="OTR50" s="26"/>
      <c r="OTS50" s="26"/>
      <c r="OTT50" s="26"/>
      <c r="OTU50" s="26"/>
      <c r="OTV50" s="26"/>
      <c r="OTW50" s="26"/>
      <c r="OTX50" s="26"/>
      <c r="OTY50" s="26"/>
      <c r="OTZ50" s="26"/>
      <c r="OUA50" s="26"/>
      <c r="OUB50" s="26"/>
      <c r="OUC50" s="26"/>
      <c r="OUD50" s="26"/>
      <c r="OUE50" s="26"/>
      <c r="OUF50" s="26"/>
      <c r="OUG50" s="26"/>
      <c r="OUH50" s="26"/>
      <c r="OUI50" s="26"/>
      <c r="OUJ50" s="26"/>
      <c r="OUK50" s="26"/>
      <c r="OUL50" s="26"/>
      <c r="OUM50" s="26"/>
      <c r="OUN50" s="26"/>
      <c r="OUO50" s="26"/>
      <c r="OUP50" s="26"/>
      <c r="OUQ50" s="26"/>
      <c r="OUR50" s="26"/>
      <c r="OUS50" s="26"/>
      <c r="OUT50" s="26"/>
      <c r="OUU50" s="26"/>
      <c r="OUV50" s="26"/>
      <c r="OUW50" s="26"/>
      <c r="OUX50" s="26"/>
      <c r="OUY50" s="26"/>
      <c r="OUZ50" s="26"/>
      <c r="OVA50" s="26"/>
      <c r="OVB50" s="26"/>
      <c r="OVC50" s="26"/>
      <c r="OVD50" s="26"/>
      <c r="OVE50" s="26"/>
      <c r="OVF50" s="26"/>
      <c r="OVG50" s="26"/>
      <c r="OVH50" s="26"/>
      <c r="OVI50" s="26"/>
      <c r="OVJ50" s="26"/>
      <c r="OVK50" s="26"/>
      <c r="OVL50" s="26"/>
      <c r="OVM50" s="26"/>
      <c r="OVN50" s="26"/>
      <c r="OVO50" s="26"/>
      <c r="OVP50" s="26"/>
      <c r="OVQ50" s="26"/>
      <c r="OVR50" s="26"/>
      <c r="OVS50" s="26"/>
      <c r="OVT50" s="26"/>
      <c r="OVU50" s="26"/>
      <c r="OVV50" s="26"/>
      <c r="OVW50" s="26"/>
      <c r="OVX50" s="26"/>
      <c r="OVY50" s="26"/>
      <c r="OVZ50" s="26"/>
      <c r="OWA50" s="26"/>
      <c r="OWB50" s="26"/>
      <c r="OWC50" s="26"/>
      <c r="OWD50" s="26"/>
      <c r="OWE50" s="26"/>
      <c r="OWF50" s="26"/>
      <c r="OWG50" s="26"/>
      <c r="OWH50" s="26"/>
      <c r="OWI50" s="26"/>
      <c r="OWJ50" s="26"/>
      <c r="OWK50" s="26"/>
      <c r="OWL50" s="26"/>
      <c r="OWM50" s="26"/>
      <c r="OWN50" s="26"/>
      <c r="OWO50" s="26"/>
      <c r="OWP50" s="26"/>
      <c r="OWQ50" s="26"/>
      <c r="OWR50" s="26"/>
      <c r="OWS50" s="26"/>
      <c r="OWT50" s="26"/>
      <c r="OWU50" s="26"/>
      <c r="OWV50" s="26"/>
      <c r="OWW50" s="26"/>
      <c r="OWX50" s="26"/>
      <c r="OWY50" s="26"/>
      <c r="OWZ50" s="26"/>
      <c r="OXA50" s="26"/>
      <c r="OXB50" s="26"/>
      <c r="OXC50" s="26"/>
      <c r="OXD50" s="26"/>
      <c r="OXE50" s="26"/>
      <c r="OXF50" s="26"/>
      <c r="OXG50" s="26"/>
      <c r="OXH50" s="26"/>
      <c r="OXI50" s="26"/>
      <c r="OXJ50" s="26"/>
      <c r="OXK50" s="26"/>
      <c r="OXL50" s="26"/>
      <c r="OXM50" s="26"/>
      <c r="OXN50" s="26"/>
      <c r="OXO50" s="26"/>
      <c r="OXP50" s="26"/>
      <c r="OXQ50" s="26"/>
      <c r="OXR50" s="26"/>
      <c r="OXS50" s="26"/>
      <c r="OXT50" s="26"/>
      <c r="OXU50" s="26"/>
      <c r="OXV50" s="26"/>
      <c r="OXW50" s="26"/>
      <c r="OXX50" s="26"/>
      <c r="OXY50" s="26"/>
      <c r="OXZ50" s="26"/>
      <c r="OYA50" s="26"/>
      <c r="OYB50" s="26"/>
      <c r="OYC50" s="26"/>
      <c r="OYD50" s="26"/>
      <c r="OYE50" s="26"/>
      <c r="OYF50" s="26"/>
      <c r="OYG50" s="26"/>
      <c r="OYH50" s="26"/>
      <c r="OYI50" s="26"/>
      <c r="OYJ50" s="26"/>
      <c r="OYK50" s="26"/>
      <c r="OYL50" s="26"/>
      <c r="OYM50" s="26"/>
      <c r="OYN50" s="26"/>
      <c r="OYO50" s="26"/>
      <c r="OYP50" s="26"/>
      <c r="OYQ50" s="26"/>
      <c r="OYR50" s="26"/>
      <c r="OYS50" s="26"/>
      <c r="OYT50" s="26"/>
      <c r="OYU50" s="26"/>
      <c r="OYV50" s="26"/>
      <c r="OYW50" s="26"/>
      <c r="OYX50" s="26"/>
      <c r="OYY50" s="26"/>
      <c r="OYZ50" s="26"/>
      <c r="OZA50" s="26"/>
      <c r="OZB50" s="26"/>
      <c r="OZC50" s="26"/>
      <c r="OZD50" s="26"/>
      <c r="OZE50" s="26"/>
      <c r="OZF50" s="26"/>
      <c r="OZG50" s="26"/>
      <c r="OZH50" s="26"/>
      <c r="OZI50" s="26"/>
      <c r="OZJ50" s="26"/>
      <c r="OZK50" s="26"/>
      <c r="OZL50" s="26"/>
      <c r="OZM50" s="26"/>
      <c r="OZN50" s="26"/>
      <c r="OZO50" s="26"/>
      <c r="OZP50" s="26"/>
      <c r="OZQ50" s="26"/>
      <c r="OZR50" s="26"/>
      <c r="OZS50" s="26"/>
      <c r="OZT50" s="26"/>
      <c r="OZU50" s="26"/>
      <c r="OZV50" s="26"/>
      <c r="OZW50" s="26"/>
      <c r="OZX50" s="26"/>
      <c r="OZY50" s="26"/>
      <c r="OZZ50" s="26"/>
      <c r="PAA50" s="26"/>
      <c r="PAB50" s="26"/>
      <c r="PAC50" s="26"/>
      <c r="PAD50" s="26"/>
      <c r="PAE50" s="26"/>
      <c r="PAF50" s="26"/>
      <c r="PAG50" s="26"/>
      <c r="PAH50" s="26"/>
      <c r="PAI50" s="26"/>
      <c r="PAJ50" s="26"/>
      <c r="PAK50" s="26"/>
      <c r="PAL50" s="26"/>
      <c r="PAM50" s="26"/>
      <c r="PAN50" s="26"/>
      <c r="PAO50" s="26"/>
      <c r="PAP50" s="26"/>
      <c r="PAQ50" s="26"/>
      <c r="PAR50" s="26"/>
      <c r="PAS50" s="26"/>
      <c r="PAT50" s="26"/>
      <c r="PAU50" s="26"/>
      <c r="PAV50" s="26"/>
      <c r="PAW50" s="26"/>
      <c r="PAX50" s="26"/>
      <c r="PAY50" s="26"/>
      <c r="PAZ50" s="26"/>
      <c r="PBA50" s="26"/>
      <c r="PBB50" s="26"/>
      <c r="PBC50" s="26"/>
      <c r="PBD50" s="26"/>
      <c r="PBE50" s="26"/>
      <c r="PBF50" s="26"/>
      <c r="PBG50" s="26"/>
      <c r="PBH50" s="26"/>
      <c r="PBI50" s="26"/>
      <c r="PBJ50" s="26"/>
      <c r="PBK50" s="26"/>
      <c r="PBL50" s="26"/>
      <c r="PBM50" s="26"/>
      <c r="PBN50" s="26"/>
      <c r="PBO50" s="26"/>
      <c r="PBP50" s="26"/>
      <c r="PBQ50" s="26"/>
      <c r="PBR50" s="26"/>
      <c r="PBS50" s="26"/>
      <c r="PBT50" s="26"/>
      <c r="PBU50" s="26"/>
      <c r="PBV50" s="26"/>
      <c r="PBW50" s="26"/>
      <c r="PBX50" s="26"/>
      <c r="PBY50" s="26"/>
      <c r="PBZ50" s="26"/>
      <c r="PCA50" s="26"/>
      <c r="PCB50" s="26"/>
      <c r="PCC50" s="26"/>
      <c r="PCD50" s="26"/>
      <c r="PCE50" s="26"/>
      <c r="PCF50" s="26"/>
      <c r="PCG50" s="26"/>
      <c r="PCH50" s="26"/>
      <c r="PCI50" s="26"/>
      <c r="PCJ50" s="26"/>
      <c r="PCK50" s="26"/>
      <c r="PCL50" s="26"/>
      <c r="PCM50" s="26"/>
      <c r="PCN50" s="26"/>
      <c r="PCO50" s="26"/>
      <c r="PCP50" s="26"/>
      <c r="PCQ50" s="26"/>
      <c r="PCR50" s="26"/>
      <c r="PCS50" s="26"/>
      <c r="PCT50" s="26"/>
      <c r="PCU50" s="26"/>
      <c r="PCV50" s="26"/>
      <c r="PCW50" s="26"/>
      <c r="PCX50" s="26"/>
      <c r="PCY50" s="26"/>
      <c r="PCZ50" s="26"/>
      <c r="PDA50" s="26"/>
      <c r="PDB50" s="26"/>
      <c r="PDC50" s="26"/>
      <c r="PDD50" s="26"/>
      <c r="PDE50" s="26"/>
      <c r="PDF50" s="26"/>
      <c r="PDG50" s="26"/>
      <c r="PDH50" s="26"/>
      <c r="PDI50" s="26"/>
      <c r="PDJ50" s="26"/>
      <c r="PDK50" s="26"/>
      <c r="PDL50" s="26"/>
      <c r="PDM50" s="26"/>
      <c r="PDN50" s="26"/>
      <c r="PDO50" s="26"/>
      <c r="PDP50" s="26"/>
      <c r="PDQ50" s="26"/>
      <c r="PDR50" s="26"/>
      <c r="PDS50" s="26"/>
      <c r="PDT50" s="26"/>
      <c r="PDU50" s="26"/>
      <c r="PDV50" s="26"/>
      <c r="PDW50" s="26"/>
      <c r="PDX50" s="26"/>
      <c r="PDY50" s="26"/>
      <c r="PDZ50" s="26"/>
      <c r="PEA50" s="26"/>
      <c r="PEB50" s="26"/>
      <c r="PEC50" s="26"/>
      <c r="PED50" s="26"/>
      <c r="PEE50" s="26"/>
      <c r="PEF50" s="26"/>
      <c r="PEG50" s="26"/>
      <c r="PEH50" s="26"/>
      <c r="PEI50" s="26"/>
      <c r="PEJ50" s="26"/>
      <c r="PEK50" s="26"/>
      <c r="PEL50" s="26"/>
      <c r="PEM50" s="26"/>
      <c r="PEN50" s="26"/>
      <c r="PEO50" s="26"/>
      <c r="PEP50" s="26"/>
      <c r="PEQ50" s="26"/>
      <c r="PER50" s="26"/>
      <c r="PES50" s="26"/>
      <c r="PET50" s="26"/>
      <c r="PEU50" s="26"/>
      <c r="PEV50" s="26"/>
      <c r="PEW50" s="26"/>
      <c r="PEX50" s="26"/>
      <c r="PEY50" s="26"/>
      <c r="PEZ50" s="26"/>
      <c r="PFA50" s="26"/>
      <c r="PFB50" s="26"/>
      <c r="PFC50" s="26"/>
      <c r="PFD50" s="26"/>
      <c r="PFE50" s="26"/>
      <c r="PFF50" s="26"/>
      <c r="PFG50" s="26"/>
      <c r="PFH50" s="26"/>
      <c r="PFI50" s="26"/>
      <c r="PFJ50" s="26"/>
      <c r="PFK50" s="26"/>
      <c r="PFL50" s="26"/>
      <c r="PFM50" s="26"/>
      <c r="PFN50" s="26"/>
      <c r="PFO50" s="26"/>
      <c r="PFP50" s="26"/>
      <c r="PFQ50" s="26"/>
      <c r="PFR50" s="26"/>
      <c r="PFS50" s="26"/>
      <c r="PFT50" s="26"/>
      <c r="PFU50" s="26"/>
      <c r="PFV50" s="26"/>
      <c r="PFW50" s="26"/>
      <c r="PFX50" s="26"/>
      <c r="PFY50" s="26"/>
      <c r="PFZ50" s="26"/>
      <c r="PGA50" s="26"/>
      <c r="PGB50" s="26"/>
      <c r="PGC50" s="26"/>
      <c r="PGD50" s="26"/>
      <c r="PGE50" s="26"/>
      <c r="PGF50" s="26"/>
      <c r="PGG50" s="26"/>
      <c r="PGH50" s="26"/>
      <c r="PGI50" s="26"/>
      <c r="PGJ50" s="26"/>
      <c r="PGK50" s="26"/>
      <c r="PGL50" s="26"/>
      <c r="PGM50" s="26"/>
      <c r="PGN50" s="26"/>
      <c r="PGO50" s="26"/>
      <c r="PGP50" s="26"/>
      <c r="PGQ50" s="26"/>
      <c r="PGR50" s="26"/>
      <c r="PGS50" s="26"/>
      <c r="PGT50" s="26"/>
      <c r="PGU50" s="26"/>
      <c r="PGV50" s="26"/>
      <c r="PGW50" s="26"/>
      <c r="PGX50" s="26"/>
      <c r="PGY50" s="26"/>
      <c r="PGZ50" s="26"/>
      <c r="PHA50" s="26"/>
      <c r="PHB50" s="26"/>
      <c r="PHC50" s="26"/>
      <c r="PHD50" s="26"/>
      <c r="PHE50" s="26"/>
      <c r="PHF50" s="26"/>
      <c r="PHG50" s="26"/>
      <c r="PHH50" s="26"/>
      <c r="PHI50" s="26"/>
      <c r="PHJ50" s="26"/>
      <c r="PHK50" s="26"/>
      <c r="PHL50" s="26"/>
      <c r="PHM50" s="26"/>
      <c r="PHN50" s="26"/>
      <c r="PHO50" s="26"/>
      <c r="PHP50" s="26"/>
      <c r="PHQ50" s="26"/>
      <c r="PHR50" s="26"/>
      <c r="PHS50" s="26"/>
      <c r="PHT50" s="26"/>
      <c r="PHU50" s="26"/>
      <c r="PHV50" s="26"/>
      <c r="PHW50" s="26"/>
      <c r="PHX50" s="26"/>
      <c r="PHY50" s="26"/>
      <c r="PHZ50" s="26"/>
      <c r="PIA50" s="26"/>
      <c r="PIB50" s="26"/>
      <c r="PIC50" s="26"/>
      <c r="PID50" s="26"/>
      <c r="PIE50" s="26"/>
      <c r="PIF50" s="26"/>
      <c r="PIG50" s="26"/>
      <c r="PIH50" s="26"/>
      <c r="PII50" s="26"/>
      <c r="PIJ50" s="26"/>
      <c r="PIK50" s="26"/>
      <c r="PIL50" s="26"/>
      <c r="PIM50" s="26"/>
      <c r="PIN50" s="26"/>
      <c r="PIO50" s="26"/>
      <c r="PIP50" s="26"/>
      <c r="PIQ50" s="26"/>
      <c r="PIR50" s="26"/>
      <c r="PIS50" s="26"/>
      <c r="PIT50" s="26"/>
      <c r="PIU50" s="26"/>
      <c r="PIV50" s="26"/>
      <c r="PIW50" s="26"/>
      <c r="PIX50" s="26"/>
      <c r="PIY50" s="26"/>
      <c r="PIZ50" s="26"/>
      <c r="PJA50" s="26"/>
      <c r="PJB50" s="26"/>
      <c r="PJC50" s="26"/>
      <c r="PJD50" s="26"/>
      <c r="PJE50" s="26"/>
      <c r="PJF50" s="26"/>
      <c r="PJG50" s="26"/>
      <c r="PJH50" s="26"/>
      <c r="PJI50" s="26"/>
      <c r="PJJ50" s="26"/>
      <c r="PJK50" s="26"/>
      <c r="PJL50" s="26"/>
      <c r="PJM50" s="26"/>
      <c r="PJN50" s="26"/>
      <c r="PJO50" s="26"/>
      <c r="PJP50" s="26"/>
      <c r="PJQ50" s="26"/>
      <c r="PJR50" s="26"/>
      <c r="PJS50" s="26"/>
      <c r="PJT50" s="26"/>
      <c r="PJU50" s="26"/>
      <c r="PJV50" s="26"/>
      <c r="PJW50" s="26"/>
      <c r="PJX50" s="26"/>
      <c r="PJY50" s="26"/>
      <c r="PJZ50" s="26"/>
      <c r="PKA50" s="26"/>
      <c r="PKB50" s="26"/>
      <c r="PKC50" s="26"/>
      <c r="PKD50" s="26"/>
      <c r="PKE50" s="26"/>
      <c r="PKF50" s="26"/>
      <c r="PKG50" s="26"/>
      <c r="PKH50" s="26"/>
      <c r="PKI50" s="26"/>
      <c r="PKJ50" s="26"/>
      <c r="PKK50" s="26"/>
      <c r="PKL50" s="26"/>
      <c r="PKM50" s="26"/>
      <c r="PKN50" s="26"/>
      <c r="PKO50" s="26"/>
      <c r="PKP50" s="26"/>
      <c r="PKQ50" s="26"/>
      <c r="PKR50" s="26"/>
      <c r="PKS50" s="26"/>
      <c r="PKT50" s="26"/>
      <c r="PKU50" s="26"/>
      <c r="PKV50" s="26"/>
      <c r="PKW50" s="26"/>
      <c r="PKX50" s="26"/>
      <c r="PKY50" s="26"/>
      <c r="PKZ50" s="26"/>
      <c r="PLA50" s="26"/>
      <c r="PLB50" s="26"/>
      <c r="PLC50" s="26"/>
      <c r="PLD50" s="26"/>
      <c r="PLE50" s="26"/>
      <c r="PLF50" s="26"/>
      <c r="PLG50" s="26"/>
      <c r="PLH50" s="26"/>
      <c r="PLI50" s="26"/>
      <c r="PLJ50" s="26"/>
      <c r="PLK50" s="26"/>
      <c r="PLL50" s="26"/>
      <c r="PLM50" s="26"/>
      <c r="PLN50" s="26"/>
      <c r="PLO50" s="26"/>
      <c r="PLP50" s="26"/>
      <c r="PLQ50" s="26"/>
      <c r="PLR50" s="26"/>
      <c r="PLS50" s="26"/>
      <c r="PLT50" s="26"/>
      <c r="PLU50" s="26"/>
      <c r="PLV50" s="26"/>
      <c r="PLW50" s="26"/>
      <c r="PLX50" s="26"/>
      <c r="PLY50" s="26"/>
      <c r="PLZ50" s="26"/>
      <c r="PMA50" s="26"/>
      <c r="PMB50" s="26"/>
      <c r="PMC50" s="26"/>
      <c r="PMD50" s="26"/>
      <c r="PME50" s="26"/>
      <c r="PMF50" s="26"/>
      <c r="PMG50" s="26"/>
      <c r="PMH50" s="26"/>
      <c r="PMI50" s="26"/>
      <c r="PMJ50" s="26"/>
      <c r="PMK50" s="26"/>
      <c r="PML50" s="26"/>
      <c r="PMM50" s="26"/>
      <c r="PMN50" s="26"/>
      <c r="PMO50" s="26"/>
      <c r="PMP50" s="26"/>
      <c r="PMQ50" s="26"/>
      <c r="PMR50" s="26"/>
      <c r="PMS50" s="26"/>
      <c r="PMT50" s="26"/>
      <c r="PMU50" s="26"/>
      <c r="PMV50" s="26"/>
      <c r="PMW50" s="26"/>
      <c r="PMX50" s="26"/>
      <c r="PMY50" s="26"/>
      <c r="PMZ50" s="26"/>
      <c r="PNA50" s="26"/>
      <c r="PNB50" s="26"/>
      <c r="PNC50" s="26"/>
      <c r="PND50" s="26"/>
      <c r="PNE50" s="26"/>
      <c r="PNF50" s="26"/>
      <c r="PNG50" s="26"/>
      <c r="PNH50" s="26"/>
      <c r="PNI50" s="26"/>
      <c r="PNJ50" s="26"/>
      <c r="PNK50" s="26"/>
      <c r="PNL50" s="26"/>
      <c r="PNM50" s="26"/>
      <c r="PNN50" s="26"/>
      <c r="PNO50" s="26"/>
      <c r="PNP50" s="26"/>
      <c r="PNQ50" s="26"/>
      <c r="PNR50" s="26"/>
      <c r="PNS50" s="26"/>
      <c r="PNT50" s="26"/>
      <c r="PNU50" s="26"/>
      <c r="PNV50" s="26"/>
      <c r="PNW50" s="26"/>
      <c r="PNX50" s="26"/>
      <c r="PNY50" s="26"/>
      <c r="PNZ50" s="26"/>
      <c r="POA50" s="26"/>
      <c r="POB50" s="26"/>
      <c r="POC50" s="26"/>
      <c r="POD50" s="26"/>
      <c r="POE50" s="26"/>
      <c r="POF50" s="26"/>
      <c r="POG50" s="26"/>
      <c r="POH50" s="26"/>
      <c r="POI50" s="26"/>
      <c r="POJ50" s="26"/>
      <c r="POK50" s="26"/>
      <c r="POL50" s="26"/>
      <c r="POM50" s="26"/>
      <c r="PON50" s="26"/>
      <c r="POO50" s="26"/>
      <c r="POP50" s="26"/>
      <c r="POQ50" s="26"/>
      <c r="POR50" s="26"/>
      <c r="POS50" s="26"/>
      <c r="POT50" s="26"/>
      <c r="POU50" s="26"/>
      <c r="POV50" s="26"/>
      <c r="POW50" s="26"/>
      <c r="POX50" s="26"/>
      <c r="POY50" s="26"/>
      <c r="POZ50" s="26"/>
      <c r="PPA50" s="26"/>
      <c r="PPB50" s="26"/>
      <c r="PPC50" s="26"/>
      <c r="PPD50" s="26"/>
      <c r="PPE50" s="26"/>
      <c r="PPF50" s="26"/>
      <c r="PPG50" s="26"/>
      <c r="PPH50" s="26"/>
      <c r="PPI50" s="26"/>
      <c r="PPJ50" s="26"/>
      <c r="PPK50" s="26"/>
      <c r="PPL50" s="26"/>
      <c r="PPM50" s="26"/>
      <c r="PPN50" s="26"/>
      <c r="PPO50" s="26"/>
      <c r="PPP50" s="26"/>
      <c r="PPQ50" s="26"/>
      <c r="PPR50" s="26"/>
      <c r="PPS50" s="26"/>
      <c r="PPT50" s="26"/>
      <c r="PPU50" s="26"/>
      <c r="PPV50" s="26"/>
      <c r="PPW50" s="26"/>
      <c r="PPX50" s="26"/>
      <c r="PPY50" s="26"/>
      <c r="PPZ50" s="26"/>
      <c r="PQA50" s="26"/>
      <c r="PQB50" s="26"/>
      <c r="PQC50" s="26"/>
      <c r="PQD50" s="26"/>
      <c r="PQE50" s="26"/>
      <c r="PQF50" s="26"/>
      <c r="PQG50" s="26"/>
      <c r="PQH50" s="26"/>
      <c r="PQI50" s="26"/>
      <c r="PQJ50" s="26"/>
      <c r="PQK50" s="26"/>
      <c r="PQL50" s="26"/>
      <c r="PQM50" s="26"/>
      <c r="PQN50" s="26"/>
      <c r="PQO50" s="26"/>
      <c r="PQP50" s="26"/>
      <c r="PQQ50" s="26"/>
      <c r="PQR50" s="26"/>
      <c r="PQS50" s="26"/>
      <c r="PQT50" s="26"/>
      <c r="PQU50" s="26"/>
      <c r="PQV50" s="26"/>
      <c r="PQW50" s="26"/>
      <c r="PQX50" s="26"/>
      <c r="PQY50" s="26"/>
      <c r="PQZ50" s="26"/>
      <c r="PRA50" s="26"/>
      <c r="PRB50" s="26"/>
      <c r="PRC50" s="26"/>
      <c r="PRD50" s="26"/>
      <c r="PRE50" s="26"/>
      <c r="PRF50" s="26"/>
      <c r="PRG50" s="26"/>
      <c r="PRH50" s="26"/>
      <c r="PRI50" s="26"/>
      <c r="PRJ50" s="26"/>
      <c r="PRK50" s="26"/>
      <c r="PRL50" s="26"/>
      <c r="PRM50" s="26"/>
      <c r="PRN50" s="26"/>
      <c r="PRO50" s="26"/>
      <c r="PRP50" s="26"/>
      <c r="PRQ50" s="26"/>
      <c r="PRR50" s="26"/>
      <c r="PRS50" s="26"/>
      <c r="PRT50" s="26"/>
      <c r="PRU50" s="26"/>
      <c r="PRV50" s="26"/>
      <c r="PRW50" s="26"/>
      <c r="PRX50" s="26"/>
      <c r="PRY50" s="26"/>
      <c r="PRZ50" s="26"/>
      <c r="PSA50" s="26"/>
      <c r="PSB50" s="26"/>
      <c r="PSC50" s="26"/>
      <c r="PSD50" s="26"/>
      <c r="PSE50" s="26"/>
      <c r="PSF50" s="26"/>
      <c r="PSG50" s="26"/>
      <c r="PSH50" s="26"/>
      <c r="PSI50" s="26"/>
      <c r="PSJ50" s="26"/>
      <c r="PSK50" s="26"/>
      <c r="PSL50" s="26"/>
      <c r="PSM50" s="26"/>
      <c r="PSN50" s="26"/>
      <c r="PSO50" s="26"/>
      <c r="PSP50" s="26"/>
      <c r="PSQ50" s="26"/>
      <c r="PSR50" s="26"/>
      <c r="PSS50" s="26"/>
      <c r="PST50" s="26"/>
      <c r="PSU50" s="26"/>
      <c r="PSV50" s="26"/>
      <c r="PSW50" s="26"/>
      <c r="PSX50" s="26"/>
      <c r="PSY50" s="26"/>
      <c r="PSZ50" s="26"/>
      <c r="PTA50" s="26"/>
      <c r="PTB50" s="26"/>
      <c r="PTC50" s="26"/>
      <c r="PTD50" s="26"/>
      <c r="PTE50" s="26"/>
      <c r="PTF50" s="26"/>
      <c r="PTG50" s="26"/>
      <c r="PTH50" s="26"/>
      <c r="PTI50" s="26"/>
      <c r="PTJ50" s="26"/>
      <c r="PTK50" s="26"/>
      <c r="PTL50" s="26"/>
      <c r="PTM50" s="26"/>
      <c r="PTN50" s="26"/>
      <c r="PTO50" s="26"/>
      <c r="PTP50" s="26"/>
      <c r="PTQ50" s="26"/>
      <c r="PTR50" s="26"/>
      <c r="PTS50" s="26"/>
      <c r="PTT50" s="26"/>
      <c r="PTU50" s="26"/>
      <c r="PTV50" s="26"/>
      <c r="PTW50" s="26"/>
      <c r="PTX50" s="26"/>
      <c r="PTY50" s="26"/>
      <c r="PTZ50" s="26"/>
      <c r="PUA50" s="26"/>
      <c r="PUB50" s="26"/>
      <c r="PUC50" s="26"/>
      <c r="PUD50" s="26"/>
      <c r="PUE50" s="26"/>
      <c r="PUF50" s="26"/>
      <c r="PUG50" s="26"/>
      <c r="PUH50" s="26"/>
      <c r="PUI50" s="26"/>
      <c r="PUJ50" s="26"/>
      <c r="PUK50" s="26"/>
      <c r="PUL50" s="26"/>
      <c r="PUM50" s="26"/>
      <c r="PUN50" s="26"/>
      <c r="PUO50" s="26"/>
      <c r="PUP50" s="26"/>
      <c r="PUQ50" s="26"/>
      <c r="PUR50" s="26"/>
      <c r="PUS50" s="26"/>
      <c r="PUT50" s="26"/>
      <c r="PUU50" s="26"/>
      <c r="PUV50" s="26"/>
      <c r="PUW50" s="26"/>
      <c r="PUX50" s="26"/>
      <c r="PUY50" s="26"/>
      <c r="PUZ50" s="26"/>
      <c r="PVA50" s="26"/>
      <c r="PVB50" s="26"/>
      <c r="PVC50" s="26"/>
      <c r="PVD50" s="26"/>
      <c r="PVE50" s="26"/>
      <c r="PVF50" s="26"/>
      <c r="PVG50" s="26"/>
      <c r="PVH50" s="26"/>
      <c r="PVI50" s="26"/>
      <c r="PVJ50" s="26"/>
      <c r="PVK50" s="26"/>
      <c r="PVL50" s="26"/>
      <c r="PVM50" s="26"/>
      <c r="PVN50" s="26"/>
      <c r="PVO50" s="26"/>
      <c r="PVP50" s="26"/>
      <c r="PVQ50" s="26"/>
      <c r="PVR50" s="26"/>
      <c r="PVS50" s="26"/>
      <c r="PVT50" s="26"/>
      <c r="PVU50" s="26"/>
      <c r="PVV50" s="26"/>
      <c r="PVW50" s="26"/>
      <c r="PVX50" s="26"/>
      <c r="PVY50" s="26"/>
      <c r="PVZ50" s="26"/>
      <c r="PWA50" s="26"/>
      <c r="PWB50" s="26"/>
      <c r="PWC50" s="26"/>
      <c r="PWD50" s="26"/>
      <c r="PWE50" s="26"/>
      <c r="PWF50" s="26"/>
      <c r="PWG50" s="26"/>
      <c r="PWH50" s="26"/>
      <c r="PWI50" s="26"/>
      <c r="PWJ50" s="26"/>
      <c r="PWK50" s="26"/>
      <c r="PWL50" s="26"/>
      <c r="PWM50" s="26"/>
      <c r="PWN50" s="26"/>
      <c r="PWO50" s="26"/>
      <c r="PWP50" s="26"/>
      <c r="PWQ50" s="26"/>
      <c r="PWR50" s="26"/>
      <c r="PWS50" s="26"/>
      <c r="PWT50" s="26"/>
      <c r="PWU50" s="26"/>
      <c r="PWV50" s="26"/>
      <c r="PWW50" s="26"/>
      <c r="PWX50" s="26"/>
      <c r="PWY50" s="26"/>
      <c r="PWZ50" s="26"/>
      <c r="PXA50" s="26"/>
      <c r="PXB50" s="26"/>
      <c r="PXC50" s="26"/>
      <c r="PXD50" s="26"/>
      <c r="PXE50" s="26"/>
      <c r="PXF50" s="26"/>
      <c r="PXG50" s="26"/>
      <c r="PXH50" s="26"/>
      <c r="PXI50" s="26"/>
      <c r="PXJ50" s="26"/>
      <c r="PXK50" s="26"/>
      <c r="PXL50" s="26"/>
      <c r="PXM50" s="26"/>
      <c r="PXN50" s="26"/>
      <c r="PXO50" s="26"/>
      <c r="PXP50" s="26"/>
      <c r="PXQ50" s="26"/>
      <c r="PXR50" s="26"/>
      <c r="PXS50" s="26"/>
      <c r="PXT50" s="26"/>
      <c r="PXU50" s="26"/>
      <c r="PXV50" s="26"/>
      <c r="PXW50" s="26"/>
      <c r="PXX50" s="26"/>
      <c r="PXY50" s="26"/>
      <c r="PXZ50" s="26"/>
      <c r="PYA50" s="26"/>
      <c r="PYB50" s="26"/>
      <c r="PYC50" s="26"/>
      <c r="PYD50" s="26"/>
      <c r="PYE50" s="26"/>
      <c r="PYF50" s="26"/>
      <c r="PYG50" s="26"/>
      <c r="PYH50" s="26"/>
      <c r="PYI50" s="26"/>
      <c r="PYJ50" s="26"/>
      <c r="PYK50" s="26"/>
      <c r="PYL50" s="26"/>
      <c r="PYM50" s="26"/>
      <c r="PYN50" s="26"/>
      <c r="PYO50" s="26"/>
      <c r="PYP50" s="26"/>
      <c r="PYQ50" s="26"/>
      <c r="PYR50" s="26"/>
      <c r="PYS50" s="26"/>
      <c r="PYT50" s="26"/>
      <c r="PYU50" s="26"/>
      <c r="PYV50" s="26"/>
      <c r="PYW50" s="26"/>
      <c r="PYX50" s="26"/>
      <c r="PYY50" s="26"/>
      <c r="PYZ50" s="26"/>
      <c r="PZA50" s="26"/>
      <c r="PZB50" s="26"/>
      <c r="PZC50" s="26"/>
      <c r="PZD50" s="26"/>
      <c r="PZE50" s="26"/>
      <c r="PZF50" s="26"/>
      <c r="PZG50" s="26"/>
      <c r="PZH50" s="26"/>
      <c r="PZI50" s="26"/>
      <c r="PZJ50" s="26"/>
      <c r="PZK50" s="26"/>
      <c r="PZL50" s="26"/>
      <c r="PZM50" s="26"/>
      <c r="PZN50" s="26"/>
      <c r="PZO50" s="26"/>
      <c r="PZP50" s="26"/>
      <c r="PZQ50" s="26"/>
      <c r="PZR50" s="26"/>
      <c r="PZS50" s="26"/>
      <c r="PZT50" s="26"/>
      <c r="PZU50" s="26"/>
      <c r="PZV50" s="26"/>
      <c r="PZW50" s="26"/>
      <c r="PZX50" s="26"/>
      <c r="PZY50" s="26"/>
      <c r="PZZ50" s="26"/>
      <c r="QAA50" s="26"/>
      <c r="QAB50" s="26"/>
      <c r="QAC50" s="26"/>
      <c r="QAD50" s="26"/>
      <c r="QAE50" s="26"/>
      <c r="QAF50" s="26"/>
      <c r="QAG50" s="26"/>
      <c r="QAH50" s="26"/>
      <c r="QAI50" s="26"/>
      <c r="QAJ50" s="26"/>
      <c r="QAK50" s="26"/>
      <c r="QAL50" s="26"/>
      <c r="QAM50" s="26"/>
      <c r="QAN50" s="26"/>
      <c r="QAO50" s="26"/>
      <c r="QAP50" s="26"/>
      <c r="QAQ50" s="26"/>
      <c r="QAR50" s="26"/>
      <c r="QAS50" s="26"/>
      <c r="QAT50" s="26"/>
      <c r="QAU50" s="26"/>
      <c r="QAV50" s="26"/>
      <c r="QAW50" s="26"/>
      <c r="QAX50" s="26"/>
      <c r="QAY50" s="26"/>
      <c r="QAZ50" s="26"/>
      <c r="QBA50" s="26"/>
      <c r="QBB50" s="26"/>
      <c r="QBC50" s="26"/>
      <c r="QBD50" s="26"/>
      <c r="QBE50" s="26"/>
      <c r="QBF50" s="26"/>
      <c r="QBG50" s="26"/>
      <c r="QBH50" s="26"/>
      <c r="QBI50" s="26"/>
      <c r="QBJ50" s="26"/>
      <c r="QBK50" s="26"/>
      <c r="QBL50" s="26"/>
      <c r="QBM50" s="26"/>
      <c r="QBN50" s="26"/>
      <c r="QBO50" s="26"/>
      <c r="QBP50" s="26"/>
      <c r="QBQ50" s="26"/>
      <c r="QBR50" s="26"/>
      <c r="QBS50" s="26"/>
      <c r="QBT50" s="26"/>
      <c r="QBU50" s="26"/>
      <c r="QBV50" s="26"/>
      <c r="QBW50" s="26"/>
      <c r="QBX50" s="26"/>
      <c r="QBY50" s="26"/>
      <c r="QBZ50" s="26"/>
      <c r="QCA50" s="26"/>
      <c r="QCB50" s="26"/>
      <c r="QCC50" s="26"/>
      <c r="QCD50" s="26"/>
      <c r="QCE50" s="26"/>
      <c r="QCF50" s="26"/>
      <c r="QCG50" s="26"/>
      <c r="QCH50" s="26"/>
      <c r="QCI50" s="26"/>
      <c r="QCJ50" s="26"/>
      <c r="QCK50" s="26"/>
      <c r="QCL50" s="26"/>
      <c r="QCM50" s="26"/>
      <c r="QCN50" s="26"/>
      <c r="QCO50" s="26"/>
      <c r="QCP50" s="26"/>
      <c r="QCQ50" s="26"/>
      <c r="QCR50" s="26"/>
      <c r="QCS50" s="26"/>
      <c r="QCT50" s="26"/>
      <c r="QCU50" s="26"/>
      <c r="QCV50" s="26"/>
      <c r="QCW50" s="26"/>
      <c r="QCX50" s="26"/>
      <c r="QCY50" s="26"/>
      <c r="QCZ50" s="26"/>
      <c r="QDA50" s="26"/>
      <c r="QDB50" s="26"/>
      <c r="QDC50" s="26"/>
      <c r="QDD50" s="26"/>
      <c r="QDE50" s="26"/>
      <c r="QDF50" s="26"/>
      <c r="QDG50" s="26"/>
      <c r="QDH50" s="26"/>
      <c r="QDI50" s="26"/>
      <c r="QDJ50" s="26"/>
      <c r="QDK50" s="26"/>
      <c r="QDL50" s="26"/>
      <c r="QDM50" s="26"/>
      <c r="QDN50" s="26"/>
      <c r="QDO50" s="26"/>
      <c r="QDP50" s="26"/>
      <c r="QDQ50" s="26"/>
      <c r="QDR50" s="26"/>
      <c r="QDS50" s="26"/>
      <c r="QDT50" s="26"/>
      <c r="QDU50" s="26"/>
      <c r="QDV50" s="26"/>
      <c r="QDW50" s="26"/>
      <c r="QDX50" s="26"/>
      <c r="QDY50" s="26"/>
      <c r="QDZ50" s="26"/>
      <c r="QEA50" s="26"/>
      <c r="QEB50" s="26"/>
      <c r="QEC50" s="26"/>
      <c r="QED50" s="26"/>
      <c r="QEE50" s="26"/>
      <c r="QEF50" s="26"/>
      <c r="QEG50" s="26"/>
      <c r="QEH50" s="26"/>
      <c r="QEI50" s="26"/>
      <c r="QEJ50" s="26"/>
      <c r="QEK50" s="26"/>
      <c r="QEL50" s="26"/>
      <c r="QEM50" s="26"/>
      <c r="QEN50" s="26"/>
      <c r="QEO50" s="26"/>
      <c r="QEP50" s="26"/>
      <c r="QEQ50" s="26"/>
      <c r="QER50" s="26"/>
      <c r="QES50" s="26"/>
      <c r="QET50" s="26"/>
      <c r="QEU50" s="26"/>
      <c r="QEV50" s="26"/>
      <c r="QEW50" s="26"/>
      <c r="QEX50" s="26"/>
      <c r="QEY50" s="26"/>
      <c r="QEZ50" s="26"/>
      <c r="QFA50" s="26"/>
      <c r="QFB50" s="26"/>
      <c r="QFC50" s="26"/>
      <c r="QFD50" s="26"/>
      <c r="QFE50" s="26"/>
      <c r="QFF50" s="26"/>
      <c r="QFG50" s="26"/>
      <c r="QFH50" s="26"/>
      <c r="QFI50" s="26"/>
      <c r="QFJ50" s="26"/>
      <c r="QFK50" s="26"/>
      <c r="QFL50" s="26"/>
      <c r="QFM50" s="26"/>
      <c r="QFN50" s="26"/>
      <c r="QFO50" s="26"/>
      <c r="QFP50" s="26"/>
      <c r="QFQ50" s="26"/>
      <c r="QFR50" s="26"/>
      <c r="QFS50" s="26"/>
      <c r="QFT50" s="26"/>
      <c r="QFU50" s="26"/>
      <c r="QFV50" s="26"/>
      <c r="QFW50" s="26"/>
      <c r="QFX50" s="26"/>
      <c r="QFY50" s="26"/>
      <c r="QFZ50" s="26"/>
      <c r="QGA50" s="26"/>
      <c r="QGB50" s="26"/>
      <c r="QGC50" s="26"/>
      <c r="QGD50" s="26"/>
      <c r="QGE50" s="26"/>
      <c r="QGF50" s="26"/>
      <c r="QGG50" s="26"/>
      <c r="QGH50" s="26"/>
      <c r="QGI50" s="26"/>
      <c r="QGJ50" s="26"/>
      <c r="QGK50" s="26"/>
      <c r="QGL50" s="26"/>
      <c r="QGM50" s="26"/>
      <c r="QGN50" s="26"/>
      <c r="QGO50" s="26"/>
      <c r="QGP50" s="26"/>
      <c r="QGQ50" s="26"/>
      <c r="QGR50" s="26"/>
      <c r="QGS50" s="26"/>
      <c r="QGT50" s="26"/>
      <c r="QGU50" s="26"/>
      <c r="QGV50" s="26"/>
      <c r="QGW50" s="26"/>
      <c r="QGX50" s="26"/>
      <c r="QGY50" s="26"/>
      <c r="QGZ50" s="26"/>
      <c r="QHA50" s="26"/>
      <c r="QHB50" s="26"/>
      <c r="QHC50" s="26"/>
      <c r="QHD50" s="26"/>
      <c r="QHE50" s="26"/>
      <c r="QHF50" s="26"/>
      <c r="QHG50" s="26"/>
      <c r="QHH50" s="26"/>
      <c r="QHI50" s="26"/>
      <c r="QHJ50" s="26"/>
      <c r="QHK50" s="26"/>
      <c r="QHL50" s="26"/>
      <c r="QHM50" s="26"/>
      <c r="QHN50" s="26"/>
      <c r="QHO50" s="26"/>
      <c r="QHP50" s="26"/>
      <c r="QHQ50" s="26"/>
      <c r="QHR50" s="26"/>
      <c r="QHS50" s="26"/>
      <c r="QHT50" s="26"/>
      <c r="QHU50" s="26"/>
      <c r="QHV50" s="26"/>
      <c r="QHW50" s="26"/>
      <c r="QHX50" s="26"/>
      <c r="QHY50" s="26"/>
      <c r="QHZ50" s="26"/>
      <c r="QIA50" s="26"/>
      <c r="QIB50" s="26"/>
      <c r="QIC50" s="26"/>
      <c r="QID50" s="26"/>
      <c r="QIE50" s="26"/>
      <c r="QIF50" s="26"/>
      <c r="QIG50" s="26"/>
      <c r="QIH50" s="26"/>
      <c r="QII50" s="26"/>
      <c r="QIJ50" s="26"/>
      <c r="QIK50" s="26"/>
      <c r="QIL50" s="26"/>
      <c r="QIM50" s="26"/>
      <c r="QIN50" s="26"/>
      <c r="QIO50" s="26"/>
      <c r="QIP50" s="26"/>
      <c r="QIQ50" s="26"/>
      <c r="QIR50" s="26"/>
      <c r="QIS50" s="26"/>
      <c r="QIT50" s="26"/>
      <c r="QIU50" s="26"/>
      <c r="QIV50" s="26"/>
      <c r="QIW50" s="26"/>
      <c r="QIX50" s="26"/>
      <c r="QIY50" s="26"/>
      <c r="QIZ50" s="26"/>
      <c r="QJA50" s="26"/>
      <c r="QJB50" s="26"/>
      <c r="QJC50" s="26"/>
      <c r="QJD50" s="26"/>
      <c r="QJE50" s="26"/>
      <c r="QJF50" s="26"/>
      <c r="QJG50" s="26"/>
      <c r="QJH50" s="26"/>
      <c r="QJI50" s="26"/>
      <c r="QJJ50" s="26"/>
      <c r="QJK50" s="26"/>
      <c r="QJL50" s="26"/>
      <c r="QJM50" s="26"/>
      <c r="QJN50" s="26"/>
      <c r="QJO50" s="26"/>
      <c r="QJP50" s="26"/>
      <c r="QJQ50" s="26"/>
      <c r="QJR50" s="26"/>
      <c r="QJS50" s="26"/>
      <c r="QJT50" s="26"/>
      <c r="QJU50" s="26"/>
      <c r="QJV50" s="26"/>
      <c r="QJW50" s="26"/>
      <c r="QJX50" s="26"/>
      <c r="QJY50" s="26"/>
      <c r="QJZ50" s="26"/>
      <c r="QKA50" s="26"/>
      <c r="QKB50" s="26"/>
      <c r="QKC50" s="26"/>
      <c r="QKD50" s="26"/>
      <c r="QKE50" s="26"/>
      <c r="QKF50" s="26"/>
      <c r="QKG50" s="26"/>
      <c r="QKH50" s="26"/>
      <c r="QKI50" s="26"/>
      <c r="QKJ50" s="26"/>
      <c r="QKK50" s="26"/>
      <c r="QKL50" s="26"/>
      <c r="QKM50" s="26"/>
      <c r="QKN50" s="26"/>
      <c r="QKO50" s="26"/>
      <c r="QKP50" s="26"/>
      <c r="QKQ50" s="26"/>
      <c r="QKR50" s="26"/>
      <c r="QKS50" s="26"/>
      <c r="QKT50" s="26"/>
      <c r="QKU50" s="26"/>
      <c r="QKV50" s="26"/>
      <c r="QKW50" s="26"/>
      <c r="QKX50" s="26"/>
      <c r="QKY50" s="26"/>
      <c r="QKZ50" s="26"/>
      <c r="QLA50" s="26"/>
      <c r="QLB50" s="26"/>
      <c r="QLC50" s="26"/>
      <c r="QLD50" s="26"/>
      <c r="QLE50" s="26"/>
      <c r="QLF50" s="26"/>
      <c r="QLG50" s="26"/>
      <c r="QLH50" s="26"/>
      <c r="QLI50" s="26"/>
      <c r="QLJ50" s="26"/>
      <c r="QLK50" s="26"/>
      <c r="QLL50" s="26"/>
      <c r="QLM50" s="26"/>
      <c r="QLN50" s="26"/>
      <c r="QLO50" s="26"/>
      <c r="QLP50" s="26"/>
      <c r="QLQ50" s="26"/>
      <c r="QLR50" s="26"/>
      <c r="QLS50" s="26"/>
      <c r="QLT50" s="26"/>
      <c r="QLU50" s="26"/>
      <c r="QLV50" s="26"/>
      <c r="QLW50" s="26"/>
      <c r="QLX50" s="26"/>
      <c r="QLY50" s="26"/>
      <c r="QLZ50" s="26"/>
      <c r="QMA50" s="26"/>
      <c r="QMB50" s="26"/>
      <c r="QMC50" s="26"/>
      <c r="QMD50" s="26"/>
      <c r="QME50" s="26"/>
      <c r="QMF50" s="26"/>
      <c r="QMG50" s="26"/>
      <c r="QMH50" s="26"/>
      <c r="QMI50" s="26"/>
      <c r="QMJ50" s="26"/>
      <c r="QMK50" s="26"/>
      <c r="QML50" s="26"/>
      <c r="QMM50" s="26"/>
      <c r="QMN50" s="26"/>
      <c r="QMO50" s="26"/>
      <c r="QMP50" s="26"/>
      <c r="QMQ50" s="26"/>
      <c r="QMR50" s="26"/>
      <c r="QMS50" s="26"/>
      <c r="QMT50" s="26"/>
      <c r="QMU50" s="26"/>
      <c r="QMV50" s="26"/>
      <c r="QMW50" s="26"/>
      <c r="QMX50" s="26"/>
      <c r="QMY50" s="26"/>
      <c r="QMZ50" s="26"/>
      <c r="QNA50" s="26"/>
      <c r="QNB50" s="26"/>
      <c r="QNC50" s="26"/>
      <c r="QND50" s="26"/>
      <c r="QNE50" s="26"/>
      <c r="QNF50" s="26"/>
      <c r="QNG50" s="26"/>
      <c r="QNH50" s="26"/>
      <c r="QNI50" s="26"/>
      <c r="QNJ50" s="26"/>
      <c r="QNK50" s="26"/>
      <c r="QNL50" s="26"/>
      <c r="QNM50" s="26"/>
      <c r="QNN50" s="26"/>
      <c r="QNO50" s="26"/>
      <c r="QNP50" s="26"/>
      <c r="QNQ50" s="26"/>
      <c r="QNR50" s="26"/>
      <c r="QNS50" s="26"/>
      <c r="QNT50" s="26"/>
      <c r="QNU50" s="26"/>
      <c r="QNV50" s="26"/>
      <c r="QNW50" s="26"/>
      <c r="QNX50" s="26"/>
      <c r="QNY50" s="26"/>
      <c r="QNZ50" s="26"/>
      <c r="QOA50" s="26"/>
      <c r="QOB50" s="26"/>
      <c r="QOC50" s="26"/>
      <c r="QOD50" s="26"/>
      <c r="QOE50" s="26"/>
      <c r="QOF50" s="26"/>
      <c r="QOG50" s="26"/>
      <c r="QOH50" s="26"/>
      <c r="QOI50" s="26"/>
      <c r="QOJ50" s="26"/>
      <c r="QOK50" s="26"/>
      <c r="QOL50" s="26"/>
      <c r="QOM50" s="26"/>
      <c r="QON50" s="26"/>
      <c r="QOO50" s="26"/>
      <c r="QOP50" s="26"/>
      <c r="QOQ50" s="26"/>
      <c r="QOR50" s="26"/>
      <c r="QOS50" s="26"/>
      <c r="QOT50" s="26"/>
      <c r="QOU50" s="26"/>
      <c r="QOV50" s="26"/>
      <c r="QOW50" s="26"/>
      <c r="QOX50" s="26"/>
      <c r="QOY50" s="26"/>
      <c r="QOZ50" s="26"/>
      <c r="QPA50" s="26"/>
      <c r="QPB50" s="26"/>
      <c r="QPC50" s="26"/>
      <c r="QPD50" s="26"/>
      <c r="QPE50" s="26"/>
      <c r="QPF50" s="26"/>
      <c r="QPG50" s="26"/>
      <c r="QPH50" s="26"/>
      <c r="QPI50" s="26"/>
      <c r="QPJ50" s="26"/>
      <c r="QPK50" s="26"/>
      <c r="QPL50" s="26"/>
      <c r="QPM50" s="26"/>
      <c r="QPN50" s="26"/>
      <c r="QPO50" s="26"/>
      <c r="QPP50" s="26"/>
      <c r="QPQ50" s="26"/>
      <c r="QPR50" s="26"/>
      <c r="QPS50" s="26"/>
      <c r="QPT50" s="26"/>
      <c r="QPU50" s="26"/>
      <c r="QPV50" s="26"/>
      <c r="QPW50" s="26"/>
      <c r="QPX50" s="26"/>
      <c r="QPY50" s="26"/>
      <c r="QPZ50" s="26"/>
      <c r="QQA50" s="26"/>
      <c r="QQB50" s="26"/>
      <c r="QQC50" s="26"/>
      <c r="QQD50" s="26"/>
      <c r="QQE50" s="26"/>
      <c r="QQF50" s="26"/>
      <c r="QQG50" s="26"/>
      <c r="QQH50" s="26"/>
      <c r="QQI50" s="26"/>
      <c r="QQJ50" s="26"/>
      <c r="QQK50" s="26"/>
      <c r="QQL50" s="26"/>
      <c r="QQM50" s="26"/>
      <c r="QQN50" s="26"/>
      <c r="QQO50" s="26"/>
      <c r="QQP50" s="26"/>
      <c r="QQQ50" s="26"/>
      <c r="QQR50" s="26"/>
      <c r="QQS50" s="26"/>
      <c r="QQT50" s="26"/>
      <c r="QQU50" s="26"/>
      <c r="QQV50" s="26"/>
      <c r="QQW50" s="26"/>
      <c r="QQX50" s="26"/>
      <c r="QQY50" s="26"/>
      <c r="QQZ50" s="26"/>
      <c r="QRA50" s="26"/>
      <c r="QRB50" s="26"/>
      <c r="QRC50" s="26"/>
      <c r="QRD50" s="26"/>
      <c r="QRE50" s="26"/>
      <c r="QRF50" s="26"/>
      <c r="QRG50" s="26"/>
      <c r="QRH50" s="26"/>
      <c r="QRI50" s="26"/>
      <c r="QRJ50" s="26"/>
      <c r="QRK50" s="26"/>
      <c r="QRL50" s="26"/>
      <c r="QRM50" s="26"/>
      <c r="QRN50" s="26"/>
      <c r="QRO50" s="26"/>
      <c r="QRP50" s="26"/>
      <c r="QRQ50" s="26"/>
      <c r="QRR50" s="26"/>
      <c r="QRS50" s="26"/>
      <c r="QRT50" s="26"/>
      <c r="QRU50" s="26"/>
      <c r="QRV50" s="26"/>
      <c r="QRW50" s="26"/>
      <c r="QRX50" s="26"/>
      <c r="QRY50" s="26"/>
      <c r="QRZ50" s="26"/>
      <c r="QSA50" s="26"/>
      <c r="QSB50" s="26"/>
      <c r="QSC50" s="26"/>
      <c r="QSD50" s="26"/>
      <c r="QSE50" s="26"/>
      <c r="QSF50" s="26"/>
      <c r="QSG50" s="26"/>
      <c r="QSH50" s="26"/>
      <c r="QSI50" s="26"/>
      <c r="QSJ50" s="26"/>
      <c r="QSK50" s="26"/>
      <c r="QSL50" s="26"/>
      <c r="QSM50" s="26"/>
      <c r="QSN50" s="26"/>
      <c r="QSO50" s="26"/>
      <c r="QSP50" s="26"/>
      <c r="QSQ50" s="26"/>
      <c r="QSR50" s="26"/>
      <c r="QSS50" s="26"/>
      <c r="QST50" s="26"/>
      <c r="QSU50" s="26"/>
      <c r="QSV50" s="26"/>
      <c r="QSW50" s="26"/>
      <c r="QSX50" s="26"/>
      <c r="QSY50" s="26"/>
      <c r="QSZ50" s="26"/>
      <c r="QTA50" s="26"/>
      <c r="QTB50" s="26"/>
      <c r="QTC50" s="26"/>
      <c r="QTD50" s="26"/>
      <c r="QTE50" s="26"/>
      <c r="QTF50" s="26"/>
      <c r="QTG50" s="26"/>
      <c r="QTH50" s="26"/>
      <c r="QTI50" s="26"/>
      <c r="QTJ50" s="26"/>
      <c r="QTK50" s="26"/>
      <c r="QTL50" s="26"/>
      <c r="QTM50" s="26"/>
      <c r="QTN50" s="26"/>
      <c r="QTO50" s="26"/>
      <c r="QTP50" s="26"/>
      <c r="QTQ50" s="26"/>
      <c r="QTR50" s="26"/>
      <c r="QTS50" s="26"/>
      <c r="QTT50" s="26"/>
      <c r="QTU50" s="26"/>
      <c r="QTV50" s="26"/>
      <c r="QTW50" s="26"/>
      <c r="QTX50" s="26"/>
      <c r="QTY50" s="26"/>
      <c r="QTZ50" s="26"/>
      <c r="QUA50" s="26"/>
      <c r="QUB50" s="26"/>
      <c r="QUC50" s="26"/>
      <c r="QUD50" s="26"/>
      <c r="QUE50" s="26"/>
      <c r="QUF50" s="26"/>
      <c r="QUG50" s="26"/>
      <c r="QUH50" s="26"/>
      <c r="QUI50" s="26"/>
      <c r="QUJ50" s="26"/>
      <c r="QUK50" s="26"/>
      <c r="QUL50" s="26"/>
      <c r="QUM50" s="26"/>
      <c r="QUN50" s="26"/>
      <c r="QUO50" s="26"/>
      <c r="QUP50" s="26"/>
      <c r="QUQ50" s="26"/>
      <c r="QUR50" s="26"/>
      <c r="QUS50" s="26"/>
      <c r="QUT50" s="26"/>
      <c r="QUU50" s="26"/>
      <c r="QUV50" s="26"/>
      <c r="QUW50" s="26"/>
      <c r="QUX50" s="26"/>
      <c r="QUY50" s="26"/>
      <c r="QUZ50" s="26"/>
      <c r="QVA50" s="26"/>
      <c r="QVB50" s="26"/>
      <c r="QVC50" s="26"/>
      <c r="QVD50" s="26"/>
      <c r="QVE50" s="26"/>
      <c r="QVF50" s="26"/>
      <c r="QVG50" s="26"/>
      <c r="QVH50" s="26"/>
      <c r="QVI50" s="26"/>
      <c r="QVJ50" s="26"/>
      <c r="QVK50" s="26"/>
      <c r="QVL50" s="26"/>
      <c r="QVM50" s="26"/>
      <c r="QVN50" s="26"/>
      <c r="QVO50" s="26"/>
      <c r="QVP50" s="26"/>
      <c r="QVQ50" s="26"/>
      <c r="QVR50" s="26"/>
      <c r="QVS50" s="26"/>
      <c r="QVT50" s="26"/>
      <c r="QVU50" s="26"/>
      <c r="QVV50" s="26"/>
      <c r="QVW50" s="26"/>
      <c r="QVX50" s="26"/>
      <c r="QVY50" s="26"/>
      <c r="QVZ50" s="26"/>
      <c r="QWA50" s="26"/>
      <c r="QWB50" s="26"/>
      <c r="QWC50" s="26"/>
      <c r="QWD50" s="26"/>
      <c r="QWE50" s="26"/>
      <c r="QWF50" s="26"/>
      <c r="QWG50" s="26"/>
      <c r="QWH50" s="26"/>
      <c r="QWI50" s="26"/>
      <c r="QWJ50" s="26"/>
      <c r="QWK50" s="26"/>
      <c r="QWL50" s="26"/>
      <c r="QWM50" s="26"/>
      <c r="QWN50" s="26"/>
      <c r="QWO50" s="26"/>
      <c r="QWP50" s="26"/>
      <c r="QWQ50" s="26"/>
      <c r="QWR50" s="26"/>
      <c r="QWS50" s="26"/>
      <c r="QWT50" s="26"/>
      <c r="QWU50" s="26"/>
      <c r="QWV50" s="26"/>
      <c r="QWW50" s="26"/>
      <c r="QWX50" s="26"/>
      <c r="QWY50" s="26"/>
      <c r="QWZ50" s="26"/>
      <c r="QXA50" s="26"/>
      <c r="QXB50" s="26"/>
      <c r="QXC50" s="26"/>
      <c r="QXD50" s="26"/>
      <c r="QXE50" s="26"/>
      <c r="QXF50" s="26"/>
      <c r="QXG50" s="26"/>
      <c r="QXH50" s="26"/>
      <c r="QXI50" s="26"/>
      <c r="QXJ50" s="26"/>
      <c r="QXK50" s="26"/>
      <c r="QXL50" s="26"/>
      <c r="QXM50" s="26"/>
      <c r="QXN50" s="26"/>
      <c r="QXO50" s="26"/>
      <c r="QXP50" s="26"/>
      <c r="QXQ50" s="26"/>
      <c r="QXR50" s="26"/>
      <c r="QXS50" s="26"/>
      <c r="QXT50" s="26"/>
      <c r="QXU50" s="26"/>
      <c r="QXV50" s="26"/>
      <c r="QXW50" s="26"/>
      <c r="QXX50" s="26"/>
      <c r="QXY50" s="26"/>
      <c r="QXZ50" s="26"/>
      <c r="QYA50" s="26"/>
      <c r="QYB50" s="26"/>
      <c r="QYC50" s="26"/>
      <c r="QYD50" s="26"/>
      <c r="QYE50" s="26"/>
      <c r="QYF50" s="26"/>
      <c r="QYG50" s="26"/>
      <c r="QYH50" s="26"/>
      <c r="QYI50" s="26"/>
      <c r="QYJ50" s="26"/>
      <c r="QYK50" s="26"/>
      <c r="QYL50" s="26"/>
      <c r="QYM50" s="26"/>
      <c r="QYN50" s="26"/>
      <c r="QYO50" s="26"/>
      <c r="QYP50" s="26"/>
      <c r="QYQ50" s="26"/>
      <c r="QYR50" s="26"/>
      <c r="QYS50" s="26"/>
      <c r="QYT50" s="26"/>
      <c r="QYU50" s="26"/>
      <c r="QYV50" s="26"/>
      <c r="QYW50" s="26"/>
      <c r="QYX50" s="26"/>
      <c r="QYY50" s="26"/>
      <c r="QYZ50" s="26"/>
      <c r="QZA50" s="26"/>
      <c r="QZB50" s="26"/>
      <c r="QZC50" s="26"/>
      <c r="QZD50" s="26"/>
      <c r="QZE50" s="26"/>
      <c r="QZF50" s="26"/>
      <c r="QZG50" s="26"/>
      <c r="QZH50" s="26"/>
      <c r="QZI50" s="26"/>
      <c r="QZJ50" s="26"/>
      <c r="QZK50" s="26"/>
      <c r="QZL50" s="26"/>
      <c r="QZM50" s="26"/>
      <c r="QZN50" s="26"/>
      <c r="QZO50" s="26"/>
      <c r="QZP50" s="26"/>
      <c r="QZQ50" s="26"/>
      <c r="QZR50" s="26"/>
      <c r="QZS50" s="26"/>
      <c r="QZT50" s="26"/>
      <c r="QZU50" s="26"/>
      <c r="QZV50" s="26"/>
      <c r="QZW50" s="26"/>
      <c r="QZX50" s="26"/>
      <c r="QZY50" s="26"/>
      <c r="QZZ50" s="26"/>
      <c r="RAA50" s="26"/>
      <c r="RAB50" s="26"/>
      <c r="RAC50" s="26"/>
      <c r="RAD50" s="26"/>
      <c r="RAE50" s="26"/>
      <c r="RAF50" s="26"/>
      <c r="RAG50" s="26"/>
      <c r="RAH50" s="26"/>
      <c r="RAI50" s="26"/>
      <c r="RAJ50" s="26"/>
      <c r="RAK50" s="26"/>
      <c r="RAL50" s="26"/>
      <c r="RAM50" s="26"/>
      <c r="RAN50" s="26"/>
      <c r="RAO50" s="26"/>
      <c r="RAP50" s="26"/>
      <c r="RAQ50" s="26"/>
      <c r="RAR50" s="26"/>
      <c r="RAS50" s="26"/>
      <c r="RAT50" s="26"/>
      <c r="RAU50" s="26"/>
      <c r="RAV50" s="26"/>
      <c r="RAW50" s="26"/>
      <c r="RAX50" s="26"/>
      <c r="RAY50" s="26"/>
      <c r="RAZ50" s="26"/>
      <c r="RBA50" s="26"/>
      <c r="RBB50" s="26"/>
      <c r="RBC50" s="26"/>
      <c r="RBD50" s="26"/>
      <c r="RBE50" s="26"/>
      <c r="RBF50" s="26"/>
      <c r="RBG50" s="26"/>
      <c r="RBH50" s="26"/>
      <c r="RBI50" s="26"/>
      <c r="RBJ50" s="26"/>
      <c r="RBK50" s="26"/>
      <c r="RBL50" s="26"/>
      <c r="RBM50" s="26"/>
      <c r="RBN50" s="26"/>
      <c r="RBO50" s="26"/>
      <c r="RBP50" s="26"/>
      <c r="RBQ50" s="26"/>
      <c r="RBR50" s="26"/>
      <c r="RBS50" s="26"/>
      <c r="RBT50" s="26"/>
      <c r="RBU50" s="26"/>
      <c r="RBV50" s="26"/>
      <c r="RBW50" s="26"/>
      <c r="RBX50" s="26"/>
      <c r="RBY50" s="26"/>
      <c r="RBZ50" s="26"/>
      <c r="RCA50" s="26"/>
      <c r="RCB50" s="26"/>
      <c r="RCC50" s="26"/>
      <c r="RCD50" s="26"/>
      <c r="RCE50" s="26"/>
      <c r="RCF50" s="26"/>
      <c r="RCG50" s="26"/>
      <c r="RCH50" s="26"/>
      <c r="RCI50" s="26"/>
      <c r="RCJ50" s="26"/>
      <c r="RCK50" s="26"/>
      <c r="RCL50" s="26"/>
      <c r="RCM50" s="26"/>
      <c r="RCN50" s="26"/>
      <c r="RCO50" s="26"/>
      <c r="RCP50" s="26"/>
      <c r="RCQ50" s="26"/>
      <c r="RCR50" s="26"/>
      <c r="RCS50" s="26"/>
      <c r="RCT50" s="26"/>
      <c r="RCU50" s="26"/>
      <c r="RCV50" s="26"/>
      <c r="RCW50" s="26"/>
      <c r="RCX50" s="26"/>
      <c r="RCY50" s="26"/>
      <c r="RCZ50" s="26"/>
      <c r="RDA50" s="26"/>
      <c r="RDB50" s="26"/>
      <c r="RDC50" s="26"/>
      <c r="RDD50" s="26"/>
      <c r="RDE50" s="26"/>
      <c r="RDF50" s="26"/>
      <c r="RDG50" s="26"/>
      <c r="RDH50" s="26"/>
      <c r="RDI50" s="26"/>
      <c r="RDJ50" s="26"/>
      <c r="RDK50" s="26"/>
      <c r="RDL50" s="26"/>
      <c r="RDM50" s="26"/>
      <c r="RDN50" s="26"/>
      <c r="RDO50" s="26"/>
      <c r="RDP50" s="26"/>
      <c r="RDQ50" s="26"/>
      <c r="RDR50" s="26"/>
      <c r="RDS50" s="26"/>
      <c r="RDT50" s="26"/>
      <c r="RDU50" s="26"/>
      <c r="RDV50" s="26"/>
      <c r="RDW50" s="26"/>
      <c r="RDX50" s="26"/>
      <c r="RDY50" s="26"/>
      <c r="RDZ50" s="26"/>
      <c r="REA50" s="26"/>
      <c r="REB50" s="26"/>
      <c r="REC50" s="26"/>
      <c r="RED50" s="26"/>
      <c r="REE50" s="26"/>
      <c r="REF50" s="26"/>
      <c r="REG50" s="26"/>
      <c r="REH50" s="26"/>
      <c r="REI50" s="26"/>
      <c r="REJ50" s="26"/>
      <c r="REK50" s="26"/>
      <c r="REL50" s="26"/>
      <c r="REM50" s="26"/>
      <c r="REN50" s="26"/>
      <c r="REO50" s="26"/>
      <c r="REP50" s="26"/>
      <c r="REQ50" s="26"/>
      <c r="RER50" s="26"/>
      <c r="RES50" s="26"/>
      <c r="RET50" s="26"/>
      <c r="REU50" s="26"/>
      <c r="REV50" s="26"/>
      <c r="REW50" s="26"/>
      <c r="REX50" s="26"/>
      <c r="REY50" s="26"/>
      <c r="REZ50" s="26"/>
      <c r="RFA50" s="26"/>
      <c r="RFB50" s="26"/>
      <c r="RFC50" s="26"/>
      <c r="RFD50" s="26"/>
      <c r="RFE50" s="26"/>
      <c r="RFF50" s="26"/>
      <c r="RFG50" s="26"/>
      <c r="RFH50" s="26"/>
      <c r="RFI50" s="26"/>
      <c r="RFJ50" s="26"/>
      <c r="RFK50" s="26"/>
      <c r="RFL50" s="26"/>
      <c r="RFM50" s="26"/>
      <c r="RFN50" s="26"/>
      <c r="RFO50" s="26"/>
      <c r="RFP50" s="26"/>
      <c r="RFQ50" s="26"/>
      <c r="RFR50" s="26"/>
      <c r="RFS50" s="26"/>
      <c r="RFT50" s="26"/>
      <c r="RFU50" s="26"/>
      <c r="RFV50" s="26"/>
      <c r="RFW50" s="26"/>
      <c r="RFX50" s="26"/>
      <c r="RFY50" s="26"/>
      <c r="RFZ50" s="26"/>
      <c r="RGA50" s="26"/>
      <c r="RGB50" s="26"/>
      <c r="RGC50" s="26"/>
      <c r="RGD50" s="26"/>
      <c r="RGE50" s="26"/>
      <c r="RGF50" s="26"/>
      <c r="RGG50" s="26"/>
      <c r="RGH50" s="26"/>
      <c r="RGI50" s="26"/>
      <c r="RGJ50" s="26"/>
      <c r="RGK50" s="26"/>
      <c r="RGL50" s="26"/>
      <c r="RGM50" s="26"/>
      <c r="RGN50" s="26"/>
      <c r="RGO50" s="26"/>
      <c r="RGP50" s="26"/>
      <c r="RGQ50" s="26"/>
      <c r="RGR50" s="26"/>
      <c r="RGS50" s="26"/>
      <c r="RGT50" s="26"/>
      <c r="RGU50" s="26"/>
      <c r="RGV50" s="26"/>
      <c r="RGW50" s="26"/>
      <c r="RGX50" s="26"/>
      <c r="RGY50" s="26"/>
      <c r="RGZ50" s="26"/>
      <c r="RHA50" s="26"/>
      <c r="RHB50" s="26"/>
      <c r="RHC50" s="26"/>
      <c r="RHD50" s="26"/>
      <c r="RHE50" s="26"/>
      <c r="RHF50" s="26"/>
      <c r="RHG50" s="26"/>
      <c r="RHH50" s="26"/>
      <c r="RHI50" s="26"/>
      <c r="RHJ50" s="26"/>
      <c r="RHK50" s="26"/>
      <c r="RHL50" s="26"/>
      <c r="RHM50" s="26"/>
      <c r="RHN50" s="26"/>
      <c r="RHO50" s="26"/>
      <c r="RHP50" s="26"/>
      <c r="RHQ50" s="26"/>
      <c r="RHR50" s="26"/>
      <c r="RHS50" s="26"/>
      <c r="RHT50" s="26"/>
      <c r="RHU50" s="26"/>
      <c r="RHV50" s="26"/>
      <c r="RHW50" s="26"/>
      <c r="RHX50" s="26"/>
      <c r="RHY50" s="26"/>
      <c r="RHZ50" s="26"/>
      <c r="RIA50" s="26"/>
      <c r="RIB50" s="26"/>
      <c r="RIC50" s="26"/>
      <c r="RID50" s="26"/>
      <c r="RIE50" s="26"/>
      <c r="RIF50" s="26"/>
      <c r="RIG50" s="26"/>
      <c r="RIH50" s="26"/>
      <c r="RII50" s="26"/>
      <c r="RIJ50" s="26"/>
      <c r="RIK50" s="26"/>
      <c r="RIL50" s="26"/>
      <c r="RIM50" s="26"/>
      <c r="RIN50" s="26"/>
      <c r="RIO50" s="26"/>
      <c r="RIP50" s="26"/>
      <c r="RIQ50" s="26"/>
      <c r="RIR50" s="26"/>
      <c r="RIS50" s="26"/>
      <c r="RIT50" s="26"/>
      <c r="RIU50" s="26"/>
      <c r="RIV50" s="26"/>
      <c r="RIW50" s="26"/>
      <c r="RIX50" s="26"/>
      <c r="RIY50" s="26"/>
      <c r="RIZ50" s="26"/>
      <c r="RJA50" s="26"/>
      <c r="RJB50" s="26"/>
      <c r="RJC50" s="26"/>
      <c r="RJD50" s="26"/>
      <c r="RJE50" s="26"/>
      <c r="RJF50" s="26"/>
      <c r="RJG50" s="26"/>
      <c r="RJH50" s="26"/>
      <c r="RJI50" s="26"/>
      <c r="RJJ50" s="26"/>
      <c r="RJK50" s="26"/>
      <c r="RJL50" s="26"/>
      <c r="RJM50" s="26"/>
      <c r="RJN50" s="26"/>
      <c r="RJO50" s="26"/>
      <c r="RJP50" s="26"/>
      <c r="RJQ50" s="26"/>
      <c r="RJR50" s="26"/>
      <c r="RJS50" s="26"/>
      <c r="RJT50" s="26"/>
      <c r="RJU50" s="26"/>
      <c r="RJV50" s="26"/>
      <c r="RJW50" s="26"/>
      <c r="RJX50" s="26"/>
      <c r="RJY50" s="26"/>
      <c r="RJZ50" s="26"/>
      <c r="RKA50" s="26"/>
      <c r="RKB50" s="26"/>
      <c r="RKC50" s="26"/>
      <c r="RKD50" s="26"/>
      <c r="RKE50" s="26"/>
      <c r="RKF50" s="26"/>
      <c r="RKG50" s="26"/>
      <c r="RKH50" s="26"/>
      <c r="RKI50" s="26"/>
      <c r="RKJ50" s="26"/>
      <c r="RKK50" s="26"/>
      <c r="RKL50" s="26"/>
      <c r="RKM50" s="26"/>
      <c r="RKN50" s="26"/>
      <c r="RKO50" s="26"/>
      <c r="RKP50" s="26"/>
      <c r="RKQ50" s="26"/>
      <c r="RKR50" s="26"/>
      <c r="RKS50" s="26"/>
      <c r="RKT50" s="26"/>
      <c r="RKU50" s="26"/>
      <c r="RKV50" s="26"/>
      <c r="RKW50" s="26"/>
      <c r="RKX50" s="26"/>
      <c r="RKY50" s="26"/>
      <c r="RKZ50" s="26"/>
      <c r="RLA50" s="26"/>
      <c r="RLB50" s="26"/>
      <c r="RLC50" s="26"/>
      <c r="RLD50" s="26"/>
      <c r="RLE50" s="26"/>
      <c r="RLF50" s="26"/>
      <c r="RLG50" s="26"/>
      <c r="RLH50" s="26"/>
      <c r="RLI50" s="26"/>
      <c r="RLJ50" s="26"/>
      <c r="RLK50" s="26"/>
      <c r="RLL50" s="26"/>
      <c r="RLM50" s="26"/>
      <c r="RLN50" s="26"/>
      <c r="RLO50" s="26"/>
      <c r="RLP50" s="26"/>
      <c r="RLQ50" s="26"/>
      <c r="RLR50" s="26"/>
      <c r="RLS50" s="26"/>
      <c r="RLT50" s="26"/>
      <c r="RLU50" s="26"/>
      <c r="RLV50" s="26"/>
      <c r="RLW50" s="26"/>
      <c r="RLX50" s="26"/>
      <c r="RLY50" s="26"/>
      <c r="RLZ50" s="26"/>
      <c r="RMA50" s="26"/>
      <c r="RMB50" s="26"/>
      <c r="RMC50" s="26"/>
      <c r="RMD50" s="26"/>
      <c r="RME50" s="26"/>
      <c r="RMF50" s="26"/>
      <c r="RMG50" s="26"/>
      <c r="RMH50" s="26"/>
      <c r="RMI50" s="26"/>
      <c r="RMJ50" s="26"/>
      <c r="RMK50" s="26"/>
      <c r="RML50" s="26"/>
      <c r="RMM50" s="26"/>
      <c r="RMN50" s="26"/>
      <c r="RMO50" s="26"/>
      <c r="RMP50" s="26"/>
      <c r="RMQ50" s="26"/>
      <c r="RMR50" s="26"/>
      <c r="RMS50" s="26"/>
      <c r="RMT50" s="26"/>
      <c r="RMU50" s="26"/>
      <c r="RMV50" s="26"/>
      <c r="RMW50" s="26"/>
      <c r="RMX50" s="26"/>
      <c r="RMY50" s="26"/>
      <c r="RMZ50" s="26"/>
      <c r="RNA50" s="26"/>
      <c r="RNB50" s="26"/>
      <c r="RNC50" s="26"/>
      <c r="RND50" s="26"/>
      <c r="RNE50" s="26"/>
      <c r="RNF50" s="26"/>
      <c r="RNG50" s="26"/>
      <c r="RNH50" s="26"/>
      <c r="RNI50" s="26"/>
      <c r="RNJ50" s="26"/>
      <c r="RNK50" s="26"/>
      <c r="RNL50" s="26"/>
      <c r="RNM50" s="26"/>
      <c r="RNN50" s="26"/>
      <c r="RNO50" s="26"/>
      <c r="RNP50" s="26"/>
      <c r="RNQ50" s="26"/>
      <c r="RNR50" s="26"/>
      <c r="RNS50" s="26"/>
      <c r="RNT50" s="26"/>
      <c r="RNU50" s="26"/>
      <c r="RNV50" s="26"/>
      <c r="RNW50" s="26"/>
      <c r="RNX50" s="26"/>
      <c r="RNY50" s="26"/>
      <c r="RNZ50" s="26"/>
      <c r="ROA50" s="26"/>
      <c r="ROB50" s="26"/>
      <c r="ROC50" s="26"/>
      <c r="ROD50" s="26"/>
      <c r="ROE50" s="26"/>
      <c r="ROF50" s="26"/>
      <c r="ROG50" s="26"/>
      <c r="ROH50" s="26"/>
      <c r="ROI50" s="26"/>
      <c r="ROJ50" s="26"/>
      <c r="ROK50" s="26"/>
      <c r="ROL50" s="26"/>
      <c r="ROM50" s="26"/>
      <c r="RON50" s="26"/>
      <c r="ROO50" s="26"/>
      <c r="ROP50" s="26"/>
      <c r="ROQ50" s="26"/>
      <c r="ROR50" s="26"/>
      <c r="ROS50" s="26"/>
      <c r="ROT50" s="26"/>
      <c r="ROU50" s="26"/>
      <c r="ROV50" s="26"/>
      <c r="ROW50" s="26"/>
      <c r="ROX50" s="26"/>
      <c r="ROY50" s="26"/>
      <c r="ROZ50" s="26"/>
      <c r="RPA50" s="26"/>
      <c r="RPB50" s="26"/>
      <c r="RPC50" s="26"/>
      <c r="RPD50" s="26"/>
      <c r="RPE50" s="26"/>
      <c r="RPF50" s="26"/>
      <c r="RPG50" s="26"/>
      <c r="RPH50" s="26"/>
      <c r="RPI50" s="26"/>
      <c r="RPJ50" s="26"/>
      <c r="RPK50" s="26"/>
      <c r="RPL50" s="26"/>
      <c r="RPM50" s="26"/>
      <c r="RPN50" s="26"/>
      <c r="RPO50" s="26"/>
      <c r="RPP50" s="26"/>
      <c r="RPQ50" s="26"/>
      <c r="RPR50" s="26"/>
      <c r="RPS50" s="26"/>
      <c r="RPT50" s="26"/>
      <c r="RPU50" s="26"/>
      <c r="RPV50" s="26"/>
      <c r="RPW50" s="26"/>
      <c r="RPX50" s="26"/>
      <c r="RPY50" s="26"/>
      <c r="RPZ50" s="26"/>
      <c r="RQA50" s="26"/>
      <c r="RQB50" s="26"/>
      <c r="RQC50" s="26"/>
      <c r="RQD50" s="26"/>
      <c r="RQE50" s="26"/>
      <c r="RQF50" s="26"/>
      <c r="RQG50" s="26"/>
      <c r="RQH50" s="26"/>
      <c r="RQI50" s="26"/>
      <c r="RQJ50" s="26"/>
      <c r="RQK50" s="26"/>
      <c r="RQL50" s="26"/>
      <c r="RQM50" s="26"/>
      <c r="RQN50" s="26"/>
      <c r="RQO50" s="26"/>
      <c r="RQP50" s="26"/>
      <c r="RQQ50" s="26"/>
      <c r="RQR50" s="26"/>
      <c r="RQS50" s="26"/>
      <c r="RQT50" s="26"/>
      <c r="RQU50" s="26"/>
      <c r="RQV50" s="26"/>
      <c r="RQW50" s="26"/>
      <c r="RQX50" s="26"/>
      <c r="RQY50" s="26"/>
      <c r="RQZ50" s="26"/>
      <c r="RRA50" s="26"/>
      <c r="RRB50" s="26"/>
      <c r="RRC50" s="26"/>
      <c r="RRD50" s="26"/>
      <c r="RRE50" s="26"/>
      <c r="RRF50" s="26"/>
      <c r="RRG50" s="26"/>
      <c r="RRH50" s="26"/>
      <c r="RRI50" s="26"/>
      <c r="RRJ50" s="26"/>
      <c r="RRK50" s="26"/>
      <c r="RRL50" s="26"/>
      <c r="RRM50" s="26"/>
      <c r="RRN50" s="26"/>
      <c r="RRO50" s="26"/>
      <c r="RRP50" s="26"/>
      <c r="RRQ50" s="26"/>
      <c r="RRR50" s="26"/>
      <c r="RRS50" s="26"/>
      <c r="RRT50" s="26"/>
      <c r="RRU50" s="26"/>
      <c r="RRV50" s="26"/>
      <c r="RRW50" s="26"/>
      <c r="RRX50" s="26"/>
      <c r="RRY50" s="26"/>
      <c r="RRZ50" s="26"/>
      <c r="RSA50" s="26"/>
      <c r="RSB50" s="26"/>
      <c r="RSC50" s="26"/>
      <c r="RSD50" s="26"/>
      <c r="RSE50" s="26"/>
      <c r="RSF50" s="26"/>
      <c r="RSG50" s="26"/>
      <c r="RSH50" s="26"/>
      <c r="RSI50" s="26"/>
      <c r="RSJ50" s="26"/>
      <c r="RSK50" s="26"/>
      <c r="RSL50" s="26"/>
      <c r="RSM50" s="26"/>
      <c r="RSN50" s="26"/>
      <c r="RSO50" s="26"/>
      <c r="RSP50" s="26"/>
      <c r="RSQ50" s="26"/>
      <c r="RSR50" s="26"/>
      <c r="RSS50" s="26"/>
      <c r="RST50" s="26"/>
      <c r="RSU50" s="26"/>
      <c r="RSV50" s="26"/>
      <c r="RSW50" s="26"/>
      <c r="RSX50" s="26"/>
      <c r="RSY50" s="26"/>
      <c r="RSZ50" s="26"/>
      <c r="RTA50" s="26"/>
      <c r="RTB50" s="26"/>
      <c r="RTC50" s="26"/>
      <c r="RTD50" s="26"/>
      <c r="RTE50" s="26"/>
      <c r="RTF50" s="26"/>
      <c r="RTG50" s="26"/>
      <c r="RTH50" s="26"/>
      <c r="RTI50" s="26"/>
      <c r="RTJ50" s="26"/>
      <c r="RTK50" s="26"/>
      <c r="RTL50" s="26"/>
      <c r="RTM50" s="26"/>
      <c r="RTN50" s="26"/>
      <c r="RTO50" s="26"/>
      <c r="RTP50" s="26"/>
      <c r="RTQ50" s="26"/>
      <c r="RTR50" s="26"/>
      <c r="RTS50" s="26"/>
      <c r="RTT50" s="26"/>
      <c r="RTU50" s="26"/>
      <c r="RTV50" s="26"/>
      <c r="RTW50" s="26"/>
      <c r="RTX50" s="26"/>
      <c r="RTY50" s="26"/>
      <c r="RTZ50" s="26"/>
      <c r="RUA50" s="26"/>
      <c r="RUB50" s="26"/>
      <c r="RUC50" s="26"/>
      <c r="RUD50" s="26"/>
      <c r="RUE50" s="26"/>
      <c r="RUF50" s="26"/>
      <c r="RUG50" s="26"/>
      <c r="RUH50" s="26"/>
      <c r="RUI50" s="26"/>
      <c r="RUJ50" s="26"/>
      <c r="RUK50" s="26"/>
      <c r="RUL50" s="26"/>
      <c r="RUM50" s="26"/>
      <c r="RUN50" s="26"/>
      <c r="RUO50" s="26"/>
      <c r="RUP50" s="26"/>
      <c r="RUQ50" s="26"/>
      <c r="RUR50" s="26"/>
      <c r="RUS50" s="26"/>
      <c r="RUT50" s="26"/>
      <c r="RUU50" s="26"/>
      <c r="RUV50" s="26"/>
      <c r="RUW50" s="26"/>
      <c r="RUX50" s="26"/>
      <c r="RUY50" s="26"/>
      <c r="RUZ50" s="26"/>
      <c r="RVA50" s="26"/>
      <c r="RVB50" s="26"/>
      <c r="RVC50" s="26"/>
      <c r="RVD50" s="26"/>
      <c r="RVE50" s="26"/>
      <c r="RVF50" s="26"/>
      <c r="RVG50" s="26"/>
      <c r="RVH50" s="26"/>
      <c r="RVI50" s="26"/>
      <c r="RVJ50" s="26"/>
      <c r="RVK50" s="26"/>
      <c r="RVL50" s="26"/>
      <c r="RVM50" s="26"/>
      <c r="RVN50" s="26"/>
      <c r="RVO50" s="26"/>
      <c r="RVP50" s="26"/>
      <c r="RVQ50" s="26"/>
      <c r="RVR50" s="26"/>
      <c r="RVS50" s="26"/>
      <c r="RVT50" s="26"/>
      <c r="RVU50" s="26"/>
      <c r="RVV50" s="26"/>
      <c r="RVW50" s="26"/>
      <c r="RVX50" s="26"/>
      <c r="RVY50" s="26"/>
      <c r="RVZ50" s="26"/>
      <c r="RWA50" s="26"/>
      <c r="RWB50" s="26"/>
      <c r="RWC50" s="26"/>
      <c r="RWD50" s="26"/>
      <c r="RWE50" s="26"/>
      <c r="RWF50" s="26"/>
      <c r="RWG50" s="26"/>
      <c r="RWH50" s="26"/>
      <c r="RWI50" s="26"/>
      <c r="RWJ50" s="26"/>
      <c r="RWK50" s="26"/>
      <c r="RWL50" s="26"/>
      <c r="RWM50" s="26"/>
      <c r="RWN50" s="26"/>
      <c r="RWO50" s="26"/>
      <c r="RWP50" s="26"/>
      <c r="RWQ50" s="26"/>
      <c r="RWR50" s="26"/>
      <c r="RWS50" s="26"/>
      <c r="RWT50" s="26"/>
      <c r="RWU50" s="26"/>
      <c r="RWV50" s="26"/>
      <c r="RWW50" s="26"/>
      <c r="RWX50" s="26"/>
      <c r="RWY50" s="26"/>
      <c r="RWZ50" s="26"/>
      <c r="RXA50" s="26"/>
      <c r="RXB50" s="26"/>
      <c r="RXC50" s="26"/>
      <c r="RXD50" s="26"/>
      <c r="RXE50" s="26"/>
      <c r="RXF50" s="26"/>
      <c r="RXG50" s="26"/>
      <c r="RXH50" s="26"/>
      <c r="RXI50" s="26"/>
      <c r="RXJ50" s="26"/>
      <c r="RXK50" s="26"/>
      <c r="RXL50" s="26"/>
      <c r="RXM50" s="26"/>
      <c r="RXN50" s="26"/>
      <c r="RXO50" s="26"/>
      <c r="RXP50" s="26"/>
      <c r="RXQ50" s="26"/>
      <c r="RXR50" s="26"/>
      <c r="RXS50" s="26"/>
      <c r="RXT50" s="26"/>
      <c r="RXU50" s="26"/>
      <c r="RXV50" s="26"/>
      <c r="RXW50" s="26"/>
      <c r="RXX50" s="26"/>
      <c r="RXY50" s="26"/>
      <c r="RXZ50" s="26"/>
      <c r="RYA50" s="26"/>
      <c r="RYB50" s="26"/>
      <c r="RYC50" s="26"/>
      <c r="RYD50" s="26"/>
      <c r="RYE50" s="26"/>
      <c r="RYF50" s="26"/>
      <c r="RYG50" s="26"/>
      <c r="RYH50" s="26"/>
      <c r="RYI50" s="26"/>
      <c r="RYJ50" s="26"/>
      <c r="RYK50" s="26"/>
      <c r="RYL50" s="26"/>
      <c r="RYM50" s="26"/>
      <c r="RYN50" s="26"/>
      <c r="RYO50" s="26"/>
      <c r="RYP50" s="26"/>
      <c r="RYQ50" s="26"/>
      <c r="RYR50" s="26"/>
      <c r="RYS50" s="26"/>
      <c r="RYT50" s="26"/>
      <c r="RYU50" s="26"/>
      <c r="RYV50" s="26"/>
      <c r="RYW50" s="26"/>
      <c r="RYX50" s="26"/>
      <c r="RYY50" s="26"/>
      <c r="RYZ50" s="26"/>
      <c r="RZA50" s="26"/>
      <c r="RZB50" s="26"/>
      <c r="RZC50" s="26"/>
      <c r="RZD50" s="26"/>
      <c r="RZE50" s="26"/>
      <c r="RZF50" s="26"/>
      <c r="RZG50" s="26"/>
      <c r="RZH50" s="26"/>
      <c r="RZI50" s="26"/>
      <c r="RZJ50" s="26"/>
      <c r="RZK50" s="26"/>
      <c r="RZL50" s="26"/>
      <c r="RZM50" s="26"/>
      <c r="RZN50" s="26"/>
      <c r="RZO50" s="26"/>
      <c r="RZP50" s="26"/>
      <c r="RZQ50" s="26"/>
      <c r="RZR50" s="26"/>
      <c r="RZS50" s="26"/>
      <c r="RZT50" s="26"/>
      <c r="RZU50" s="26"/>
      <c r="RZV50" s="26"/>
      <c r="RZW50" s="26"/>
      <c r="RZX50" s="26"/>
      <c r="RZY50" s="26"/>
      <c r="RZZ50" s="26"/>
      <c r="SAA50" s="26"/>
      <c r="SAB50" s="26"/>
      <c r="SAC50" s="26"/>
      <c r="SAD50" s="26"/>
      <c r="SAE50" s="26"/>
      <c r="SAF50" s="26"/>
      <c r="SAG50" s="26"/>
      <c r="SAH50" s="26"/>
      <c r="SAI50" s="26"/>
      <c r="SAJ50" s="26"/>
      <c r="SAK50" s="26"/>
      <c r="SAL50" s="26"/>
      <c r="SAM50" s="26"/>
      <c r="SAN50" s="26"/>
      <c r="SAO50" s="26"/>
      <c r="SAP50" s="26"/>
      <c r="SAQ50" s="26"/>
      <c r="SAR50" s="26"/>
      <c r="SAS50" s="26"/>
      <c r="SAT50" s="26"/>
      <c r="SAU50" s="26"/>
      <c r="SAV50" s="26"/>
      <c r="SAW50" s="26"/>
      <c r="SAX50" s="26"/>
      <c r="SAY50" s="26"/>
      <c r="SAZ50" s="26"/>
      <c r="SBA50" s="26"/>
      <c r="SBB50" s="26"/>
      <c r="SBC50" s="26"/>
      <c r="SBD50" s="26"/>
      <c r="SBE50" s="26"/>
      <c r="SBF50" s="26"/>
      <c r="SBG50" s="26"/>
      <c r="SBH50" s="26"/>
      <c r="SBI50" s="26"/>
      <c r="SBJ50" s="26"/>
      <c r="SBK50" s="26"/>
      <c r="SBL50" s="26"/>
      <c r="SBM50" s="26"/>
      <c r="SBN50" s="26"/>
      <c r="SBO50" s="26"/>
      <c r="SBP50" s="26"/>
      <c r="SBQ50" s="26"/>
      <c r="SBR50" s="26"/>
      <c r="SBS50" s="26"/>
      <c r="SBT50" s="26"/>
      <c r="SBU50" s="26"/>
      <c r="SBV50" s="26"/>
      <c r="SBW50" s="26"/>
      <c r="SBX50" s="26"/>
      <c r="SBY50" s="26"/>
      <c r="SBZ50" s="26"/>
      <c r="SCA50" s="26"/>
      <c r="SCB50" s="26"/>
      <c r="SCC50" s="26"/>
      <c r="SCD50" s="26"/>
      <c r="SCE50" s="26"/>
      <c r="SCF50" s="26"/>
      <c r="SCG50" s="26"/>
      <c r="SCH50" s="26"/>
      <c r="SCI50" s="26"/>
      <c r="SCJ50" s="26"/>
      <c r="SCK50" s="26"/>
      <c r="SCL50" s="26"/>
      <c r="SCM50" s="26"/>
      <c r="SCN50" s="26"/>
      <c r="SCO50" s="26"/>
      <c r="SCP50" s="26"/>
      <c r="SCQ50" s="26"/>
      <c r="SCR50" s="26"/>
      <c r="SCS50" s="26"/>
      <c r="SCT50" s="26"/>
      <c r="SCU50" s="26"/>
      <c r="SCV50" s="26"/>
      <c r="SCW50" s="26"/>
      <c r="SCX50" s="26"/>
      <c r="SCY50" s="26"/>
      <c r="SCZ50" s="26"/>
      <c r="SDA50" s="26"/>
      <c r="SDB50" s="26"/>
      <c r="SDC50" s="26"/>
      <c r="SDD50" s="26"/>
      <c r="SDE50" s="26"/>
      <c r="SDF50" s="26"/>
      <c r="SDG50" s="26"/>
      <c r="SDH50" s="26"/>
      <c r="SDI50" s="26"/>
      <c r="SDJ50" s="26"/>
      <c r="SDK50" s="26"/>
      <c r="SDL50" s="26"/>
      <c r="SDM50" s="26"/>
      <c r="SDN50" s="26"/>
      <c r="SDO50" s="26"/>
      <c r="SDP50" s="26"/>
      <c r="SDQ50" s="26"/>
      <c r="SDR50" s="26"/>
      <c r="SDS50" s="26"/>
      <c r="SDT50" s="26"/>
      <c r="SDU50" s="26"/>
      <c r="SDV50" s="26"/>
      <c r="SDW50" s="26"/>
      <c r="SDX50" s="26"/>
      <c r="SDY50" s="26"/>
      <c r="SDZ50" s="26"/>
      <c r="SEA50" s="26"/>
      <c r="SEB50" s="26"/>
      <c r="SEC50" s="26"/>
      <c r="SED50" s="26"/>
      <c r="SEE50" s="26"/>
      <c r="SEF50" s="26"/>
      <c r="SEG50" s="26"/>
      <c r="SEH50" s="26"/>
      <c r="SEI50" s="26"/>
      <c r="SEJ50" s="26"/>
      <c r="SEK50" s="26"/>
      <c r="SEL50" s="26"/>
      <c r="SEM50" s="26"/>
      <c r="SEN50" s="26"/>
      <c r="SEO50" s="26"/>
      <c r="SEP50" s="26"/>
      <c r="SEQ50" s="26"/>
      <c r="SER50" s="26"/>
      <c r="SES50" s="26"/>
      <c r="SET50" s="26"/>
      <c r="SEU50" s="26"/>
      <c r="SEV50" s="26"/>
      <c r="SEW50" s="26"/>
      <c r="SEX50" s="26"/>
      <c r="SEY50" s="26"/>
      <c r="SEZ50" s="26"/>
      <c r="SFA50" s="26"/>
      <c r="SFB50" s="26"/>
      <c r="SFC50" s="26"/>
      <c r="SFD50" s="26"/>
      <c r="SFE50" s="26"/>
      <c r="SFF50" s="26"/>
      <c r="SFG50" s="26"/>
      <c r="SFH50" s="26"/>
      <c r="SFI50" s="26"/>
      <c r="SFJ50" s="26"/>
      <c r="SFK50" s="26"/>
      <c r="SFL50" s="26"/>
      <c r="SFM50" s="26"/>
      <c r="SFN50" s="26"/>
      <c r="SFO50" s="26"/>
      <c r="SFP50" s="26"/>
      <c r="SFQ50" s="26"/>
      <c r="SFR50" s="26"/>
      <c r="SFS50" s="26"/>
      <c r="SFT50" s="26"/>
      <c r="SFU50" s="26"/>
      <c r="SFV50" s="26"/>
      <c r="SFW50" s="26"/>
      <c r="SFX50" s="26"/>
      <c r="SFY50" s="26"/>
      <c r="SFZ50" s="26"/>
      <c r="SGA50" s="26"/>
      <c r="SGB50" s="26"/>
      <c r="SGC50" s="26"/>
      <c r="SGD50" s="26"/>
      <c r="SGE50" s="26"/>
      <c r="SGF50" s="26"/>
      <c r="SGG50" s="26"/>
      <c r="SGH50" s="26"/>
      <c r="SGI50" s="26"/>
      <c r="SGJ50" s="26"/>
      <c r="SGK50" s="26"/>
      <c r="SGL50" s="26"/>
      <c r="SGM50" s="26"/>
      <c r="SGN50" s="26"/>
      <c r="SGO50" s="26"/>
      <c r="SGP50" s="26"/>
      <c r="SGQ50" s="26"/>
      <c r="SGR50" s="26"/>
      <c r="SGS50" s="26"/>
      <c r="SGT50" s="26"/>
      <c r="SGU50" s="26"/>
      <c r="SGV50" s="26"/>
      <c r="SGW50" s="26"/>
      <c r="SGX50" s="26"/>
      <c r="SGY50" s="26"/>
      <c r="SGZ50" s="26"/>
      <c r="SHA50" s="26"/>
      <c r="SHB50" s="26"/>
      <c r="SHC50" s="26"/>
      <c r="SHD50" s="26"/>
      <c r="SHE50" s="26"/>
      <c r="SHF50" s="26"/>
      <c r="SHG50" s="26"/>
      <c r="SHH50" s="26"/>
      <c r="SHI50" s="26"/>
      <c r="SHJ50" s="26"/>
      <c r="SHK50" s="26"/>
      <c r="SHL50" s="26"/>
      <c r="SHM50" s="26"/>
      <c r="SHN50" s="26"/>
      <c r="SHO50" s="26"/>
      <c r="SHP50" s="26"/>
      <c r="SHQ50" s="26"/>
      <c r="SHR50" s="26"/>
      <c r="SHS50" s="26"/>
      <c r="SHT50" s="26"/>
      <c r="SHU50" s="26"/>
      <c r="SHV50" s="26"/>
      <c r="SHW50" s="26"/>
      <c r="SHX50" s="26"/>
      <c r="SHY50" s="26"/>
      <c r="SHZ50" s="26"/>
      <c r="SIA50" s="26"/>
      <c r="SIB50" s="26"/>
      <c r="SIC50" s="26"/>
      <c r="SID50" s="26"/>
      <c r="SIE50" s="26"/>
      <c r="SIF50" s="26"/>
      <c r="SIG50" s="26"/>
      <c r="SIH50" s="26"/>
      <c r="SII50" s="26"/>
      <c r="SIJ50" s="26"/>
      <c r="SIK50" s="26"/>
      <c r="SIL50" s="26"/>
      <c r="SIM50" s="26"/>
      <c r="SIN50" s="26"/>
      <c r="SIO50" s="26"/>
      <c r="SIP50" s="26"/>
      <c r="SIQ50" s="26"/>
      <c r="SIR50" s="26"/>
      <c r="SIS50" s="26"/>
      <c r="SIT50" s="26"/>
      <c r="SIU50" s="26"/>
      <c r="SIV50" s="26"/>
      <c r="SIW50" s="26"/>
      <c r="SIX50" s="26"/>
      <c r="SIY50" s="26"/>
      <c r="SIZ50" s="26"/>
      <c r="SJA50" s="26"/>
      <c r="SJB50" s="26"/>
      <c r="SJC50" s="26"/>
      <c r="SJD50" s="26"/>
      <c r="SJE50" s="26"/>
      <c r="SJF50" s="26"/>
      <c r="SJG50" s="26"/>
      <c r="SJH50" s="26"/>
      <c r="SJI50" s="26"/>
      <c r="SJJ50" s="26"/>
      <c r="SJK50" s="26"/>
      <c r="SJL50" s="26"/>
      <c r="SJM50" s="26"/>
      <c r="SJN50" s="26"/>
      <c r="SJO50" s="26"/>
      <c r="SJP50" s="26"/>
      <c r="SJQ50" s="26"/>
      <c r="SJR50" s="26"/>
      <c r="SJS50" s="26"/>
      <c r="SJT50" s="26"/>
      <c r="SJU50" s="26"/>
      <c r="SJV50" s="26"/>
      <c r="SJW50" s="26"/>
      <c r="SJX50" s="26"/>
      <c r="SJY50" s="26"/>
      <c r="SJZ50" s="26"/>
      <c r="SKA50" s="26"/>
      <c r="SKB50" s="26"/>
      <c r="SKC50" s="26"/>
      <c r="SKD50" s="26"/>
      <c r="SKE50" s="26"/>
      <c r="SKF50" s="26"/>
      <c r="SKG50" s="26"/>
      <c r="SKH50" s="26"/>
      <c r="SKI50" s="26"/>
      <c r="SKJ50" s="26"/>
      <c r="SKK50" s="26"/>
      <c r="SKL50" s="26"/>
      <c r="SKM50" s="26"/>
      <c r="SKN50" s="26"/>
      <c r="SKO50" s="26"/>
      <c r="SKP50" s="26"/>
      <c r="SKQ50" s="26"/>
      <c r="SKR50" s="26"/>
      <c r="SKS50" s="26"/>
      <c r="SKT50" s="26"/>
      <c r="SKU50" s="26"/>
      <c r="SKV50" s="26"/>
      <c r="SKW50" s="26"/>
      <c r="SKX50" s="26"/>
      <c r="SKY50" s="26"/>
      <c r="SKZ50" s="26"/>
      <c r="SLA50" s="26"/>
      <c r="SLB50" s="26"/>
      <c r="SLC50" s="26"/>
      <c r="SLD50" s="26"/>
      <c r="SLE50" s="26"/>
      <c r="SLF50" s="26"/>
      <c r="SLG50" s="26"/>
      <c r="SLH50" s="26"/>
      <c r="SLI50" s="26"/>
      <c r="SLJ50" s="26"/>
      <c r="SLK50" s="26"/>
      <c r="SLL50" s="26"/>
      <c r="SLM50" s="26"/>
      <c r="SLN50" s="26"/>
      <c r="SLO50" s="26"/>
      <c r="SLP50" s="26"/>
      <c r="SLQ50" s="26"/>
      <c r="SLR50" s="26"/>
      <c r="SLS50" s="26"/>
      <c r="SLT50" s="26"/>
      <c r="SLU50" s="26"/>
      <c r="SLV50" s="26"/>
      <c r="SLW50" s="26"/>
      <c r="SLX50" s="26"/>
      <c r="SLY50" s="26"/>
      <c r="SLZ50" s="26"/>
      <c r="SMA50" s="26"/>
      <c r="SMB50" s="26"/>
      <c r="SMC50" s="26"/>
      <c r="SMD50" s="26"/>
      <c r="SME50" s="26"/>
      <c r="SMF50" s="26"/>
      <c r="SMG50" s="26"/>
      <c r="SMH50" s="26"/>
      <c r="SMI50" s="26"/>
      <c r="SMJ50" s="26"/>
      <c r="SMK50" s="26"/>
      <c r="SML50" s="26"/>
      <c r="SMM50" s="26"/>
      <c r="SMN50" s="26"/>
      <c r="SMO50" s="26"/>
      <c r="SMP50" s="26"/>
      <c r="SMQ50" s="26"/>
      <c r="SMR50" s="26"/>
      <c r="SMS50" s="26"/>
      <c r="SMT50" s="26"/>
      <c r="SMU50" s="26"/>
      <c r="SMV50" s="26"/>
      <c r="SMW50" s="26"/>
      <c r="SMX50" s="26"/>
      <c r="SMY50" s="26"/>
      <c r="SMZ50" s="26"/>
      <c r="SNA50" s="26"/>
      <c r="SNB50" s="26"/>
      <c r="SNC50" s="26"/>
      <c r="SND50" s="26"/>
      <c r="SNE50" s="26"/>
      <c r="SNF50" s="26"/>
      <c r="SNG50" s="26"/>
      <c r="SNH50" s="26"/>
      <c r="SNI50" s="26"/>
      <c r="SNJ50" s="26"/>
      <c r="SNK50" s="26"/>
      <c r="SNL50" s="26"/>
      <c r="SNM50" s="26"/>
      <c r="SNN50" s="26"/>
      <c r="SNO50" s="26"/>
      <c r="SNP50" s="26"/>
      <c r="SNQ50" s="26"/>
      <c r="SNR50" s="26"/>
      <c r="SNS50" s="26"/>
      <c r="SNT50" s="26"/>
      <c r="SNU50" s="26"/>
      <c r="SNV50" s="26"/>
      <c r="SNW50" s="26"/>
      <c r="SNX50" s="26"/>
      <c r="SNY50" s="26"/>
      <c r="SNZ50" s="26"/>
      <c r="SOA50" s="26"/>
      <c r="SOB50" s="26"/>
      <c r="SOC50" s="26"/>
      <c r="SOD50" s="26"/>
      <c r="SOE50" s="26"/>
      <c r="SOF50" s="26"/>
      <c r="SOG50" s="26"/>
      <c r="SOH50" s="26"/>
      <c r="SOI50" s="26"/>
      <c r="SOJ50" s="26"/>
      <c r="SOK50" s="26"/>
      <c r="SOL50" s="26"/>
      <c r="SOM50" s="26"/>
      <c r="SON50" s="26"/>
      <c r="SOO50" s="26"/>
      <c r="SOP50" s="26"/>
      <c r="SOQ50" s="26"/>
      <c r="SOR50" s="26"/>
      <c r="SOS50" s="26"/>
      <c r="SOT50" s="26"/>
      <c r="SOU50" s="26"/>
      <c r="SOV50" s="26"/>
      <c r="SOW50" s="26"/>
      <c r="SOX50" s="26"/>
      <c r="SOY50" s="26"/>
      <c r="SOZ50" s="26"/>
      <c r="SPA50" s="26"/>
      <c r="SPB50" s="26"/>
      <c r="SPC50" s="26"/>
      <c r="SPD50" s="26"/>
      <c r="SPE50" s="26"/>
      <c r="SPF50" s="26"/>
      <c r="SPG50" s="26"/>
      <c r="SPH50" s="26"/>
      <c r="SPI50" s="26"/>
      <c r="SPJ50" s="26"/>
      <c r="SPK50" s="26"/>
      <c r="SPL50" s="26"/>
      <c r="SPM50" s="26"/>
      <c r="SPN50" s="26"/>
      <c r="SPO50" s="26"/>
      <c r="SPP50" s="26"/>
      <c r="SPQ50" s="26"/>
      <c r="SPR50" s="26"/>
      <c r="SPS50" s="26"/>
      <c r="SPT50" s="26"/>
      <c r="SPU50" s="26"/>
      <c r="SPV50" s="26"/>
      <c r="SPW50" s="26"/>
      <c r="SPX50" s="26"/>
      <c r="SPY50" s="26"/>
      <c r="SPZ50" s="26"/>
      <c r="SQA50" s="26"/>
      <c r="SQB50" s="26"/>
      <c r="SQC50" s="26"/>
      <c r="SQD50" s="26"/>
      <c r="SQE50" s="26"/>
      <c r="SQF50" s="26"/>
      <c r="SQG50" s="26"/>
      <c r="SQH50" s="26"/>
      <c r="SQI50" s="26"/>
      <c r="SQJ50" s="26"/>
      <c r="SQK50" s="26"/>
      <c r="SQL50" s="26"/>
      <c r="SQM50" s="26"/>
      <c r="SQN50" s="26"/>
      <c r="SQO50" s="26"/>
      <c r="SQP50" s="26"/>
      <c r="SQQ50" s="26"/>
      <c r="SQR50" s="26"/>
      <c r="SQS50" s="26"/>
      <c r="SQT50" s="26"/>
      <c r="SQU50" s="26"/>
      <c r="SQV50" s="26"/>
      <c r="SQW50" s="26"/>
      <c r="SQX50" s="26"/>
      <c r="SQY50" s="26"/>
      <c r="SQZ50" s="26"/>
      <c r="SRA50" s="26"/>
      <c r="SRB50" s="26"/>
      <c r="SRC50" s="26"/>
      <c r="SRD50" s="26"/>
      <c r="SRE50" s="26"/>
      <c r="SRF50" s="26"/>
      <c r="SRG50" s="26"/>
      <c r="SRH50" s="26"/>
      <c r="SRI50" s="26"/>
      <c r="SRJ50" s="26"/>
      <c r="SRK50" s="26"/>
      <c r="SRL50" s="26"/>
      <c r="SRM50" s="26"/>
      <c r="SRN50" s="26"/>
      <c r="SRO50" s="26"/>
      <c r="SRP50" s="26"/>
      <c r="SRQ50" s="26"/>
      <c r="SRR50" s="26"/>
      <c r="SRS50" s="26"/>
      <c r="SRT50" s="26"/>
      <c r="SRU50" s="26"/>
      <c r="SRV50" s="26"/>
      <c r="SRW50" s="26"/>
      <c r="SRX50" s="26"/>
      <c r="SRY50" s="26"/>
      <c r="SRZ50" s="26"/>
      <c r="SSA50" s="26"/>
      <c r="SSB50" s="26"/>
      <c r="SSC50" s="26"/>
      <c r="SSD50" s="26"/>
      <c r="SSE50" s="26"/>
      <c r="SSF50" s="26"/>
      <c r="SSG50" s="26"/>
      <c r="SSH50" s="26"/>
      <c r="SSI50" s="26"/>
      <c r="SSJ50" s="26"/>
      <c r="SSK50" s="26"/>
      <c r="SSL50" s="26"/>
      <c r="SSM50" s="26"/>
      <c r="SSN50" s="26"/>
      <c r="SSO50" s="26"/>
      <c r="SSP50" s="26"/>
      <c r="SSQ50" s="26"/>
      <c r="SSR50" s="26"/>
      <c r="SSS50" s="26"/>
      <c r="SST50" s="26"/>
      <c r="SSU50" s="26"/>
      <c r="SSV50" s="26"/>
      <c r="SSW50" s="26"/>
      <c r="SSX50" s="26"/>
      <c r="SSY50" s="26"/>
      <c r="SSZ50" s="26"/>
      <c r="STA50" s="26"/>
      <c r="STB50" s="26"/>
      <c r="STC50" s="26"/>
      <c r="STD50" s="26"/>
      <c r="STE50" s="26"/>
      <c r="STF50" s="26"/>
      <c r="STG50" s="26"/>
      <c r="STH50" s="26"/>
      <c r="STI50" s="26"/>
      <c r="STJ50" s="26"/>
      <c r="STK50" s="26"/>
      <c r="STL50" s="26"/>
      <c r="STM50" s="26"/>
      <c r="STN50" s="26"/>
      <c r="STO50" s="26"/>
      <c r="STP50" s="26"/>
      <c r="STQ50" s="26"/>
      <c r="STR50" s="26"/>
      <c r="STS50" s="26"/>
      <c r="STT50" s="26"/>
      <c r="STU50" s="26"/>
      <c r="STV50" s="26"/>
      <c r="STW50" s="26"/>
      <c r="STX50" s="26"/>
      <c r="STY50" s="26"/>
      <c r="STZ50" s="26"/>
      <c r="SUA50" s="26"/>
      <c r="SUB50" s="26"/>
      <c r="SUC50" s="26"/>
      <c r="SUD50" s="26"/>
      <c r="SUE50" s="26"/>
      <c r="SUF50" s="26"/>
      <c r="SUG50" s="26"/>
      <c r="SUH50" s="26"/>
      <c r="SUI50" s="26"/>
      <c r="SUJ50" s="26"/>
      <c r="SUK50" s="26"/>
      <c r="SUL50" s="26"/>
      <c r="SUM50" s="26"/>
      <c r="SUN50" s="26"/>
      <c r="SUO50" s="26"/>
      <c r="SUP50" s="26"/>
      <c r="SUQ50" s="26"/>
      <c r="SUR50" s="26"/>
      <c r="SUS50" s="26"/>
      <c r="SUT50" s="26"/>
      <c r="SUU50" s="26"/>
      <c r="SUV50" s="26"/>
      <c r="SUW50" s="26"/>
      <c r="SUX50" s="26"/>
      <c r="SUY50" s="26"/>
      <c r="SUZ50" s="26"/>
      <c r="SVA50" s="26"/>
      <c r="SVB50" s="26"/>
      <c r="SVC50" s="26"/>
      <c r="SVD50" s="26"/>
      <c r="SVE50" s="26"/>
      <c r="SVF50" s="26"/>
      <c r="SVG50" s="26"/>
      <c r="SVH50" s="26"/>
      <c r="SVI50" s="26"/>
      <c r="SVJ50" s="26"/>
      <c r="SVK50" s="26"/>
      <c r="SVL50" s="26"/>
      <c r="SVM50" s="26"/>
      <c r="SVN50" s="26"/>
      <c r="SVO50" s="26"/>
      <c r="SVP50" s="26"/>
      <c r="SVQ50" s="26"/>
      <c r="SVR50" s="26"/>
      <c r="SVS50" s="26"/>
      <c r="SVT50" s="26"/>
      <c r="SVU50" s="26"/>
      <c r="SVV50" s="26"/>
      <c r="SVW50" s="26"/>
      <c r="SVX50" s="26"/>
      <c r="SVY50" s="26"/>
      <c r="SVZ50" s="26"/>
      <c r="SWA50" s="26"/>
      <c r="SWB50" s="26"/>
      <c r="SWC50" s="26"/>
      <c r="SWD50" s="26"/>
      <c r="SWE50" s="26"/>
      <c r="SWF50" s="26"/>
      <c r="SWG50" s="26"/>
      <c r="SWH50" s="26"/>
      <c r="SWI50" s="26"/>
      <c r="SWJ50" s="26"/>
      <c r="SWK50" s="26"/>
      <c r="SWL50" s="26"/>
      <c r="SWM50" s="26"/>
      <c r="SWN50" s="26"/>
      <c r="SWO50" s="26"/>
      <c r="SWP50" s="26"/>
      <c r="SWQ50" s="26"/>
      <c r="SWR50" s="26"/>
      <c r="SWS50" s="26"/>
      <c r="SWT50" s="26"/>
      <c r="SWU50" s="26"/>
      <c r="SWV50" s="26"/>
      <c r="SWW50" s="26"/>
      <c r="SWX50" s="26"/>
      <c r="SWY50" s="26"/>
      <c r="SWZ50" s="26"/>
      <c r="SXA50" s="26"/>
      <c r="SXB50" s="26"/>
      <c r="SXC50" s="26"/>
      <c r="SXD50" s="26"/>
      <c r="SXE50" s="26"/>
      <c r="SXF50" s="26"/>
      <c r="SXG50" s="26"/>
      <c r="SXH50" s="26"/>
      <c r="SXI50" s="26"/>
      <c r="SXJ50" s="26"/>
      <c r="SXK50" s="26"/>
      <c r="SXL50" s="26"/>
      <c r="SXM50" s="26"/>
      <c r="SXN50" s="26"/>
      <c r="SXO50" s="26"/>
      <c r="SXP50" s="26"/>
      <c r="SXQ50" s="26"/>
      <c r="SXR50" s="26"/>
      <c r="SXS50" s="26"/>
      <c r="SXT50" s="26"/>
      <c r="SXU50" s="26"/>
      <c r="SXV50" s="26"/>
      <c r="SXW50" s="26"/>
      <c r="SXX50" s="26"/>
      <c r="SXY50" s="26"/>
      <c r="SXZ50" s="26"/>
      <c r="SYA50" s="26"/>
      <c r="SYB50" s="26"/>
      <c r="SYC50" s="26"/>
      <c r="SYD50" s="26"/>
      <c r="SYE50" s="26"/>
      <c r="SYF50" s="26"/>
      <c r="SYG50" s="26"/>
      <c r="SYH50" s="26"/>
      <c r="SYI50" s="26"/>
      <c r="SYJ50" s="26"/>
      <c r="SYK50" s="26"/>
      <c r="SYL50" s="26"/>
      <c r="SYM50" s="26"/>
      <c r="SYN50" s="26"/>
      <c r="SYO50" s="26"/>
      <c r="SYP50" s="26"/>
      <c r="SYQ50" s="26"/>
      <c r="SYR50" s="26"/>
      <c r="SYS50" s="26"/>
      <c r="SYT50" s="26"/>
      <c r="SYU50" s="26"/>
      <c r="SYV50" s="26"/>
      <c r="SYW50" s="26"/>
      <c r="SYX50" s="26"/>
      <c r="SYY50" s="26"/>
      <c r="SYZ50" s="26"/>
      <c r="SZA50" s="26"/>
      <c r="SZB50" s="26"/>
      <c r="SZC50" s="26"/>
      <c r="SZD50" s="26"/>
      <c r="SZE50" s="26"/>
      <c r="SZF50" s="26"/>
      <c r="SZG50" s="26"/>
      <c r="SZH50" s="26"/>
      <c r="SZI50" s="26"/>
      <c r="SZJ50" s="26"/>
      <c r="SZK50" s="26"/>
      <c r="SZL50" s="26"/>
      <c r="SZM50" s="26"/>
      <c r="SZN50" s="26"/>
      <c r="SZO50" s="26"/>
      <c r="SZP50" s="26"/>
      <c r="SZQ50" s="26"/>
      <c r="SZR50" s="26"/>
      <c r="SZS50" s="26"/>
      <c r="SZT50" s="26"/>
      <c r="SZU50" s="26"/>
      <c r="SZV50" s="26"/>
      <c r="SZW50" s="26"/>
      <c r="SZX50" s="26"/>
      <c r="SZY50" s="26"/>
      <c r="SZZ50" s="26"/>
      <c r="TAA50" s="26"/>
      <c r="TAB50" s="26"/>
      <c r="TAC50" s="26"/>
      <c r="TAD50" s="26"/>
      <c r="TAE50" s="26"/>
      <c r="TAF50" s="26"/>
      <c r="TAG50" s="26"/>
      <c r="TAH50" s="26"/>
      <c r="TAI50" s="26"/>
      <c r="TAJ50" s="26"/>
      <c r="TAK50" s="26"/>
      <c r="TAL50" s="26"/>
      <c r="TAM50" s="26"/>
      <c r="TAN50" s="26"/>
      <c r="TAO50" s="26"/>
      <c r="TAP50" s="26"/>
      <c r="TAQ50" s="26"/>
      <c r="TAR50" s="26"/>
      <c r="TAS50" s="26"/>
      <c r="TAT50" s="26"/>
      <c r="TAU50" s="26"/>
      <c r="TAV50" s="26"/>
      <c r="TAW50" s="26"/>
      <c r="TAX50" s="26"/>
      <c r="TAY50" s="26"/>
      <c r="TAZ50" s="26"/>
      <c r="TBA50" s="26"/>
      <c r="TBB50" s="26"/>
      <c r="TBC50" s="26"/>
      <c r="TBD50" s="26"/>
      <c r="TBE50" s="26"/>
      <c r="TBF50" s="26"/>
      <c r="TBG50" s="26"/>
      <c r="TBH50" s="26"/>
      <c r="TBI50" s="26"/>
      <c r="TBJ50" s="26"/>
      <c r="TBK50" s="26"/>
      <c r="TBL50" s="26"/>
      <c r="TBM50" s="26"/>
      <c r="TBN50" s="26"/>
      <c r="TBO50" s="26"/>
      <c r="TBP50" s="26"/>
      <c r="TBQ50" s="26"/>
      <c r="TBR50" s="26"/>
      <c r="TBS50" s="26"/>
      <c r="TBT50" s="26"/>
      <c r="TBU50" s="26"/>
      <c r="TBV50" s="26"/>
      <c r="TBW50" s="26"/>
      <c r="TBX50" s="26"/>
      <c r="TBY50" s="26"/>
      <c r="TBZ50" s="26"/>
      <c r="TCA50" s="26"/>
      <c r="TCB50" s="26"/>
      <c r="TCC50" s="26"/>
      <c r="TCD50" s="26"/>
      <c r="TCE50" s="26"/>
      <c r="TCF50" s="26"/>
      <c r="TCG50" s="26"/>
      <c r="TCH50" s="26"/>
      <c r="TCI50" s="26"/>
      <c r="TCJ50" s="26"/>
      <c r="TCK50" s="26"/>
      <c r="TCL50" s="26"/>
      <c r="TCM50" s="26"/>
      <c r="TCN50" s="26"/>
      <c r="TCO50" s="26"/>
      <c r="TCP50" s="26"/>
      <c r="TCQ50" s="26"/>
      <c r="TCR50" s="26"/>
      <c r="TCS50" s="26"/>
      <c r="TCT50" s="26"/>
      <c r="TCU50" s="26"/>
      <c r="TCV50" s="26"/>
      <c r="TCW50" s="26"/>
      <c r="TCX50" s="26"/>
      <c r="TCY50" s="26"/>
      <c r="TCZ50" s="26"/>
      <c r="TDA50" s="26"/>
      <c r="TDB50" s="26"/>
      <c r="TDC50" s="26"/>
      <c r="TDD50" s="26"/>
      <c r="TDE50" s="26"/>
      <c r="TDF50" s="26"/>
      <c r="TDG50" s="26"/>
      <c r="TDH50" s="26"/>
      <c r="TDI50" s="26"/>
      <c r="TDJ50" s="26"/>
      <c r="TDK50" s="26"/>
      <c r="TDL50" s="26"/>
      <c r="TDM50" s="26"/>
      <c r="TDN50" s="26"/>
      <c r="TDO50" s="26"/>
      <c r="TDP50" s="26"/>
      <c r="TDQ50" s="26"/>
      <c r="TDR50" s="26"/>
      <c r="TDS50" s="26"/>
      <c r="TDT50" s="26"/>
      <c r="TDU50" s="26"/>
      <c r="TDV50" s="26"/>
      <c r="TDW50" s="26"/>
      <c r="TDX50" s="26"/>
      <c r="TDY50" s="26"/>
      <c r="TDZ50" s="26"/>
      <c r="TEA50" s="26"/>
      <c r="TEB50" s="26"/>
      <c r="TEC50" s="26"/>
      <c r="TED50" s="26"/>
      <c r="TEE50" s="26"/>
      <c r="TEF50" s="26"/>
      <c r="TEG50" s="26"/>
      <c r="TEH50" s="26"/>
      <c r="TEI50" s="26"/>
      <c r="TEJ50" s="26"/>
      <c r="TEK50" s="26"/>
      <c r="TEL50" s="26"/>
      <c r="TEM50" s="26"/>
      <c r="TEN50" s="26"/>
      <c r="TEO50" s="26"/>
      <c r="TEP50" s="26"/>
      <c r="TEQ50" s="26"/>
      <c r="TER50" s="26"/>
      <c r="TES50" s="26"/>
      <c r="TET50" s="26"/>
      <c r="TEU50" s="26"/>
      <c r="TEV50" s="26"/>
      <c r="TEW50" s="26"/>
      <c r="TEX50" s="26"/>
      <c r="TEY50" s="26"/>
      <c r="TEZ50" s="26"/>
      <c r="TFA50" s="26"/>
      <c r="TFB50" s="26"/>
      <c r="TFC50" s="26"/>
      <c r="TFD50" s="26"/>
      <c r="TFE50" s="26"/>
      <c r="TFF50" s="26"/>
      <c r="TFG50" s="26"/>
      <c r="TFH50" s="26"/>
      <c r="TFI50" s="26"/>
      <c r="TFJ50" s="26"/>
      <c r="TFK50" s="26"/>
      <c r="TFL50" s="26"/>
      <c r="TFM50" s="26"/>
      <c r="TFN50" s="26"/>
      <c r="TFO50" s="26"/>
      <c r="TFP50" s="26"/>
      <c r="TFQ50" s="26"/>
      <c r="TFR50" s="26"/>
      <c r="TFS50" s="26"/>
      <c r="TFT50" s="26"/>
      <c r="TFU50" s="26"/>
      <c r="TFV50" s="26"/>
      <c r="TFW50" s="26"/>
      <c r="TFX50" s="26"/>
      <c r="TFY50" s="26"/>
      <c r="TFZ50" s="26"/>
      <c r="TGA50" s="26"/>
      <c r="TGB50" s="26"/>
      <c r="TGC50" s="26"/>
      <c r="TGD50" s="26"/>
      <c r="TGE50" s="26"/>
      <c r="TGF50" s="26"/>
      <c r="TGG50" s="26"/>
      <c r="TGH50" s="26"/>
      <c r="TGI50" s="26"/>
      <c r="TGJ50" s="26"/>
      <c r="TGK50" s="26"/>
      <c r="TGL50" s="26"/>
      <c r="TGM50" s="26"/>
      <c r="TGN50" s="26"/>
      <c r="TGO50" s="26"/>
      <c r="TGP50" s="26"/>
      <c r="TGQ50" s="26"/>
      <c r="TGR50" s="26"/>
      <c r="TGS50" s="26"/>
      <c r="TGT50" s="26"/>
      <c r="TGU50" s="26"/>
      <c r="TGV50" s="26"/>
      <c r="TGW50" s="26"/>
      <c r="TGX50" s="26"/>
      <c r="TGY50" s="26"/>
      <c r="TGZ50" s="26"/>
      <c r="THA50" s="26"/>
      <c r="THB50" s="26"/>
      <c r="THC50" s="26"/>
      <c r="THD50" s="26"/>
      <c r="THE50" s="26"/>
      <c r="THF50" s="26"/>
      <c r="THG50" s="26"/>
      <c r="THH50" s="26"/>
      <c r="THI50" s="26"/>
      <c r="THJ50" s="26"/>
      <c r="THK50" s="26"/>
      <c r="THL50" s="26"/>
      <c r="THM50" s="26"/>
      <c r="THN50" s="26"/>
      <c r="THO50" s="26"/>
      <c r="THP50" s="26"/>
      <c r="THQ50" s="26"/>
      <c r="THR50" s="26"/>
      <c r="THS50" s="26"/>
      <c r="THT50" s="26"/>
      <c r="THU50" s="26"/>
      <c r="THV50" s="26"/>
      <c r="THW50" s="26"/>
      <c r="THX50" s="26"/>
      <c r="THY50" s="26"/>
      <c r="THZ50" s="26"/>
      <c r="TIA50" s="26"/>
      <c r="TIB50" s="26"/>
      <c r="TIC50" s="26"/>
      <c r="TID50" s="26"/>
      <c r="TIE50" s="26"/>
      <c r="TIF50" s="26"/>
      <c r="TIG50" s="26"/>
      <c r="TIH50" s="26"/>
      <c r="TII50" s="26"/>
      <c r="TIJ50" s="26"/>
      <c r="TIK50" s="26"/>
      <c r="TIL50" s="26"/>
      <c r="TIM50" s="26"/>
      <c r="TIN50" s="26"/>
      <c r="TIO50" s="26"/>
      <c r="TIP50" s="26"/>
      <c r="TIQ50" s="26"/>
      <c r="TIR50" s="26"/>
      <c r="TIS50" s="26"/>
      <c r="TIT50" s="26"/>
      <c r="TIU50" s="26"/>
      <c r="TIV50" s="26"/>
      <c r="TIW50" s="26"/>
      <c r="TIX50" s="26"/>
      <c r="TIY50" s="26"/>
      <c r="TIZ50" s="26"/>
      <c r="TJA50" s="26"/>
      <c r="TJB50" s="26"/>
      <c r="TJC50" s="26"/>
      <c r="TJD50" s="26"/>
      <c r="TJE50" s="26"/>
      <c r="TJF50" s="26"/>
      <c r="TJG50" s="26"/>
      <c r="TJH50" s="26"/>
      <c r="TJI50" s="26"/>
      <c r="TJJ50" s="26"/>
      <c r="TJK50" s="26"/>
      <c r="TJL50" s="26"/>
      <c r="TJM50" s="26"/>
      <c r="TJN50" s="26"/>
      <c r="TJO50" s="26"/>
      <c r="TJP50" s="26"/>
      <c r="TJQ50" s="26"/>
      <c r="TJR50" s="26"/>
      <c r="TJS50" s="26"/>
      <c r="TJT50" s="26"/>
      <c r="TJU50" s="26"/>
      <c r="TJV50" s="26"/>
      <c r="TJW50" s="26"/>
      <c r="TJX50" s="26"/>
      <c r="TJY50" s="26"/>
      <c r="TJZ50" s="26"/>
      <c r="TKA50" s="26"/>
      <c r="TKB50" s="26"/>
      <c r="TKC50" s="26"/>
      <c r="TKD50" s="26"/>
      <c r="TKE50" s="26"/>
      <c r="TKF50" s="26"/>
      <c r="TKG50" s="26"/>
      <c r="TKH50" s="26"/>
      <c r="TKI50" s="26"/>
      <c r="TKJ50" s="26"/>
      <c r="TKK50" s="26"/>
      <c r="TKL50" s="26"/>
      <c r="TKM50" s="26"/>
      <c r="TKN50" s="26"/>
      <c r="TKO50" s="26"/>
      <c r="TKP50" s="26"/>
      <c r="TKQ50" s="26"/>
      <c r="TKR50" s="26"/>
      <c r="TKS50" s="26"/>
      <c r="TKT50" s="26"/>
      <c r="TKU50" s="26"/>
      <c r="TKV50" s="26"/>
      <c r="TKW50" s="26"/>
      <c r="TKX50" s="26"/>
      <c r="TKY50" s="26"/>
      <c r="TKZ50" s="26"/>
      <c r="TLA50" s="26"/>
      <c r="TLB50" s="26"/>
      <c r="TLC50" s="26"/>
      <c r="TLD50" s="26"/>
      <c r="TLE50" s="26"/>
      <c r="TLF50" s="26"/>
      <c r="TLG50" s="26"/>
      <c r="TLH50" s="26"/>
      <c r="TLI50" s="26"/>
      <c r="TLJ50" s="26"/>
      <c r="TLK50" s="26"/>
      <c r="TLL50" s="26"/>
      <c r="TLM50" s="26"/>
      <c r="TLN50" s="26"/>
      <c r="TLO50" s="26"/>
      <c r="TLP50" s="26"/>
      <c r="TLQ50" s="26"/>
      <c r="TLR50" s="26"/>
      <c r="TLS50" s="26"/>
      <c r="TLT50" s="26"/>
      <c r="TLU50" s="26"/>
      <c r="TLV50" s="26"/>
      <c r="TLW50" s="26"/>
      <c r="TLX50" s="26"/>
      <c r="TLY50" s="26"/>
      <c r="TLZ50" s="26"/>
      <c r="TMA50" s="26"/>
      <c r="TMB50" s="26"/>
      <c r="TMC50" s="26"/>
      <c r="TMD50" s="26"/>
      <c r="TME50" s="26"/>
      <c r="TMF50" s="26"/>
      <c r="TMG50" s="26"/>
      <c r="TMH50" s="26"/>
      <c r="TMI50" s="26"/>
      <c r="TMJ50" s="26"/>
      <c r="TMK50" s="26"/>
      <c r="TML50" s="26"/>
      <c r="TMM50" s="26"/>
      <c r="TMN50" s="26"/>
      <c r="TMO50" s="26"/>
      <c r="TMP50" s="26"/>
      <c r="TMQ50" s="26"/>
      <c r="TMR50" s="26"/>
      <c r="TMS50" s="26"/>
      <c r="TMT50" s="26"/>
      <c r="TMU50" s="26"/>
      <c r="TMV50" s="26"/>
      <c r="TMW50" s="26"/>
      <c r="TMX50" s="26"/>
      <c r="TMY50" s="26"/>
      <c r="TMZ50" s="26"/>
      <c r="TNA50" s="26"/>
      <c r="TNB50" s="26"/>
      <c r="TNC50" s="26"/>
      <c r="TND50" s="26"/>
      <c r="TNE50" s="26"/>
      <c r="TNF50" s="26"/>
      <c r="TNG50" s="26"/>
      <c r="TNH50" s="26"/>
      <c r="TNI50" s="26"/>
      <c r="TNJ50" s="26"/>
      <c r="TNK50" s="26"/>
      <c r="TNL50" s="26"/>
      <c r="TNM50" s="26"/>
      <c r="TNN50" s="26"/>
      <c r="TNO50" s="26"/>
      <c r="TNP50" s="26"/>
      <c r="TNQ50" s="26"/>
      <c r="TNR50" s="26"/>
      <c r="TNS50" s="26"/>
      <c r="TNT50" s="26"/>
      <c r="TNU50" s="26"/>
      <c r="TNV50" s="26"/>
      <c r="TNW50" s="26"/>
      <c r="TNX50" s="26"/>
      <c r="TNY50" s="26"/>
      <c r="TNZ50" s="26"/>
      <c r="TOA50" s="26"/>
      <c r="TOB50" s="26"/>
      <c r="TOC50" s="26"/>
      <c r="TOD50" s="26"/>
      <c r="TOE50" s="26"/>
      <c r="TOF50" s="26"/>
      <c r="TOG50" s="26"/>
      <c r="TOH50" s="26"/>
      <c r="TOI50" s="26"/>
      <c r="TOJ50" s="26"/>
      <c r="TOK50" s="26"/>
      <c r="TOL50" s="26"/>
      <c r="TOM50" s="26"/>
      <c r="TON50" s="26"/>
      <c r="TOO50" s="26"/>
      <c r="TOP50" s="26"/>
      <c r="TOQ50" s="26"/>
      <c r="TOR50" s="26"/>
      <c r="TOS50" s="26"/>
      <c r="TOT50" s="26"/>
      <c r="TOU50" s="26"/>
      <c r="TOV50" s="26"/>
      <c r="TOW50" s="26"/>
      <c r="TOX50" s="26"/>
      <c r="TOY50" s="26"/>
      <c r="TOZ50" s="26"/>
      <c r="TPA50" s="26"/>
      <c r="TPB50" s="26"/>
      <c r="TPC50" s="26"/>
      <c r="TPD50" s="26"/>
      <c r="TPE50" s="26"/>
      <c r="TPF50" s="26"/>
      <c r="TPG50" s="26"/>
      <c r="TPH50" s="26"/>
      <c r="TPI50" s="26"/>
      <c r="TPJ50" s="26"/>
      <c r="TPK50" s="26"/>
      <c r="TPL50" s="26"/>
      <c r="TPM50" s="26"/>
      <c r="TPN50" s="26"/>
      <c r="TPO50" s="26"/>
      <c r="TPP50" s="26"/>
      <c r="TPQ50" s="26"/>
      <c r="TPR50" s="26"/>
      <c r="TPS50" s="26"/>
      <c r="TPT50" s="26"/>
      <c r="TPU50" s="26"/>
      <c r="TPV50" s="26"/>
      <c r="TPW50" s="26"/>
      <c r="TPX50" s="26"/>
      <c r="TPY50" s="26"/>
      <c r="TPZ50" s="26"/>
      <c r="TQA50" s="26"/>
      <c r="TQB50" s="26"/>
      <c r="TQC50" s="26"/>
      <c r="TQD50" s="26"/>
      <c r="TQE50" s="26"/>
      <c r="TQF50" s="26"/>
      <c r="TQG50" s="26"/>
      <c r="TQH50" s="26"/>
      <c r="TQI50" s="26"/>
      <c r="TQJ50" s="26"/>
      <c r="TQK50" s="26"/>
      <c r="TQL50" s="26"/>
      <c r="TQM50" s="26"/>
      <c r="TQN50" s="26"/>
      <c r="TQO50" s="26"/>
      <c r="TQP50" s="26"/>
      <c r="TQQ50" s="26"/>
      <c r="TQR50" s="26"/>
      <c r="TQS50" s="26"/>
      <c r="TQT50" s="26"/>
      <c r="TQU50" s="26"/>
      <c r="TQV50" s="26"/>
      <c r="TQW50" s="26"/>
      <c r="TQX50" s="26"/>
      <c r="TQY50" s="26"/>
      <c r="TQZ50" s="26"/>
      <c r="TRA50" s="26"/>
      <c r="TRB50" s="26"/>
      <c r="TRC50" s="26"/>
      <c r="TRD50" s="26"/>
      <c r="TRE50" s="26"/>
      <c r="TRF50" s="26"/>
      <c r="TRG50" s="26"/>
      <c r="TRH50" s="26"/>
      <c r="TRI50" s="26"/>
      <c r="TRJ50" s="26"/>
      <c r="TRK50" s="26"/>
      <c r="TRL50" s="26"/>
      <c r="TRM50" s="26"/>
      <c r="TRN50" s="26"/>
      <c r="TRO50" s="26"/>
      <c r="TRP50" s="26"/>
      <c r="TRQ50" s="26"/>
      <c r="TRR50" s="26"/>
      <c r="TRS50" s="26"/>
      <c r="TRT50" s="26"/>
      <c r="TRU50" s="26"/>
      <c r="TRV50" s="26"/>
      <c r="TRW50" s="26"/>
      <c r="TRX50" s="26"/>
      <c r="TRY50" s="26"/>
      <c r="TRZ50" s="26"/>
      <c r="TSA50" s="26"/>
      <c r="TSB50" s="26"/>
      <c r="TSC50" s="26"/>
      <c r="TSD50" s="26"/>
      <c r="TSE50" s="26"/>
      <c r="TSF50" s="26"/>
      <c r="TSG50" s="26"/>
      <c r="TSH50" s="26"/>
      <c r="TSI50" s="26"/>
      <c r="TSJ50" s="26"/>
      <c r="TSK50" s="26"/>
      <c r="TSL50" s="26"/>
      <c r="TSM50" s="26"/>
      <c r="TSN50" s="26"/>
      <c r="TSO50" s="26"/>
      <c r="TSP50" s="26"/>
      <c r="TSQ50" s="26"/>
      <c r="TSR50" s="26"/>
      <c r="TSS50" s="26"/>
      <c r="TST50" s="26"/>
      <c r="TSU50" s="26"/>
      <c r="TSV50" s="26"/>
      <c r="TSW50" s="26"/>
      <c r="TSX50" s="26"/>
      <c r="TSY50" s="26"/>
      <c r="TSZ50" s="26"/>
      <c r="TTA50" s="26"/>
      <c r="TTB50" s="26"/>
      <c r="TTC50" s="26"/>
      <c r="TTD50" s="26"/>
      <c r="TTE50" s="26"/>
      <c r="TTF50" s="26"/>
      <c r="TTG50" s="26"/>
      <c r="TTH50" s="26"/>
      <c r="TTI50" s="26"/>
      <c r="TTJ50" s="26"/>
      <c r="TTK50" s="26"/>
      <c r="TTL50" s="26"/>
      <c r="TTM50" s="26"/>
      <c r="TTN50" s="26"/>
      <c r="TTO50" s="26"/>
      <c r="TTP50" s="26"/>
      <c r="TTQ50" s="26"/>
      <c r="TTR50" s="26"/>
      <c r="TTS50" s="26"/>
      <c r="TTT50" s="26"/>
      <c r="TTU50" s="26"/>
      <c r="TTV50" s="26"/>
      <c r="TTW50" s="26"/>
      <c r="TTX50" s="26"/>
      <c r="TTY50" s="26"/>
      <c r="TTZ50" s="26"/>
      <c r="TUA50" s="26"/>
      <c r="TUB50" s="26"/>
      <c r="TUC50" s="26"/>
      <c r="TUD50" s="26"/>
      <c r="TUE50" s="26"/>
      <c r="TUF50" s="26"/>
      <c r="TUG50" s="26"/>
      <c r="TUH50" s="26"/>
      <c r="TUI50" s="26"/>
      <c r="TUJ50" s="26"/>
      <c r="TUK50" s="26"/>
      <c r="TUL50" s="26"/>
      <c r="TUM50" s="26"/>
      <c r="TUN50" s="26"/>
      <c r="TUO50" s="26"/>
      <c r="TUP50" s="26"/>
      <c r="TUQ50" s="26"/>
      <c r="TUR50" s="26"/>
      <c r="TUS50" s="26"/>
      <c r="TUT50" s="26"/>
      <c r="TUU50" s="26"/>
      <c r="TUV50" s="26"/>
      <c r="TUW50" s="26"/>
      <c r="TUX50" s="26"/>
      <c r="TUY50" s="26"/>
      <c r="TUZ50" s="26"/>
      <c r="TVA50" s="26"/>
      <c r="TVB50" s="26"/>
      <c r="TVC50" s="26"/>
      <c r="TVD50" s="26"/>
      <c r="TVE50" s="26"/>
      <c r="TVF50" s="26"/>
      <c r="TVG50" s="26"/>
      <c r="TVH50" s="26"/>
      <c r="TVI50" s="26"/>
      <c r="TVJ50" s="26"/>
      <c r="TVK50" s="26"/>
      <c r="TVL50" s="26"/>
      <c r="TVM50" s="26"/>
      <c r="TVN50" s="26"/>
      <c r="TVO50" s="26"/>
      <c r="TVP50" s="26"/>
      <c r="TVQ50" s="26"/>
      <c r="TVR50" s="26"/>
      <c r="TVS50" s="26"/>
      <c r="TVT50" s="26"/>
      <c r="TVU50" s="26"/>
      <c r="TVV50" s="26"/>
      <c r="TVW50" s="26"/>
      <c r="TVX50" s="26"/>
      <c r="TVY50" s="26"/>
      <c r="TVZ50" s="26"/>
      <c r="TWA50" s="26"/>
      <c r="TWB50" s="26"/>
      <c r="TWC50" s="26"/>
      <c r="TWD50" s="26"/>
      <c r="TWE50" s="26"/>
      <c r="TWF50" s="26"/>
      <c r="TWG50" s="26"/>
      <c r="TWH50" s="26"/>
      <c r="TWI50" s="26"/>
      <c r="TWJ50" s="26"/>
      <c r="TWK50" s="26"/>
      <c r="TWL50" s="26"/>
      <c r="TWM50" s="26"/>
      <c r="TWN50" s="26"/>
      <c r="TWO50" s="26"/>
      <c r="TWP50" s="26"/>
      <c r="TWQ50" s="26"/>
      <c r="TWR50" s="26"/>
      <c r="TWS50" s="26"/>
      <c r="TWT50" s="26"/>
      <c r="TWU50" s="26"/>
      <c r="TWV50" s="26"/>
      <c r="TWW50" s="26"/>
      <c r="TWX50" s="26"/>
      <c r="TWY50" s="26"/>
      <c r="TWZ50" s="26"/>
      <c r="TXA50" s="26"/>
      <c r="TXB50" s="26"/>
      <c r="TXC50" s="26"/>
      <c r="TXD50" s="26"/>
      <c r="TXE50" s="26"/>
      <c r="TXF50" s="26"/>
      <c r="TXG50" s="26"/>
      <c r="TXH50" s="26"/>
      <c r="TXI50" s="26"/>
      <c r="TXJ50" s="26"/>
      <c r="TXK50" s="26"/>
      <c r="TXL50" s="26"/>
      <c r="TXM50" s="26"/>
      <c r="TXN50" s="26"/>
      <c r="TXO50" s="26"/>
      <c r="TXP50" s="26"/>
      <c r="TXQ50" s="26"/>
      <c r="TXR50" s="26"/>
      <c r="TXS50" s="26"/>
      <c r="TXT50" s="26"/>
      <c r="TXU50" s="26"/>
      <c r="TXV50" s="26"/>
      <c r="TXW50" s="26"/>
      <c r="TXX50" s="26"/>
      <c r="TXY50" s="26"/>
      <c r="TXZ50" s="26"/>
      <c r="TYA50" s="26"/>
      <c r="TYB50" s="26"/>
      <c r="TYC50" s="26"/>
      <c r="TYD50" s="26"/>
      <c r="TYE50" s="26"/>
      <c r="TYF50" s="26"/>
      <c r="TYG50" s="26"/>
      <c r="TYH50" s="26"/>
      <c r="TYI50" s="26"/>
      <c r="TYJ50" s="26"/>
      <c r="TYK50" s="26"/>
      <c r="TYL50" s="26"/>
      <c r="TYM50" s="26"/>
      <c r="TYN50" s="26"/>
      <c r="TYO50" s="26"/>
      <c r="TYP50" s="26"/>
      <c r="TYQ50" s="26"/>
      <c r="TYR50" s="26"/>
      <c r="TYS50" s="26"/>
      <c r="TYT50" s="26"/>
      <c r="TYU50" s="26"/>
      <c r="TYV50" s="26"/>
      <c r="TYW50" s="26"/>
      <c r="TYX50" s="26"/>
      <c r="TYY50" s="26"/>
      <c r="TYZ50" s="26"/>
      <c r="TZA50" s="26"/>
      <c r="TZB50" s="26"/>
      <c r="TZC50" s="26"/>
      <c r="TZD50" s="26"/>
      <c r="TZE50" s="26"/>
      <c r="TZF50" s="26"/>
      <c r="TZG50" s="26"/>
      <c r="TZH50" s="26"/>
      <c r="TZI50" s="26"/>
      <c r="TZJ50" s="26"/>
      <c r="TZK50" s="26"/>
      <c r="TZL50" s="26"/>
      <c r="TZM50" s="26"/>
      <c r="TZN50" s="26"/>
      <c r="TZO50" s="26"/>
      <c r="TZP50" s="26"/>
      <c r="TZQ50" s="26"/>
      <c r="TZR50" s="26"/>
      <c r="TZS50" s="26"/>
      <c r="TZT50" s="26"/>
      <c r="TZU50" s="26"/>
      <c r="TZV50" s="26"/>
      <c r="TZW50" s="26"/>
      <c r="TZX50" s="26"/>
      <c r="TZY50" s="26"/>
      <c r="TZZ50" s="26"/>
      <c r="UAA50" s="26"/>
      <c r="UAB50" s="26"/>
      <c r="UAC50" s="26"/>
      <c r="UAD50" s="26"/>
      <c r="UAE50" s="26"/>
      <c r="UAF50" s="26"/>
      <c r="UAG50" s="26"/>
      <c r="UAH50" s="26"/>
      <c r="UAI50" s="26"/>
      <c r="UAJ50" s="26"/>
      <c r="UAK50" s="26"/>
      <c r="UAL50" s="26"/>
      <c r="UAM50" s="26"/>
      <c r="UAN50" s="26"/>
      <c r="UAO50" s="26"/>
      <c r="UAP50" s="26"/>
      <c r="UAQ50" s="26"/>
      <c r="UAR50" s="26"/>
      <c r="UAS50" s="26"/>
      <c r="UAT50" s="26"/>
      <c r="UAU50" s="26"/>
      <c r="UAV50" s="26"/>
      <c r="UAW50" s="26"/>
      <c r="UAX50" s="26"/>
      <c r="UAY50" s="26"/>
      <c r="UAZ50" s="26"/>
      <c r="UBA50" s="26"/>
      <c r="UBB50" s="26"/>
      <c r="UBC50" s="26"/>
      <c r="UBD50" s="26"/>
      <c r="UBE50" s="26"/>
      <c r="UBF50" s="26"/>
      <c r="UBG50" s="26"/>
      <c r="UBH50" s="26"/>
      <c r="UBI50" s="26"/>
      <c r="UBJ50" s="26"/>
      <c r="UBK50" s="26"/>
      <c r="UBL50" s="26"/>
      <c r="UBM50" s="26"/>
      <c r="UBN50" s="26"/>
      <c r="UBO50" s="26"/>
      <c r="UBP50" s="26"/>
      <c r="UBQ50" s="26"/>
      <c r="UBR50" s="26"/>
      <c r="UBS50" s="26"/>
      <c r="UBT50" s="26"/>
      <c r="UBU50" s="26"/>
      <c r="UBV50" s="26"/>
      <c r="UBW50" s="26"/>
      <c r="UBX50" s="26"/>
      <c r="UBY50" s="26"/>
      <c r="UBZ50" s="26"/>
      <c r="UCA50" s="26"/>
      <c r="UCB50" s="26"/>
      <c r="UCC50" s="26"/>
      <c r="UCD50" s="26"/>
      <c r="UCE50" s="26"/>
      <c r="UCF50" s="26"/>
      <c r="UCG50" s="26"/>
      <c r="UCH50" s="26"/>
      <c r="UCI50" s="26"/>
      <c r="UCJ50" s="26"/>
      <c r="UCK50" s="26"/>
      <c r="UCL50" s="26"/>
      <c r="UCM50" s="26"/>
      <c r="UCN50" s="26"/>
      <c r="UCO50" s="26"/>
      <c r="UCP50" s="26"/>
      <c r="UCQ50" s="26"/>
      <c r="UCR50" s="26"/>
      <c r="UCS50" s="26"/>
      <c r="UCT50" s="26"/>
      <c r="UCU50" s="26"/>
      <c r="UCV50" s="26"/>
      <c r="UCW50" s="26"/>
      <c r="UCX50" s="26"/>
      <c r="UCY50" s="26"/>
      <c r="UCZ50" s="26"/>
      <c r="UDA50" s="26"/>
      <c r="UDB50" s="26"/>
      <c r="UDC50" s="26"/>
      <c r="UDD50" s="26"/>
      <c r="UDE50" s="26"/>
      <c r="UDF50" s="26"/>
      <c r="UDG50" s="26"/>
      <c r="UDH50" s="26"/>
      <c r="UDI50" s="26"/>
      <c r="UDJ50" s="26"/>
      <c r="UDK50" s="26"/>
      <c r="UDL50" s="26"/>
      <c r="UDM50" s="26"/>
      <c r="UDN50" s="26"/>
      <c r="UDO50" s="26"/>
      <c r="UDP50" s="26"/>
      <c r="UDQ50" s="26"/>
      <c r="UDR50" s="26"/>
      <c r="UDS50" s="26"/>
      <c r="UDT50" s="26"/>
      <c r="UDU50" s="26"/>
      <c r="UDV50" s="26"/>
      <c r="UDW50" s="26"/>
      <c r="UDX50" s="26"/>
      <c r="UDY50" s="26"/>
      <c r="UDZ50" s="26"/>
      <c r="UEA50" s="26"/>
      <c r="UEB50" s="26"/>
      <c r="UEC50" s="26"/>
      <c r="UED50" s="26"/>
      <c r="UEE50" s="26"/>
      <c r="UEF50" s="26"/>
      <c r="UEG50" s="26"/>
      <c r="UEH50" s="26"/>
      <c r="UEI50" s="26"/>
      <c r="UEJ50" s="26"/>
      <c r="UEK50" s="26"/>
      <c r="UEL50" s="26"/>
      <c r="UEM50" s="26"/>
      <c r="UEN50" s="26"/>
      <c r="UEO50" s="26"/>
      <c r="UEP50" s="26"/>
      <c r="UEQ50" s="26"/>
      <c r="UER50" s="26"/>
      <c r="UES50" s="26"/>
      <c r="UET50" s="26"/>
      <c r="UEU50" s="26"/>
      <c r="UEV50" s="26"/>
      <c r="UEW50" s="26"/>
      <c r="UEX50" s="26"/>
      <c r="UEY50" s="26"/>
      <c r="UEZ50" s="26"/>
      <c r="UFA50" s="26"/>
      <c r="UFB50" s="26"/>
      <c r="UFC50" s="26"/>
      <c r="UFD50" s="26"/>
      <c r="UFE50" s="26"/>
      <c r="UFF50" s="26"/>
      <c r="UFG50" s="26"/>
      <c r="UFH50" s="26"/>
      <c r="UFI50" s="26"/>
      <c r="UFJ50" s="26"/>
      <c r="UFK50" s="26"/>
      <c r="UFL50" s="26"/>
      <c r="UFM50" s="26"/>
      <c r="UFN50" s="26"/>
      <c r="UFO50" s="26"/>
      <c r="UFP50" s="26"/>
      <c r="UFQ50" s="26"/>
      <c r="UFR50" s="26"/>
      <c r="UFS50" s="26"/>
      <c r="UFT50" s="26"/>
      <c r="UFU50" s="26"/>
      <c r="UFV50" s="26"/>
      <c r="UFW50" s="26"/>
      <c r="UFX50" s="26"/>
      <c r="UFY50" s="26"/>
      <c r="UFZ50" s="26"/>
      <c r="UGA50" s="26"/>
      <c r="UGB50" s="26"/>
      <c r="UGC50" s="26"/>
      <c r="UGD50" s="26"/>
      <c r="UGE50" s="26"/>
      <c r="UGF50" s="26"/>
      <c r="UGG50" s="26"/>
      <c r="UGH50" s="26"/>
      <c r="UGI50" s="26"/>
      <c r="UGJ50" s="26"/>
      <c r="UGK50" s="26"/>
      <c r="UGL50" s="26"/>
      <c r="UGM50" s="26"/>
      <c r="UGN50" s="26"/>
      <c r="UGO50" s="26"/>
      <c r="UGP50" s="26"/>
      <c r="UGQ50" s="26"/>
      <c r="UGR50" s="26"/>
      <c r="UGS50" s="26"/>
      <c r="UGT50" s="26"/>
      <c r="UGU50" s="26"/>
      <c r="UGV50" s="26"/>
      <c r="UGW50" s="26"/>
      <c r="UGX50" s="26"/>
      <c r="UGY50" s="26"/>
      <c r="UGZ50" s="26"/>
      <c r="UHA50" s="26"/>
      <c r="UHB50" s="26"/>
      <c r="UHC50" s="26"/>
      <c r="UHD50" s="26"/>
      <c r="UHE50" s="26"/>
      <c r="UHF50" s="26"/>
      <c r="UHG50" s="26"/>
      <c r="UHH50" s="26"/>
      <c r="UHI50" s="26"/>
      <c r="UHJ50" s="26"/>
      <c r="UHK50" s="26"/>
      <c r="UHL50" s="26"/>
      <c r="UHM50" s="26"/>
      <c r="UHN50" s="26"/>
      <c r="UHO50" s="26"/>
      <c r="UHP50" s="26"/>
      <c r="UHQ50" s="26"/>
      <c r="UHR50" s="26"/>
      <c r="UHS50" s="26"/>
      <c r="UHT50" s="26"/>
      <c r="UHU50" s="26"/>
      <c r="UHV50" s="26"/>
      <c r="UHW50" s="26"/>
      <c r="UHX50" s="26"/>
      <c r="UHY50" s="26"/>
      <c r="UHZ50" s="26"/>
      <c r="UIA50" s="26"/>
      <c r="UIB50" s="26"/>
      <c r="UIC50" s="26"/>
      <c r="UID50" s="26"/>
      <c r="UIE50" s="26"/>
      <c r="UIF50" s="26"/>
      <c r="UIG50" s="26"/>
      <c r="UIH50" s="26"/>
      <c r="UII50" s="26"/>
      <c r="UIJ50" s="26"/>
      <c r="UIK50" s="26"/>
      <c r="UIL50" s="26"/>
      <c r="UIM50" s="26"/>
      <c r="UIN50" s="26"/>
      <c r="UIO50" s="26"/>
      <c r="UIP50" s="26"/>
      <c r="UIQ50" s="26"/>
      <c r="UIR50" s="26"/>
      <c r="UIS50" s="26"/>
      <c r="UIT50" s="26"/>
      <c r="UIU50" s="26"/>
      <c r="UIV50" s="26"/>
      <c r="UIW50" s="26"/>
      <c r="UIX50" s="26"/>
      <c r="UIY50" s="26"/>
      <c r="UIZ50" s="26"/>
      <c r="UJA50" s="26"/>
      <c r="UJB50" s="26"/>
      <c r="UJC50" s="26"/>
      <c r="UJD50" s="26"/>
      <c r="UJE50" s="26"/>
      <c r="UJF50" s="26"/>
      <c r="UJG50" s="26"/>
      <c r="UJH50" s="26"/>
      <c r="UJI50" s="26"/>
      <c r="UJJ50" s="26"/>
      <c r="UJK50" s="26"/>
      <c r="UJL50" s="26"/>
      <c r="UJM50" s="26"/>
      <c r="UJN50" s="26"/>
      <c r="UJO50" s="26"/>
      <c r="UJP50" s="26"/>
      <c r="UJQ50" s="26"/>
      <c r="UJR50" s="26"/>
      <c r="UJS50" s="26"/>
      <c r="UJT50" s="26"/>
      <c r="UJU50" s="26"/>
      <c r="UJV50" s="26"/>
      <c r="UJW50" s="26"/>
      <c r="UJX50" s="26"/>
      <c r="UJY50" s="26"/>
      <c r="UJZ50" s="26"/>
      <c r="UKA50" s="26"/>
      <c r="UKB50" s="26"/>
      <c r="UKC50" s="26"/>
      <c r="UKD50" s="26"/>
      <c r="UKE50" s="26"/>
      <c r="UKF50" s="26"/>
      <c r="UKG50" s="26"/>
      <c r="UKH50" s="26"/>
      <c r="UKI50" s="26"/>
      <c r="UKJ50" s="26"/>
      <c r="UKK50" s="26"/>
      <c r="UKL50" s="26"/>
      <c r="UKM50" s="26"/>
      <c r="UKN50" s="26"/>
      <c r="UKO50" s="26"/>
      <c r="UKP50" s="26"/>
      <c r="UKQ50" s="26"/>
      <c r="UKR50" s="26"/>
      <c r="UKS50" s="26"/>
      <c r="UKT50" s="26"/>
      <c r="UKU50" s="26"/>
      <c r="UKV50" s="26"/>
      <c r="UKW50" s="26"/>
      <c r="UKX50" s="26"/>
      <c r="UKY50" s="26"/>
      <c r="UKZ50" s="26"/>
      <c r="ULA50" s="26"/>
      <c r="ULB50" s="26"/>
      <c r="ULC50" s="26"/>
      <c r="ULD50" s="26"/>
      <c r="ULE50" s="26"/>
      <c r="ULF50" s="26"/>
      <c r="ULG50" s="26"/>
      <c r="ULH50" s="26"/>
      <c r="ULI50" s="26"/>
      <c r="ULJ50" s="26"/>
      <c r="ULK50" s="26"/>
      <c r="ULL50" s="26"/>
      <c r="ULM50" s="26"/>
      <c r="ULN50" s="26"/>
      <c r="ULO50" s="26"/>
      <c r="ULP50" s="26"/>
      <c r="ULQ50" s="26"/>
      <c r="ULR50" s="26"/>
      <c r="ULS50" s="26"/>
      <c r="ULT50" s="26"/>
      <c r="ULU50" s="26"/>
      <c r="ULV50" s="26"/>
      <c r="ULW50" s="26"/>
      <c r="ULX50" s="26"/>
      <c r="ULY50" s="26"/>
      <c r="ULZ50" s="26"/>
      <c r="UMA50" s="26"/>
      <c r="UMB50" s="26"/>
      <c r="UMC50" s="26"/>
      <c r="UMD50" s="26"/>
      <c r="UME50" s="26"/>
      <c r="UMF50" s="26"/>
      <c r="UMG50" s="26"/>
      <c r="UMH50" s="26"/>
      <c r="UMI50" s="26"/>
      <c r="UMJ50" s="26"/>
      <c r="UMK50" s="26"/>
      <c r="UML50" s="26"/>
      <c r="UMM50" s="26"/>
      <c r="UMN50" s="26"/>
      <c r="UMO50" s="26"/>
      <c r="UMP50" s="26"/>
      <c r="UMQ50" s="26"/>
      <c r="UMR50" s="26"/>
      <c r="UMS50" s="26"/>
      <c r="UMT50" s="26"/>
      <c r="UMU50" s="26"/>
      <c r="UMV50" s="26"/>
      <c r="UMW50" s="26"/>
      <c r="UMX50" s="26"/>
      <c r="UMY50" s="26"/>
      <c r="UMZ50" s="26"/>
      <c r="UNA50" s="26"/>
      <c r="UNB50" s="26"/>
      <c r="UNC50" s="26"/>
      <c r="UND50" s="26"/>
      <c r="UNE50" s="26"/>
      <c r="UNF50" s="26"/>
      <c r="UNG50" s="26"/>
      <c r="UNH50" s="26"/>
      <c r="UNI50" s="26"/>
      <c r="UNJ50" s="26"/>
      <c r="UNK50" s="26"/>
      <c r="UNL50" s="26"/>
      <c r="UNM50" s="26"/>
      <c r="UNN50" s="26"/>
      <c r="UNO50" s="26"/>
      <c r="UNP50" s="26"/>
      <c r="UNQ50" s="26"/>
      <c r="UNR50" s="26"/>
      <c r="UNS50" s="26"/>
      <c r="UNT50" s="26"/>
      <c r="UNU50" s="26"/>
      <c r="UNV50" s="26"/>
      <c r="UNW50" s="26"/>
      <c r="UNX50" s="26"/>
      <c r="UNY50" s="26"/>
      <c r="UNZ50" s="26"/>
      <c r="UOA50" s="26"/>
      <c r="UOB50" s="26"/>
      <c r="UOC50" s="26"/>
      <c r="UOD50" s="26"/>
      <c r="UOE50" s="26"/>
      <c r="UOF50" s="26"/>
      <c r="UOG50" s="26"/>
      <c r="UOH50" s="26"/>
      <c r="UOI50" s="26"/>
      <c r="UOJ50" s="26"/>
      <c r="UOK50" s="26"/>
      <c r="UOL50" s="26"/>
      <c r="UOM50" s="26"/>
      <c r="UON50" s="26"/>
      <c r="UOO50" s="26"/>
      <c r="UOP50" s="26"/>
      <c r="UOQ50" s="26"/>
      <c r="UOR50" s="26"/>
      <c r="UOS50" s="26"/>
      <c r="UOT50" s="26"/>
      <c r="UOU50" s="26"/>
      <c r="UOV50" s="26"/>
      <c r="UOW50" s="26"/>
      <c r="UOX50" s="26"/>
      <c r="UOY50" s="26"/>
      <c r="UOZ50" s="26"/>
      <c r="UPA50" s="26"/>
      <c r="UPB50" s="26"/>
      <c r="UPC50" s="26"/>
      <c r="UPD50" s="26"/>
      <c r="UPE50" s="26"/>
      <c r="UPF50" s="26"/>
      <c r="UPG50" s="26"/>
      <c r="UPH50" s="26"/>
      <c r="UPI50" s="26"/>
      <c r="UPJ50" s="26"/>
      <c r="UPK50" s="26"/>
      <c r="UPL50" s="26"/>
      <c r="UPM50" s="26"/>
      <c r="UPN50" s="26"/>
      <c r="UPO50" s="26"/>
      <c r="UPP50" s="26"/>
      <c r="UPQ50" s="26"/>
      <c r="UPR50" s="26"/>
      <c r="UPS50" s="26"/>
      <c r="UPT50" s="26"/>
      <c r="UPU50" s="26"/>
      <c r="UPV50" s="26"/>
      <c r="UPW50" s="26"/>
      <c r="UPX50" s="26"/>
      <c r="UPY50" s="26"/>
      <c r="UPZ50" s="26"/>
      <c r="UQA50" s="26"/>
      <c r="UQB50" s="26"/>
      <c r="UQC50" s="26"/>
      <c r="UQD50" s="26"/>
      <c r="UQE50" s="26"/>
      <c r="UQF50" s="26"/>
      <c r="UQG50" s="26"/>
      <c r="UQH50" s="26"/>
      <c r="UQI50" s="26"/>
      <c r="UQJ50" s="26"/>
      <c r="UQK50" s="26"/>
      <c r="UQL50" s="26"/>
      <c r="UQM50" s="26"/>
      <c r="UQN50" s="26"/>
      <c r="UQO50" s="26"/>
      <c r="UQP50" s="26"/>
      <c r="UQQ50" s="26"/>
      <c r="UQR50" s="26"/>
      <c r="UQS50" s="26"/>
      <c r="UQT50" s="26"/>
      <c r="UQU50" s="26"/>
      <c r="UQV50" s="26"/>
      <c r="UQW50" s="26"/>
      <c r="UQX50" s="26"/>
      <c r="UQY50" s="26"/>
      <c r="UQZ50" s="26"/>
      <c r="URA50" s="26"/>
      <c r="URB50" s="26"/>
      <c r="URC50" s="26"/>
      <c r="URD50" s="26"/>
      <c r="URE50" s="26"/>
      <c r="URF50" s="26"/>
      <c r="URG50" s="26"/>
      <c r="URH50" s="26"/>
      <c r="URI50" s="26"/>
      <c r="URJ50" s="26"/>
      <c r="URK50" s="26"/>
      <c r="URL50" s="26"/>
      <c r="URM50" s="26"/>
      <c r="URN50" s="26"/>
      <c r="URO50" s="26"/>
      <c r="URP50" s="26"/>
      <c r="URQ50" s="26"/>
      <c r="URR50" s="26"/>
      <c r="URS50" s="26"/>
      <c r="URT50" s="26"/>
      <c r="URU50" s="26"/>
      <c r="URV50" s="26"/>
      <c r="URW50" s="26"/>
      <c r="URX50" s="26"/>
      <c r="URY50" s="26"/>
      <c r="URZ50" s="26"/>
      <c r="USA50" s="26"/>
      <c r="USB50" s="26"/>
      <c r="USC50" s="26"/>
      <c r="USD50" s="26"/>
      <c r="USE50" s="26"/>
      <c r="USF50" s="26"/>
      <c r="USG50" s="26"/>
      <c r="USH50" s="26"/>
      <c r="USI50" s="26"/>
      <c r="USJ50" s="26"/>
      <c r="USK50" s="26"/>
      <c r="USL50" s="26"/>
      <c r="USM50" s="26"/>
      <c r="USN50" s="26"/>
      <c r="USO50" s="26"/>
      <c r="USP50" s="26"/>
      <c r="USQ50" s="26"/>
      <c r="USR50" s="26"/>
      <c r="USS50" s="26"/>
      <c r="UST50" s="26"/>
      <c r="USU50" s="26"/>
      <c r="USV50" s="26"/>
      <c r="USW50" s="26"/>
      <c r="USX50" s="26"/>
      <c r="USY50" s="26"/>
      <c r="USZ50" s="26"/>
      <c r="UTA50" s="26"/>
      <c r="UTB50" s="26"/>
      <c r="UTC50" s="26"/>
      <c r="UTD50" s="26"/>
      <c r="UTE50" s="26"/>
      <c r="UTF50" s="26"/>
      <c r="UTG50" s="26"/>
      <c r="UTH50" s="26"/>
      <c r="UTI50" s="26"/>
      <c r="UTJ50" s="26"/>
      <c r="UTK50" s="26"/>
      <c r="UTL50" s="26"/>
      <c r="UTM50" s="26"/>
      <c r="UTN50" s="26"/>
      <c r="UTO50" s="26"/>
      <c r="UTP50" s="26"/>
      <c r="UTQ50" s="26"/>
      <c r="UTR50" s="26"/>
      <c r="UTS50" s="26"/>
      <c r="UTT50" s="26"/>
      <c r="UTU50" s="26"/>
      <c r="UTV50" s="26"/>
      <c r="UTW50" s="26"/>
      <c r="UTX50" s="26"/>
      <c r="UTY50" s="26"/>
      <c r="UTZ50" s="26"/>
      <c r="UUA50" s="26"/>
      <c r="UUB50" s="26"/>
      <c r="UUC50" s="26"/>
      <c r="UUD50" s="26"/>
      <c r="UUE50" s="26"/>
      <c r="UUF50" s="26"/>
      <c r="UUG50" s="26"/>
      <c r="UUH50" s="26"/>
      <c r="UUI50" s="26"/>
      <c r="UUJ50" s="26"/>
      <c r="UUK50" s="26"/>
      <c r="UUL50" s="26"/>
      <c r="UUM50" s="26"/>
      <c r="UUN50" s="26"/>
      <c r="UUO50" s="26"/>
      <c r="UUP50" s="26"/>
      <c r="UUQ50" s="26"/>
      <c r="UUR50" s="26"/>
      <c r="UUS50" s="26"/>
      <c r="UUT50" s="26"/>
      <c r="UUU50" s="26"/>
      <c r="UUV50" s="26"/>
      <c r="UUW50" s="26"/>
      <c r="UUX50" s="26"/>
      <c r="UUY50" s="26"/>
      <c r="UUZ50" s="26"/>
      <c r="UVA50" s="26"/>
      <c r="UVB50" s="26"/>
      <c r="UVC50" s="26"/>
      <c r="UVD50" s="26"/>
      <c r="UVE50" s="26"/>
      <c r="UVF50" s="26"/>
      <c r="UVG50" s="26"/>
      <c r="UVH50" s="26"/>
      <c r="UVI50" s="26"/>
      <c r="UVJ50" s="26"/>
      <c r="UVK50" s="26"/>
      <c r="UVL50" s="26"/>
      <c r="UVM50" s="26"/>
      <c r="UVN50" s="26"/>
      <c r="UVO50" s="26"/>
      <c r="UVP50" s="26"/>
      <c r="UVQ50" s="26"/>
      <c r="UVR50" s="26"/>
      <c r="UVS50" s="26"/>
      <c r="UVT50" s="26"/>
      <c r="UVU50" s="26"/>
      <c r="UVV50" s="26"/>
      <c r="UVW50" s="26"/>
      <c r="UVX50" s="26"/>
      <c r="UVY50" s="26"/>
      <c r="UVZ50" s="26"/>
      <c r="UWA50" s="26"/>
      <c r="UWB50" s="26"/>
      <c r="UWC50" s="26"/>
      <c r="UWD50" s="26"/>
      <c r="UWE50" s="26"/>
      <c r="UWF50" s="26"/>
      <c r="UWG50" s="26"/>
      <c r="UWH50" s="26"/>
      <c r="UWI50" s="26"/>
      <c r="UWJ50" s="26"/>
      <c r="UWK50" s="26"/>
      <c r="UWL50" s="26"/>
      <c r="UWM50" s="26"/>
      <c r="UWN50" s="26"/>
      <c r="UWO50" s="26"/>
      <c r="UWP50" s="26"/>
      <c r="UWQ50" s="26"/>
      <c r="UWR50" s="26"/>
      <c r="UWS50" s="26"/>
      <c r="UWT50" s="26"/>
      <c r="UWU50" s="26"/>
      <c r="UWV50" s="26"/>
      <c r="UWW50" s="26"/>
      <c r="UWX50" s="26"/>
      <c r="UWY50" s="26"/>
      <c r="UWZ50" s="26"/>
      <c r="UXA50" s="26"/>
      <c r="UXB50" s="26"/>
      <c r="UXC50" s="26"/>
      <c r="UXD50" s="26"/>
      <c r="UXE50" s="26"/>
      <c r="UXF50" s="26"/>
      <c r="UXG50" s="26"/>
      <c r="UXH50" s="26"/>
      <c r="UXI50" s="26"/>
      <c r="UXJ50" s="26"/>
      <c r="UXK50" s="26"/>
      <c r="UXL50" s="26"/>
      <c r="UXM50" s="26"/>
      <c r="UXN50" s="26"/>
      <c r="UXO50" s="26"/>
      <c r="UXP50" s="26"/>
      <c r="UXQ50" s="26"/>
      <c r="UXR50" s="26"/>
      <c r="UXS50" s="26"/>
      <c r="UXT50" s="26"/>
      <c r="UXU50" s="26"/>
      <c r="UXV50" s="26"/>
      <c r="UXW50" s="26"/>
      <c r="UXX50" s="26"/>
      <c r="UXY50" s="26"/>
      <c r="UXZ50" s="26"/>
      <c r="UYA50" s="26"/>
      <c r="UYB50" s="26"/>
      <c r="UYC50" s="26"/>
      <c r="UYD50" s="26"/>
      <c r="UYE50" s="26"/>
      <c r="UYF50" s="26"/>
      <c r="UYG50" s="26"/>
      <c r="UYH50" s="26"/>
      <c r="UYI50" s="26"/>
      <c r="UYJ50" s="26"/>
      <c r="UYK50" s="26"/>
      <c r="UYL50" s="26"/>
      <c r="UYM50" s="26"/>
      <c r="UYN50" s="26"/>
      <c r="UYO50" s="26"/>
      <c r="UYP50" s="26"/>
      <c r="UYQ50" s="26"/>
      <c r="UYR50" s="26"/>
      <c r="UYS50" s="26"/>
      <c r="UYT50" s="26"/>
      <c r="UYU50" s="26"/>
      <c r="UYV50" s="26"/>
      <c r="UYW50" s="26"/>
      <c r="UYX50" s="26"/>
      <c r="UYY50" s="26"/>
      <c r="UYZ50" s="26"/>
      <c r="UZA50" s="26"/>
      <c r="UZB50" s="26"/>
      <c r="UZC50" s="26"/>
      <c r="UZD50" s="26"/>
      <c r="UZE50" s="26"/>
      <c r="UZF50" s="26"/>
      <c r="UZG50" s="26"/>
      <c r="UZH50" s="26"/>
      <c r="UZI50" s="26"/>
      <c r="UZJ50" s="26"/>
      <c r="UZK50" s="26"/>
      <c r="UZL50" s="26"/>
      <c r="UZM50" s="26"/>
      <c r="UZN50" s="26"/>
      <c r="UZO50" s="26"/>
      <c r="UZP50" s="26"/>
      <c r="UZQ50" s="26"/>
      <c r="UZR50" s="26"/>
      <c r="UZS50" s="26"/>
      <c r="UZT50" s="26"/>
      <c r="UZU50" s="26"/>
      <c r="UZV50" s="26"/>
      <c r="UZW50" s="26"/>
      <c r="UZX50" s="26"/>
      <c r="UZY50" s="26"/>
      <c r="UZZ50" s="26"/>
      <c r="VAA50" s="26"/>
      <c r="VAB50" s="26"/>
      <c r="VAC50" s="26"/>
      <c r="VAD50" s="26"/>
      <c r="VAE50" s="26"/>
      <c r="VAF50" s="26"/>
      <c r="VAG50" s="26"/>
      <c r="VAH50" s="26"/>
      <c r="VAI50" s="26"/>
      <c r="VAJ50" s="26"/>
      <c r="VAK50" s="26"/>
      <c r="VAL50" s="26"/>
      <c r="VAM50" s="26"/>
      <c r="VAN50" s="26"/>
      <c r="VAO50" s="26"/>
      <c r="VAP50" s="26"/>
      <c r="VAQ50" s="26"/>
      <c r="VAR50" s="26"/>
      <c r="VAS50" s="26"/>
      <c r="VAT50" s="26"/>
      <c r="VAU50" s="26"/>
      <c r="VAV50" s="26"/>
      <c r="VAW50" s="26"/>
      <c r="VAX50" s="26"/>
      <c r="VAY50" s="26"/>
      <c r="VAZ50" s="26"/>
      <c r="VBA50" s="26"/>
      <c r="VBB50" s="26"/>
      <c r="VBC50" s="26"/>
      <c r="VBD50" s="26"/>
      <c r="VBE50" s="26"/>
      <c r="VBF50" s="26"/>
      <c r="VBG50" s="26"/>
      <c r="VBH50" s="26"/>
      <c r="VBI50" s="26"/>
      <c r="VBJ50" s="26"/>
      <c r="VBK50" s="26"/>
      <c r="VBL50" s="26"/>
      <c r="VBM50" s="26"/>
      <c r="VBN50" s="26"/>
      <c r="VBO50" s="26"/>
      <c r="VBP50" s="26"/>
      <c r="VBQ50" s="26"/>
      <c r="VBR50" s="26"/>
      <c r="VBS50" s="26"/>
      <c r="VBT50" s="26"/>
      <c r="VBU50" s="26"/>
      <c r="VBV50" s="26"/>
      <c r="VBW50" s="26"/>
      <c r="VBX50" s="26"/>
      <c r="VBY50" s="26"/>
      <c r="VBZ50" s="26"/>
      <c r="VCA50" s="26"/>
      <c r="VCB50" s="26"/>
      <c r="VCC50" s="26"/>
      <c r="VCD50" s="26"/>
      <c r="VCE50" s="26"/>
      <c r="VCF50" s="26"/>
      <c r="VCG50" s="26"/>
      <c r="VCH50" s="26"/>
      <c r="VCI50" s="26"/>
      <c r="VCJ50" s="26"/>
      <c r="VCK50" s="26"/>
      <c r="VCL50" s="26"/>
      <c r="VCM50" s="26"/>
      <c r="VCN50" s="26"/>
      <c r="VCO50" s="26"/>
      <c r="VCP50" s="26"/>
      <c r="VCQ50" s="26"/>
      <c r="VCR50" s="26"/>
      <c r="VCS50" s="26"/>
      <c r="VCT50" s="26"/>
      <c r="VCU50" s="26"/>
      <c r="VCV50" s="26"/>
      <c r="VCW50" s="26"/>
      <c r="VCX50" s="26"/>
      <c r="VCY50" s="26"/>
      <c r="VCZ50" s="26"/>
      <c r="VDA50" s="26"/>
      <c r="VDB50" s="26"/>
      <c r="VDC50" s="26"/>
      <c r="VDD50" s="26"/>
      <c r="VDE50" s="26"/>
      <c r="VDF50" s="26"/>
      <c r="VDG50" s="26"/>
      <c r="VDH50" s="26"/>
      <c r="VDI50" s="26"/>
      <c r="VDJ50" s="26"/>
      <c r="VDK50" s="26"/>
      <c r="VDL50" s="26"/>
      <c r="VDM50" s="26"/>
      <c r="VDN50" s="26"/>
      <c r="VDO50" s="26"/>
      <c r="VDP50" s="26"/>
      <c r="VDQ50" s="26"/>
      <c r="VDR50" s="26"/>
      <c r="VDS50" s="26"/>
      <c r="VDT50" s="26"/>
      <c r="VDU50" s="26"/>
      <c r="VDV50" s="26"/>
      <c r="VDW50" s="26"/>
      <c r="VDX50" s="26"/>
      <c r="VDY50" s="26"/>
      <c r="VDZ50" s="26"/>
      <c r="VEA50" s="26"/>
      <c r="VEB50" s="26"/>
      <c r="VEC50" s="26"/>
      <c r="VED50" s="26"/>
      <c r="VEE50" s="26"/>
      <c r="VEF50" s="26"/>
      <c r="VEG50" s="26"/>
      <c r="VEH50" s="26"/>
      <c r="VEI50" s="26"/>
      <c r="VEJ50" s="26"/>
      <c r="VEK50" s="26"/>
      <c r="VEL50" s="26"/>
      <c r="VEM50" s="26"/>
      <c r="VEN50" s="26"/>
      <c r="VEO50" s="26"/>
      <c r="VEP50" s="26"/>
      <c r="VEQ50" s="26"/>
      <c r="VER50" s="26"/>
      <c r="VES50" s="26"/>
      <c r="VET50" s="26"/>
      <c r="VEU50" s="26"/>
      <c r="VEV50" s="26"/>
      <c r="VEW50" s="26"/>
      <c r="VEX50" s="26"/>
      <c r="VEY50" s="26"/>
      <c r="VEZ50" s="26"/>
      <c r="VFA50" s="26"/>
      <c r="VFB50" s="26"/>
      <c r="VFC50" s="26"/>
      <c r="VFD50" s="26"/>
      <c r="VFE50" s="26"/>
      <c r="VFF50" s="26"/>
      <c r="VFG50" s="26"/>
      <c r="VFH50" s="26"/>
      <c r="VFI50" s="26"/>
      <c r="VFJ50" s="26"/>
      <c r="VFK50" s="26"/>
      <c r="VFL50" s="26"/>
      <c r="VFM50" s="26"/>
      <c r="VFN50" s="26"/>
      <c r="VFO50" s="26"/>
      <c r="VFP50" s="26"/>
      <c r="VFQ50" s="26"/>
      <c r="VFR50" s="26"/>
      <c r="VFS50" s="26"/>
      <c r="VFT50" s="26"/>
      <c r="VFU50" s="26"/>
      <c r="VFV50" s="26"/>
      <c r="VFW50" s="26"/>
      <c r="VFX50" s="26"/>
      <c r="VFY50" s="26"/>
      <c r="VFZ50" s="26"/>
      <c r="VGA50" s="26"/>
      <c r="VGB50" s="26"/>
      <c r="VGC50" s="26"/>
      <c r="VGD50" s="26"/>
      <c r="VGE50" s="26"/>
      <c r="VGF50" s="26"/>
      <c r="VGG50" s="26"/>
      <c r="VGH50" s="26"/>
      <c r="VGI50" s="26"/>
      <c r="VGJ50" s="26"/>
      <c r="VGK50" s="26"/>
      <c r="VGL50" s="26"/>
      <c r="VGM50" s="26"/>
      <c r="VGN50" s="26"/>
      <c r="VGO50" s="26"/>
      <c r="VGP50" s="26"/>
      <c r="VGQ50" s="26"/>
      <c r="VGR50" s="26"/>
      <c r="VGS50" s="26"/>
      <c r="VGT50" s="26"/>
      <c r="VGU50" s="26"/>
      <c r="VGV50" s="26"/>
      <c r="VGW50" s="26"/>
      <c r="VGX50" s="26"/>
      <c r="VGY50" s="26"/>
      <c r="VGZ50" s="26"/>
      <c r="VHA50" s="26"/>
      <c r="VHB50" s="26"/>
      <c r="VHC50" s="26"/>
      <c r="VHD50" s="26"/>
      <c r="VHE50" s="26"/>
      <c r="VHF50" s="26"/>
      <c r="VHG50" s="26"/>
      <c r="VHH50" s="26"/>
      <c r="VHI50" s="26"/>
      <c r="VHJ50" s="26"/>
      <c r="VHK50" s="26"/>
      <c r="VHL50" s="26"/>
      <c r="VHM50" s="26"/>
      <c r="VHN50" s="26"/>
      <c r="VHO50" s="26"/>
      <c r="VHP50" s="26"/>
      <c r="VHQ50" s="26"/>
      <c r="VHR50" s="26"/>
      <c r="VHS50" s="26"/>
      <c r="VHT50" s="26"/>
      <c r="VHU50" s="26"/>
      <c r="VHV50" s="26"/>
      <c r="VHW50" s="26"/>
      <c r="VHX50" s="26"/>
      <c r="VHY50" s="26"/>
      <c r="VHZ50" s="26"/>
      <c r="VIA50" s="26"/>
      <c r="VIB50" s="26"/>
      <c r="VIC50" s="26"/>
      <c r="VID50" s="26"/>
      <c r="VIE50" s="26"/>
      <c r="VIF50" s="26"/>
      <c r="VIG50" s="26"/>
      <c r="VIH50" s="26"/>
      <c r="VII50" s="26"/>
      <c r="VIJ50" s="26"/>
      <c r="VIK50" s="26"/>
      <c r="VIL50" s="26"/>
      <c r="VIM50" s="26"/>
      <c r="VIN50" s="26"/>
      <c r="VIO50" s="26"/>
      <c r="VIP50" s="26"/>
      <c r="VIQ50" s="26"/>
      <c r="VIR50" s="26"/>
      <c r="VIS50" s="26"/>
      <c r="VIT50" s="26"/>
      <c r="VIU50" s="26"/>
      <c r="VIV50" s="26"/>
      <c r="VIW50" s="26"/>
      <c r="VIX50" s="26"/>
      <c r="VIY50" s="26"/>
      <c r="VIZ50" s="26"/>
      <c r="VJA50" s="26"/>
      <c r="VJB50" s="26"/>
      <c r="VJC50" s="26"/>
      <c r="VJD50" s="26"/>
      <c r="VJE50" s="26"/>
      <c r="VJF50" s="26"/>
      <c r="VJG50" s="26"/>
      <c r="VJH50" s="26"/>
      <c r="VJI50" s="26"/>
      <c r="VJJ50" s="26"/>
      <c r="VJK50" s="26"/>
      <c r="VJL50" s="26"/>
      <c r="VJM50" s="26"/>
      <c r="VJN50" s="26"/>
      <c r="VJO50" s="26"/>
      <c r="VJP50" s="26"/>
      <c r="VJQ50" s="26"/>
      <c r="VJR50" s="26"/>
      <c r="VJS50" s="26"/>
      <c r="VJT50" s="26"/>
      <c r="VJU50" s="26"/>
      <c r="VJV50" s="26"/>
      <c r="VJW50" s="26"/>
      <c r="VJX50" s="26"/>
      <c r="VJY50" s="26"/>
      <c r="VJZ50" s="26"/>
      <c r="VKA50" s="26"/>
      <c r="VKB50" s="26"/>
      <c r="VKC50" s="26"/>
      <c r="VKD50" s="26"/>
      <c r="VKE50" s="26"/>
      <c r="VKF50" s="26"/>
      <c r="VKG50" s="26"/>
      <c r="VKH50" s="26"/>
      <c r="VKI50" s="26"/>
      <c r="VKJ50" s="26"/>
      <c r="VKK50" s="26"/>
      <c r="VKL50" s="26"/>
      <c r="VKM50" s="26"/>
      <c r="VKN50" s="26"/>
      <c r="VKO50" s="26"/>
      <c r="VKP50" s="26"/>
      <c r="VKQ50" s="26"/>
      <c r="VKR50" s="26"/>
      <c r="VKS50" s="26"/>
      <c r="VKT50" s="26"/>
      <c r="VKU50" s="26"/>
      <c r="VKV50" s="26"/>
      <c r="VKW50" s="26"/>
      <c r="VKX50" s="26"/>
      <c r="VKY50" s="26"/>
      <c r="VKZ50" s="26"/>
      <c r="VLA50" s="26"/>
      <c r="VLB50" s="26"/>
      <c r="VLC50" s="26"/>
      <c r="VLD50" s="26"/>
      <c r="VLE50" s="26"/>
      <c r="VLF50" s="26"/>
      <c r="VLG50" s="26"/>
      <c r="VLH50" s="26"/>
      <c r="VLI50" s="26"/>
      <c r="VLJ50" s="26"/>
      <c r="VLK50" s="26"/>
      <c r="VLL50" s="26"/>
      <c r="VLM50" s="26"/>
      <c r="VLN50" s="26"/>
      <c r="VLO50" s="26"/>
      <c r="VLP50" s="26"/>
      <c r="VLQ50" s="26"/>
      <c r="VLR50" s="26"/>
      <c r="VLS50" s="26"/>
      <c r="VLT50" s="26"/>
      <c r="VLU50" s="26"/>
      <c r="VLV50" s="26"/>
      <c r="VLW50" s="26"/>
      <c r="VLX50" s="26"/>
      <c r="VLY50" s="26"/>
      <c r="VLZ50" s="26"/>
      <c r="VMA50" s="26"/>
      <c r="VMB50" s="26"/>
      <c r="VMC50" s="26"/>
      <c r="VMD50" s="26"/>
      <c r="VME50" s="26"/>
      <c r="VMF50" s="26"/>
      <c r="VMG50" s="26"/>
      <c r="VMH50" s="26"/>
      <c r="VMI50" s="26"/>
      <c r="VMJ50" s="26"/>
      <c r="VMK50" s="26"/>
      <c r="VML50" s="26"/>
      <c r="VMM50" s="26"/>
      <c r="VMN50" s="26"/>
      <c r="VMO50" s="26"/>
      <c r="VMP50" s="26"/>
      <c r="VMQ50" s="26"/>
      <c r="VMR50" s="26"/>
      <c r="VMS50" s="26"/>
      <c r="VMT50" s="26"/>
      <c r="VMU50" s="26"/>
      <c r="VMV50" s="26"/>
      <c r="VMW50" s="26"/>
      <c r="VMX50" s="26"/>
      <c r="VMY50" s="26"/>
      <c r="VMZ50" s="26"/>
      <c r="VNA50" s="26"/>
      <c r="VNB50" s="26"/>
      <c r="VNC50" s="26"/>
      <c r="VND50" s="26"/>
      <c r="VNE50" s="26"/>
      <c r="VNF50" s="26"/>
      <c r="VNG50" s="26"/>
      <c r="VNH50" s="26"/>
      <c r="VNI50" s="26"/>
      <c r="VNJ50" s="26"/>
      <c r="VNK50" s="26"/>
      <c r="VNL50" s="26"/>
      <c r="VNM50" s="26"/>
      <c r="VNN50" s="26"/>
      <c r="VNO50" s="26"/>
      <c r="VNP50" s="26"/>
      <c r="VNQ50" s="26"/>
      <c r="VNR50" s="26"/>
      <c r="VNS50" s="26"/>
      <c r="VNT50" s="26"/>
      <c r="VNU50" s="26"/>
      <c r="VNV50" s="26"/>
      <c r="VNW50" s="26"/>
      <c r="VNX50" s="26"/>
      <c r="VNY50" s="26"/>
      <c r="VNZ50" s="26"/>
      <c r="VOA50" s="26"/>
      <c r="VOB50" s="26"/>
      <c r="VOC50" s="26"/>
      <c r="VOD50" s="26"/>
      <c r="VOE50" s="26"/>
      <c r="VOF50" s="26"/>
      <c r="VOG50" s="26"/>
      <c r="VOH50" s="26"/>
      <c r="VOI50" s="26"/>
      <c r="VOJ50" s="26"/>
      <c r="VOK50" s="26"/>
      <c r="VOL50" s="26"/>
      <c r="VOM50" s="26"/>
      <c r="VON50" s="26"/>
      <c r="VOO50" s="26"/>
      <c r="VOP50" s="26"/>
      <c r="VOQ50" s="26"/>
      <c r="VOR50" s="26"/>
      <c r="VOS50" s="26"/>
      <c r="VOT50" s="26"/>
      <c r="VOU50" s="26"/>
      <c r="VOV50" s="26"/>
      <c r="VOW50" s="26"/>
      <c r="VOX50" s="26"/>
      <c r="VOY50" s="26"/>
      <c r="VOZ50" s="26"/>
      <c r="VPA50" s="26"/>
      <c r="VPB50" s="26"/>
      <c r="VPC50" s="26"/>
      <c r="VPD50" s="26"/>
      <c r="VPE50" s="26"/>
      <c r="VPF50" s="26"/>
      <c r="VPG50" s="26"/>
      <c r="VPH50" s="26"/>
      <c r="VPI50" s="26"/>
      <c r="VPJ50" s="26"/>
      <c r="VPK50" s="26"/>
      <c r="VPL50" s="26"/>
      <c r="VPM50" s="26"/>
      <c r="VPN50" s="26"/>
      <c r="VPO50" s="26"/>
      <c r="VPP50" s="26"/>
      <c r="VPQ50" s="26"/>
      <c r="VPR50" s="26"/>
      <c r="VPS50" s="26"/>
      <c r="VPT50" s="26"/>
      <c r="VPU50" s="26"/>
      <c r="VPV50" s="26"/>
      <c r="VPW50" s="26"/>
      <c r="VPX50" s="26"/>
      <c r="VPY50" s="26"/>
      <c r="VPZ50" s="26"/>
      <c r="VQA50" s="26"/>
      <c r="VQB50" s="26"/>
      <c r="VQC50" s="26"/>
      <c r="VQD50" s="26"/>
      <c r="VQE50" s="26"/>
      <c r="VQF50" s="26"/>
      <c r="VQG50" s="26"/>
      <c r="VQH50" s="26"/>
      <c r="VQI50" s="26"/>
      <c r="VQJ50" s="26"/>
      <c r="VQK50" s="26"/>
      <c r="VQL50" s="26"/>
      <c r="VQM50" s="26"/>
      <c r="VQN50" s="26"/>
      <c r="VQO50" s="26"/>
      <c r="VQP50" s="26"/>
      <c r="VQQ50" s="26"/>
      <c r="VQR50" s="26"/>
      <c r="VQS50" s="26"/>
      <c r="VQT50" s="26"/>
      <c r="VQU50" s="26"/>
      <c r="VQV50" s="26"/>
      <c r="VQW50" s="26"/>
      <c r="VQX50" s="26"/>
      <c r="VQY50" s="26"/>
      <c r="VQZ50" s="26"/>
      <c r="VRA50" s="26"/>
      <c r="VRB50" s="26"/>
      <c r="VRC50" s="26"/>
      <c r="VRD50" s="26"/>
      <c r="VRE50" s="26"/>
      <c r="VRF50" s="26"/>
      <c r="VRG50" s="26"/>
      <c r="VRH50" s="26"/>
      <c r="VRI50" s="26"/>
      <c r="VRJ50" s="26"/>
      <c r="VRK50" s="26"/>
      <c r="VRL50" s="26"/>
      <c r="VRM50" s="26"/>
      <c r="VRN50" s="26"/>
      <c r="VRO50" s="26"/>
      <c r="VRP50" s="26"/>
      <c r="VRQ50" s="26"/>
      <c r="VRR50" s="26"/>
      <c r="VRS50" s="26"/>
      <c r="VRT50" s="26"/>
      <c r="VRU50" s="26"/>
      <c r="VRV50" s="26"/>
      <c r="VRW50" s="26"/>
      <c r="VRX50" s="26"/>
      <c r="VRY50" s="26"/>
      <c r="VRZ50" s="26"/>
      <c r="VSA50" s="26"/>
      <c r="VSB50" s="26"/>
      <c r="VSC50" s="26"/>
      <c r="VSD50" s="26"/>
      <c r="VSE50" s="26"/>
      <c r="VSF50" s="26"/>
      <c r="VSG50" s="26"/>
      <c r="VSH50" s="26"/>
      <c r="VSI50" s="26"/>
      <c r="VSJ50" s="26"/>
      <c r="VSK50" s="26"/>
      <c r="VSL50" s="26"/>
      <c r="VSM50" s="26"/>
      <c r="VSN50" s="26"/>
      <c r="VSO50" s="26"/>
      <c r="VSP50" s="26"/>
      <c r="VSQ50" s="26"/>
      <c r="VSR50" s="26"/>
      <c r="VSS50" s="26"/>
      <c r="VST50" s="26"/>
      <c r="VSU50" s="26"/>
      <c r="VSV50" s="26"/>
      <c r="VSW50" s="26"/>
      <c r="VSX50" s="26"/>
      <c r="VSY50" s="26"/>
      <c r="VSZ50" s="26"/>
      <c r="VTA50" s="26"/>
      <c r="VTB50" s="26"/>
      <c r="VTC50" s="26"/>
      <c r="VTD50" s="26"/>
      <c r="VTE50" s="26"/>
      <c r="VTF50" s="26"/>
      <c r="VTG50" s="26"/>
      <c r="VTH50" s="26"/>
      <c r="VTI50" s="26"/>
      <c r="VTJ50" s="26"/>
      <c r="VTK50" s="26"/>
      <c r="VTL50" s="26"/>
      <c r="VTM50" s="26"/>
      <c r="VTN50" s="26"/>
      <c r="VTO50" s="26"/>
      <c r="VTP50" s="26"/>
      <c r="VTQ50" s="26"/>
      <c r="VTR50" s="26"/>
      <c r="VTS50" s="26"/>
      <c r="VTT50" s="26"/>
      <c r="VTU50" s="26"/>
      <c r="VTV50" s="26"/>
      <c r="VTW50" s="26"/>
      <c r="VTX50" s="26"/>
      <c r="VTY50" s="26"/>
      <c r="VTZ50" s="26"/>
      <c r="VUA50" s="26"/>
      <c r="VUB50" s="26"/>
      <c r="VUC50" s="26"/>
      <c r="VUD50" s="26"/>
      <c r="VUE50" s="26"/>
      <c r="VUF50" s="26"/>
      <c r="VUG50" s="26"/>
      <c r="VUH50" s="26"/>
      <c r="VUI50" s="26"/>
      <c r="VUJ50" s="26"/>
      <c r="VUK50" s="26"/>
      <c r="VUL50" s="26"/>
      <c r="VUM50" s="26"/>
      <c r="VUN50" s="26"/>
      <c r="VUO50" s="26"/>
      <c r="VUP50" s="26"/>
      <c r="VUQ50" s="26"/>
      <c r="VUR50" s="26"/>
      <c r="VUS50" s="26"/>
      <c r="VUT50" s="26"/>
      <c r="VUU50" s="26"/>
      <c r="VUV50" s="26"/>
      <c r="VUW50" s="26"/>
      <c r="VUX50" s="26"/>
      <c r="VUY50" s="26"/>
      <c r="VUZ50" s="26"/>
      <c r="VVA50" s="26"/>
      <c r="VVB50" s="26"/>
      <c r="VVC50" s="26"/>
      <c r="VVD50" s="26"/>
      <c r="VVE50" s="26"/>
      <c r="VVF50" s="26"/>
      <c r="VVG50" s="26"/>
      <c r="VVH50" s="26"/>
      <c r="VVI50" s="26"/>
      <c r="VVJ50" s="26"/>
      <c r="VVK50" s="26"/>
      <c r="VVL50" s="26"/>
      <c r="VVM50" s="26"/>
      <c r="VVN50" s="26"/>
      <c r="VVO50" s="26"/>
      <c r="VVP50" s="26"/>
      <c r="VVQ50" s="26"/>
      <c r="VVR50" s="26"/>
      <c r="VVS50" s="26"/>
      <c r="VVT50" s="26"/>
      <c r="VVU50" s="26"/>
      <c r="VVV50" s="26"/>
      <c r="VVW50" s="26"/>
      <c r="VVX50" s="26"/>
      <c r="VVY50" s="26"/>
      <c r="VVZ50" s="26"/>
      <c r="VWA50" s="26"/>
      <c r="VWB50" s="26"/>
      <c r="VWC50" s="26"/>
      <c r="VWD50" s="26"/>
      <c r="VWE50" s="26"/>
      <c r="VWF50" s="26"/>
      <c r="VWG50" s="26"/>
      <c r="VWH50" s="26"/>
      <c r="VWI50" s="26"/>
      <c r="VWJ50" s="26"/>
      <c r="VWK50" s="26"/>
      <c r="VWL50" s="26"/>
      <c r="VWM50" s="26"/>
      <c r="VWN50" s="26"/>
      <c r="VWO50" s="26"/>
      <c r="VWP50" s="26"/>
      <c r="VWQ50" s="26"/>
      <c r="VWR50" s="26"/>
      <c r="VWS50" s="26"/>
      <c r="VWT50" s="26"/>
      <c r="VWU50" s="26"/>
      <c r="VWV50" s="26"/>
      <c r="VWW50" s="26"/>
      <c r="VWX50" s="26"/>
      <c r="VWY50" s="26"/>
      <c r="VWZ50" s="26"/>
      <c r="VXA50" s="26"/>
      <c r="VXB50" s="26"/>
      <c r="VXC50" s="26"/>
      <c r="VXD50" s="26"/>
      <c r="VXE50" s="26"/>
      <c r="VXF50" s="26"/>
      <c r="VXG50" s="26"/>
      <c r="VXH50" s="26"/>
      <c r="VXI50" s="26"/>
      <c r="VXJ50" s="26"/>
      <c r="VXK50" s="26"/>
      <c r="VXL50" s="26"/>
      <c r="VXM50" s="26"/>
      <c r="VXN50" s="26"/>
      <c r="VXO50" s="26"/>
      <c r="VXP50" s="26"/>
      <c r="VXQ50" s="26"/>
      <c r="VXR50" s="26"/>
      <c r="VXS50" s="26"/>
      <c r="VXT50" s="26"/>
      <c r="VXU50" s="26"/>
      <c r="VXV50" s="26"/>
      <c r="VXW50" s="26"/>
      <c r="VXX50" s="26"/>
      <c r="VXY50" s="26"/>
      <c r="VXZ50" s="26"/>
      <c r="VYA50" s="26"/>
      <c r="VYB50" s="26"/>
      <c r="VYC50" s="26"/>
      <c r="VYD50" s="26"/>
      <c r="VYE50" s="26"/>
      <c r="VYF50" s="26"/>
      <c r="VYG50" s="26"/>
      <c r="VYH50" s="26"/>
      <c r="VYI50" s="26"/>
      <c r="VYJ50" s="26"/>
      <c r="VYK50" s="26"/>
      <c r="VYL50" s="26"/>
      <c r="VYM50" s="26"/>
      <c r="VYN50" s="26"/>
      <c r="VYO50" s="26"/>
      <c r="VYP50" s="26"/>
      <c r="VYQ50" s="26"/>
      <c r="VYR50" s="26"/>
      <c r="VYS50" s="26"/>
      <c r="VYT50" s="26"/>
      <c r="VYU50" s="26"/>
      <c r="VYV50" s="26"/>
      <c r="VYW50" s="26"/>
      <c r="VYX50" s="26"/>
      <c r="VYY50" s="26"/>
      <c r="VYZ50" s="26"/>
      <c r="VZA50" s="26"/>
      <c r="VZB50" s="26"/>
      <c r="VZC50" s="26"/>
      <c r="VZD50" s="26"/>
      <c r="VZE50" s="26"/>
      <c r="VZF50" s="26"/>
      <c r="VZG50" s="26"/>
      <c r="VZH50" s="26"/>
      <c r="VZI50" s="26"/>
      <c r="VZJ50" s="26"/>
      <c r="VZK50" s="26"/>
      <c r="VZL50" s="26"/>
      <c r="VZM50" s="26"/>
      <c r="VZN50" s="26"/>
      <c r="VZO50" s="26"/>
      <c r="VZP50" s="26"/>
      <c r="VZQ50" s="26"/>
      <c r="VZR50" s="26"/>
      <c r="VZS50" s="26"/>
      <c r="VZT50" s="26"/>
      <c r="VZU50" s="26"/>
      <c r="VZV50" s="26"/>
      <c r="VZW50" s="26"/>
      <c r="VZX50" s="26"/>
      <c r="VZY50" s="26"/>
      <c r="VZZ50" s="26"/>
      <c r="WAA50" s="26"/>
      <c r="WAB50" s="26"/>
      <c r="WAC50" s="26"/>
      <c r="WAD50" s="26"/>
      <c r="WAE50" s="26"/>
      <c r="WAF50" s="26"/>
      <c r="WAG50" s="26"/>
      <c r="WAH50" s="26"/>
      <c r="WAI50" s="26"/>
      <c r="WAJ50" s="26"/>
      <c r="WAK50" s="26"/>
      <c r="WAL50" s="26"/>
      <c r="WAM50" s="26"/>
      <c r="WAN50" s="26"/>
      <c r="WAO50" s="26"/>
      <c r="WAP50" s="26"/>
      <c r="WAQ50" s="26"/>
      <c r="WAR50" s="26"/>
      <c r="WAS50" s="26"/>
      <c r="WAT50" s="26"/>
      <c r="WAU50" s="26"/>
      <c r="WAV50" s="26"/>
      <c r="WAW50" s="26"/>
      <c r="WAX50" s="26"/>
      <c r="WAY50" s="26"/>
      <c r="WAZ50" s="26"/>
      <c r="WBA50" s="26"/>
      <c r="WBB50" s="26"/>
      <c r="WBC50" s="26"/>
      <c r="WBD50" s="26"/>
      <c r="WBE50" s="26"/>
      <c r="WBF50" s="26"/>
      <c r="WBG50" s="26"/>
      <c r="WBH50" s="26"/>
      <c r="WBI50" s="26"/>
      <c r="WBJ50" s="26"/>
      <c r="WBK50" s="26"/>
      <c r="WBL50" s="26"/>
      <c r="WBM50" s="26"/>
      <c r="WBN50" s="26"/>
      <c r="WBO50" s="26"/>
      <c r="WBP50" s="26"/>
      <c r="WBQ50" s="26"/>
      <c r="WBR50" s="26"/>
      <c r="WBS50" s="26"/>
      <c r="WBT50" s="26"/>
      <c r="WBU50" s="26"/>
      <c r="WBV50" s="26"/>
      <c r="WBW50" s="26"/>
      <c r="WBX50" s="26"/>
      <c r="WBY50" s="26"/>
      <c r="WBZ50" s="26"/>
      <c r="WCA50" s="26"/>
      <c r="WCB50" s="26"/>
      <c r="WCC50" s="26"/>
      <c r="WCD50" s="26"/>
      <c r="WCE50" s="26"/>
      <c r="WCF50" s="26"/>
      <c r="WCG50" s="26"/>
      <c r="WCH50" s="26"/>
      <c r="WCI50" s="26"/>
      <c r="WCJ50" s="26"/>
      <c r="WCK50" s="26"/>
      <c r="WCL50" s="26"/>
      <c r="WCM50" s="26"/>
      <c r="WCN50" s="26"/>
      <c r="WCO50" s="26"/>
      <c r="WCP50" s="26"/>
      <c r="WCQ50" s="26"/>
      <c r="WCR50" s="26"/>
      <c r="WCS50" s="26"/>
      <c r="WCT50" s="26"/>
      <c r="WCU50" s="26"/>
      <c r="WCV50" s="26"/>
      <c r="WCW50" s="26"/>
      <c r="WCX50" s="26"/>
      <c r="WCY50" s="26"/>
      <c r="WCZ50" s="26"/>
      <c r="WDA50" s="26"/>
      <c r="WDB50" s="26"/>
      <c r="WDC50" s="26"/>
      <c r="WDD50" s="26"/>
      <c r="WDE50" s="26"/>
      <c r="WDF50" s="26"/>
      <c r="WDG50" s="26"/>
      <c r="WDH50" s="26"/>
      <c r="WDI50" s="26"/>
      <c r="WDJ50" s="26"/>
      <c r="WDK50" s="26"/>
      <c r="WDL50" s="26"/>
      <c r="WDM50" s="26"/>
      <c r="WDN50" s="26"/>
      <c r="WDO50" s="26"/>
      <c r="WDP50" s="26"/>
      <c r="WDQ50" s="26"/>
      <c r="WDR50" s="26"/>
      <c r="WDS50" s="26"/>
      <c r="WDT50" s="26"/>
      <c r="WDU50" s="26"/>
      <c r="WDV50" s="26"/>
      <c r="WDW50" s="26"/>
      <c r="WDX50" s="26"/>
      <c r="WDY50" s="26"/>
      <c r="WDZ50" s="26"/>
      <c r="WEA50" s="26"/>
      <c r="WEB50" s="26"/>
      <c r="WEC50" s="26"/>
      <c r="WED50" s="26"/>
      <c r="WEE50" s="26"/>
      <c r="WEF50" s="26"/>
      <c r="WEG50" s="26"/>
      <c r="WEH50" s="26"/>
      <c r="WEI50" s="26"/>
      <c r="WEJ50" s="26"/>
      <c r="WEK50" s="26"/>
      <c r="WEL50" s="26"/>
      <c r="WEM50" s="26"/>
      <c r="WEN50" s="26"/>
      <c r="WEO50" s="26"/>
      <c r="WEP50" s="26"/>
      <c r="WEQ50" s="26"/>
      <c r="WER50" s="26"/>
      <c r="WES50" s="26"/>
      <c r="WET50" s="26"/>
      <c r="WEU50" s="26"/>
      <c r="WEV50" s="26"/>
      <c r="WEW50" s="26"/>
      <c r="WEX50" s="26"/>
      <c r="WEY50" s="26"/>
      <c r="WEZ50" s="26"/>
      <c r="WFA50" s="26"/>
      <c r="WFB50" s="26"/>
      <c r="WFC50" s="26"/>
      <c r="WFD50" s="26"/>
      <c r="WFE50" s="26"/>
      <c r="WFF50" s="26"/>
      <c r="WFG50" s="26"/>
      <c r="WFH50" s="26"/>
      <c r="WFI50" s="26"/>
      <c r="WFJ50" s="26"/>
      <c r="WFK50" s="26"/>
      <c r="WFL50" s="26"/>
      <c r="WFM50" s="26"/>
      <c r="WFN50" s="26"/>
      <c r="WFO50" s="26"/>
      <c r="WFP50" s="26"/>
      <c r="WFQ50" s="26"/>
      <c r="WFR50" s="26"/>
      <c r="WFS50" s="26"/>
      <c r="WFT50" s="26"/>
      <c r="WFU50" s="26"/>
      <c r="WFV50" s="26"/>
      <c r="WFW50" s="26"/>
      <c r="WFX50" s="26"/>
      <c r="WFY50" s="26"/>
      <c r="WFZ50" s="26"/>
      <c r="WGA50" s="26"/>
      <c r="WGB50" s="26"/>
      <c r="WGC50" s="26"/>
      <c r="WGD50" s="26"/>
      <c r="WGE50" s="26"/>
      <c r="WGF50" s="26"/>
      <c r="WGG50" s="26"/>
      <c r="WGH50" s="26"/>
      <c r="WGI50" s="26"/>
      <c r="WGJ50" s="26"/>
      <c r="WGK50" s="26"/>
      <c r="WGL50" s="26"/>
      <c r="WGM50" s="26"/>
      <c r="WGN50" s="26"/>
      <c r="WGO50" s="26"/>
      <c r="WGP50" s="26"/>
      <c r="WGQ50" s="26"/>
      <c r="WGR50" s="26"/>
      <c r="WGS50" s="26"/>
      <c r="WGT50" s="26"/>
      <c r="WGU50" s="26"/>
      <c r="WGV50" s="26"/>
      <c r="WGW50" s="26"/>
      <c r="WGX50" s="26"/>
      <c r="WGY50" s="26"/>
      <c r="WGZ50" s="26"/>
      <c r="WHA50" s="26"/>
      <c r="WHB50" s="26"/>
      <c r="WHC50" s="26"/>
      <c r="WHD50" s="26"/>
      <c r="WHE50" s="26"/>
      <c r="WHF50" s="26"/>
      <c r="WHG50" s="26"/>
      <c r="WHH50" s="26"/>
      <c r="WHI50" s="26"/>
      <c r="WHJ50" s="26"/>
      <c r="WHK50" s="26"/>
      <c r="WHL50" s="26"/>
      <c r="WHM50" s="26"/>
      <c r="WHN50" s="26"/>
      <c r="WHO50" s="26"/>
      <c r="WHP50" s="26"/>
      <c r="WHQ50" s="26"/>
      <c r="WHR50" s="26"/>
      <c r="WHS50" s="26"/>
      <c r="WHT50" s="26"/>
      <c r="WHU50" s="26"/>
      <c r="WHV50" s="26"/>
      <c r="WHW50" s="26"/>
      <c r="WHX50" s="26"/>
      <c r="WHY50" s="26"/>
      <c r="WHZ50" s="26"/>
      <c r="WIA50" s="26"/>
      <c r="WIB50" s="26"/>
      <c r="WIC50" s="26"/>
      <c r="WID50" s="26"/>
      <c r="WIE50" s="26"/>
      <c r="WIF50" s="26"/>
      <c r="WIG50" s="26"/>
      <c r="WIH50" s="26"/>
      <c r="WII50" s="26"/>
      <c r="WIJ50" s="26"/>
      <c r="WIK50" s="26"/>
      <c r="WIL50" s="26"/>
      <c r="WIM50" s="26"/>
      <c r="WIN50" s="26"/>
      <c r="WIO50" s="26"/>
      <c r="WIP50" s="26"/>
      <c r="WIQ50" s="26"/>
      <c r="WIR50" s="26"/>
      <c r="WIS50" s="26"/>
      <c r="WIT50" s="26"/>
      <c r="WIU50" s="26"/>
      <c r="WIV50" s="26"/>
      <c r="WIW50" s="26"/>
      <c r="WIX50" s="26"/>
      <c r="WIY50" s="26"/>
      <c r="WIZ50" s="26"/>
      <c r="WJA50" s="26"/>
      <c r="WJB50" s="26"/>
      <c r="WJC50" s="26"/>
      <c r="WJD50" s="26"/>
      <c r="WJE50" s="26"/>
      <c r="WJF50" s="26"/>
      <c r="WJG50" s="26"/>
      <c r="WJH50" s="26"/>
      <c r="WJI50" s="26"/>
      <c r="WJJ50" s="26"/>
      <c r="WJK50" s="26"/>
      <c r="WJL50" s="26"/>
      <c r="WJM50" s="26"/>
      <c r="WJN50" s="26"/>
      <c r="WJO50" s="26"/>
      <c r="WJP50" s="26"/>
      <c r="WJQ50" s="26"/>
      <c r="WJR50" s="26"/>
      <c r="WJS50" s="26"/>
      <c r="WJT50" s="26"/>
      <c r="WJU50" s="26"/>
      <c r="WJV50" s="26"/>
      <c r="WJW50" s="26"/>
      <c r="WJX50" s="26"/>
      <c r="WJY50" s="26"/>
      <c r="WJZ50" s="26"/>
      <c r="WKA50" s="26"/>
      <c r="WKB50" s="26"/>
      <c r="WKC50" s="26"/>
      <c r="WKD50" s="26"/>
      <c r="WKE50" s="26"/>
      <c r="WKF50" s="26"/>
      <c r="WKG50" s="26"/>
      <c r="WKH50" s="26"/>
      <c r="WKI50" s="26"/>
      <c r="WKJ50" s="26"/>
      <c r="WKK50" s="26"/>
      <c r="WKL50" s="26"/>
      <c r="WKM50" s="26"/>
      <c r="WKN50" s="26"/>
      <c r="WKO50" s="26"/>
      <c r="WKP50" s="26"/>
      <c r="WKQ50" s="26"/>
      <c r="WKR50" s="26"/>
      <c r="WKS50" s="26"/>
      <c r="WKT50" s="26"/>
      <c r="WKU50" s="26"/>
      <c r="WKV50" s="26"/>
      <c r="WKW50" s="26"/>
      <c r="WKX50" s="26"/>
      <c r="WKY50" s="26"/>
      <c r="WKZ50" s="26"/>
      <c r="WLA50" s="26"/>
      <c r="WLB50" s="26"/>
      <c r="WLC50" s="26"/>
      <c r="WLD50" s="26"/>
      <c r="WLE50" s="26"/>
      <c r="WLF50" s="26"/>
      <c r="WLG50" s="26"/>
      <c r="WLH50" s="26"/>
      <c r="WLI50" s="26"/>
      <c r="WLJ50" s="26"/>
      <c r="WLK50" s="26"/>
      <c r="WLL50" s="26"/>
      <c r="WLM50" s="26"/>
      <c r="WLN50" s="26"/>
      <c r="WLO50" s="26"/>
      <c r="WLP50" s="26"/>
      <c r="WLQ50" s="26"/>
      <c r="WLR50" s="26"/>
      <c r="WLS50" s="26"/>
      <c r="WLT50" s="26"/>
      <c r="WLU50" s="26"/>
      <c r="WLV50" s="26"/>
      <c r="WLW50" s="26"/>
      <c r="WLX50" s="26"/>
      <c r="WLY50" s="26"/>
      <c r="WLZ50" s="26"/>
      <c r="WMA50" s="26"/>
      <c r="WMB50" s="26"/>
      <c r="WMC50" s="26"/>
      <c r="WMD50" s="26"/>
      <c r="WME50" s="26"/>
      <c r="WMF50" s="26"/>
      <c r="WMG50" s="26"/>
      <c r="WMH50" s="26"/>
      <c r="WMI50" s="26"/>
      <c r="WMJ50" s="26"/>
      <c r="WMK50" s="26"/>
      <c r="WML50" s="26"/>
      <c r="WMM50" s="26"/>
      <c r="WMN50" s="26"/>
      <c r="WMO50" s="26"/>
      <c r="WMP50" s="26"/>
      <c r="WMQ50" s="26"/>
      <c r="WMR50" s="26"/>
      <c r="WMS50" s="26"/>
      <c r="WMT50" s="26"/>
      <c r="WMU50" s="26"/>
      <c r="WMV50" s="26"/>
      <c r="WMW50" s="26"/>
      <c r="WMX50" s="26"/>
      <c r="WMY50" s="26"/>
      <c r="WMZ50" s="26"/>
      <c r="WNA50" s="26"/>
      <c r="WNB50" s="26"/>
      <c r="WNC50" s="26"/>
      <c r="WND50" s="26"/>
      <c r="WNE50" s="26"/>
      <c r="WNF50" s="26"/>
      <c r="WNG50" s="26"/>
      <c r="WNH50" s="26"/>
      <c r="WNI50" s="26"/>
      <c r="WNJ50" s="26"/>
      <c r="WNK50" s="26"/>
      <c r="WNL50" s="26"/>
      <c r="WNM50" s="26"/>
      <c r="WNN50" s="26"/>
      <c r="WNO50" s="26"/>
      <c r="WNP50" s="26"/>
      <c r="WNQ50" s="26"/>
      <c r="WNR50" s="26"/>
      <c r="WNS50" s="26"/>
      <c r="WNT50" s="26"/>
      <c r="WNU50" s="26"/>
      <c r="WNV50" s="26"/>
      <c r="WNW50" s="26"/>
      <c r="WNX50" s="26"/>
      <c r="WNY50" s="26"/>
      <c r="WNZ50" s="26"/>
      <c r="WOA50" s="26"/>
      <c r="WOB50" s="26"/>
      <c r="WOC50" s="26"/>
      <c r="WOD50" s="26"/>
      <c r="WOE50" s="26"/>
      <c r="WOF50" s="26"/>
      <c r="WOG50" s="26"/>
      <c r="WOH50" s="26"/>
      <c r="WOI50" s="26"/>
      <c r="WOJ50" s="26"/>
      <c r="WOK50" s="26"/>
      <c r="WOL50" s="26"/>
      <c r="WOM50" s="26"/>
      <c r="WON50" s="26"/>
      <c r="WOO50" s="26"/>
      <c r="WOP50" s="26"/>
      <c r="WOQ50" s="26"/>
      <c r="WOR50" s="26"/>
      <c r="WOS50" s="26"/>
      <c r="WOT50" s="26"/>
      <c r="WOU50" s="26"/>
      <c r="WOV50" s="26"/>
      <c r="WOW50" s="26"/>
      <c r="WOX50" s="26"/>
      <c r="WOY50" s="26"/>
      <c r="WOZ50" s="26"/>
      <c r="WPA50" s="26"/>
      <c r="WPB50" s="26"/>
      <c r="WPC50" s="26"/>
      <c r="WPD50" s="26"/>
      <c r="WPE50" s="26"/>
      <c r="WPF50" s="26"/>
      <c r="WPG50" s="26"/>
      <c r="WPH50" s="26"/>
      <c r="WPI50" s="26"/>
      <c r="WPJ50" s="26"/>
      <c r="WPK50" s="26"/>
      <c r="WPL50" s="26"/>
      <c r="WPM50" s="26"/>
      <c r="WPN50" s="26"/>
      <c r="WPO50" s="26"/>
      <c r="WPP50" s="26"/>
      <c r="WPQ50" s="26"/>
      <c r="WPR50" s="26"/>
      <c r="WPS50" s="26"/>
      <c r="WPT50" s="26"/>
      <c r="WPU50" s="26"/>
      <c r="WPV50" s="26"/>
      <c r="WPW50" s="26"/>
      <c r="WPX50" s="26"/>
      <c r="WPY50" s="26"/>
      <c r="WPZ50" s="26"/>
      <c r="WQA50" s="26"/>
      <c r="WQB50" s="26"/>
      <c r="WQC50" s="26"/>
      <c r="WQD50" s="26"/>
      <c r="WQE50" s="26"/>
      <c r="WQF50" s="26"/>
      <c r="WQG50" s="26"/>
      <c r="WQH50" s="26"/>
      <c r="WQI50" s="26"/>
      <c r="WQJ50" s="26"/>
      <c r="WQK50" s="26"/>
      <c r="WQL50" s="26"/>
      <c r="WQM50" s="26"/>
      <c r="WQN50" s="26"/>
      <c r="WQO50" s="26"/>
      <c r="WQP50" s="26"/>
      <c r="WQQ50" s="26"/>
      <c r="WQR50" s="26"/>
      <c r="WQS50" s="26"/>
      <c r="WQT50" s="26"/>
      <c r="WQU50" s="26"/>
      <c r="WQV50" s="26"/>
      <c r="WQW50" s="26"/>
      <c r="WQX50" s="26"/>
      <c r="WQY50" s="26"/>
      <c r="WQZ50" s="26"/>
      <c r="WRA50" s="26"/>
      <c r="WRB50" s="26"/>
      <c r="WRC50" s="26"/>
      <c r="WRD50" s="26"/>
      <c r="WRE50" s="26"/>
      <c r="WRF50" s="26"/>
      <c r="WRG50" s="26"/>
      <c r="WRH50" s="26"/>
      <c r="WRI50" s="26"/>
      <c r="WRJ50" s="26"/>
      <c r="WRK50" s="26"/>
      <c r="WRL50" s="26"/>
      <c r="WRM50" s="26"/>
      <c r="WRN50" s="26"/>
      <c r="WRO50" s="26"/>
      <c r="WRP50" s="26"/>
      <c r="WRQ50" s="26"/>
      <c r="WRR50" s="26"/>
      <c r="WRS50" s="26"/>
      <c r="WRT50" s="26"/>
      <c r="WRU50" s="26"/>
      <c r="WRV50" s="26"/>
      <c r="WRW50" s="26"/>
      <c r="WRX50" s="26"/>
      <c r="WRY50" s="26"/>
      <c r="WRZ50" s="26"/>
      <c r="WSA50" s="26"/>
      <c r="WSB50" s="26"/>
      <c r="WSC50" s="26"/>
      <c r="WSD50" s="26"/>
      <c r="WSE50" s="26"/>
      <c r="WSF50" s="26"/>
      <c r="WSG50" s="26"/>
      <c r="WSH50" s="26"/>
      <c r="WSI50" s="26"/>
      <c r="WSJ50" s="26"/>
      <c r="WSK50" s="26"/>
      <c r="WSL50" s="26"/>
      <c r="WSM50" s="26"/>
      <c r="WSN50" s="26"/>
      <c r="WSO50" s="26"/>
      <c r="WSP50" s="26"/>
      <c r="WSQ50" s="26"/>
      <c r="WSR50" s="26"/>
      <c r="WSS50" s="26"/>
      <c r="WST50" s="26"/>
      <c r="WSU50" s="26"/>
      <c r="WSV50" s="26"/>
      <c r="WSW50" s="26"/>
      <c r="WSX50" s="26"/>
      <c r="WSY50" s="26"/>
      <c r="WSZ50" s="26"/>
      <c r="WTA50" s="26"/>
      <c r="WTB50" s="26"/>
      <c r="WTC50" s="26"/>
      <c r="WTD50" s="26"/>
      <c r="WTE50" s="26"/>
      <c r="WTF50" s="26"/>
      <c r="WTG50" s="26"/>
      <c r="WTH50" s="26"/>
      <c r="WTI50" s="26"/>
      <c r="WTJ50" s="26"/>
      <c r="WTK50" s="26"/>
      <c r="WTL50" s="26"/>
      <c r="WTM50" s="26"/>
      <c r="WTN50" s="26"/>
      <c r="WTO50" s="26"/>
      <c r="WTP50" s="26"/>
      <c r="WTQ50" s="26"/>
      <c r="WTR50" s="26"/>
      <c r="WTS50" s="26"/>
      <c r="WTT50" s="26"/>
      <c r="WTU50" s="26"/>
      <c r="WTV50" s="26"/>
      <c r="WTW50" s="26"/>
      <c r="WTX50" s="26"/>
      <c r="WTY50" s="26"/>
      <c r="WTZ50" s="26"/>
      <c r="WUA50" s="26"/>
      <c r="WUB50" s="26"/>
      <c r="WUC50" s="26"/>
      <c r="WUD50" s="26"/>
      <c r="WUE50" s="26"/>
      <c r="WUF50" s="26"/>
      <c r="WUG50" s="26"/>
      <c r="WUH50" s="26"/>
      <c r="WUI50" s="26"/>
      <c r="WUJ50" s="26"/>
      <c r="WUK50" s="26"/>
      <c r="WUL50" s="26"/>
      <c r="WUM50" s="26"/>
      <c r="WUN50" s="26"/>
      <c r="WUO50" s="26"/>
      <c r="WUP50" s="26"/>
      <c r="WUQ50" s="26"/>
      <c r="WUR50" s="26"/>
      <c r="WUS50" s="26"/>
      <c r="WUT50" s="26"/>
      <c r="WUU50" s="26"/>
      <c r="WUV50" s="26"/>
      <c r="WUW50" s="26"/>
      <c r="WUX50" s="26"/>
      <c r="WUY50" s="26"/>
      <c r="WUZ50" s="26"/>
      <c r="WVA50" s="26"/>
      <c r="WVB50" s="26"/>
      <c r="WVC50" s="26"/>
      <c r="WVD50" s="26"/>
      <c r="WVE50" s="26"/>
      <c r="WVF50" s="26"/>
      <c r="WVG50" s="26"/>
      <c r="WVH50" s="26"/>
      <c r="WVI50" s="26"/>
      <c r="WVJ50" s="26"/>
      <c r="WVK50" s="26"/>
      <c r="WVL50" s="26"/>
      <c r="WVM50" s="26"/>
      <c r="WVN50" s="26"/>
      <c r="WVO50" s="26"/>
      <c r="WVP50" s="26"/>
      <c r="WVQ50" s="26"/>
      <c r="WVR50" s="26"/>
      <c r="WVS50" s="26"/>
      <c r="WVT50" s="26"/>
      <c r="WVU50" s="26"/>
      <c r="WVV50" s="26"/>
      <c r="WVW50" s="26"/>
      <c r="WVX50" s="26"/>
      <c r="WVY50" s="26"/>
      <c r="WVZ50" s="26"/>
      <c r="WWA50" s="26"/>
      <c r="WWB50" s="26"/>
      <c r="WWC50" s="26"/>
      <c r="WWD50" s="26"/>
      <c r="WWE50" s="26"/>
      <c r="WWF50" s="26"/>
      <c r="WWG50" s="26"/>
      <c r="WWH50" s="26"/>
      <c r="WWI50" s="26"/>
      <c r="WWJ50" s="26"/>
      <c r="WWK50" s="26"/>
      <c r="WWL50" s="26"/>
      <c r="WWM50" s="26"/>
      <c r="WWN50" s="26"/>
      <c r="WWO50" s="26"/>
      <c r="WWP50" s="26"/>
      <c r="WWQ50" s="26"/>
      <c r="WWR50" s="26"/>
      <c r="WWS50" s="26"/>
      <c r="WWT50" s="26"/>
      <c r="WWU50" s="26"/>
      <c r="WWV50" s="26"/>
      <c r="WWW50" s="26"/>
      <c r="WWX50" s="26"/>
      <c r="WWY50" s="26"/>
      <c r="WWZ50" s="26"/>
      <c r="WXA50" s="26"/>
      <c r="WXB50" s="26"/>
      <c r="WXC50" s="26"/>
      <c r="WXD50" s="26"/>
      <c r="WXE50" s="26"/>
      <c r="WXF50" s="26"/>
      <c r="WXG50" s="26"/>
      <c r="WXH50" s="26"/>
      <c r="WXI50" s="26"/>
      <c r="WXJ50" s="26"/>
      <c r="WXK50" s="26"/>
      <c r="WXL50" s="26"/>
      <c r="WXM50" s="26"/>
      <c r="WXN50" s="26"/>
      <c r="WXO50" s="26"/>
      <c r="WXP50" s="26"/>
      <c r="WXQ50" s="26"/>
      <c r="WXR50" s="26"/>
      <c r="WXS50" s="26"/>
      <c r="WXT50" s="26"/>
      <c r="WXU50" s="26"/>
      <c r="WXV50" s="26"/>
      <c r="WXW50" s="26"/>
      <c r="WXX50" s="26"/>
      <c r="WXY50" s="26"/>
      <c r="WXZ50" s="26"/>
      <c r="WYA50" s="26"/>
      <c r="WYB50" s="26"/>
      <c r="WYC50" s="26"/>
      <c r="WYD50" s="26"/>
      <c r="WYE50" s="26"/>
      <c r="WYF50" s="26"/>
      <c r="WYG50" s="26"/>
      <c r="WYH50" s="26"/>
      <c r="WYI50" s="26"/>
      <c r="WYJ50" s="26"/>
      <c r="WYK50" s="26"/>
      <c r="WYL50" s="26"/>
      <c r="WYM50" s="26"/>
      <c r="WYN50" s="26"/>
      <c r="WYO50" s="26"/>
      <c r="WYP50" s="26"/>
      <c r="WYQ50" s="26"/>
      <c r="WYR50" s="26"/>
      <c r="WYS50" s="26"/>
      <c r="WYT50" s="26"/>
      <c r="WYU50" s="26"/>
      <c r="WYV50" s="26"/>
      <c r="WYW50" s="26"/>
      <c r="WYX50" s="26"/>
      <c r="WYY50" s="26"/>
      <c r="WYZ50" s="26"/>
      <c r="WZA50" s="26"/>
      <c r="WZB50" s="26"/>
      <c r="WZC50" s="26"/>
      <c r="WZD50" s="26"/>
      <c r="WZE50" s="26"/>
      <c r="WZF50" s="26"/>
      <c r="WZG50" s="26"/>
      <c r="WZH50" s="26"/>
      <c r="WZI50" s="26"/>
      <c r="WZJ50" s="26"/>
      <c r="WZK50" s="26"/>
      <c r="WZL50" s="26"/>
      <c r="WZM50" s="26"/>
      <c r="WZN50" s="26"/>
      <c r="WZO50" s="26"/>
      <c r="WZP50" s="26"/>
      <c r="WZQ50" s="26"/>
      <c r="WZR50" s="26"/>
      <c r="WZS50" s="26"/>
      <c r="WZT50" s="26"/>
      <c r="WZU50" s="26"/>
      <c r="WZV50" s="26"/>
      <c r="WZW50" s="26"/>
      <c r="WZX50" s="26"/>
      <c r="WZY50" s="26"/>
      <c r="WZZ50" s="26"/>
      <c r="XAA50" s="26"/>
      <c r="XAB50" s="26"/>
      <c r="XAC50" s="26"/>
      <c r="XAD50" s="26"/>
      <c r="XAE50" s="26"/>
      <c r="XAF50" s="26"/>
      <c r="XAG50" s="26"/>
      <c r="XAH50" s="26"/>
      <c r="XAI50" s="26"/>
      <c r="XAJ50" s="26"/>
      <c r="XAK50" s="26"/>
      <c r="XAL50" s="26"/>
      <c r="XAM50" s="26"/>
      <c r="XAN50" s="26"/>
      <c r="XAO50" s="26"/>
      <c r="XAP50" s="26"/>
      <c r="XAQ50" s="26"/>
      <c r="XAR50" s="26"/>
      <c r="XAS50" s="26"/>
      <c r="XAT50" s="26"/>
      <c r="XAU50" s="26"/>
      <c r="XAV50" s="26"/>
      <c r="XAW50" s="26"/>
      <c r="XAX50" s="26"/>
      <c r="XAY50" s="26"/>
      <c r="XAZ50" s="26"/>
      <c r="XBA50" s="26"/>
      <c r="XBB50" s="26"/>
      <c r="XBC50" s="26"/>
      <c r="XBD50" s="26"/>
      <c r="XBE50" s="26"/>
      <c r="XBF50" s="26"/>
      <c r="XBG50" s="26"/>
      <c r="XBH50" s="26"/>
      <c r="XBI50" s="26"/>
      <c r="XBJ50" s="26"/>
      <c r="XBK50" s="26"/>
      <c r="XBL50" s="26"/>
      <c r="XBM50" s="26"/>
      <c r="XBN50" s="26"/>
      <c r="XBO50" s="26"/>
      <c r="XBP50" s="26"/>
      <c r="XBQ50" s="26"/>
      <c r="XBR50" s="26"/>
      <c r="XBS50" s="26"/>
      <c r="XBT50" s="26"/>
      <c r="XBU50" s="26"/>
      <c r="XBV50" s="26"/>
      <c r="XBW50" s="26"/>
      <c r="XBX50" s="26"/>
      <c r="XBY50" s="26"/>
      <c r="XBZ50" s="26"/>
      <c r="XCA50" s="26"/>
      <c r="XCB50" s="26"/>
      <c r="XCC50" s="26"/>
      <c r="XCD50" s="26"/>
      <c r="XCE50" s="26"/>
      <c r="XCF50" s="26"/>
      <c r="XCG50" s="26"/>
      <c r="XCH50" s="26"/>
      <c r="XCI50" s="26"/>
      <c r="XCJ50" s="26"/>
      <c r="XCK50" s="26"/>
      <c r="XCL50" s="26"/>
      <c r="XCM50" s="26"/>
      <c r="XCN50" s="26"/>
      <c r="XCO50" s="26"/>
      <c r="XCP50" s="26"/>
      <c r="XCQ50" s="26"/>
      <c r="XCR50" s="26"/>
      <c r="XCS50" s="26"/>
      <c r="XCT50" s="26"/>
      <c r="XCU50" s="26"/>
      <c r="XCV50" s="26"/>
      <c r="XCW50" s="26"/>
      <c r="XCX50" s="26"/>
      <c r="XCY50" s="26"/>
      <c r="XCZ50" s="26"/>
      <c r="XDA50" s="26"/>
      <c r="XDB50" s="26"/>
      <c r="XDC50" s="26"/>
      <c r="XDD50" s="26"/>
      <c r="XDE50" s="26"/>
      <c r="XDF50" s="26"/>
      <c r="XDG50" s="26"/>
      <c r="XDH50" s="26"/>
      <c r="XDI50" s="26"/>
      <c r="XDJ50" s="26"/>
      <c r="XDK50" s="26"/>
      <c r="XDL50" s="26"/>
      <c r="XDM50" s="26"/>
      <c r="XDN50" s="26"/>
      <c r="XDO50" s="26"/>
      <c r="XDP50" s="26"/>
      <c r="XDQ50" s="26"/>
      <c r="XDR50" s="26"/>
      <c r="XDS50" s="26"/>
      <c r="XDT50" s="26"/>
      <c r="XDU50" s="26"/>
      <c r="XDV50" s="26"/>
      <c r="XDW50" s="26"/>
      <c r="XDX50" s="26"/>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c r="XFA50" s="26"/>
      <c r="XFB50" s="26"/>
      <c r="XFC50" s="26"/>
    </row>
    <row r="51" spans="1:16383" s="4" customFormat="1" ht="20" customHeight="1">
      <c r="A51" s="22" t="s">
        <v>849</v>
      </c>
      <c r="B51" s="22" t="s">
        <v>862</v>
      </c>
      <c r="C51" s="22" t="s">
        <v>966</v>
      </c>
      <c r="D51" s="22" t="s">
        <v>814</v>
      </c>
      <c r="E51" s="22">
        <v>13601063117</v>
      </c>
      <c r="F51" s="669" t="s">
        <v>967</v>
      </c>
      <c r="G51" s="8" t="s">
        <v>965</v>
      </c>
      <c r="H51" s="8" t="s">
        <v>859</v>
      </c>
      <c r="I51" s="22" t="s">
        <v>953</v>
      </c>
      <c r="J51" s="235">
        <v>0.47569444444444398</v>
      </c>
      <c r="K51" s="235">
        <v>0.60416666666666696</v>
      </c>
      <c r="L51" s="235" t="s">
        <v>820</v>
      </c>
      <c r="M51" s="641"/>
      <c r="N51" s="637"/>
      <c r="O51" s="2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5"/>
    </row>
    <row r="52" spans="1:16383" s="5" customFormat="1" ht="20" customHeight="1">
      <c r="A52" s="22" t="s">
        <v>811</v>
      </c>
      <c r="B52" s="22" t="s">
        <v>877</v>
      </c>
      <c r="C52" s="8" t="s">
        <v>968</v>
      </c>
      <c r="D52" s="8" t="s">
        <v>814</v>
      </c>
      <c r="E52" s="21">
        <v>13835181291</v>
      </c>
      <c r="F52" s="669" t="s">
        <v>815</v>
      </c>
      <c r="G52" s="8" t="s">
        <v>969</v>
      </c>
      <c r="H52" s="8" t="s">
        <v>970</v>
      </c>
      <c r="I52" s="22" t="s">
        <v>953</v>
      </c>
      <c r="J52" s="235">
        <v>0.59722222222222199</v>
      </c>
      <c r="K52" s="235">
        <v>0.70138888888888895</v>
      </c>
      <c r="L52" s="235" t="s">
        <v>820</v>
      </c>
      <c r="M52" s="235" t="s">
        <v>821</v>
      </c>
      <c r="N52" s="22" t="s">
        <v>847</v>
      </c>
      <c r="O52" s="8"/>
    </row>
    <row r="53" spans="1:16383" s="5" customFormat="1" ht="20" customHeight="1">
      <c r="A53" s="22" t="s">
        <v>829</v>
      </c>
      <c r="B53" s="31"/>
      <c r="C53" s="8" t="s">
        <v>971</v>
      </c>
      <c r="D53" s="8" t="s">
        <v>839</v>
      </c>
      <c r="E53" s="21">
        <v>13998138824</v>
      </c>
      <c r="F53" s="669" t="s">
        <v>815</v>
      </c>
      <c r="G53" s="8" t="s">
        <v>972</v>
      </c>
      <c r="H53" s="8" t="s">
        <v>869</v>
      </c>
      <c r="I53" s="22" t="s">
        <v>953</v>
      </c>
      <c r="J53" s="235">
        <v>0.59027777777777801</v>
      </c>
      <c r="K53" s="235">
        <v>0.73958333333333304</v>
      </c>
      <c r="L53" s="235" t="s">
        <v>820</v>
      </c>
      <c r="M53" s="235" t="s">
        <v>821</v>
      </c>
      <c r="N53" s="22" t="s">
        <v>973</v>
      </c>
      <c r="O53" s="22"/>
    </row>
    <row r="54" spans="1:16383" s="3" customFormat="1" ht="20" customHeight="1">
      <c r="A54" s="22" t="s">
        <v>837</v>
      </c>
      <c r="B54" s="22"/>
      <c r="C54" s="8" t="s">
        <v>974</v>
      </c>
      <c r="D54" s="22" t="s">
        <v>814</v>
      </c>
      <c r="E54" s="21">
        <v>13207465017</v>
      </c>
      <c r="F54" s="669" t="s">
        <v>815</v>
      </c>
      <c r="G54" s="8" t="s">
        <v>975</v>
      </c>
      <c r="H54" s="8" t="s">
        <v>924</v>
      </c>
      <c r="I54" s="22" t="s">
        <v>953</v>
      </c>
      <c r="J54" s="235">
        <v>0.6875</v>
      </c>
      <c r="K54" s="235">
        <v>0.75</v>
      </c>
      <c r="L54" s="235" t="s">
        <v>820</v>
      </c>
      <c r="M54" s="235" t="s">
        <v>821</v>
      </c>
      <c r="N54" s="22" t="s">
        <v>886</v>
      </c>
      <c r="O54" s="25"/>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c r="IW54" s="26"/>
      <c r="IX54" s="26"/>
      <c r="IY54" s="26"/>
      <c r="IZ54" s="26"/>
      <c r="JA54" s="26"/>
      <c r="JB54" s="26"/>
      <c r="JC54" s="26"/>
      <c r="JD54" s="26"/>
      <c r="JE54" s="26"/>
      <c r="JF54" s="26"/>
      <c r="JG54" s="26"/>
      <c r="JH54" s="26"/>
      <c r="JI54" s="26"/>
      <c r="JJ54" s="26"/>
      <c r="JK54" s="26"/>
      <c r="JL54" s="26"/>
      <c r="JM54" s="26"/>
      <c r="JN54" s="26"/>
      <c r="JO54" s="26"/>
      <c r="JP54" s="26"/>
      <c r="JQ54" s="26"/>
      <c r="JR54" s="26"/>
      <c r="JS54" s="26"/>
      <c r="JT54" s="26"/>
      <c r="JU54" s="26"/>
      <c r="JV54" s="26"/>
      <c r="JW54" s="26"/>
      <c r="JX54" s="26"/>
      <c r="JY54" s="26"/>
      <c r="JZ54" s="26"/>
      <c r="KA54" s="26"/>
      <c r="KB54" s="26"/>
      <c r="KC54" s="26"/>
      <c r="KD54" s="26"/>
      <c r="KE54" s="26"/>
      <c r="KF54" s="26"/>
      <c r="KG54" s="26"/>
      <c r="KH54" s="26"/>
      <c r="KI54" s="26"/>
      <c r="KJ54" s="26"/>
      <c r="KK54" s="26"/>
      <c r="KL54" s="26"/>
      <c r="KM54" s="26"/>
      <c r="KN54" s="26"/>
      <c r="KO54" s="26"/>
      <c r="KP54" s="26"/>
      <c r="KQ54" s="26"/>
      <c r="KR54" s="26"/>
      <c r="KS54" s="26"/>
      <c r="KT54" s="26"/>
      <c r="KU54" s="26"/>
      <c r="KV54" s="26"/>
      <c r="KW54" s="26"/>
      <c r="KX54" s="26"/>
      <c r="KY54" s="26"/>
      <c r="KZ54" s="26"/>
      <c r="LA54" s="26"/>
      <c r="LB54" s="26"/>
      <c r="LC54" s="26"/>
      <c r="LD54" s="26"/>
      <c r="LE54" s="26"/>
      <c r="LF54" s="26"/>
      <c r="LG54" s="26"/>
      <c r="LH54" s="26"/>
      <c r="LI54" s="26"/>
      <c r="LJ54" s="26"/>
      <c r="LK54" s="26"/>
      <c r="LL54" s="26"/>
      <c r="LM54" s="26"/>
      <c r="LN54" s="26"/>
      <c r="LO54" s="26"/>
      <c r="LP54" s="26"/>
      <c r="LQ54" s="26"/>
      <c r="LR54" s="26"/>
      <c r="LS54" s="26"/>
      <c r="LT54" s="26"/>
      <c r="LU54" s="26"/>
      <c r="LV54" s="26"/>
      <c r="LW54" s="26"/>
      <c r="LX54" s="26"/>
      <c r="LY54" s="26"/>
      <c r="LZ54" s="26"/>
      <c r="MA54" s="26"/>
      <c r="MB54" s="26"/>
      <c r="MC54" s="26"/>
      <c r="MD54" s="26"/>
      <c r="ME54" s="26"/>
      <c r="MF54" s="26"/>
      <c r="MG54" s="26"/>
      <c r="MH54" s="26"/>
      <c r="MI54" s="26"/>
      <c r="MJ54" s="26"/>
      <c r="MK54" s="26"/>
      <c r="ML54" s="26"/>
      <c r="MM54" s="26"/>
      <c r="MN54" s="26"/>
      <c r="MO54" s="26"/>
      <c r="MP54" s="26"/>
      <c r="MQ54" s="26"/>
      <c r="MR54" s="26"/>
      <c r="MS54" s="26"/>
      <c r="MT54" s="26"/>
      <c r="MU54" s="26"/>
      <c r="MV54" s="26"/>
      <c r="MW54" s="26"/>
      <c r="MX54" s="26"/>
      <c r="MY54" s="26"/>
      <c r="MZ54" s="26"/>
      <c r="NA54" s="26"/>
      <c r="NB54" s="26"/>
      <c r="NC54" s="26"/>
      <c r="ND54" s="26"/>
      <c r="NE54" s="26"/>
      <c r="NF54" s="26"/>
      <c r="NG54" s="26"/>
      <c r="NH54" s="26"/>
      <c r="NI54" s="26"/>
      <c r="NJ54" s="26"/>
      <c r="NK54" s="26"/>
      <c r="NL54" s="26"/>
      <c r="NM54" s="26"/>
      <c r="NN54" s="26"/>
      <c r="NO54" s="26"/>
      <c r="NP54" s="26"/>
      <c r="NQ54" s="26"/>
      <c r="NR54" s="26"/>
      <c r="NS54" s="26"/>
      <c r="NT54" s="26"/>
      <c r="NU54" s="26"/>
      <c r="NV54" s="26"/>
      <c r="NW54" s="26"/>
      <c r="NX54" s="26"/>
      <c r="NY54" s="26"/>
      <c r="NZ54" s="26"/>
      <c r="OA54" s="26"/>
      <c r="OB54" s="26"/>
      <c r="OC54" s="26"/>
      <c r="OD54" s="26"/>
      <c r="OE54" s="26"/>
      <c r="OF54" s="26"/>
      <c r="OG54" s="26"/>
      <c r="OH54" s="26"/>
      <c r="OI54" s="26"/>
      <c r="OJ54" s="26"/>
      <c r="OK54" s="26"/>
      <c r="OL54" s="26"/>
      <c r="OM54" s="26"/>
      <c r="ON54" s="26"/>
      <c r="OO54" s="26"/>
      <c r="OP54" s="26"/>
      <c r="OQ54" s="26"/>
      <c r="OR54" s="26"/>
      <c r="OS54" s="26"/>
      <c r="OT54" s="26"/>
      <c r="OU54" s="26"/>
      <c r="OV54" s="26"/>
      <c r="OW54" s="26"/>
      <c r="OX54" s="26"/>
      <c r="OY54" s="26"/>
      <c r="OZ54" s="26"/>
      <c r="PA54" s="26"/>
      <c r="PB54" s="26"/>
      <c r="PC54" s="26"/>
      <c r="PD54" s="26"/>
      <c r="PE54" s="26"/>
      <c r="PF54" s="26"/>
      <c r="PG54" s="26"/>
      <c r="PH54" s="26"/>
      <c r="PI54" s="26"/>
      <c r="PJ54" s="26"/>
      <c r="PK54" s="26"/>
      <c r="PL54" s="26"/>
      <c r="PM54" s="26"/>
      <c r="PN54" s="26"/>
      <c r="PO54" s="26"/>
      <c r="PP54" s="26"/>
      <c r="PQ54" s="26"/>
      <c r="PR54" s="26"/>
      <c r="PS54" s="26"/>
      <c r="PT54" s="26"/>
      <c r="PU54" s="26"/>
      <c r="PV54" s="26"/>
      <c r="PW54" s="26"/>
      <c r="PX54" s="26"/>
      <c r="PY54" s="26"/>
      <c r="PZ54" s="26"/>
      <c r="QA54" s="26"/>
      <c r="QB54" s="26"/>
      <c r="QC54" s="26"/>
      <c r="QD54" s="26"/>
      <c r="QE54" s="26"/>
      <c r="QF54" s="26"/>
      <c r="QG54" s="26"/>
      <c r="QH54" s="26"/>
      <c r="QI54" s="26"/>
      <c r="QJ54" s="26"/>
      <c r="QK54" s="26"/>
      <c r="QL54" s="26"/>
      <c r="QM54" s="26"/>
      <c r="QN54" s="26"/>
      <c r="QO54" s="26"/>
      <c r="QP54" s="26"/>
      <c r="QQ54" s="26"/>
      <c r="QR54" s="26"/>
      <c r="QS54" s="26"/>
      <c r="QT54" s="26"/>
      <c r="QU54" s="26"/>
      <c r="QV54" s="26"/>
      <c r="QW54" s="26"/>
      <c r="QX54" s="26"/>
      <c r="QY54" s="26"/>
      <c r="QZ54" s="26"/>
      <c r="RA54" s="26"/>
      <c r="RB54" s="26"/>
      <c r="RC54" s="26"/>
      <c r="RD54" s="26"/>
      <c r="RE54" s="26"/>
      <c r="RF54" s="26"/>
      <c r="RG54" s="26"/>
      <c r="RH54" s="26"/>
      <c r="RI54" s="26"/>
      <c r="RJ54" s="26"/>
      <c r="RK54" s="26"/>
      <c r="RL54" s="26"/>
      <c r="RM54" s="26"/>
      <c r="RN54" s="26"/>
      <c r="RO54" s="26"/>
      <c r="RP54" s="26"/>
      <c r="RQ54" s="26"/>
      <c r="RR54" s="26"/>
      <c r="RS54" s="26"/>
      <c r="RT54" s="26"/>
      <c r="RU54" s="26"/>
      <c r="RV54" s="26"/>
      <c r="RW54" s="26"/>
      <c r="RX54" s="26"/>
      <c r="RY54" s="26"/>
      <c r="RZ54" s="26"/>
      <c r="SA54" s="26"/>
      <c r="SB54" s="26"/>
      <c r="SC54" s="26"/>
      <c r="SD54" s="26"/>
      <c r="SE54" s="26"/>
      <c r="SF54" s="26"/>
      <c r="SG54" s="26"/>
      <c r="SH54" s="26"/>
      <c r="SI54" s="26"/>
      <c r="SJ54" s="26"/>
      <c r="SK54" s="26"/>
      <c r="SL54" s="26"/>
      <c r="SM54" s="26"/>
      <c r="SN54" s="26"/>
      <c r="SO54" s="26"/>
      <c r="SP54" s="26"/>
      <c r="SQ54" s="26"/>
      <c r="SR54" s="26"/>
      <c r="SS54" s="26"/>
      <c r="ST54" s="26"/>
      <c r="SU54" s="26"/>
      <c r="SV54" s="26"/>
      <c r="SW54" s="26"/>
      <c r="SX54" s="26"/>
      <c r="SY54" s="26"/>
      <c r="SZ54" s="26"/>
      <c r="TA54" s="26"/>
      <c r="TB54" s="26"/>
      <c r="TC54" s="26"/>
      <c r="TD54" s="26"/>
      <c r="TE54" s="26"/>
      <c r="TF54" s="26"/>
      <c r="TG54" s="26"/>
      <c r="TH54" s="26"/>
      <c r="TI54" s="26"/>
      <c r="TJ54" s="26"/>
      <c r="TK54" s="26"/>
      <c r="TL54" s="26"/>
      <c r="TM54" s="26"/>
      <c r="TN54" s="26"/>
      <c r="TO54" s="26"/>
      <c r="TP54" s="26"/>
      <c r="TQ54" s="26"/>
      <c r="TR54" s="26"/>
      <c r="TS54" s="26"/>
      <c r="TT54" s="26"/>
      <c r="TU54" s="26"/>
      <c r="TV54" s="26"/>
      <c r="TW54" s="26"/>
      <c r="TX54" s="26"/>
      <c r="TY54" s="26"/>
      <c r="TZ54" s="26"/>
      <c r="UA54" s="26"/>
      <c r="UB54" s="26"/>
      <c r="UC54" s="26"/>
      <c r="UD54" s="26"/>
      <c r="UE54" s="26"/>
      <c r="UF54" s="26"/>
      <c r="UG54" s="26"/>
      <c r="UH54" s="26"/>
      <c r="UI54" s="26"/>
      <c r="UJ54" s="26"/>
      <c r="UK54" s="26"/>
      <c r="UL54" s="26"/>
      <c r="UM54" s="26"/>
      <c r="UN54" s="26"/>
      <c r="UO54" s="26"/>
      <c r="UP54" s="26"/>
      <c r="UQ54" s="26"/>
      <c r="UR54" s="26"/>
      <c r="US54" s="26"/>
      <c r="UT54" s="26"/>
      <c r="UU54" s="26"/>
      <c r="UV54" s="26"/>
      <c r="UW54" s="26"/>
      <c r="UX54" s="26"/>
      <c r="UY54" s="26"/>
      <c r="UZ54" s="26"/>
      <c r="VA54" s="26"/>
      <c r="VB54" s="26"/>
      <c r="VC54" s="26"/>
      <c r="VD54" s="26"/>
      <c r="VE54" s="26"/>
      <c r="VF54" s="26"/>
      <c r="VG54" s="26"/>
      <c r="VH54" s="26"/>
      <c r="VI54" s="26"/>
      <c r="VJ54" s="26"/>
      <c r="VK54" s="26"/>
      <c r="VL54" s="26"/>
      <c r="VM54" s="26"/>
      <c r="VN54" s="26"/>
      <c r="VO54" s="26"/>
      <c r="VP54" s="26"/>
      <c r="VQ54" s="26"/>
      <c r="VR54" s="26"/>
      <c r="VS54" s="26"/>
      <c r="VT54" s="26"/>
      <c r="VU54" s="26"/>
      <c r="VV54" s="26"/>
      <c r="VW54" s="26"/>
      <c r="VX54" s="26"/>
      <c r="VY54" s="26"/>
      <c r="VZ54" s="26"/>
      <c r="WA54" s="26"/>
      <c r="WB54" s="26"/>
      <c r="WC54" s="26"/>
      <c r="WD54" s="26"/>
      <c r="WE54" s="26"/>
      <c r="WF54" s="26"/>
      <c r="WG54" s="26"/>
      <c r="WH54" s="26"/>
      <c r="WI54" s="26"/>
      <c r="WJ54" s="26"/>
      <c r="WK54" s="26"/>
      <c r="WL54" s="26"/>
      <c r="WM54" s="26"/>
      <c r="WN54" s="26"/>
      <c r="WO54" s="26"/>
      <c r="WP54" s="26"/>
      <c r="WQ54" s="26"/>
      <c r="WR54" s="26"/>
      <c r="WS54" s="26"/>
      <c r="WT54" s="26"/>
      <c r="WU54" s="26"/>
      <c r="WV54" s="26"/>
      <c r="WW54" s="26"/>
      <c r="WX54" s="26"/>
      <c r="WY54" s="26"/>
      <c r="WZ54" s="26"/>
      <c r="XA54" s="26"/>
      <c r="XB54" s="26"/>
      <c r="XC54" s="26"/>
      <c r="XD54" s="26"/>
      <c r="XE54" s="26"/>
      <c r="XF54" s="26"/>
      <c r="XG54" s="26"/>
      <c r="XH54" s="26"/>
      <c r="XI54" s="26"/>
      <c r="XJ54" s="26"/>
      <c r="XK54" s="26"/>
      <c r="XL54" s="26"/>
      <c r="XM54" s="26"/>
      <c r="XN54" s="26"/>
      <c r="XO54" s="26"/>
      <c r="XP54" s="26"/>
      <c r="XQ54" s="26"/>
      <c r="XR54" s="26"/>
      <c r="XS54" s="26"/>
      <c r="XT54" s="26"/>
      <c r="XU54" s="26"/>
      <c r="XV54" s="26"/>
      <c r="XW54" s="26"/>
      <c r="XX54" s="26"/>
      <c r="XY54" s="26"/>
      <c r="XZ54" s="26"/>
      <c r="YA54" s="26"/>
      <c r="YB54" s="26"/>
      <c r="YC54" s="26"/>
      <c r="YD54" s="26"/>
      <c r="YE54" s="26"/>
      <c r="YF54" s="26"/>
      <c r="YG54" s="26"/>
      <c r="YH54" s="26"/>
      <c r="YI54" s="26"/>
      <c r="YJ54" s="26"/>
      <c r="YK54" s="26"/>
      <c r="YL54" s="26"/>
      <c r="YM54" s="26"/>
      <c r="YN54" s="26"/>
      <c r="YO54" s="26"/>
      <c r="YP54" s="26"/>
      <c r="YQ54" s="26"/>
      <c r="YR54" s="26"/>
      <c r="YS54" s="26"/>
      <c r="YT54" s="26"/>
      <c r="YU54" s="26"/>
      <c r="YV54" s="26"/>
      <c r="YW54" s="26"/>
      <c r="YX54" s="26"/>
      <c r="YY54" s="26"/>
      <c r="YZ54" s="26"/>
      <c r="ZA54" s="26"/>
      <c r="ZB54" s="26"/>
      <c r="ZC54" s="26"/>
      <c r="ZD54" s="26"/>
      <c r="ZE54" s="26"/>
      <c r="ZF54" s="26"/>
      <c r="ZG54" s="26"/>
      <c r="ZH54" s="26"/>
      <c r="ZI54" s="26"/>
      <c r="ZJ54" s="26"/>
      <c r="ZK54" s="26"/>
      <c r="ZL54" s="26"/>
      <c r="ZM54" s="26"/>
      <c r="ZN54" s="26"/>
      <c r="ZO54" s="26"/>
      <c r="ZP54" s="26"/>
      <c r="ZQ54" s="26"/>
      <c r="ZR54" s="26"/>
      <c r="ZS54" s="26"/>
      <c r="ZT54" s="26"/>
      <c r="ZU54" s="26"/>
      <c r="ZV54" s="26"/>
      <c r="ZW54" s="26"/>
      <c r="ZX54" s="26"/>
      <c r="ZY54" s="26"/>
      <c r="ZZ54" s="26"/>
      <c r="AAA54" s="26"/>
      <c r="AAB54" s="26"/>
      <c r="AAC54" s="26"/>
      <c r="AAD54" s="26"/>
      <c r="AAE54" s="26"/>
      <c r="AAF54" s="26"/>
      <c r="AAG54" s="26"/>
      <c r="AAH54" s="26"/>
      <c r="AAI54" s="26"/>
      <c r="AAJ54" s="26"/>
      <c r="AAK54" s="26"/>
      <c r="AAL54" s="26"/>
      <c r="AAM54" s="26"/>
      <c r="AAN54" s="26"/>
      <c r="AAO54" s="26"/>
      <c r="AAP54" s="26"/>
      <c r="AAQ54" s="26"/>
      <c r="AAR54" s="26"/>
      <c r="AAS54" s="26"/>
      <c r="AAT54" s="26"/>
      <c r="AAU54" s="26"/>
      <c r="AAV54" s="26"/>
      <c r="AAW54" s="26"/>
      <c r="AAX54" s="26"/>
      <c r="AAY54" s="26"/>
      <c r="AAZ54" s="26"/>
      <c r="ABA54" s="26"/>
      <c r="ABB54" s="26"/>
      <c r="ABC54" s="26"/>
      <c r="ABD54" s="26"/>
      <c r="ABE54" s="26"/>
      <c r="ABF54" s="26"/>
      <c r="ABG54" s="26"/>
      <c r="ABH54" s="26"/>
      <c r="ABI54" s="26"/>
      <c r="ABJ54" s="26"/>
      <c r="ABK54" s="26"/>
      <c r="ABL54" s="26"/>
      <c r="ABM54" s="26"/>
      <c r="ABN54" s="26"/>
      <c r="ABO54" s="26"/>
      <c r="ABP54" s="26"/>
      <c r="ABQ54" s="26"/>
      <c r="ABR54" s="26"/>
      <c r="ABS54" s="26"/>
      <c r="ABT54" s="26"/>
      <c r="ABU54" s="26"/>
      <c r="ABV54" s="26"/>
      <c r="ABW54" s="26"/>
      <c r="ABX54" s="26"/>
      <c r="ABY54" s="26"/>
      <c r="ABZ54" s="26"/>
      <c r="ACA54" s="26"/>
      <c r="ACB54" s="26"/>
      <c r="ACC54" s="26"/>
      <c r="ACD54" s="26"/>
      <c r="ACE54" s="26"/>
      <c r="ACF54" s="26"/>
      <c r="ACG54" s="26"/>
      <c r="ACH54" s="26"/>
      <c r="ACI54" s="26"/>
      <c r="ACJ54" s="26"/>
      <c r="ACK54" s="26"/>
      <c r="ACL54" s="26"/>
      <c r="ACM54" s="26"/>
      <c r="ACN54" s="26"/>
      <c r="ACO54" s="26"/>
      <c r="ACP54" s="26"/>
      <c r="ACQ54" s="26"/>
      <c r="ACR54" s="26"/>
      <c r="ACS54" s="26"/>
      <c r="ACT54" s="26"/>
      <c r="ACU54" s="26"/>
      <c r="ACV54" s="26"/>
      <c r="ACW54" s="26"/>
      <c r="ACX54" s="26"/>
      <c r="ACY54" s="26"/>
      <c r="ACZ54" s="26"/>
      <c r="ADA54" s="26"/>
      <c r="ADB54" s="26"/>
      <c r="ADC54" s="26"/>
      <c r="ADD54" s="26"/>
      <c r="ADE54" s="26"/>
      <c r="ADF54" s="26"/>
      <c r="ADG54" s="26"/>
      <c r="ADH54" s="26"/>
      <c r="ADI54" s="26"/>
      <c r="ADJ54" s="26"/>
      <c r="ADK54" s="26"/>
      <c r="ADL54" s="26"/>
      <c r="ADM54" s="26"/>
      <c r="ADN54" s="26"/>
      <c r="ADO54" s="26"/>
      <c r="ADP54" s="26"/>
      <c r="ADQ54" s="26"/>
      <c r="ADR54" s="26"/>
      <c r="ADS54" s="26"/>
      <c r="ADT54" s="26"/>
      <c r="ADU54" s="26"/>
      <c r="ADV54" s="26"/>
      <c r="ADW54" s="26"/>
      <c r="ADX54" s="26"/>
      <c r="ADY54" s="26"/>
      <c r="ADZ54" s="26"/>
      <c r="AEA54" s="26"/>
      <c r="AEB54" s="26"/>
      <c r="AEC54" s="26"/>
      <c r="AED54" s="26"/>
      <c r="AEE54" s="26"/>
      <c r="AEF54" s="26"/>
      <c r="AEG54" s="26"/>
      <c r="AEH54" s="26"/>
      <c r="AEI54" s="26"/>
      <c r="AEJ54" s="26"/>
      <c r="AEK54" s="26"/>
      <c r="AEL54" s="26"/>
      <c r="AEM54" s="26"/>
      <c r="AEN54" s="26"/>
      <c r="AEO54" s="26"/>
      <c r="AEP54" s="26"/>
      <c r="AEQ54" s="26"/>
      <c r="AER54" s="26"/>
      <c r="AES54" s="26"/>
      <c r="AET54" s="26"/>
      <c r="AEU54" s="26"/>
      <c r="AEV54" s="26"/>
      <c r="AEW54" s="26"/>
      <c r="AEX54" s="26"/>
      <c r="AEY54" s="26"/>
      <c r="AEZ54" s="26"/>
      <c r="AFA54" s="26"/>
      <c r="AFB54" s="26"/>
      <c r="AFC54" s="26"/>
      <c r="AFD54" s="26"/>
      <c r="AFE54" s="26"/>
      <c r="AFF54" s="26"/>
      <c r="AFG54" s="26"/>
      <c r="AFH54" s="26"/>
      <c r="AFI54" s="26"/>
      <c r="AFJ54" s="26"/>
      <c r="AFK54" s="26"/>
      <c r="AFL54" s="26"/>
      <c r="AFM54" s="26"/>
      <c r="AFN54" s="26"/>
      <c r="AFO54" s="26"/>
      <c r="AFP54" s="26"/>
      <c r="AFQ54" s="26"/>
      <c r="AFR54" s="26"/>
      <c r="AFS54" s="26"/>
      <c r="AFT54" s="26"/>
      <c r="AFU54" s="26"/>
      <c r="AFV54" s="26"/>
      <c r="AFW54" s="26"/>
      <c r="AFX54" s="26"/>
      <c r="AFY54" s="26"/>
      <c r="AFZ54" s="26"/>
      <c r="AGA54" s="26"/>
      <c r="AGB54" s="26"/>
      <c r="AGC54" s="26"/>
      <c r="AGD54" s="26"/>
      <c r="AGE54" s="26"/>
      <c r="AGF54" s="26"/>
      <c r="AGG54" s="26"/>
      <c r="AGH54" s="26"/>
      <c r="AGI54" s="26"/>
      <c r="AGJ54" s="26"/>
      <c r="AGK54" s="26"/>
      <c r="AGL54" s="26"/>
      <c r="AGM54" s="26"/>
      <c r="AGN54" s="26"/>
      <c r="AGO54" s="26"/>
      <c r="AGP54" s="26"/>
      <c r="AGQ54" s="26"/>
      <c r="AGR54" s="26"/>
      <c r="AGS54" s="26"/>
      <c r="AGT54" s="26"/>
      <c r="AGU54" s="26"/>
      <c r="AGV54" s="26"/>
      <c r="AGW54" s="26"/>
      <c r="AGX54" s="26"/>
      <c r="AGY54" s="26"/>
      <c r="AGZ54" s="26"/>
      <c r="AHA54" s="26"/>
      <c r="AHB54" s="26"/>
      <c r="AHC54" s="26"/>
      <c r="AHD54" s="26"/>
      <c r="AHE54" s="26"/>
      <c r="AHF54" s="26"/>
      <c r="AHG54" s="26"/>
      <c r="AHH54" s="26"/>
      <c r="AHI54" s="26"/>
      <c r="AHJ54" s="26"/>
      <c r="AHK54" s="26"/>
      <c r="AHL54" s="26"/>
      <c r="AHM54" s="26"/>
      <c r="AHN54" s="26"/>
      <c r="AHO54" s="26"/>
      <c r="AHP54" s="26"/>
      <c r="AHQ54" s="26"/>
      <c r="AHR54" s="26"/>
      <c r="AHS54" s="26"/>
      <c r="AHT54" s="26"/>
      <c r="AHU54" s="26"/>
      <c r="AHV54" s="26"/>
      <c r="AHW54" s="26"/>
      <c r="AHX54" s="26"/>
      <c r="AHY54" s="26"/>
      <c r="AHZ54" s="26"/>
      <c r="AIA54" s="26"/>
      <c r="AIB54" s="26"/>
      <c r="AIC54" s="26"/>
      <c r="AID54" s="26"/>
      <c r="AIE54" s="26"/>
      <c r="AIF54" s="26"/>
      <c r="AIG54" s="26"/>
      <c r="AIH54" s="26"/>
      <c r="AII54" s="26"/>
      <c r="AIJ54" s="26"/>
      <c r="AIK54" s="26"/>
      <c r="AIL54" s="26"/>
      <c r="AIM54" s="26"/>
      <c r="AIN54" s="26"/>
      <c r="AIO54" s="26"/>
      <c r="AIP54" s="26"/>
      <c r="AIQ54" s="26"/>
      <c r="AIR54" s="26"/>
      <c r="AIS54" s="26"/>
      <c r="AIT54" s="26"/>
      <c r="AIU54" s="26"/>
      <c r="AIV54" s="26"/>
      <c r="AIW54" s="26"/>
      <c r="AIX54" s="26"/>
      <c r="AIY54" s="26"/>
      <c r="AIZ54" s="26"/>
      <c r="AJA54" s="26"/>
      <c r="AJB54" s="26"/>
      <c r="AJC54" s="26"/>
      <c r="AJD54" s="26"/>
      <c r="AJE54" s="26"/>
      <c r="AJF54" s="26"/>
      <c r="AJG54" s="26"/>
      <c r="AJH54" s="26"/>
      <c r="AJI54" s="26"/>
      <c r="AJJ54" s="26"/>
      <c r="AJK54" s="26"/>
      <c r="AJL54" s="26"/>
      <c r="AJM54" s="26"/>
      <c r="AJN54" s="26"/>
      <c r="AJO54" s="26"/>
      <c r="AJP54" s="26"/>
      <c r="AJQ54" s="26"/>
      <c r="AJR54" s="26"/>
      <c r="AJS54" s="26"/>
      <c r="AJT54" s="26"/>
      <c r="AJU54" s="26"/>
      <c r="AJV54" s="26"/>
      <c r="AJW54" s="26"/>
      <c r="AJX54" s="26"/>
      <c r="AJY54" s="26"/>
      <c r="AJZ54" s="26"/>
      <c r="AKA54" s="26"/>
      <c r="AKB54" s="26"/>
      <c r="AKC54" s="26"/>
      <c r="AKD54" s="26"/>
      <c r="AKE54" s="26"/>
      <c r="AKF54" s="26"/>
      <c r="AKG54" s="26"/>
      <c r="AKH54" s="26"/>
      <c r="AKI54" s="26"/>
      <c r="AKJ54" s="26"/>
      <c r="AKK54" s="26"/>
      <c r="AKL54" s="26"/>
      <c r="AKM54" s="26"/>
      <c r="AKN54" s="26"/>
      <c r="AKO54" s="26"/>
      <c r="AKP54" s="26"/>
      <c r="AKQ54" s="26"/>
      <c r="AKR54" s="26"/>
      <c r="AKS54" s="26"/>
      <c r="AKT54" s="26"/>
      <c r="AKU54" s="26"/>
      <c r="AKV54" s="26"/>
      <c r="AKW54" s="26"/>
      <c r="AKX54" s="26"/>
      <c r="AKY54" s="26"/>
      <c r="AKZ54" s="26"/>
      <c r="ALA54" s="26"/>
      <c r="ALB54" s="26"/>
      <c r="ALC54" s="26"/>
      <c r="ALD54" s="26"/>
      <c r="ALE54" s="26"/>
      <c r="ALF54" s="26"/>
      <c r="ALG54" s="26"/>
      <c r="ALH54" s="26"/>
      <c r="ALI54" s="26"/>
      <c r="ALJ54" s="26"/>
      <c r="ALK54" s="26"/>
      <c r="ALL54" s="26"/>
      <c r="ALM54" s="26"/>
      <c r="ALN54" s="26"/>
      <c r="ALO54" s="26"/>
      <c r="ALP54" s="26"/>
      <c r="ALQ54" s="26"/>
      <c r="ALR54" s="26"/>
      <c r="ALS54" s="26"/>
      <c r="ALT54" s="26"/>
      <c r="ALU54" s="26"/>
      <c r="ALV54" s="26"/>
      <c r="ALW54" s="26"/>
      <c r="ALX54" s="26"/>
      <c r="ALY54" s="26"/>
      <c r="ALZ54" s="26"/>
      <c r="AMA54" s="26"/>
      <c r="AMB54" s="26"/>
      <c r="AMC54" s="26"/>
      <c r="AMD54" s="26"/>
      <c r="AME54" s="26"/>
      <c r="AMF54" s="26"/>
      <c r="AMG54" s="26"/>
      <c r="AMH54" s="26"/>
      <c r="AMI54" s="26"/>
      <c r="AMJ54" s="26"/>
      <c r="AMK54" s="26"/>
      <c r="AML54" s="26"/>
      <c r="AMM54" s="26"/>
      <c r="AMN54" s="26"/>
      <c r="AMO54" s="26"/>
      <c r="AMP54" s="26"/>
      <c r="AMQ54" s="26"/>
      <c r="AMR54" s="26"/>
      <c r="AMS54" s="26"/>
      <c r="AMT54" s="26"/>
      <c r="AMU54" s="26"/>
      <c r="AMV54" s="26"/>
      <c r="AMW54" s="26"/>
      <c r="AMX54" s="26"/>
      <c r="AMY54" s="26"/>
      <c r="AMZ54" s="26"/>
      <c r="ANA54" s="26"/>
      <c r="ANB54" s="26"/>
      <c r="ANC54" s="26"/>
      <c r="AND54" s="26"/>
      <c r="ANE54" s="26"/>
      <c r="ANF54" s="26"/>
      <c r="ANG54" s="26"/>
      <c r="ANH54" s="26"/>
      <c r="ANI54" s="26"/>
      <c r="ANJ54" s="26"/>
      <c r="ANK54" s="26"/>
      <c r="ANL54" s="26"/>
      <c r="ANM54" s="26"/>
      <c r="ANN54" s="26"/>
      <c r="ANO54" s="26"/>
      <c r="ANP54" s="26"/>
      <c r="ANQ54" s="26"/>
      <c r="ANR54" s="26"/>
      <c r="ANS54" s="26"/>
      <c r="ANT54" s="26"/>
      <c r="ANU54" s="26"/>
      <c r="ANV54" s="26"/>
      <c r="ANW54" s="26"/>
      <c r="ANX54" s="26"/>
      <c r="ANY54" s="26"/>
      <c r="ANZ54" s="26"/>
      <c r="AOA54" s="26"/>
      <c r="AOB54" s="26"/>
      <c r="AOC54" s="26"/>
      <c r="AOD54" s="26"/>
      <c r="AOE54" s="26"/>
      <c r="AOF54" s="26"/>
      <c r="AOG54" s="26"/>
      <c r="AOH54" s="26"/>
      <c r="AOI54" s="26"/>
      <c r="AOJ54" s="26"/>
      <c r="AOK54" s="26"/>
      <c r="AOL54" s="26"/>
      <c r="AOM54" s="26"/>
      <c r="AON54" s="26"/>
      <c r="AOO54" s="26"/>
      <c r="AOP54" s="26"/>
      <c r="AOQ54" s="26"/>
      <c r="AOR54" s="26"/>
      <c r="AOS54" s="26"/>
      <c r="AOT54" s="26"/>
      <c r="AOU54" s="26"/>
      <c r="AOV54" s="26"/>
      <c r="AOW54" s="26"/>
      <c r="AOX54" s="26"/>
      <c r="AOY54" s="26"/>
      <c r="AOZ54" s="26"/>
      <c r="APA54" s="26"/>
      <c r="APB54" s="26"/>
      <c r="APC54" s="26"/>
      <c r="APD54" s="26"/>
      <c r="APE54" s="26"/>
      <c r="APF54" s="26"/>
      <c r="APG54" s="26"/>
      <c r="APH54" s="26"/>
      <c r="API54" s="26"/>
      <c r="APJ54" s="26"/>
      <c r="APK54" s="26"/>
      <c r="APL54" s="26"/>
      <c r="APM54" s="26"/>
      <c r="APN54" s="26"/>
      <c r="APO54" s="26"/>
      <c r="APP54" s="26"/>
      <c r="APQ54" s="26"/>
      <c r="APR54" s="26"/>
      <c r="APS54" s="26"/>
      <c r="APT54" s="26"/>
      <c r="APU54" s="26"/>
      <c r="APV54" s="26"/>
      <c r="APW54" s="26"/>
      <c r="APX54" s="26"/>
      <c r="APY54" s="26"/>
      <c r="APZ54" s="26"/>
      <c r="AQA54" s="26"/>
      <c r="AQB54" s="26"/>
      <c r="AQC54" s="26"/>
      <c r="AQD54" s="26"/>
      <c r="AQE54" s="26"/>
      <c r="AQF54" s="26"/>
      <c r="AQG54" s="26"/>
      <c r="AQH54" s="26"/>
      <c r="AQI54" s="26"/>
      <c r="AQJ54" s="26"/>
      <c r="AQK54" s="26"/>
      <c r="AQL54" s="26"/>
      <c r="AQM54" s="26"/>
      <c r="AQN54" s="26"/>
      <c r="AQO54" s="26"/>
      <c r="AQP54" s="26"/>
      <c r="AQQ54" s="26"/>
      <c r="AQR54" s="26"/>
      <c r="AQS54" s="26"/>
      <c r="AQT54" s="26"/>
      <c r="AQU54" s="26"/>
      <c r="AQV54" s="26"/>
      <c r="AQW54" s="26"/>
      <c r="AQX54" s="26"/>
      <c r="AQY54" s="26"/>
      <c r="AQZ54" s="26"/>
      <c r="ARA54" s="26"/>
      <c r="ARB54" s="26"/>
      <c r="ARC54" s="26"/>
      <c r="ARD54" s="26"/>
      <c r="ARE54" s="26"/>
      <c r="ARF54" s="26"/>
      <c r="ARG54" s="26"/>
      <c r="ARH54" s="26"/>
      <c r="ARI54" s="26"/>
      <c r="ARJ54" s="26"/>
      <c r="ARK54" s="26"/>
      <c r="ARL54" s="26"/>
      <c r="ARM54" s="26"/>
      <c r="ARN54" s="26"/>
      <c r="ARO54" s="26"/>
      <c r="ARP54" s="26"/>
      <c r="ARQ54" s="26"/>
      <c r="ARR54" s="26"/>
      <c r="ARS54" s="26"/>
      <c r="ART54" s="26"/>
      <c r="ARU54" s="26"/>
      <c r="ARV54" s="26"/>
      <c r="ARW54" s="26"/>
      <c r="ARX54" s="26"/>
      <c r="ARY54" s="26"/>
      <c r="ARZ54" s="26"/>
      <c r="ASA54" s="26"/>
      <c r="ASB54" s="26"/>
      <c r="ASC54" s="26"/>
      <c r="ASD54" s="26"/>
      <c r="ASE54" s="26"/>
      <c r="ASF54" s="26"/>
      <c r="ASG54" s="26"/>
      <c r="ASH54" s="26"/>
      <c r="ASI54" s="26"/>
      <c r="ASJ54" s="26"/>
      <c r="ASK54" s="26"/>
      <c r="ASL54" s="26"/>
      <c r="ASM54" s="26"/>
      <c r="ASN54" s="26"/>
      <c r="ASO54" s="26"/>
      <c r="ASP54" s="26"/>
      <c r="ASQ54" s="26"/>
      <c r="ASR54" s="26"/>
      <c r="ASS54" s="26"/>
      <c r="AST54" s="26"/>
      <c r="ASU54" s="26"/>
      <c r="ASV54" s="26"/>
      <c r="ASW54" s="26"/>
      <c r="ASX54" s="26"/>
      <c r="ASY54" s="26"/>
      <c r="ASZ54" s="26"/>
      <c r="ATA54" s="26"/>
      <c r="ATB54" s="26"/>
      <c r="ATC54" s="26"/>
      <c r="ATD54" s="26"/>
      <c r="ATE54" s="26"/>
      <c r="ATF54" s="26"/>
      <c r="ATG54" s="26"/>
      <c r="ATH54" s="26"/>
      <c r="ATI54" s="26"/>
      <c r="ATJ54" s="26"/>
      <c r="ATK54" s="26"/>
      <c r="ATL54" s="26"/>
      <c r="ATM54" s="26"/>
      <c r="ATN54" s="26"/>
      <c r="ATO54" s="26"/>
      <c r="ATP54" s="26"/>
      <c r="ATQ54" s="26"/>
      <c r="ATR54" s="26"/>
      <c r="ATS54" s="26"/>
      <c r="ATT54" s="26"/>
      <c r="ATU54" s="26"/>
      <c r="ATV54" s="26"/>
      <c r="ATW54" s="26"/>
      <c r="ATX54" s="26"/>
      <c r="ATY54" s="26"/>
      <c r="ATZ54" s="26"/>
      <c r="AUA54" s="26"/>
      <c r="AUB54" s="26"/>
      <c r="AUC54" s="26"/>
      <c r="AUD54" s="26"/>
      <c r="AUE54" s="26"/>
      <c r="AUF54" s="26"/>
      <c r="AUG54" s="26"/>
      <c r="AUH54" s="26"/>
      <c r="AUI54" s="26"/>
      <c r="AUJ54" s="26"/>
      <c r="AUK54" s="26"/>
      <c r="AUL54" s="26"/>
      <c r="AUM54" s="26"/>
      <c r="AUN54" s="26"/>
      <c r="AUO54" s="26"/>
      <c r="AUP54" s="26"/>
      <c r="AUQ54" s="26"/>
      <c r="AUR54" s="26"/>
      <c r="AUS54" s="26"/>
      <c r="AUT54" s="26"/>
      <c r="AUU54" s="26"/>
      <c r="AUV54" s="26"/>
      <c r="AUW54" s="26"/>
      <c r="AUX54" s="26"/>
      <c r="AUY54" s="26"/>
      <c r="AUZ54" s="26"/>
      <c r="AVA54" s="26"/>
      <c r="AVB54" s="26"/>
      <c r="AVC54" s="26"/>
      <c r="AVD54" s="26"/>
      <c r="AVE54" s="26"/>
      <c r="AVF54" s="26"/>
      <c r="AVG54" s="26"/>
      <c r="AVH54" s="26"/>
      <c r="AVI54" s="26"/>
      <c r="AVJ54" s="26"/>
      <c r="AVK54" s="26"/>
      <c r="AVL54" s="26"/>
      <c r="AVM54" s="26"/>
      <c r="AVN54" s="26"/>
      <c r="AVO54" s="26"/>
      <c r="AVP54" s="26"/>
      <c r="AVQ54" s="26"/>
      <c r="AVR54" s="26"/>
      <c r="AVS54" s="26"/>
      <c r="AVT54" s="26"/>
      <c r="AVU54" s="26"/>
      <c r="AVV54" s="26"/>
      <c r="AVW54" s="26"/>
      <c r="AVX54" s="26"/>
      <c r="AVY54" s="26"/>
      <c r="AVZ54" s="26"/>
      <c r="AWA54" s="26"/>
      <c r="AWB54" s="26"/>
      <c r="AWC54" s="26"/>
      <c r="AWD54" s="26"/>
      <c r="AWE54" s="26"/>
      <c r="AWF54" s="26"/>
      <c r="AWG54" s="26"/>
      <c r="AWH54" s="26"/>
      <c r="AWI54" s="26"/>
      <c r="AWJ54" s="26"/>
      <c r="AWK54" s="26"/>
      <c r="AWL54" s="26"/>
      <c r="AWM54" s="26"/>
      <c r="AWN54" s="26"/>
      <c r="AWO54" s="26"/>
      <c r="AWP54" s="26"/>
      <c r="AWQ54" s="26"/>
      <c r="AWR54" s="26"/>
      <c r="AWS54" s="26"/>
      <c r="AWT54" s="26"/>
      <c r="AWU54" s="26"/>
      <c r="AWV54" s="26"/>
      <c r="AWW54" s="26"/>
      <c r="AWX54" s="26"/>
      <c r="AWY54" s="26"/>
      <c r="AWZ54" s="26"/>
      <c r="AXA54" s="26"/>
      <c r="AXB54" s="26"/>
      <c r="AXC54" s="26"/>
      <c r="AXD54" s="26"/>
      <c r="AXE54" s="26"/>
      <c r="AXF54" s="26"/>
      <c r="AXG54" s="26"/>
      <c r="AXH54" s="26"/>
      <c r="AXI54" s="26"/>
      <c r="AXJ54" s="26"/>
      <c r="AXK54" s="26"/>
      <c r="AXL54" s="26"/>
      <c r="AXM54" s="26"/>
      <c r="AXN54" s="26"/>
      <c r="AXO54" s="26"/>
      <c r="AXP54" s="26"/>
      <c r="AXQ54" s="26"/>
      <c r="AXR54" s="26"/>
      <c r="AXS54" s="26"/>
      <c r="AXT54" s="26"/>
      <c r="AXU54" s="26"/>
      <c r="AXV54" s="26"/>
      <c r="AXW54" s="26"/>
      <c r="AXX54" s="26"/>
      <c r="AXY54" s="26"/>
      <c r="AXZ54" s="26"/>
      <c r="AYA54" s="26"/>
      <c r="AYB54" s="26"/>
      <c r="AYC54" s="26"/>
      <c r="AYD54" s="26"/>
      <c r="AYE54" s="26"/>
      <c r="AYF54" s="26"/>
      <c r="AYG54" s="26"/>
      <c r="AYH54" s="26"/>
      <c r="AYI54" s="26"/>
      <c r="AYJ54" s="26"/>
      <c r="AYK54" s="26"/>
      <c r="AYL54" s="26"/>
      <c r="AYM54" s="26"/>
      <c r="AYN54" s="26"/>
      <c r="AYO54" s="26"/>
      <c r="AYP54" s="26"/>
      <c r="AYQ54" s="26"/>
      <c r="AYR54" s="26"/>
      <c r="AYS54" s="26"/>
      <c r="AYT54" s="26"/>
      <c r="AYU54" s="26"/>
      <c r="AYV54" s="26"/>
      <c r="AYW54" s="26"/>
      <c r="AYX54" s="26"/>
      <c r="AYY54" s="26"/>
      <c r="AYZ54" s="26"/>
      <c r="AZA54" s="26"/>
      <c r="AZB54" s="26"/>
      <c r="AZC54" s="26"/>
      <c r="AZD54" s="26"/>
      <c r="AZE54" s="26"/>
      <c r="AZF54" s="26"/>
      <c r="AZG54" s="26"/>
      <c r="AZH54" s="26"/>
      <c r="AZI54" s="26"/>
      <c r="AZJ54" s="26"/>
      <c r="AZK54" s="26"/>
      <c r="AZL54" s="26"/>
      <c r="AZM54" s="26"/>
      <c r="AZN54" s="26"/>
      <c r="AZO54" s="26"/>
      <c r="AZP54" s="26"/>
      <c r="AZQ54" s="26"/>
      <c r="AZR54" s="26"/>
      <c r="AZS54" s="26"/>
      <c r="AZT54" s="26"/>
      <c r="AZU54" s="26"/>
      <c r="AZV54" s="26"/>
      <c r="AZW54" s="26"/>
      <c r="AZX54" s="26"/>
      <c r="AZY54" s="26"/>
      <c r="AZZ54" s="26"/>
      <c r="BAA54" s="26"/>
      <c r="BAB54" s="26"/>
      <c r="BAC54" s="26"/>
      <c r="BAD54" s="26"/>
      <c r="BAE54" s="26"/>
      <c r="BAF54" s="26"/>
      <c r="BAG54" s="26"/>
      <c r="BAH54" s="26"/>
      <c r="BAI54" s="26"/>
      <c r="BAJ54" s="26"/>
      <c r="BAK54" s="26"/>
      <c r="BAL54" s="26"/>
      <c r="BAM54" s="26"/>
      <c r="BAN54" s="26"/>
      <c r="BAO54" s="26"/>
      <c r="BAP54" s="26"/>
      <c r="BAQ54" s="26"/>
      <c r="BAR54" s="26"/>
      <c r="BAS54" s="26"/>
      <c r="BAT54" s="26"/>
      <c r="BAU54" s="26"/>
      <c r="BAV54" s="26"/>
      <c r="BAW54" s="26"/>
      <c r="BAX54" s="26"/>
      <c r="BAY54" s="26"/>
      <c r="BAZ54" s="26"/>
      <c r="BBA54" s="26"/>
      <c r="BBB54" s="26"/>
      <c r="BBC54" s="26"/>
      <c r="BBD54" s="26"/>
      <c r="BBE54" s="26"/>
      <c r="BBF54" s="26"/>
      <c r="BBG54" s="26"/>
      <c r="BBH54" s="26"/>
      <c r="BBI54" s="26"/>
      <c r="BBJ54" s="26"/>
      <c r="BBK54" s="26"/>
      <c r="BBL54" s="26"/>
      <c r="BBM54" s="26"/>
      <c r="BBN54" s="26"/>
      <c r="BBO54" s="26"/>
      <c r="BBP54" s="26"/>
      <c r="BBQ54" s="26"/>
      <c r="BBR54" s="26"/>
      <c r="BBS54" s="26"/>
      <c r="BBT54" s="26"/>
      <c r="BBU54" s="26"/>
      <c r="BBV54" s="26"/>
      <c r="BBW54" s="26"/>
      <c r="BBX54" s="26"/>
      <c r="BBY54" s="26"/>
      <c r="BBZ54" s="26"/>
      <c r="BCA54" s="26"/>
      <c r="BCB54" s="26"/>
      <c r="BCC54" s="26"/>
      <c r="BCD54" s="26"/>
      <c r="BCE54" s="26"/>
      <c r="BCF54" s="26"/>
      <c r="BCG54" s="26"/>
      <c r="BCH54" s="26"/>
      <c r="BCI54" s="26"/>
      <c r="BCJ54" s="26"/>
      <c r="BCK54" s="26"/>
      <c r="BCL54" s="26"/>
      <c r="BCM54" s="26"/>
      <c r="BCN54" s="26"/>
      <c r="BCO54" s="26"/>
      <c r="BCP54" s="26"/>
      <c r="BCQ54" s="26"/>
      <c r="BCR54" s="26"/>
      <c r="BCS54" s="26"/>
      <c r="BCT54" s="26"/>
      <c r="BCU54" s="26"/>
      <c r="BCV54" s="26"/>
      <c r="BCW54" s="26"/>
      <c r="BCX54" s="26"/>
      <c r="BCY54" s="26"/>
      <c r="BCZ54" s="26"/>
      <c r="BDA54" s="26"/>
      <c r="BDB54" s="26"/>
      <c r="BDC54" s="26"/>
      <c r="BDD54" s="26"/>
      <c r="BDE54" s="26"/>
      <c r="BDF54" s="26"/>
      <c r="BDG54" s="26"/>
      <c r="BDH54" s="26"/>
      <c r="BDI54" s="26"/>
      <c r="BDJ54" s="26"/>
      <c r="BDK54" s="26"/>
      <c r="BDL54" s="26"/>
      <c r="BDM54" s="26"/>
      <c r="BDN54" s="26"/>
      <c r="BDO54" s="26"/>
      <c r="BDP54" s="26"/>
      <c r="BDQ54" s="26"/>
      <c r="BDR54" s="26"/>
      <c r="BDS54" s="26"/>
      <c r="BDT54" s="26"/>
      <c r="BDU54" s="26"/>
      <c r="BDV54" s="26"/>
      <c r="BDW54" s="26"/>
      <c r="BDX54" s="26"/>
      <c r="BDY54" s="26"/>
      <c r="BDZ54" s="26"/>
      <c r="BEA54" s="26"/>
      <c r="BEB54" s="26"/>
      <c r="BEC54" s="26"/>
      <c r="BED54" s="26"/>
      <c r="BEE54" s="26"/>
      <c r="BEF54" s="26"/>
      <c r="BEG54" s="26"/>
      <c r="BEH54" s="26"/>
      <c r="BEI54" s="26"/>
      <c r="BEJ54" s="26"/>
      <c r="BEK54" s="26"/>
      <c r="BEL54" s="26"/>
      <c r="BEM54" s="26"/>
      <c r="BEN54" s="26"/>
      <c r="BEO54" s="26"/>
      <c r="BEP54" s="26"/>
      <c r="BEQ54" s="26"/>
      <c r="BER54" s="26"/>
      <c r="BES54" s="26"/>
      <c r="BET54" s="26"/>
      <c r="BEU54" s="26"/>
      <c r="BEV54" s="26"/>
      <c r="BEW54" s="26"/>
      <c r="BEX54" s="26"/>
      <c r="BEY54" s="26"/>
      <c r="BEZ54" s="26"/>
      <c r="BFA54" s="26"/>
      <c r="BFB54" s="26"/>
      <c r="BFC54" s="26"/>
      <c r="BFD54" s="26"/>
      <c r="BFE54" s="26"/>
      <c r="BFF54" s="26"/>
      <c r="BFG54" s="26"/>
      <c r="BFH54" s="26"/>
      <c r="BFI54" s="26"/>
      <c r="BFJ54" s="26"/>
      <c r="BFK54" s="26"/>
      <c r="BFL54" s="26"/>
      <c r="BFM54" s="26"/>
      <c r="BFN54" s="26"/>
      <c r="BFO54" s="26"/>
      <c r="BFP54" s="26"/>
      <c r="BFQ54" s="26"/>
      <c r="BFR54" s="26"/>
      <c r="BFS54" s="26"/>
      <c r="BFT54" s="26"/>
      <c r="BFU54" s="26"/>
      <c r="BFV54" s="26"/>
      <c r="BFW54" s="26"/>
      <c r="BFX54" s="26"/>
      <c r="BFY54" s="26"/>
      <c r="BFZ54" s="26"/>
      <c r="BGA54" s="26"/>
      <c r="BGB54" s="26"/>
      <c r="BGC54" s="26"/>
      <c r="BGD54" s="26"/>
      <c r="BGE54" s="26"/>
      <c r="BGF54" s="26"/>
      <c r="BGG54" s="26"/>
      <c r="BGH54" s="26"/>
      <c r="BGI54" s="26"/>
      <c r="BGJ54" s="26"/>
      <c r="BGK54" s="26"/>
      <c r="BGL54" s="26"/>
      <c r="BGM54" s="26"/>
      <c r="BGN54" s="26"/>
      <c r="BGO54" s="26"/>
      <c r="BGP54" s="26"/>
      <c r="BGQ54" s="26"/>
      <c r="BGR54" s="26"/>
      <c r="BGS54" s="26"/>
      <c r="BGT54" s="26"/>
      <c r="BGU54" s="26"/>
      <c r="BGV54" s="26"/>
      <c r="BGW54" s="26"/>
      <c r="BGX54" s="26"/>
      <c r="BGY54" s="26"/>
      <c r="BGZ54" s="26"/>
      <c r="BHA54" s="26"/>
      <c r="BHB54" s="26"/>
      <c r="BHC54" s="26"/>
      <c r="BHD54" s="26"/>
      <c r="BHE54" s="26"/>
      <c r="BHF54" s="26"/>
      <c r="BHG54" s="26"/>
      <c r="BHH54" s="26"/>
      <c r="BHI54" s="26"/>
      <c r="BHJ54" s="26"/>
      <c r="BHK54" s="26"/>
      <c r="BHL54" s="26"/>
      <c r="BHM54" s="26"/>
      <c r="BHN54" s="26"/>
      <c r="BHO54" s="26"/>
      <c r="BHP54" s="26"/>
      <c r="BHQ54" s="26"/>
      <c r="BHR54" s="26"/>
      <c r="BHS54" s="26"/>
      <c r="BHT54" s="26"/>
      <c r="BHU54" s="26"/>
      <c r="BHV54" s="26"/>
      <c r="BHW54" s="26"/>
      <c r="BHX54" s="26"/>
      <c r="BHY54" s="26"/>
      <c r="BHZ54" s="26"/>
      <c r="BIA54" s="26"/>
      <c r="BIB54" s="26"/>
      <c r="BIC54" s="26"/>
      <c r="BID54" s="26"/>
      <c r="BIE54" s="26"/>
      <c r="BIF54" s="26"/>
      <c r="BIG54" s="26"/>
      <c r="BIH54" s="26"/>
      <c r="BII54" s="26"/>
      <c r="BIJ54" s="26"/>
      <c r="BIK54" s="26"/>
      <c r="BIL54" s="26"/>
      <c r="BIM54" s="26"/>
      <c r="BIN54" s="26"/>
      <c r="BIO54" s="26"/>
      <c r="BIP54" s="26"/>
      <c r="BIQ54" s="26"/>
      <c r="BIR54" s="26"/>
      <c r="BIS54" s="26"/>
      <c r="BIT54" s="26"/>
      <c r="BIU54" s="26"/>
      <c r="BIV54" s="26"/>
      <c r="BIW54" s="26"/>
      <c r="BIX54" s="26"/>
      <c r="BIY54" s="26"/>
      <c r="BIZ54" s="26"/>
      <c r="BJA54" s="26"/>
      <c r="BJB54" s="26"/>
      <c r="BJC54" s="26"/>
      <c r="BJD54" s="26"/>
      <c r="BJE54" s="26"/>
      <c r="BJF54" s="26"/>
      <c r="BJG54" s="26"/>
      <c r="BJH54" s="26"/>
      <c r="BJI54" s="26"/>
      <c r="BJJ54" s="26"/>
      <c r="BJK54" s="26"/>
      <c r="BJL54" s="26"/>
      <c r="BJM54" s="26"/>
      <c r="BJN54" s="26"/>
      <c r="BJO54" s="26"/>
      <c r="BJP54" s="26"/>
      <c r="BJQ54" s="26"/>
      <c r="BJR54" s="26"/>
      <c r="BJS54" s="26"/>
      <c r="BJT54" s="26"/>
      <c r="BJU54" s="26"/>
      <c r="BJV54" s="26"/>
      <c r="BJW54" s="26"/>
      <c r="BJX54" s="26"/>
      <c r="BJY54" s="26"/>
      <c r="BJZ54" s="26"/>
      <c r="BKA54" s="26"/>
      <c r="BKB54" s="26"/>
      <c r="BKC54" s="26"/>
      <c r="BKD54" s="26"/>
      <c r="BKE54" s="26"/>
      <c r="BKF54" s="26"/>
      <c r="BKG54" s="26"/>
      <c r="BKH54" s="26"/>
      <c r="BKI54" s="26"/>
      <c r="BKJ54" s="26"/>
      <c r="BKK54" s="26"/>
      <c r="BKL54" s="26"/>
      <c r="BKM54" s="26"/>
      <c r="BKN54" s="26"/>
      <c r="BKO54" s="26"/>
      <c r="BKP54" s="26"/>
      <c r="BKQ54" s="26"/>
      <c r="BKR54" s="26"/>
      <c r="BKS54" s="26"/>
      <c r="BKT54" s="26"/>
      <c r="BKU54" s="26"/>
      <c r="BKV54" s="26"/>
      <c r="BKW54" s="26"/>
      <c r="BKX54" s="26"/>
      <c r="BKY54" s="26"/>
      <c r="BKZ54" s="26"/>
      <c r="BLA54" s="26"/>
      <c r="BLB54" s="26"/>
      <c r="BLC54" s="26"/>
      <c r="BLD54" s="26"/>
      <c r="BLE54" s="26"/>
      <c r="BLF54" s="26"/>
      <c r="BLG54" s="26"/>
      <c r="BLH54" s="26"/>
      <c r="BLI54" s="26"/>
      <c r="BLJ54" s="26"/>
      <c r="BLK54" s="26"/>
      <c r="BLL54" s="26"/>
      <c r="BLM54" s="26"/>
      <c r="BLN54" s="26"/>
      <c r="BLO54" s="26"/>
      <c r="BLP54" s="26"/>
      <c r="BLQ54" s="26"/>
      <c r="BLR54" s="26"/>
      <c r="BLS54" s="26"/>
      <c r="BLT54" s="26"/>
      <c r="BLU54" s="26"/>
      <c r="BLV54" s="26"/>
      <c r="BLW54" s="26"/>
      <c r="BLX54" s="26"/>
      <c r="BLY54" s="26"/>
      <c r="BLZ54" s="26"/>
      <c r="BMA54" s="26"/>
      <c r="BMB54" s="26"/>
      <c r="BMC54" s="26"/>
      <c r="BMD54" s="26"/>
      <c r="BME54" s="26"/>
      <c r="BMF54" s="26"/>
      <c r="BMG54" s="26"/>
      <c r="BMH54" s="26"/>
      <c r="BMI54" s="26"/>
      <c r="BMJ54" s="26"/>
      <c r="BMK54" s="26"/>
      <c r="BML54" s="26"/>
      <c r="BMM54" s="26"/>
      <c r="BMN54" s="26"/>
      <c r="BMO54" s="26"/>
      <c r="BMP54" s="26"/>
      <c r="BMQ54" s="26"/>
      <c r="BMR54" s="26"/>
      <c r="BMS54" s="26"/>
      <c r="BMT54" s="26"/>
      <c r="BMU54" s="26"/>
      <c r="BMV54" s="26"/>
      <c r="BMW54" s="26"/>
      <c r="BMX54" s="26"/>
      <c r="BMY54" s="26"/>
      <c r="BMZ54" s="26"/>
      <c r="BNA54" s="26"/>
      <c r="BNB54" s="26"/>
      <c r="BNC54" s="26"/>
      <c r="BND54" s="26"/>
      <c r="BNE54" s="26"/>
      <c r="BNF54" s="26"/>
      <c r="BNG54" s="26"/>
      <c r="BNH54" s="26"/>
      <c r="BNI54" s="26"/>
      <c r="BNJ54" s="26"/>
      <c r="BNK54" s="26"/>
      <c r="BNL54" s="26"/>
      <c r="BNM54" s="26"/>
      <c r="BNN54" s="26"/>
      <c r="BNO54" s="26"/>
      <c r="BNP54" s="26"/>
      <c r="BNQ54" s="26"/>
      <c r="BNR54" s="26"/>
      <c r="BNS54" s="26"/>
      <c r="BNT54" s="26"/>
      <c r="BNU54" s="26"/>
      <c r="BNV54" s="26"/>
      <c r="BNW54" s="26"/>
      <c r="BNX54" s="26"/>
      <c r="BNY54" s="26"/>
      <c r="BNZ54" s="26"/>
      <c r="BOA54" s="26"/>
      <c r="BOB54" s="26"/>
      <c r="BOC54" s="26"/>
      <c r="BOD54" s="26"/>
      <c r="BOE54" s="26"/>
      <c r="BOF54" s="26"/>
      <c r="BOG54" s="26"/>
      <c r="BOH54" s="26"/>
      <c r="BOI54" s="26"/>
      <c r="BOJ54" s="26"/>
      <c r="BOK54" s="26"/>
      <c r="BOL54" s="26"/>
      <c r="BOM54" s="26"/>
      <c r="BON54" s="26"/>
      <c r="BOO54" s="26"/>
      <c r="BOP54" s="26"/>
      <c r="BOQ54" s="26"/>
      <c r="BOR54" s="26"/>
      <c r="BOS54" s="26"/>
      <c r="BOT54" s="26"/>
      <c r="BOU54" s="26"/>
      <c r="BOV54" s="26"/>
      <c r="BOW54" s="26"/>
      <c r="BOX54" s="26"/>
      <c r="BOY54" s="26"/>
      <c r="BOZ54" s="26"/>
      <c r="BPA54" s="26"/>
      <c r="BPB54" s="26"/>
      <c r="BPC54" s="26"/>
      <c r="BPD54" s="26"/>
      <c r="BPE54" s="26"/>
      <c r="BPF54" s="26"/>
      <c r="BPG54" s="26"/>
      <c r="BPH54" s="26"/>
      <c r="BPI54" s="26"/>
      <c r="BPJ54" s="26"/>
      <c r="BPK54" s="26"/>
      <c r="BPL54" s="26"/>
      <c r="BPM54" s="26"/>
      <c r="BPN54" s="26"/>
      <c r="BPO54" s="26"/>
      <c r="BPP54" s="26"/>
      <c r="BPQ54" s="26"/>
      <c r="BPR54" s="26"/>
      <c r="BPS54" s="26"/>
      <c r="BPT54" s="26"/>
      <c r="BPU54" s="26"/>
      <c r="BPV54" s="26"/>
      <c r="BPW54" s="26"/>
      <c r="BPX54" s="26"/>
      <c r="BPY54" s="26"/>
      <c r="BPZ54" s="26"/>
      <c r="BQA54" s="26"/>
      <c r="BQB54" s="26"/>
      <c r="BQC54" s="26"/>
      <c r="BQD54" s="26"/>
      <c r="BQE54" s="26"/>
      <c r="BQF54" s="26"/>
      <c r="BQG54" s="26"/>
      <c r="BQH54" s="26"/>
      <c r="BQI54" s="26"/>
      <c r="BQJ54" s="26"/>
      <c r="BQK54" s="26"/>
      <c r="BQL54" s="26"/>
      <c r="BQM54" s="26"/>
      <c r="BQN54" s="26"/>
      <c r="BQO54" s="26"/>
      <c r="BQP54" s="26"/>
      <c r="BQQ54" s="26"/>
      <c r="BQR54" s="26"/>
      <c r="BQS54" s="26"/>
      <c r="BQT54" s="26"/>
      <c r="BQU54" s="26"/>
      <c r="BQV54" s="26"/>
      <c r="BQW54" s="26"/>
      <c r="BQX54" s="26"/>
      <c r="BQY54" s="26"/>
      <c r="BQZ54" s="26"/>
      <c r="BRA54" s="26"/>
      <c r="BRB54" s="26"/>
      <c r="BRC54" s="26"/>
      <c r="BRD54" s="26"/>
      <c r="BRE54" s="26"/>
      <c r="BRF54" s="26"/>
      <c r="BRG54" s="26"/>
      <c r="BRH54" s="26"/>
      <c r="BRI54" s="26"/>
      <c r="BRJ54" s="26"/>
      <c r="BRK54" s="26"/>
      <c r="BRL54" s="26"/>
      <c r="BRM54" s="26"/>
      <c r="BRN54" s="26"/>
      <c r="BRO54" s="26"/>
      <c r="BRP54" s="26"/>
      <c r="BRQ54" s="26"/>
      <c r="BRR54" s="26"/>
      <c r="BRS54" s="26"/>
      <c r="BRT54" s="26"/>
      <c r="BRU54" s="26"/>
      <c r="BRV54" s="26"/>
      <c r="BRW54" s="26"/>
      <c r="BRX54" s="26"/>
      <c r="BRY54" s="26"/>
      <c r="BRZ54" s="26"/>
      <c r="BSA54" s="26"/>
      <c r="BSB54" s="26"/>
      <c r="BSC54" s="26"/>
      <c r="BSD54" s="26"/>
      <c r="BSE54" s="26"/>
      <c r="BSF54" s="26"/>
      <c r="BSG54" s="26"/>
      <c r="BSH54" s="26"/>
      <c r="BSI54" s="26"/>
      <c r="BSJ54" s="26"/>
      <c r="BSK54" s="26"/>
      <c r="BSL54" s="26"/>
      <c r="BSM54" s="26"/>
      <c r="BSN54" s="26"/>
      <c r="BSO54" s="26"/>
      <c r="BSP54" s="26"/>
      <c r="BSQ54" s="26"/>
      <c r="BSR54" s="26"/>
      <c r="BSS54" s="26"/>
      <c r="BST54" s="26"/>
      <c r="BSU54" s="26"/>
      <c r="BSV54" s="26"/>
      <c r="BSW54" s="26"/>
      <c r="BSX54" s="26"/>
      <c r="BSY54" s="26"/>
      <c r="BSZ54" s="26"/>
      <c r="BTA54" s="26"/>
      <c r="BTB54" s="26"/>
      <c r="BTC54" s="26"/>
      <c r="BTD54" s="26"/>
      <c r="BTE54" s="26"/>
      <c r="BTF54" s="26"/>
      <c r="BTG54" s="26"/>
      <c r="BTH54" s="26"/>
      <c r="BTI54" s="26"/>
      <c r="BTJ54" s="26"/>
      <c r="BTK54" s="26"/>
      <c r="BTL54" s="26"/>
      <c r="BTM54" s="26"/>
      <c r="BTN54" s="26"/>
      <c r="BTO54" s="26"/>
      <c r="BTP54" s="26"/>
      <c r="BTQ54" s="26"/>
      <c r="BTR54" s="26"/>
      <c r="BTS54" s="26"/>
      <c r="BTT54" s="26"/>
      <c r="BTU54" s="26"/>
      <c r="BTV54" s="26"/>
      <c r="BTW54" s="26"/>
      <c r="BTX54" s="26"/>
      <c r="BTY54" s="26"/>
      <c r="BTZ54" s="26"/>
      <c r="BUA54" s="26"/>
      <c r="BUB54" s="26"/>
      <c r="BUC54" s="26"/>
      <c r="BUD54" s="26"/>
      <c r="BUE54" s="26"/>
      <c r="BUF54" s="26"/>
      <c r="BUG54" s="26"/>
      <c r="BUH54" s="26"/>
      <c r="BUI54" s="26"/>
      <c r="BUJ54" s="26"/>
      <c r="BUK54" s="26"/>
      <c r="BUL54" s="26"/>
      <c r="BUM54" s="26"/>
      <c r="BUN54" s="26"/>
      <c r="BUO54" s="26"/>
      <c r="BUP54" s="26"/>
      <c r="BUQ54" s="26"/>
      <c r="BUR54" s="26"/>
      <c r="BUS54" s="26"/>
      <c r="BUT54" s="26"/>
      <c r="BUU54" s="26"/>
      <c r="BUV54" s="26"/>
      <c r="BUW54" s="26"/>
      <c r="BUX54" s="26"/>
      <c r="BUY54" s="26"/>
      <c r="BUZ54" s="26"/>
      <c r="BVA54" s="26"/>
      <c r="BVB54" s="26"/>
      <c r="BVC54" s="26"/>
      <c r="BVD54" s="26"/>
      <c r="BVE54" s="26"/>
      <c r="BVF54" s="26"/>
      <c r="BVG54" s="26"/>
      <c r="BVH54" s="26"/>
      <c r="BVI54" s="26"/>
      <c r="BVJ54" s="26"/>
      <c r="BVK54" s="26"/>
      <c r="BVL54" s="26"/>
      <c r="BVM54" s="26"/>
      <c r="BVN54" s="26"/>
      <c r="BVO54" s="26"/>
      <c r="BVP54" s="26"/>
      <c r="BVQ54" s="26"/>
      <c r="BVR54" s="26"/>
      <c r="BVS54" s="26"/>
      <c r="BVT54" s="26"/>
      <c r="BVU54" s="26"/>
      <c r="BVV54" s="26"/>
      <c r="BVW54" s="26"/>
      <c r="BVX54" s="26"/>
      <c r="BVY54" s="26"/>
      <c r="BVZ54" s="26"/>
      <c r="BWA54" s="26"/>
      <c r="BWB54" s="26"/>
      <c r="BWC54" s="26"/>
      <c r="BWD54" s="26"/>
      <c r="BWE54" s="26"/>
      <c r="BWF54" s="26"/>
      <c r="BWG54" s="26"/>
      <c r="BWH54" s="26"/>
      <c r="BWI54" s="26"/>
      <c r="BWJ54" s="26"/>
      <c r="BWK54" s="26"/>
      <c r="BWL54" s="26"/>
      <c r="BWM54" s="26"/>
      <c r="BWN54" s="26"/>
      <c r="BWO54" s="26"/>
      <c r="BWP54" s="26"/>
      <c r="BWQ54" s="26"/>
      <c r="BWR54" s="26"/>
      <c r="BWS54" s="26"/>
      <c r="BWT54" s="26"/>
      <c r="BWU54" s="26"/>
      <c r="BWV54" s="26"/>
      <c r="BWW54" s="26"/>
      <c r="BWX54" s="26"/>
      <c r="BWY54" s="26"/>
      <c r="BWZ54" s="26"/>
      <c r="BXA54" s="26"/>
      <c r="BXB54" s="26"/>
      <c r="BXC54" s="26"/>
      <c r="BXD54" s="26"/>
      <c r="BXE54" s="26"/>
      <c r="BXF54" s="26"/>
      <c r="BXG54" s="26"/>
      <c r="BXH54" s="26"/>
      <c r="BXI54" s="26"/>
      <c r="BXJ54" s="26"/>
      <c r="BXK54" s="26"/>
      <c r="BXL54" s="26"/>
      <c r="BXM54" s="26"/>
      <c r="BXN54" s="26"/>
      <c r="BXO54" s="26"/>
      <c r="BXP54" s="26"/>
      <c r="BXQ54" s="26"/>
      <c r="BXR54" s="26"/>
      <c r="BXS54" s="26"/>
      <c r="BXT54" s="26"/>
      <c r="BXU54" s="26"/>
      <c r="BXV54" s="26"/>
      <c r="BXW54" s="26"/>
      <c r="BXX54" s="26"/>
      <c r="BXY54" s="26"/>
      <c r="BXZ54" s="26"/>
      <c r="BYA54" s="26"/>
      <c r="BYB54" s="26"/>
      <c r="BYC54" s="26"/>
      <c r="BYD54" s="26"/>
      <c r="BYE54" s="26"/>
      <c r="BYF54" s="26"/>
      <c r="BYG54" s="26"/>
      <c r="BYH54" s="26"/>
      <c r="BYI54" s="26"/>
      <c r="BYJ54" s="26"/>
      <c r="BYK54" s="26"/>
      <c r="BYL54" s="26"/>
      <c r="BYM54" s="26"/>
      <c r="BYN54" s="26"/>
      <c r="BYO54" s="26"/>
      <c r="BYP54" s="26"/>
      <c r="BYQ54" s="26"/>
      <c r="BYR54" s="26"/>
      <c r="BYS54" s="26"/>
      <c r="BYT54" s="26"/>
      <c r="BYU54" s="26"/>
      <c r="BYV54" s="26"/>
      <c r="BYW54" s="26"/>
      <c r="BYX54" s="26"/>
      <c r="BYY54" s="26"/>
      <c r="BYZ54" s="26"/>
      <c r="BZA54" s="26"/>
      <c r="BZB54" s="26"/>
      <c r="BZC54" s="26"/>
      <c r="BZD54" s="26"/>
      <c r="BZE54" s="26"/>
      <c r="BZF54" s="26"/>
      <c r="BZG54" s="26"/>
      <c r="BZH54" s="26"/>
      <c r="BZI54" s="26"/>
      <c r="BZJ54" s="26"/>
      <c r="BZK54" s="26"/>
      <c r="BZL54" s="26"/>
      <c r="BZM54" s="26"/>
      <c r="BZN54" s="26"/>
      <c r="BZO54" s="26"/>
      <c r="BZP54" s="26"/>
      <c r="BZQ54" s="26"/>
      <c r="BZR54" s="26"/>
      <c r="BZS54" s="26"/>
      <c r="BZT54" s="26"/>
      <c r="BZU54" s="26"/>
      <c r="BZV54" s="26"/>
      <c r="BZW54" s="26"/>
      <c r="BZX54" s="26"/>
      <c r="BZY54" s="26"/>
      <c r="BZZ54" s="26"/>
      <c r="CAA54" s="26"/>
      <c r="CAB54" s="26"/>
      <c r="CAC54" s="26"/>
      <c r="CAD54" s="26"/>
      <c r="CAE54" s="26"/>
      <c r="CAF54" s="26"/>
      <c r="CAG54" s="26"/>
      <c r="CAH54" s="26"/>
      <c r="CAI54" s="26"/>
      <c r="CAJ54" s="26"/>
      <c r="CAK54" s="26"/>
      <c r="CAL54" s="26"/>
      <c r="CAM54" s="26"/>
      <c r="CAN54" s="26"/>
      <c r="CAO54" s="26"/>
      <c r="CAP54" s="26"/>
      <c r="CAQ54" s="26"/>
      <c r="CAR54" s="26"/>
      <c r="CAS54" s="26"/>
      <c r="CAT54" s="26"/>
      <c r="CAU54" s="26"/>
      <c r="CAV54" s="26"/>
      <c r="CAW54" s="26"/>
      <c r="CAX54" s="26"/>
      <c r="CAY54" s="26"/>
      <c r="CAZ54" s="26"/>
      <c r="CBA54" s="26"/>
      <c r="CBB54" s="26"/>
      <c r="CBC54" s="26"/>
      <c r="CBD54" s="26"/>
      <c r="CBE54" s="26"/>
      <c r="CBF54" s="26"/>
      <c r="CBG54" s="26"/>
      <c r="CBH54" s="26"/>
      <c r="CBI54" s="26"/>
      <c r="CBJ54" s="26"/>
      <c r="CBK54" s="26"/>
      <c r="CBL54" s="26"/>
      <c r="CBM54" s="26"/>
      <c r="CBN54" s="26"/>
      <c r="CBO54" s="26"/>
      <c r="CBP54" s="26"/>
      <c r="CBQ54" s="26"/>
      <c r="CBR54" s="26"/>
      <c r="CBS54" s="26"/>
      <c r="CBT54" s="26"/>
      <c r="CBU54" s="26"/>
      <c r="CBV54" s="26"/>
      <c r="CBW54" s="26"/>
      <c r="CBX54" s="26"/>
      <c r="CBY54" s="26"/>
      <c r="CBZ54" s="26"/>
      <c r="CCA54" s="26"/>
      <c r="CCB54" s="26"/>
      <c r="CCC54" s="26"/>
      <c r="CCD54" s="26"/>
      <c r="CCE54" s="26"/>
      <c r="CCF54" s="26"/>
      <c r="CCG54" s="26"/>
      <c r="CCH54" s="26"/>
      <c r="CCI54" s="26"/>
      <c r="CCJ54" s="26"/>
      <c r="CCK54" s="26"/>
      <c r="CCL54" s="26"/>
      <c r="CCM54" s="26"/>
      <c r="CCN54" s="26"/>
      <c r="CCO54" s="26"/>
      <c r="CCP54" s="26"/>
      <c r="CCQ54" s="26"/>
      <c r="CCR54" s="26"/>
      <c r="CCS54" s="26"/>
      <c r="CCT54" s="26"/>
      <c r="CCU54" s="26"/>
      <c r="CCV54" s="26"/>
      <c r="CCW54" s="26"/>
      <c r="CCX54" s="26"/>
      <c r="CCY54" s="26"/>
      <c r="CCZ54" s="26"/>
      <c r="CDA54" s="26"/>
      <c r="CDB54" s="26"/>
      <c r="CDC54" s="26"/>
      <c r="CDD54" s="26"/>
      <c r="CDE54" s="26"/>
      <c r="CDF54" s="26"/>
      <c r="CDG54" s="26"/>
      <c r="CDH54" s="26"/>
      <c r="CDI54" s="26"/>
      <c r="CDJ54" s="26"/>
      <c r="CDK54" s="26"/>
      <c r="CDL54" s="26"/>
      <c r="CDM54" s="26"/>
      <c r="CDN54" s="26"/>
      <c r="CDO54" s="26"/>
      <c r="CDP54" s="26"/>
      <c r="CDQ54" s="26"/>
      <c r="CDR54" s="26"/>
      <c r="CDS54" s="26"/>
      <c r="CDT54" s="26"/>
      <c r="CDU54" s="26"/>
      <c r="CDV54" s="26"/>
      <c r="CDW54" s="26"/>
      <c r="CDX54" s="26"/>
      <c r="CDY54" s="26"/>
      <c r="CDZ54" s="26"/>
      <c r="CEA54" s="26"/>
      <c r="CEB54" s="26"/>
      <c r="CEC54" s="26"/>
      <c r="CED54" s="26"/>
      <c r="CEE54" s="26"/>
      <c r="CEF54" s="26"/>
      <c r="CEG54" s="26"/>
      <c r="CEH54" s="26"/>
      <c r="CEI54" s="26"/>
      <c r="CEJ54" s="26"/>
      <c r="CEK54" s="26"/>
      <c r="CEL54" s="26"/>
      <c r="CEM54" s="26"/>
      <c r="CEN54" s="26"/>
      <c r="CEO54" s="26"/>
      <c r="CEP54" s="26"/>
      <c r="CEQ54" s="26"/>
      <c r="CER54" s="26"/>
      <c r="CES54" s="26"/>
      <c r="CET54" s="26"/>
      <c r="CEU54" s="26"/>
      <c r="CEV54" s="26"/>
      <c r="CEW54" s="26"/>
      <c r="CEX54" s="26"/>
      <c r="CEY54" s="26"/>
      <c r="CEZ54" s="26"/>
      <c r="CFA54" s="26"/>
      <c r="CFB54" s="26"/>
      <c r="CFC54" s="26"/>
      <c r="CFD54" s="26"/>
      <c r="CFE54" s="26"/>
      <c r="CFF54" s="26"/>
      <c r="CFG54" s="26"/>
      <c r="CFH54" s="26"/>
      <c r="CFI54" s="26"/>
      <c r="CFJ54" s="26"/>
      <c r="CFK54" s="26"/>
      <c r="CFL54" s="26"/>
      <c r="CFM54" s="26"/>
      <c r="CFN54" s="26"/>
      <c r="CFO54" s="26"/>
      <c r="CFP54" s="26"/>
      <c r="CFQ54" s="26"/>
      <c r="CFR54" s="26"/>
      <c r="CFS54" s="26"/>
      <c r="CFT54" s="26"/>
      <c r="CFU54" s="26"/>
      <c r="CFV54" s="26"/>
      <c r="CFW54" s="26"/>
      <c r="CFX54" s="26"/>
      <c r="CFY54" s="26"/>
      <c r="CFZ54" s="26"/>
      <c r="CGA54" s="26"/>
      <c r="CGB54" s="26"/>
      <c r="CGC54" s="26"/>
      <c r="CGD54" s="26"/>
      <c r="CGE54" s="26"/>
      <c r="CGF54" s="26"/>
      <c r="CGG54" s="26"/>
      <c r="CGH54" s="26"/>
      <c r="CGI54" s="26"/>
      <c r="CGJ54" s="26"/>
      <c r="CGK54" s="26"/>
      <c r="CGL54" s="26"/>
      <c r="CGM54" s="26"/>
      <c r="CGN54" s="26"/>
      <c r="CGO54" s="26"/>
      <c r="CGP54" s="26"/>
      <c r="CGQ54" s="26"/>
      <c r="CGR54" s="26"/>
      <c r="CGS54" s="26"/>
      <c r="CGT54" s="26"/>
      <c r="CGU54" s="26"/>
      <c r="CGV54" s="26"/>
      <c r="CGW54" s="26"/>
      <c r="CGX54" s="26"/>
      <c r="CGY54" s="26"/>
      <c r="CGZ54" s="26"/>
      <c r="CHA54" s="26"/>
      <c r="CHB54" s="26"/>
      <c r="CHC54" s="26"/>
      <c r="CHD54" s="26"/>
      <c r="CHE54" s="26"/>
      <c r="CHF54" s="26"/>
      <c r="CHG54" s="26"/>
      <c r="CHH54" s="26"/>
      <c r="CHI54" s="26"/>
      <c r="CHJ54" s="26"/>
      <c r="CHK54" s="26"/>
      <c r="CHL54" s="26"/>
      <c r="CHM54" s="26"/>
      <c r="CHN54" s="26"/>
      <c r="CHO54" s="26"/>
      <c r="CHP54" s="26"/>
      <c r="CHQ54" s="26"/>
      <c r="CHR54" s="26"/>
      <c r="CHS54" s="26"/>
      <c r="CHT54" s="26"/>
      <c r="CHU54" s="26"/>
      <c r="CHV54" s="26"/>
      <c r="CHW54" s="26"/>
      <c r="CHX54" s="26"/>
      <c r="CHY54" s="26"/>
      <c r="CHZ54" s="26"/>
      <c r="CIA54" s="26"/>
      <c r="CIB54" s="26"/>
      <c r="CIC54" s="26"/>
      <c r="CID54" s="26"/>
      <c r="CIE54" s="26"/>
      <c r="CIF54" s="26"/>
      <c r="CIG54" s="26"/>
      <c r="CIH54" s="26"/>
      <c r="CII54" s="26"/>
      <c r="CIJ54" s="26"/>
      <c r="CIK54" s="26"/>
      <c r="CIL54" s="26"/>
      <c r="CIM54" s="26"/>
      <c r="CIN54" s="26"/>
      <c r="CIO54" s="26"/>
      <c r="CIP54" s="26"/>
      <c r="CIQ54" s="26"/>
      <c r="CIR54" s="26"/>
      <c r="CIS54" s="26"/>
      <c r="CIT54" s="26"/>
      <c r="CIU54" s="26"/>
      <c r="CIV54" s="26"/>
      <c r="CIW54" s="26"/>
      <c r="CIX54" s="26"/>
      <c r="CIY54" s="26"/>
      <c r="CIZ54" s="26"/>
      <c r="CJA54" s="26"/>
      <c r="CJB54" s="26"/>
      <c r="CJC54" s="26"/>
      <c r="CJD54" s="26"/>
      <c r="CJE54" s="26"/>
      <c r="CJF54" s="26"/>
      <c r="CJG54" s="26"/>
      <c r="CJH54" s="26"/>
      <c r="CJI54" s="26"/>
      <c r="CJJ54" s="26"/>
      <c r="CJK54" s="26"/>
      <c r="CJL54" s="26"/>
      <c r="CJM54" s="26"/>
      <c r="CJN54" s="26"/>
      <c r="CJO54" s="26"/>
      <c r="CJP54" s="26"/>
      <c r="CJQ54" s="26"/>
      <c r="CJR54" s="26"/>
      <c r="CJS54" s="26"/>
      <c r="CJT54" s="26"/>
      <c r="CJU54" s="26"/>
      <c r="CJV54" s="26"/>
      <c r="CJW54" s="26"/>
      <c r="CJX54" s="26"/>
      <c r="CJY54" s="26"/>
      <c r="CJZ54" s="26"/>
      <c r="CKA54" s="26"/>
      <c r="CKB54" s="26"/>
      <c r="CKC54" s="26"/>
      <c r="CKD54" s="26"/>
      <c r="CKE54" s="26"/>
      <c r="CKF54" s="26"/>
      <c r="CKG54" s="26"/>
      <c r="CKH54" s="26"/>
      <c r="CKI54" s="26"/>
      <c r="CKJ54" s="26"/>
      <c r="CKK54" s="26"/>
      <c r="CKL54" s="26"/>
      <c r="CKM54" s="26"/>
      <c r="CKN54" s="26"/>
      <c r="CKO54" s="26"/>
      <c r="CKP54" s="26"/>
      <c r="CKQ54" s="26"/>
      <c r="CKR54" s="26"/>
      <c r="CKS54" s="26"/>
      <c r="CKT54" s="26"/>
      <c r="CKU54" s="26"/>
      <c r="CKV54" s="26"/>
      <c r="CKW54" s="26"/>
      <c r="CKX54" s="26"/>
      <c r="CKY54" s="26"/>
      <c r="CKZ54" s="26"/>
      <c r="CLA54" s="26"/>
      <c r="CLB54" s="26"/>
      <c r="CLC54" s="26"/>
      <c r="CLD54" s="26"/>
      <c r="CLE54" s="26"/>
      <c r="CLF54" s="26"/>
      <c r="CLG54" s="26"/>
      <c r="CLH54" s="26"/>
      <c r="CLI54" s="26"/>
      <c r="CLJ54" s="26"/>
      <c r="CLK54" s="26"/>
      <c r="CLL54" s="26"/>
      <c r="CLM54" s="26"/>
      <c r="CLN54" s="26"/>
      <c r="CLO54" s="26"/>
      <c r="CLP54" s="26"/>
      <c r="CLQ54" s="26"/>
      <c r="CLR54" s="26"/>
      <c r="CLS54" s="26"/>
      <c r="CLT54" s="26"/>
      <c r="CLU54" s="26"/>
      <c r="CLV54" s="26"/>
      <c r="CLW54" s="26"/>
      <c r="CLX54" s="26"/>
      <c r="CLY54" s="26"/>
      <c r="CLZ54" s="26"/>
      <c r="CMA54" s="26"/>
      <c r="CMB54" s="26"/>
      <c r="CMC54" s="26"/>
      <c r="CMD54" s="26"/>
      <c r="CME54" s="26"/>
      <c r="CMF54" s="26"/>
      <c r="CMG54" s="26"/>
      <c r="CMH54" s="26"/>
      <c r="CMI54" s="26"/>
      <c r="CMJ54" s="26"/>
      <c r="CMK54" s="26"/>
      <c r="CML54" s="26"/>
      <c r="CMM54" s="26"/>
      <c r="CMN54" s="26"/>
      <c r="CMO54" s="26"/>
      <c r="CMP54" s="26"/>
      <c r="CMQ54" s="26"/>
      <c r="CMR54" s="26"/>
      <c r="CMS54" s="26"/>
      <c r="CMT54" s="26"/>
      <c r="CMU54" s="26"/>
      <c r="CMV54" s="26"/>
      <c r="CMW54" s="26"/>
      <c r="CMX54" s="26"/>
      <c r="CMY54" s="26"/>
      <c r="CMZ54" s="26"/>
      <c r="CNA54" s="26"/>
      <c r="CNB54" s="26"/>
      <c r="CNC54" s="26"/>
      <c r="CND54" s="26"/>
      <c r="CNE54" s="26"/>
      <c r="CNF54" s="26"/>
      <c r="CNG54" s="26"/>
      <c r="CNH54" s="26"/>
      <c r="CNI54" s="26"/>
      <c r="CNJ54" s="26"/>
      <c r="CNK54" s="26"/>
      <c r="CNL54" s="26"/>
      <c r="CNM54" s="26"/>
      <c r="CNN54" s="26"/>
      <c r="CNO54" s="26"/>
      <c r="CNP54" s="26"/>
      <c r="CNQ54" s="26"/>
      <c r="CNR54" s="26"/>
      <c r="CNS54" s="26"/>
      <c r="CNT54" s="26"/>
      <c r="CNU54" s="26"/>
      <c r="CNV54" s="26"/>
      <c r="CNW54" s="26"/>
      <c r="CNX54" s="26"/>
      <c r="CNY54" s="26"/>
      <c r="CNZ54" s="26"/>
      <c r="COA54" s="26"/>
      <c r="COB54" s="26"/>
      <c r="COC54" s="26"/>
      <c r="COD54" s="26"/>
      <c r="COE54" s="26"/>
      <c r="COF54" s="26"/>
      <c r="COG54" s="26"/>
      <c r="COH54" s="26"/>
      <c r="COI54" s="26"/>
      <c r="COJ54" s="26"/>
      <c r="COK54" s="26"/>
      <c r="COL54" s="26"/>
      <c r="COM54" s="26"/>
      <c r="CON54" s="26"/>
      <c r="COO54" s="26"/>
      <c r="COP54" s="26"/>
      <c r="COQ54" s="26"/>
      <c r="COR54" s="26"/>
      <c r="COS54" s="26"/>
      <c r="COT54" s="26"/>
      <c r="COU54" s="26"/>
      <c r="COV54" s="26"/>
      <c r="COW54" s="26"/>
      <c r="COX54" s="26"/>
      <c r="COY54" s="26"/>
      <c r="COZ54" s="26"/>
      <c r="CPA54" s="26"/>
      <c r="CPB54" s="26"/>
      <c r="CPC54" s="26"/>
      <c r="CPD54" s="26"/>
      <c r="CPE54" s="26"/>
      <c r="CPF54" s="26"/>
      <c r="CPG54" s="26"/>
      <c r="CPH54" s="26"/>
      <c r="CPI54" s="26"/>
      <c r="CPJ54" s="26"/>
      <c r="CPK54" s="26"/>
      <c r="CPL54" s="26"/>
      <c r="CPM54" s="26"/>
      <c r="CPN54" s="26"/>
      <c r="CPO54" s="26"/>
      <c r="CPP54" s="26"/>
      <c r="CPQ54" s="26"/>
      <c r="CPR54" s="26"/>
      <c r="CPS54" s="26"/>
      <c r="CPT54" s="26"/>
      <c r="CPU54" s="26"/>
      <c r="CPV54" s="26"/>
      <c r="CPW54" s="26"/>
      <c r="CPX54" s="26"/>
      <c r="CPY54" s="26"/>
      <c r="CPZ54" s="26"/>
      <c r="CQA54" s="26"/>
      <c r="CQB54" s="26"/>
      <c r="CQC54" s="26"/>
      <c r="CQD54" s="26"/>
      <c r="CQE54" s="26"/>
      <c r="CQF54" s="26"/>
      <c r="CQG54" s="26"/>
      <c r="CQH54" s="26"/>
      <c r="CQI54" s="26"/>
      <c r="CQJ54" s="26"/>
      <c r="CQK54" s="26"/>
      <c r="CQL54" s="26"/>
      <c r="CQM54" s="26"/>
      <c r="CQN54" s="26"/>
      <c r="CQO54" s="26"/>
      <c r="CQP54" s="26"/>
      <c r="CQQ54" s="26"/>
      <c r="CQR54" s="26"/>
      <c r="CQS54" s="26"/>
      <c r="CQT54" s="26"/>
      <c r="CQU54" s="26"/>
      <c r="CQV54" s="26"/>
      <c r="CQW54" s="26"/>
      <c r="CQX54" s="26"/>
      <c r="CQY54" s="26"/>
      <c r="CQZ54" s="26"/>
      <c r="CRA54" s="26"/>
      <c r="CRB54" s="26"/>
      <c r="CRC54" s="26"/>
      <c r="CRD54" s="26"/>
      <c r="CRE54" s="26"/>
      <c r="CRF54" s="26"/>
      <c r="CRG54" s="26"/>
      <c r="CRH54" s="26"/>
      <c r="CRI54" s="26"/>
      <c r="CRJ54" s="26"/>
      <c r="CRK54" s="26"/>
      <c r="CRL54" s="26"/>
      <c r="CRM54" s="26"/>
      <c r="CRN54" s="26"/>
      <c r="CRO54" s="26"/>
      <c r="CRP54" s="26"/>
      <c r="CRQ54" s="26"/>
      <c r="CRR54" s="26"/>
      <c r="CRS54" s="26"/>
      <c r="CRT54" s="26"/>
      <c r="CRU54" s="26"/>
      <c r="CRV54" s="26"/>
      <c r="CRW54" s="26"/>
      <c r="CRX54" s="26"/>
      <c r="CRY54" s="26"/>
      <c r="CRZ54" s="26"/>
      <c r="CSA54" s="26"/>
      <c r="CSB54" s="26"/>
      <c r="CSC54" s="26"/>
      <c r="CSD54" s="26"/>
      <c r="CSE54" s="26"/>
      <c r="CSF54" s="26"/>
      <c r="CSG54" s="26"/>
      <c r="CSH54" s="26"/>
      <c r="CSI54" s="26"/>
      <c r="CSJ54" s="26"/>
      <c r="CSK54" s="26"/>
      <c r="CSL54" s="26"/>
      <c r="CSM54" s="26"/>
      <c r="CSN54" s="26"/>
      <c r="CSO54" s="26"/>
      <c r="CSP54" s="26"/>
      <c r="CSQ54" s="26"/>
      <c r="CSR54" s="26"/>
      <c r="CSS54" s="26"/>
      <c r="CST54" s="26"/>
      <c r="CSU54" s="26"/>
      <c r="CSV54" s="26"/>
      <c r="CSW54" s="26"/>
      <c r="CSX54" s="26"/>
      <c r="CSY54" s="26"/>
      <c r="CSZ54" s="26"/>
      <c r="CTA54" s="26"/>
      <c r="CTB54" s="26"/>
      <c r="CTC54" s="26"/>
      <c r="CTD54" s="26"/>
      <c r="CTE54" s="26"/>
      <c r="CTF54" s="26"/>
      <c r="CTG54" s="26"/>
      <c r="CTH54" s="26"/>
      <c r="CTI54" s="26"/>
      <c r="CTJ54" s="26"/>
      <c r="CTK54" s="26"/>
      <c r="CTL54" s="26"/>
      <c r="CTM54" s="26"/>
      <c r="CTN54" s="26"/>
      <c r="CTO54" s="26"/>
      <c r="CTP54" s="26"/>
      <c r="CTQ54" s="26"/>
      <c r="CTR54" s="26"/>
      <c r="CTS54" s="26"/>
      <c r="CTT54" s="26"/>
      <c r="CTU54" s="26"/>
      <c r="CTV54" s="26"/>
      <c r="CTW54" s="26"/>
      <c r="CTX54" s="26"/>
      <c r="CTY54" s="26"/>
      <c r="CTZ54" s="26"/>
      <c r="CUA54" s="26"/>
      <c r="CUB54" s="26"/>
      <c r="CUC54" s="26"/>
      <c r="CUD54" s="26"/>
      <c r="CUE54" s="26"/>
      <c r="CUF54" s="26"/>
      <c r="CUG54" s="26"/>
      <c r="CUH54" s="26"/>
      <c r="CUI54" s="26"/>
      <c r="CUJ54" s="26"/>
      <c r="CUK54" s="26"/>
      <c r="CUL54" s="26"/>
      <c r="CUM54" s="26"/>
      <c r="CUN54" s="26"/>
      <c r="CUO54" s="26"/>
      <c r="CUP54" s="26"/>
      <c r="CUQ54" s="26"/>
      <c r="CUR54" s="26"/>
      <c r="CUS54" s="26"/>
      <c r="CUT54" s="26"/>
      <c r="CUU54" s="26"/>
      <c r="CUV54" s="26"/>
      <c r="CUW54" s="26"/>
      <c r="CUX54" s="26"/>
      <c r="CUY54" s="26"/>
      <c r="CUZ54" s="26"/>
      <c r="CVA54" s="26"/>
      <c r="CVB54" s="26"/>
      <c r="CVC54" s="26"/>
      <c r="CVD54" s="26"/>
      <c r="CVE54" s="26"/>
      <c r="CVF54" s="26"/>
      <c r="CVG54" s="26"/>
      <c r="CVH54" s="26"/>
      <c r="CVI54" s="26"/>
      <c r="CVJ54" s="26"/>
      <c r="CVK54" s="26"/>
      <c r="CVL54" s="26"/>
      <c r="CVM54" s="26"/>
      <c r="CVN54" s="26"/>
      <c r="CVO54" s="26"/>
      <c r="CVP54" s="26"/>
      <c r="CVQ54" s="26"/>
      <c r="CVR54" s="26"/>
      <c r="CVS54" s="26"/>
      <c r="CVT54" s="26"/>
      <c r="CVU54" s="26"/>
      <c r="CVV54" s="26"/>
      <c r="CVW54" s="26"/>
      <c r="CVX54" s="26"/>
      <c r="CVY54" s="26"/>
      <c r="CVZ54" s="26"/>
      <c r="CWA54" s="26"/>
      <c r="CWB54" s="26"/>
      <c r="CWC54" s="26"/>
      <c r="CWD54" s="26"/>
      <c r="CWE54" s="26"/>
      <c r="CWF54" s="26"/>
      <c r="CWG54" s="26"/>
      <c r="CWH54" s="26"/>
      <c r="CWI54" s="26"/>
      <c r="CWJ54" s="26"/>
      <c r="CWK54" s="26"/>
      <c r="CWL54" s="26"/>
      <c r="CWM54" s="26"/>
      <c r="CWN54" s="26"/>
      <c r="CWO54" s="26"/>
      <c r="CWP54" s="26"/>
      <c r="CWQ54" s="26"/>
      <c r="CWR54" s="26"/>
      <c r="CWS54" s="26"/>
      <c r="CWT54" s="26"/>
      <c r="CWU54" s="26"/>
      <c r="CWV54" s="26"/>
      <c r="CWW54" s="26"/>
      <c r="CWX54" s="26"/>
      <c r="CWY54" s="26"/>
      <c r="CWZ54" s="26"/>
      <c r="CXA54" s="26"/>
      <c r="CXB54" s="26"/>
      <c r="CXC54" s="26"/>
      <c r="CXD54" s="26"/>
      <c r="CXE54" s="26"/>
      <c r="CXF54" s="26"/>
      <c r="CXG54" s="26"/>
      <c r="CXH54" s="26"/>
      <c r="CXI54" s="26"/>
      <c r="CXJ54" s="26"/>
      <c r="CXK54" s="26"/>
      <c r="CXL54" s="26"/>
      <c r="CXM54" s="26"/>
      <c r="CXN54" s="26"/>
      <c r="CXO54" s="26"/>
      <c r="CXP54" s="26"/>
      <c r="CXQ54" s="26"/>
      <c r="CXR54" s="26"/>
      <c r="CXS54" s="26"/>
      <c r="CXT54" s="26"/>
      <c r="CXU54" s="26"/>
      <c r="CXV54" s="26"/>
      <c r="CXW54" s="26"/>
      <c r="CXX54" s="26"/>
      <c r="CXY54" s="26"/>
      <c r="CXZ54" s="26"/>
      <c r="CYA54" s="26"/>
      <c r="CYB54" s="26"/>
      <c r="CYC54" s="26"/>
      <c r="CYD54" s="26"/>
      <c r="CYE54" s="26"/>
      <c r="CYF54" s="26"/>
      <c r="CYG54" s="26"/>
      <c r="CYH54" s="26"/>
      <c r="CYI54" s="26"/>
      <c r="CYJ54" s="26"/>
      <c r="CYK54" s="26"/>
      <c r="CYL54" s="26"/>
      <c r="CYM54" s="26"/>
      <c r="CYN54" s="26"/>
      <c r="CYO54" s="26"/>
      <c r="CYP54" s="26"/>
      <c r="CYQ54" s="26"/>
      <c r="CYR54" s="26"/>
      <c r="CYS54" s="26"/>
      <c r="CYT54" s="26"/>
      <c r="CYU54" s="26"/>
      <c r="CYV54" s="26"/>
      <c r="CYW54" s="26"/>
      <c r="CYX54" s="26"/>
      <c r="CYY54" s="26"/>
      <c r="CYZ54" s="26"/>
      <c r="CZA54" s="26"/>
      <c r="CZB54" s="26"/>
      <c r="CZC54" s="26"/>
      <c r="CZD54" s="26"/>
      <c r="CZE54" s="26"/>
      <c r="CZF54" s="26"/>
      <c r="CZG54" s="26"/>
      <c r="CZH54" s="26"/>
      <c r="CZI54" s="26"/>
      <c r="CZJ54" s="26"/>
      <c r="CZK54" s="26"/>
      <c r="CZL54" s="26"/>
      <c r="CZM54" s="26"/>
      <c r="CZN54" s="26"/>
      <c r="CZO54" s="26"/>
      <c r="CZP54" s="26"/>
      <c r="CZQ54" s="26"/>
      <c r="CZR54" s="26"/>
      <c r="CZS54" s="26"/>
      <c r="CZT54" s="26"/>
      <c r="CZU54" s="26"/>
      <c r="CZV54" s="26"/>
      <c r="CZW54" s="26"/>
      <c r="CZX54" s="26"/>
      <c r="CZY54" s="26"/>
      <c r="CZZ54" s="26"/>
      <c r="DAA54" s="26"/>
      <c r="DAB54" s="26"/>
      <c r="DAC54" s="26"/>
      <c r="DAD54" s="26"/>
      <c r="DAE54" s="26"/>
      <c r="DAF54" s="26"/>
      <c r="DAG54" s="26"/>
      <c r="DAH54" s="26"/>
      <c r="DAI54" s="26"/>
      <c r="DAJ54" s="26"/>
      <c r="DAK54" s="26"/>
      <c r="DAL54" s="26"/>
      <c r="DAM54" s="26"/>
      <c r="DAN54" s="26"/>
      <c r="DAO54" s="26"/>
      <c r="DAP54" s="26"/>
      <c r="DAQ54" s="26"/>
      <c r="DAR54" s="26"/>
      <c r="DAS54" s="26"/>
      <c r="DAT54" s="26"/>
      <c r="DAU54" s="26"/>
      <c r="DAV54" s="26"/>
      <c r="DAW54" s="26"/>
      <c r="DAX54" s="26"/>
      <c r="DAY54" s="26"/>
      <c r="DAZ54" s="26"/>
      <c r="DBA54" s="26"/>
      <c r="DBB54" s="26"/>
      <c r="DBC54" s="26"/>
      <c r="DBD54" s="26"/>
      <c r="DBE54" s="26"/>
      <c r="DBF54" s="26"/>
      <c r="DBG54" s="26"/>
      <c r="DBH54" s="26"/>
      <c r="DBI54" s="26"/>
      <c r="DBJ54" s="26"/>
      <c r="DBK54" s="26"/>
      <c r="DBL54" s="26"/>
      <c r="DBM54" s="26"/>
      <c r="DBN54" s="26"/>
      <c r="DBO54" s="26"/>
      <c r="DBP54" s="26"/>
      <c r="DBQ54" s="26"/>
      <c r="DBR54" s="26"/>
      <c r="DBS54" s="26"/>
      <c r="DBT54" s="26"/>
      <c r="DBU54" s="26"/>
      <c r="DBV54" s="26"/>
      <c r="DBW54" s="26"/>
      <c r="DBX54" s="26"/>
      <c r="DBY54" s="26"/>
      <c r="DBZ54" s="26"/>
      <c r="DCA54" s="26"/>
      <c r="DCB54" s="26"/>
      <c r="DCC54" s="26"/>
      <c r="DCD54" s="26"/>
      <c r="DCE54" s="26"/>
      <c r="DCF54" s="26"/>
      <c r="DCG54" s="26"/>
      <c r="DCH54" s="26"/>
      <c r="DCI54" s="26"/>
      <c r="DCJ54" s="26"/>
      <c r="DCK54" s="26"/>
      <c r="DCL54" s="26"/>
      <c r="DCM54" s="26"/>
      <c r="DCN54" s="26"/>
      <c r="DCO54" s="26"/>
      <c r="DCP54" s="26"/>
      <c r="DCQ54" s="26"/>
      <c r="DCR54" s="26"/>
      <c r="DCS54" s="26"/>
      <c r="DCT54" s="26"/>
      <c r="DCU54" s="26"/>
      <c r="DCV54" s="26"/>
      <c r="DCW54" s="26"/>
      <c r="DCX54" s="26"/>
      <c r="DCY54" s="26"/>
      <c r="DCZ54" s="26"/>
      <c r="DDA54" s="26"/>
      <c r="DDB54" s="26"/>
      <c r="DDC54" s="26"/>
      <c r="DDD54" s="26"/>
      <c r="DDE54" s="26"/>
      <c r="DDF54" s="26"/>
      <c r="DDG54" s="26"/>
      <c r="DDH54" s="26"/>
      <c r="DDI54" s="26"/>
      <c r="DDJ54" s="26"/>
      <c r="DDK54" s="26"/>
      <c r="DDL54" s="26"/>
      <c r="DDM54" s="26"/>
      <c r="DDN54" s="26"/>
      <c r="DDO54" s="26"/>
      <c r="DDP54" s="26"/>
      <c r="DDQ54" s="26"/>
      <c r="DDR54" s="26"/>
      <c r="DDS54" s="26"/>
      <c r="DDT54" s="26"/>
      <c r="DDU54" s="26"/>
      <c r="DDV54" s="26"/>
      <c r="DDW54" s="26"/>
      <c r="DDX54" s="26"/>
      <c r="DDY54" s="26"/>
      <c r="DDZ54" s="26"/>
      <c r="DEA54" s="26"/>
      <c r="DEB54" s="26"/>
      <c r="DEC54" s="26"/>
      <c r="DED54" s="26"/>
      <c r="DEE54" s="26"/>
      <c r="DEF54" s="26"/>
      <c r="DEG54" s="26"/>
      <c r="DEH54" s="26"/>
      <c r="DEI54" s="26"/>
      <c r="DEJ54" s="26"/>
      <c r="DEK54" s="26"/>
      <c r="DEL54" s="26"/>
      <c r="DEM54" s="26"/>
      <c r="DEN54" s="26"/>
      <c r="DEO54" s="26"/>
      <c r="DEP54" s="26"/>
      <c r="DEQ54" s="26"/>
      <c r="DER54" s="26"/>
      <c r="DES54" s="26"/>
      <c r="DET54" s="26"/>
      <c r="DEU54" s="26"/>
      <c r="DEV54" s="26"/>
      <c r="DEW54" s="26"/>
      <c r="DEX54" s="26"/>
      <c r="DEY54" s="26"/>
      <c r="DEZ54" s="26"/>
      <c r="DFA54" s="26"/>
      <c r="DFB54" s="26"/>
      <c r="DFC54" s="26"/>
      <c r="DFD54" s="26"/>
      <c r="DFE54" s="26"/>
      <c r="DFF54" s="26"/>
      <c r="DFG54" s="26"/>
      <c r="DFH54" s="26"/>
      <c r="DFI54" s="26"/>
      <c r="DFJ54" s="26"/>
      <c r="DFK54" s="26"/>
      <c r="DFL54" s="26"/>
      <c r="DFM54" s="26"/>
      <c r="DFN54" s="26"/>
      <c r="DFO54" s="26"/>
      <c r="DFP54" s="26"/>
      <c r="DFQ54" s="26"/>
      <c r="DFR54" s="26"/>
      <c r="DFS54" s="26"/>
      <c r="DFT54" s="26"/>
      <c r="DFU54" s="26"/>
      <c r="DFV54" s="26"/>
      <c r="DFW54" s="26"/>
      <c r="DFX54" s="26"/>
      <c r="DFY54" s="26"/>
      <c r="DFZ54" s="26"/>
      <c r="DGA54" s="26"/>
      <c r="DGB54" s="26"/>
      <c r="DGC54" s="26"/>
      <c r="DGD54" s="26"/>
      <c r="DGE54" s="26"/>
      <c r="DGF54" s="26"/>
      <c r="DGG54" s="26"/>
      <c r="DGH54" s="26"/>
      <c r="DGI54" s="26"/>
      <c r="DGJ54" s="26"/>
      <c r="DGK54" s="26"/>
      <c r="DGL54" s="26"/>
      <c r="DGM54" s="26"/>
      <c r="DGN54" s="26"/>
      <c r="DGO54" s="26"/>
      <c r="DGP54" s="26"/>
      <c r="DGQ54" s="26"/>
      <c r="DGR54" s="26"/>
      <c r="DGS54" s="26"/>
      <c r="DGT54" s="26"/>
      <c r="DGU54" s="26"/>
      <c r="DGV54" s="26"/>
      <c r="DGW54" s="26"/>
      <c r="DGX54" s="26"/>
      <c r="DGY54" s="26"/>
      <c r="DGZ54" s="26"/>
      <c r="DHA54" s="26"/>
      <c r="DHB54" s="26"/>
      <c r="DHC54" s="26"/>
      <c r="DHD54" s="26"/>
      <c r="DHE54" s="26"/>
      <c r="DHF54" s="26"/>
      <c r="DHG54" s="26"/>
      <c r="DHH54" s="26"/>
      <c r="DHI54" s="26"/>
      <c r="DHJ54" s="26"/>
      <c r="DHK54" s="26"/>
      <c r="DHL54" s="26"/>
      <c r="DHM54" s="26"/>
      <c r="DHN54" s="26"/>
      <c r="DHO54" s="26"/>
      <c r="DHP54" s="26"/>
      <c r="DHQ54" s="26"/>
      <c r="DHR54" s="26"/>
      <c r="DHS54" s="26"/>
      <c r="DHT54" s="26"/>
      <c r="DHU54" s="26"/>
      <c r="DHV54" s="26"/>
      <c r="DHW54" s="26"/>
      <c r="DHX54" s="26"/>
      <c r="DHY54" s="26"/>
      <c r="DHZ54" s="26"/>
      <c r="DIA54" s="26"/>
      <c r="DIB54" s="26"/>
      <c r="DIC54" s="26"/>
      <c r="DID54" s="26"/>
      <c r="DIE54" s="26"/>
      <c r="DIF54" s="26"/>
      <c r="DIG54" s="26"/>
      <c r="DIH54" s="26"/>
      <c r="DII54" s="26"/>
      <c r="DIJ54" s="26"/>
      <c r="DIK54" s="26"/>
      <c r="DIL54" s="26"/>
      <c r="DIM54" s="26"/>
      <c r="DIN54" s="26"/>
      <c r="DIO54" s="26"/>
      <c r="DIP54" s="26"/>
      <c r="DIQ54" s="26"/>
      <c r="DIR54" s="26"/>
      <c r="DIS54" s="26"/>
      <c r="DIT54" s="26"/>
      <c r="DIU54" s="26"/>
      <c r="DIV54" s="26"/>
      <c r="DIW54" s="26"/>
      <c r="DIX54" s="26"/>
      <c r="DIY54" s="26"/>
      <c r="DIZ54" s="26"/>
      <c r="DJA54" s="26"/>
      <c r="DJB54" s="26"/>
      <c r="DJC54" s="26"/>
      <c r="DJD54" s="26"/>
      <c r="DJE54" s="26"/>
      <c r="DJF54" s="26"/>
      <c r="DJG54" s="26"/>
      <c r="DJH54" s="26"/>
      <c r="DJI54" s="26"/>
      <c r="DJJ54" s="26"/>
      <c r="DJK54" s="26"/>
      <c r="DJL54" s="26"/>
      <c r="DJM54" s="26"/>
      <c r="DJN54" s="26"/>
      <c r="DJO54" s="26"/>
      <c r="DJP54" s="26"/>
      <c r="DJQ54" s="26"/>
      <c r="DJR54" s="26"/>
      <c r="DJS54" s="26"/>
      <c r="DJT54" s="26"/>
      <c r="DJU54" s="26"/>
      <c r="DJV54" s="26"/>
      <c r="DJW54" s="26"/>
      <c r="DJX54" s="26"/>
      <c r="DJY54" s="26"/>
      <c r="DJZ54" s="26"/>
      <c r="DKA54" s="26"/>
      <c r="DKB54" s="26"/>
      <c r="DKC54" s="26"/>
      <c r="DKD54" s="26"/>
      <c r="DKE54" s="26"/>
      <c r="DKF54" s="26"/>
      <c r="DKG54" s="26"/>
      <c r="DKH54" s="26"/>
      <c r="DKI54" s="26"/>
      <c r="DKJ54" s="26"/>
      <c r="DKK54" s="26"/>
      <c r="DKL54" s="26"/>
      <c r="DKM54" s="26"/>
      <c r="DKN54" s="26"/>
      <c r="DKO54" s="26"/>
      <c r="DKP54" s="26"/>
      <c r="DKQ54" s="26"/>
      <c r="DKR54" s="26"/>
      <c r="DKS54" s="26"/>
      <c r="DKT54" s="26"/>
      <c r="DKU54" s="26"/>
      <c r="DKV54" s="26"/>
      <c r="DKW54" s="26"/>
      <c r="DKX54" s="26"/>
      <c r="DKY54" s="26"/>
      <c r="DKZ54" s="26"/>
      <c r="DLA54" s="26"/>
      <c r="DLB54" s="26"/>
      <c r="DLC54" s="26"/>
      <c r="DLD54" s="26"/>
      <c r="DLE54" s="26"/>
      <c r="DLF54" s="26"/>
      <c r="DLG54" s="26"/>
      <c r="DLH54" s="26"/>
      <c r="DLI54" s="26"/>
      <c r="DLJ54" s="26"/>
      <c r="DLK54" s="26"/>
      <c r="DLL54" s="26"/>
      <c r="DLM54" s="26"/>
      <c r="DLN54" s="26"/>
      <c r="DLO54" s="26"/>
      <c r="DLP54" s="26"/>
      <c r="DLQ54" s="26"/>
      <c r="DLR54" s="26"/>
      <c r="DLS54" s="26"/>
      <c r="DLT54" s="26"/>
      <c r="DLU54" s="26"/>
      <c r="DLV54" s="26"/>
      <c r="DLW54" s="26"/>
      <c r="DLX54" s="26"/>
      <c r="DLY54" s="26"/>
      <c r="DLZ54" s="26"/>
      <c r="DMA54" s="26"/>
      <c r="DMB54" s="26"/>
      <c r="DMC54" s="26"/>
      <c r="DMD54" s="26"/>
      <c r="DME54" s="26"/>
      <c r="DMF54" s="26"/>
      <c r="DMG54" s="26"/>
      <c r="DMH54" s="26"/>
      <c r="DMI54" s="26"/>
      <c r="DMJ54" s="26"/>
      <c r="DMK54" s="26"/>
      <c r="DML54" s="26"/>
      <c r="DMM54" s="26"/>
      <c r="DMN54" s="26"/>
      <c r="DMO54" s="26"/>
      <c r="DMP54" s="26"/>
      <c r="DMQ54" s="26"/>
      <c r="DMR54" s="26"/>
      <c r="DMS54" s="26"/>
      <c r="DMT54" s="26"/>
      <c r="DMU54" s="26"/>
      <c r="DMV54" s="26"/>
      <c r="DMW54" s="26"/>
      <c r="DMX54" s="26"/>
      <c r="DMY54" s="26"/>
      <c r="DMZ54" s="26"/>
      <c r="DNA54" s="26"/>
      <c r="DNB54" s="26"/>
      <c r="DNC54" s="26"/>
      <c r="DND54" s="26"/>
      <c r="DNE54" s="26"/>
      <c r="DNF54" s="26"/>
      <c r="DNG54" s="26"/>
      <c r="DNH54" s="26"/>
      <c r="DNI54" s="26"/>
      <c r="DNJ54" s="26"/>
      <c r="DNK54" s="26"/>
      <c r="DNL54" s="26"/>
      <c r="DNM54" s="26"/>
      <c r="DNN54" s="26"/>
      <c r="DNO54" s="26"/>
      <c r="DNP54" s="26"/>
      <c r="DNQ54" s="26"/>
      <c r="DNR54" s="26"/>
      <c r="DNS54" s="26"/>
      <c r="DNT54" s="26"/>
      <c r="DNU54" s="26"/>
      <c r="DNV54" s="26"/>
      <c r="DNW54" s="26"/>
      <c r="DNX54" s="26"/>
      <c r="DNY54" s="26"/>
      <c r="DNZ54" s="26"/>
      <c r="DOA54" s="26"/>
      <c r="DOB54" s="26"/>
      <c r="DOC54" s="26"/>
      <c r="DOD54" s="26"/>
      <c r="DOE54" s="26"/>
      <c r="DOF54" s="26"/>
      <c r="DOG54" s="26"/>
      <c r="DOH54" s="26"/>
      <c r="DOI54" s="26"/>
      <c r="DOJ54" s="26"/>
      <c r="DOK54" s="26"/>
      <c r="DOL54" s="26"/>
      <c r="DOM54" s="26"/>
      <c r="DON54" s="26"/>
      <c r="DOO54" s="26"/>
      <c r="DOP54" s="26"/>
      <c r="DOQ54" s="26"/>
      <c r="DOR54" s="26"/>
      <c r="DOS54" s="26"/>
      <c r="DOT54" s="26"/>
      <c r="DOU54" s="26"/>
      <c r="DOV54" s="26"/>
      <c r="DOW54" s="26"/>
      <c r="DOX54" s="26"/>
      <c r="DOY54" s="26"/>
      <c r="DOZ54" s="26"/>
      <c r="DPA54" s="26"/>
      <c r="DPB54" s="26"/>
      <c r="DPC54" s="26"/>
      <c r="DPD54" s="26"/>
      <c r="DPE54" s="26"/>
      <c r="DPF54" s="26"/>
      <c r="DPG54" s="26"/>
      <c r="DPH54" s="26"/>
      <c r="DPI54" s="26"/>
      <c r="DPJ54" s="26"/>
      <c r="DPK54" s="26"/>
      <c r="DPL54" s="26"/>
      <c r="DPM54" s="26"/>
      <c r="DPN54" s="26"/>
      <c r="DPO54" s="26"/>
      <c r="DPP54" s="26"/>
      <c r="DPQ54" s="26"/>
      <c r="DPR54" s="26"/>
      <c r="DPS54" s="26"/>
      <c r="DPT54" s="26"/>
      <c r="DPU54" s="26"/>
      <c r="DPV54" s="26"/>
      <c r="DPW54" s="26"/>
      <c r="DPX54" s="26"/>
      <c r="DPY54" s="26"/>
      <c r="DPZ54" s="26"/>
      <c r="DQA54" s="26"/>
      <c r="DQB54" s="26"/>
      <c r="DQC54" s="26"/>
      <c r="DQD54" s="26"/>
      <c r="DQE54" s="26"/>
      <c r="DQF54" s="26"/>
      <c r="DQG54" s="26"/>
      <c r="DQH54" s="26"/>
      <c r="DQI54" s="26"/>
      <c r="DQJ54" s="26"/>
      <c r="DQK54" s="26"/>
      <c r="DQL54" s="26"/>
      <c r="DQM54" s="26"/>
      <c r="DQN54" s="26"/>
      <c r="DQO54" s="26"/>
      <c r="DQP54" s="26"/>
      <c r="DQQ54" s="26"/>
      <c r="DQR54" s="26"/>
      <c r="DQS54" s="26"/>
      <c r="DQT54" s="26"/>
      <c r="DQU54" s="26"/>
      <c r="DQV54" s="26"/>
      <c r="DQW54" s="26"/>
      <c r="DQX54" s="26"/>
      <c r="DQY54" s="26"/>
      <c r="DQZ54" s="26"/>
      <c r="DRA54" s="26"/>
      <c r="DRB54" s="26"/>
      <c r="DRC54" s="26"/>
      <c r="DRD54" s="26"/>
      <c r="DRE54" s="26"/>
      <c r="DRF54" s="26"/>
      <c r="DRG54" s="26"/>
      <c r="DRH54" s="26"/>
      <c r="DRI54" s="26"/>
      <c r="DRJ54" s="26"/>
      <c r="DRK54" s="26"/>
      <c r="DRL54" s="26"/>
      <c r="DRM54" s="26"/>
      <c r="DRN54" s="26"/>
      <c r="DRO54" s="26"/>
      <c r="DRP54" s="26"/>
      <c r="DRQ54" s="26"/>
      <c r="DRR54" s="26"/>
      <c r="DRS54" s="26"/>
      <c r="DRT54" s="26"/>
      <c r="DRU54" s="26"/>
      <c r="DRV54" s="26"/>
      <c r="DRW54" s="26"/>
      <c r="DRX54" s="26"/>
      <c r="DRY54" s="26"/>
      <c r="DRZ54" s="26"/>
      <c r="DSA54" s="26"/>
      <c r="DSB54" s="26"/>
      <c r="DSC54" s="26"/>
      <c r="DSD54" s="26"/>
      <c r="DSE54" s="26"/>
      <c r="DSF54" s="26"/>
      <c r="DSG54" s="26"/>
      <c r="DSH54" s="26"/>
      <c r="DSI54" s="26"/>
      <c r="DSJ54" s="26"/>
      <c r="DSK54" s="26"/>
      <c r="DSL54" s="26"/>
      <c r="DSM54" s="26"/>
      <c r="DSN54" s="26"/>
      <c r="DSO54" s="26"/>
      <c r="DSP54" s="26"/>
      <c r="DSQ54" s="26"/>
      <c r="DSR54" s="26"/>
      <c r="DSS54" s="26"/>
      <c r="DST54" s="26"/>
      <c r="DSU54" s="26"/>
      <c r="DSV54" s="26"/>
      <c r="DSW54" s="26"/>
      <c r="DSX54" s="26"/>
      <c r="DSY54" s="26"/>
      <c r="DSZ54" s="26"/>
      <c r="DTA54" s="26"/>
      <c r="DTB54" s="26"/>
      <c r="DTC54" s="26"/>
      <c r="DTD54" s="26"/>
      <c r="DTE54" s="26"/>
      <c r="DTF54" s="26"/>
      <c r="DTG54" s="26"/>
      <c r="DTH54" s="26"/>
      <c r="DTI54" s="26"/>
      <c r="DTJ54" s="26"/>
      <c r="DTK54" s="26"/>
      <c r="DTL54" s="26"/>
      <c r="DTM54" s="26"/>
      <c r="DTN54" s="26"/>
      <c r="DTO54" s="26"/>
      <c r="DTP54" s="26"/>
      <c r="DTQ54" s="26"/>
      <c r="DTR54" s="26"/>
      <c r="DTS54" s="26"/>
      <c r="DTT54" s="26"/>
      <c r="DTU54" s="26"/>
      <c r="DTV54" s="26"/>
      <c r="DTW54" s="26"/>
      <c r="DTX54" s="26"/>
      <c r="DTY54" s="26"/>
      <c r="DTZ54" s="26"/>
      <c r="DUA54" s="26"/>
      <c r="DUB54" s="26"/>
      <c r="DUC54" s="26"/>
      <c r="DUD54" s="26"/>
      <c r="DUE54" s="26"/>
      <c r="DUF54" s="26"/>
      <c r="DUG54" s="26"/>
      <c r="DUH54" s="26"/>
      <c r="DUI54" s="26"/>
      <c r="DUJ54" s="26"/>
      <c r="DUK54" s="26"/>
      <c r="DUL54" s="26"/>
      <c r="DUM54" s="26"/>
      <c r="DUN54" s="26"/>
      <c r="DUO54" s="26"/>
      <c r="DUP54" s="26"/>
      <c r="DUQ54" s="26"/>
      <c r="DUR54" s="26"/>
      <c r="DUS54" s="26"/>
      <c r="DUT54" s="26"/>
      <c r="DUU54" s="26"/>
      <c r="DUV54" s="26"/>
      <c r="DUW54" s="26"/>
      <c r="DUX54" s="26"/>
      <c r="DUY54" s="26"/>
      <c r="DUZ54" s="26"/>
      <c r="DVA54" s="26"/>
      <c r="DVB54" s="26"/>
      <c r="DVC54" s="26"/>
      <c r="DVD54" s="26"/>
      <c r="DVE54" s="26"/>
      <c r="DVF54" s="26"/>
      <c r="DVG54" s="26"/>
      <c r="DVH54" s="26"/>
      <c r="DVI54" s="26"/>
      <c r="DVJ54" s="26"/>
      <c r="DVK54" s="26"/>
      <c r="DVL54" s="26"/>
      <c r="DVM54" s="26"/>
      <c r="DVN54" s="26"/>
      <c r="DVO54" s="26"/>
      <c r="DVP54" s="26"/>
      <c r="DVQ54" s="26"/>
      <c r="DVR54" s="26"/>
      <c r="DVS54" s="26"/>
      <c r="DVT54" s="26"/>
      <c r="DVU54" s="26"/>
      <c r="DVV54" s="26"/>
      <c r="DVW54" s="26"/>
      <c r="DVX54" s="26"/>
      <c r="DVY54" s="26"/>
      <c r="DVZ54" s="26"/>
      <c r="DWA54" s="26"/>
      <c r="DWB54" s="26"/>
      <c r="DWC54" s="26"/>
      <c r="DWD54" s="26"/>
      <c r="DWE54" s="26"/>
      <c r="DWF54" s="26"/>
      <c r="DWG54" s="26"/>
      <c r="DWH54" s="26"/>
      <c r="DWI54" s="26"/>
      <c r="DWJ54" s="26"/>
      <c r="DWK54" s="26"/>
      <c r="DWL54" s="26"/>
      <c r="DWM54" s="26"/>
      <c r="DWN54" s="26"/>
      <c r="DWO54" s="26"/>
      <c r="DWP54" s="26"/>
      <c r="DWQ54" s="26"/>
      <c r="DWR54" s="26"/>
      <c r="DWS54" s="26"/>
      <c r="DWT54" s="26"/>
      <c r="DWU54" s="26"/>
      <c r="DWV54" s="26"/>
      <c r="DWW54" s="26"/>
      <c r="DWX54" s="26"/>
      <c r="DWY54" s="26"/>
      <c r="DWZ54" s="26"/>
      <c r="DXA54" s="26"/>
      <c r="DXB54" s="26"/>
      <c r="DXC54" s="26"/>
      <c r="DXD54" s="26"/>
      <c r="DXE54" s="26"/>
      <c r="DXF54" s="26"/>
      <c r="DXG54" s="26"/>
      <c r="DXH54" s="26"/>
      <c r="DXI54" s="26"/>
      <c r="DXJ54" s="26"/>
      <c r="DXK54" s="26"/>
      <c r="DXL54" s="26"/>
      <c r="DXM54" s="26"/>
      <c r="DXN54" s="26"/>
      <c r="DXO54" s="26"/>
      <c r="DXP54" s="26"/>
      <c r="DXQ54" s="26"/>
      <c r="DXR54" s="26"/>
      <c r="DXS54" s="26"/>
      <c r="DXT54" s="26"/>
      <c r="DXU54" s="26"/>
      <c r="DXV54" s="26"/>
      <c r="DXW54" s="26"/>
      <c r="DXX54" s="26"/>
      <c r="DXY54" s="26"/>
      <c r="DXZ54" s="26"/>
      <c r="DYA54" s="26"/>
      <c r="DYB54" s="26"/>
      <c r="DYC54" s="26"/>
      <c r="DYD54" s="26"/>
      <c r="DYE54" s="26"/>
      <c r="DYF54" s="26"/>
      <c r="DYG54" s="26"/>
      <c r="DYH54" s="26"/>
      <c r="DYI54" s="26"/>
      <c r="DYJ54" s="26"/>
      <c r="DYK54" s="26"/>
      <c r="DYL54" s="26"/>
      <c r="DYM54" s="26"/>
      <c r="DYN54" s="26"/>
      <c r="DYO54" s="26"/>
      <c r="DYP54" s="26"/>
      <c r="DYQ54" s="26"/>
      <c r="DYR54" s="26"/>
      <c r="DYS54" s="26"/>
      <c r="DYT54" s="26"/>
      <c r="DYU54" s="26"/>
      <c r="DYV54" s="26"/>
      <c r="DYW54" s="26"/>
      <c r="DYX54" s="26"/>
      <c r="DYY54" s="26"/>
      <c r="DYZ54" s="26"/>
      <c r="DZA54" s="26"/>
      <c r="DZB54" s="26"/>
      <c r="DZC54" s="26"/>
      <c r="DZD54" s="26"/>
      <c r="DZE54" s="26"/>
      <c r="DZF54" s="26"/>
      <c r="DZG54" s="26"/>
      <c r="DZH54" s="26"/>
      <c r="DZI54" s="26"/>
      <c r="DZJ54" s="26"/>
      <c r="DZK54" s="26"/>
      <c r="DZL54" s="26"/>
      <c r="DZM54" s="26"/>
      <c r="DZN54" s="26"/>
      <c r="DZO54" s="26"/>
      <c r="DZP54" s="26"/>
      <c r="DZQ54" s="26"/>
      <c r="DZR54" s="26"/>
      <c r="DZS54" s="26"/>
      <c r="DZT54" s="26"/>
      <c r="DZU54" s="26"/>
      <c r="DZV54" s="26"/>
      <c r="DZW54" s="26"/>
      <c r="DZX54" s="26"/>
      <c r="DZY54" s="26"/>
      <c r="DZZ54" s="26"/>
      <c r="EAA54" s="26"/>
      <c r="EAB54" s="26"/>
      <c r="EAC54" s="26"/>
      <c r="EAD54" s="26"/>
      <c r="EAE54" s="26"/>
      <c r="EAF54" s="26"/>
      <c r="EAG54" s="26"/>
      <c r="EAH54" s="26"/>
      <c r="EAI54" s="26"/>
      <c r="EAJ54" s="26"/>
      <c r="EAK54" s="26"/>
      <c r="EAL54" s="26"/>
      <c r="EAM54" s="26"/>
      <c r="EAN54" s="26"/>
      <c r="EAO54" s="26"/>
      <c r="EAP54" s="26"/>
      <c r="EAQ54" s="26"/>
      <c r="EAR54" s="26"/>
      <c r="EAS54" s="26"/>
      <c r="EAT54" s="26"/>
      <c r="EAU54" s="26"/>
      <c r="EAV54" s="26"/>
      <c r="EAW54" s="26"/>
      <c r="EAX54" s="26"/>
      <c r="EAY54" s="26"/>
      <c r="EAZ54" s="26"/>
      <c r="EBA54" s="26"/>
      <c r="EBB54" s="26"/>
      <c r="EBC54" s="26"/>
      <c r="EBD54" s="26"/>
      <c r="EBE54" s="26"/>
      <c r="EBF54" s="26"/>
      <c r="EBG54" s="26"/>
      <c r="EBH54" s="26"/>
      <c r="EBI54" s="26"/>
      <c r="EBJ54" s="26"/>
      <c r="EBK54" s="26"/>
      <c r="EBL54" s="26"/>
      <c r="EBM54" s="26"/>
      <c r="EBN54" s="26"/>
      <c r="EBO54" s="26"/>
      <c r="EBP54" s="26"/>
      <c r="EBQ54" s="26"/>
      <c r="EBR54" s="26"/>
      <c r="EBS54" s="26"/>
      <c r="EBT54" s="26"/>
      <c r="EBU54" s="26"/>
      <c r="EBV54" s="26"/>
      <c r="EBW54" s="26"/>
      <c r="EBX54" s="26"/>
      <c r="EBY54" s="26"/>
      <c r="EBZ54" s="26"/>
      <c r="ECA54" s="26"/>
      <c r="ECB54" s="26"/>
      <c r="ECC54" s="26"/>
      <c r="ECD54" s="26"/>
      <c r="ECE54" s="26"/>
      <c r="ECF54" s="26"/>
      <c r="ECG54" s="26"/>
      <c r="ECH54" s="26"/>
      <c r="ECI54" s="26"/>
      <c r="ECJ54" s="26"/>
      <c r="ECK54" s="26"/>
      <c r="ECL54" s="26"/>
      <c r="ECM54" s="26"/>
      <c r="ECN54" s="26"/>
      <c r="ECO54" s="26"/>
      <c r="ECP54" s="26"/>
      <c r="ECQ54" s="26"/>
      <c r="ECR54" s="26"/>
      <c r="ECS54" s="26"/>
      <c r="ECT54" s="26"/>
      <c r="ECU54" s="26"/>
      <c r="ECV54" s="26"/>
      <c r="ECW54" s="26"/>
      <c r="ECX54" s="26"/>
      <c r="ECY54" s="26"/>
      <c r="ECZ54" s="26"/>
      <c r="EDA54" s="26"/>
      <c r="EDB54" s="26"/>
      <c r="EDC54" s="26"/>
      <c r="EDD54" s="26"/>
      <c r="EDE54" s="26"/>
      <c r="EDF54" s="26"/>
      <c r="EDG54" s="26"/>
      <c r="EDH54" s="26"/>
      <c r="EDI54" s="26"/>
      <c r="EDJ54" s="26"/>
      <c r="EDK54" s="26"/>
      <c r="EDL54" s="26"/>
      <c r="EDM54" s="26"/>
      <c r="EDN54" s="26"/>
      <c r="EDO54" s="26"/>
      <c r="EDP54" s="26"/>
      <c r="EDQ54" s="26"/>
      <c r="EDR54" s="26"/>
      <c r="EDS54" s="26"/>
      <c r="EDT54" s="26"/>
      <c r="EDU54" s="26"/>
      <c r="EDV54" s="26"/>
      <c r="EDW54" s="26"/>
      <c r="EDX54" s="26"/>
      <c r="EDY54" s="26"/>
      <c r="EDZ54" s="26"/>
      <c r="EEA54" s="26"/>
      <c r="EEB54" s="26"/>
      <c r="EEC54" s="26"/>
      <c r="EED54" s="26"/>
      <c r="EEE54" s="26"/>
      <c r="EEF54" s="26"/>
      <c r="EEG54" s="26"/>
      <c r="EEH54" s="26"/>
      <c r="EEI54" s="26"/>
      <c r="EEJ54" s="26"/>
      <c r="EEK54" s="26"/>
      <c r="EEL54" s="26"/>
      <c r="EEM54" s="26"/>
      <c r="EEN54" s="26"/>
      <c r="EEO54" s="26"/>
      <c r="EEP54" s="26"/>
      <c r="EEQ54" s="26"/>
      <c r="EER54" s="26"/>
      <c r="EES54" s="26"/>
      <c r="EET54" s="26"/>
      <c r="EEU54" s="26"/>
      <c r="EEV54" s="26"/>
      <c r="EEW54" s="26"/>
      <c r="EEX54" s="26"/>
      <c r="EEY54" s="26"/>
      <c r="EEZ54" s="26"/>
      <c r="EFA54" s="26"/>
      <c r="EFB54" s="26"/>
      <c r="EFC54" s="26"/>
      <c r="EFD54" s="26"/>
      <c r="EFE54" s="26"/>
      <c r="EFF54" s="26"/>
      <c r="EFG54" s="26"/>
      <c r="EFH54" s="26"/>
      <c r="EFI54" s="26"/>
      <c r="EFJ54" s="26"/>
      <c r="EFK54" s="26"/>
      <c r="EFL54" s="26"/>
      <c r="EFM54" s="26"/>
      <c r="EFN54" s="26"/>
      <c r="EFO54" s="26"/>
      <c r="EFP54" s="26"/>
      <c r="EFQ54" s="26"/>
      <c r="EFR54" s="26"/>
      <c r="EFS54" s="26"/>
      <c r="EFT54" s="26"/>
      <c r="EFU54" s="26"/>
      <c r="EFV54" s="26"/>
      <c r="EFW54" s="26"/>
      <c r="EFX54" s="26"/>
      <c r="EFY54" s="26"/>
      <c r="EFZ54" s="26"/>
      <c r="EGA54" s="26"/>
      <c r="EGB54" s="26"/>
      <c r="EGC54" s="26"/>
      <c r="EGD54" s="26"/>
      <c r="EGE54" s="26"/>
      <c r="EGF54" s="26"/>
      <c r="EGG54" s="26"/>
      <c r="EGH54" s="26"/>
      <c r="EGI54" s="26"/>
      <c r="EGJ54" s="26"/>
      <c r="EGK54" s="26"/>
      <c r="EGL54" s="26"/>
      <c r="EGM54" s="26"/>
      <c r="EGN54" s="26"/>
      <c r="EGO54" s="26"/>
      <c r="EGP54" s="26"/>
      <c r="EGQ54" s="26"/>
      <c r="EGR54" s="26"/>
      <c r="EGS54" s="26"/>
      <c r="EGT54" s="26"/>
      <c r="EGU54" s="26"/>
      <c r="EGV54" s="26"/>
      <c r="EGW54" s="26"/>
      <c r="EGX54" s="26"/>
      <c r="EGY54" s="26"/>
      <c r="EGZ54" s="26"/>
      <c r="EHA54" s="26"/>
      <c r="EHB54" s="26"/>
      <c r="EHC54" s="26"/>
      <c r="EHD54" s="26"/>
      <c r="EHE54" s="26"/>
      <c r="EHF54" s="26"/>
      <c r="EHG54" s="26"/>
      <c r="EHH54" s="26"/>
      <c r="EHI54" s="26"/>
      <c r="EHJ54" s="26"/>
      <c r="EHK54" s="26"/>
      <c r="EHL54" s="26"/>
      <c r="EHM54" s="26"/>
      <c r="EHN54" s="26"/>
      <c r="EHO54" s="26"/>
      <c r="EHP54" s="26"/>
      <c r="EHQ54" s="26"/>
      <c r="EHR54" s="26"/>
      <c r="EHS54" s="26"/>
      <c r="EHT54" s="26"/>
      <c r="EHU54" s="26"/>
      <c r="EHV54" s="26"/>
      <c r="EHW54" s="26"/>
      <c r="EHX54" s="26"/>
      <c r="EHY54" s="26"/>
      <c r="EHZ54" s="26"/>
      <c r="EIA54" s="26"/>
      <c r="EIB54" s="26"/>
      <c r="EIC54" s="26"/>
      <c r="EID54" s="26"/>
      <c r="EIE54" s="26"/>
      <c r="EIF54" s="26"/>
      <c r="EIG54" s="26"/>
      <c r="EIH54" s="26"/>
      <c r="EII54" s="26"/>
      <c r="EIJ54" s="26"/>
      <c r="EIK54" s="26"/>
      <c r="EIL54" s="26"/>
      <c r="EIM54" s="26"/>
      <c r="EIN54" s="26"/>
      <c r="EIO54" s="26"/>
      <c r="EIP54" s="26"/>
      <c r="EIQ54" s="26"/>
      <c r="EIR54" s="26"/>
      <c r="EIS54" s="26"/>
      <c r="EIT54" s="26"/>
      <c r="EIU54" s="26"/>
      <c r="EIV54" s="26"/>
      <c r="EIW54" s="26"/>
      <c r="EIX54" s="26"/>
      <c r="EIY54" s="26"/>
      <c r="EIZ54" s="26"/>
      <c r="EJA54" s="26"/>
      <c r="EJB54" s="26"/>
      <c r="EJC54" s="26"/>
      <c r="EJD54" s="26"/>
      <c r="EJE54" s="26"/>
      <c r="EJF54" s="26"/>
      <c r="EJG54" s="26"/>
      <c r="EJH54" s="26"/>
      <c r="EJI54" s="26"/>
      <c r="EJJ54" s="26"/>
      <c r="EJK54" s="26"/>
      <c r="EJL54" s="26"/>
      <c r="EJM54" s="26"/>
      <c r="EJN54" s="26"/>
      <c r="EJO54" s="26"/>
      <c r="EJP54" s="26"/>
      <c r="EJQ54" s="26"/>
      <c r="EJR54" s="26"/>
      <c r="EJS54" s="26"/>
      <c r="EJT54" s="26"/>
      <c r="EJU54" s="26"/>
      <c r="EJV54" s="26"/>
      <c r="EJW54" s="26"/>
      <c r="EJX54" s="26"/>
      <c r="EJY54" s="26"/>
      <c r="EJZ54" s="26"/>
      <c r="EKA54" s="26"/>
      <c r="EKB54" s="26"/>
      <c r="EKC54" s="26"/>
      <c r="EKD54" s="26"/>
      <c r="EKE54" s="26"/>
      <c r="EKF54" s="26"/>
      <c r="EKG54" s="26"/>
      <c r="EKH54" s="26"/>
      <c r="EKI54" s="26"/>
      <c r="EKJ54" s="26"/>
      <c r="EKK54" s="26"/>
      <c r="EKL54" s="26"/>
      <c r="EKM54" s="26"/>
      <c r="EKN54" s="26"/>
      <c r="EKO54" s="26"/>
      <c r="EKP54" s="26"/>
      <c r="EKQ54" s="26"/>
      <c r="EKR54" s="26"/>
      <c r="EKS54" s="26"/>
      <c r="EKT54" s="26"/>
      <c r="EKU54" s="26"/>
      <c r="EKV54" s="26"/>
      <c r="EKW54" s="26"/>
      <c r="EKX54" s="26"/>
      <c r="EKY54" s="26"/>
      <c r="EKZ54" s="26"/>
      <c r="ELA54" s="26"/>
      <c r="ELB54" s="26"/>
      <c r="ELC54" s="26"/>
      <c r="ELD54" s="26"/>
      <c r="ELE54" s="26"/>
      <c r="ELF54" s="26"/>
      <c r="ELG54" s="26"/>
      <c r="ELH54" s="26"/>
      <c r="ELI54" s="26"/>
      <c r="ELJ54" s="26"/>
      <c r="ELK54" s="26"/>
      <c r="ELL54" s="26"/>
      <c r="ELM54" s="26"/>
      <c r="ELN54" s="26"/>
      <c r="ELO54" s="26"/>
      <c r="ELP54" s="26"/>
      <c r="ELQ54" s="26"/>
      <c r="ELR54" s="26"/>
      <c r="ELS54" s="26"/>
      <c r="ELT54" s="26"/>
      <c r="ELU54" s="26"/>
      <c r="ELV54" s="26"/>
      <c r="ELW54" s="26"/>
      <c r="ELX54" s="26"/>
      <c r="ELY54" s="26"/>
      <c r="ELZ54" s="26"/>
      <c r="EMA54" s="26"/>
      <c r="EMB54" s="26"/>
      <c r="EMC54" s="26"/>
      <c r="EMD54" s="26"/>
      <c r="EME54" s="26"/>
      <c r="EMF54" s="26"/>
      <c r="EMG54" s="26"/>
      <c r="EMH54" s="26"/>
      <c r="EMI54" s="26"/>
      <c r="EMJ54" s="26"/>
      <c r="EMK54" s="26"/>
      <c r="EML54" s="26"/>
      <c r="EMM54" s="26"/>
      <c r="EMN54" s="26"/>
      <c r="EMO54" s="26"/>
      <c r="EMP54" s="26"/>
      <c r="EMQ54" s="26"/>
      <c r="EMR54" s="26"/>
      <c r="EMS54" s="26"/>
      <c r="EMT54" s="26"/>
      <c r="EMU54" s="26"/>
      <c r="EMV54" s="26"/>
      <c r="EMW54" s="26"/>
      <c r="EMX54" s="26"/>
      <c r="EMY54" s="26"/>
      <c r="EMZ54" s="26"/>
      <c r="ENA54" s="26"/>
      <c r="ENB54" s="26"/>
      <c r="ENC54" s="26"/>
      <c r="END54" s="26"/>
      <c r="ENE54" s="26"/>
      <c r="ENF54" s="26"/>
      <c r="ENG54" s="26"/>
      <c r="ENH54" s="26"/>
      <c r="ENI54" s="26"/>
      <c r="ENJ54" s="26"/>
      <c r="ENK54" s="26"/>
      <c r="ENL54" s="26"/>
      <c r="ENM54" s="26"/>
      <c r="ENN54" s="26"/>
      <c r="ENO54" s="26"/>
      <c r="ENP54" s="26"/>
      <c r="ENQ54" s="26"/>
      <c r="ENR54" s="26"/>
      <c r="ENS54" s="26"/>
      <c r="ENT54" s="26"/>
      <c r="ENU54" s="26"/>
      <c r="ENV54" s="26"/>
      <c r="ENW54" s="26"/>
      <c r="ENX54" s="26"/>
      <c r="ENY54" s="26"/>
      <c r="ENZ54" s="26"/>
      <c r="EOA54" s="26"/>
      <c r="EOB54" s="26"/>
      <c r="EOC54" s="26"/>
      <c r="EOD54" s="26"/>
      <c r="EOE54" s="26"/>
      <c r="EOF54" s="26"/>
      <c r="EOG54" s="26"/>
      <c r="EOH54" s="26"/>
      <c r="EOI54" s="26"/>
      <c r="EOJ54" s="26"/>
      <c r="EOK54" s="26"/>
      <c r="EOL54" s="26"/>
      <c r="EOM54" s="26"/>
      <c r="EON54" s="26"/>
      <c r="EOO54" s="26"/>
      <c r="EOP54" s="26"/>
      <c r="EOQ54" s="26"/>
      <c r="EOR54" s="26"/>
      <c r="EOS54" s="26"/>
      <c r="EOT54" s="26"/>
      <c r="EOU54" s="26"/>
      <c r="EOV54" s="26"/>
      <c r="EOW54" s="26"/>
      <c r="EOX54" s="26"/>
      <c r="EOY54" s="26"/>
      <c r="EOZ54" s="26"/>
      <c r="EPA54" s="26"/>
      <c r="EPB54" s="26"/>
      <c r="EPC54" s="26"/>
      <c r="EPD54" s="26"/>
      <c r="EPE54" s="26"/>
      <c r="EPF54" s="26"/>
      <c r="EPG54" s="26"/>
      <c r="EPH54" s="26"/>
      <c r="EPI54" s="26"/>
      <c r="EPJ54" s="26"/>
      <c r="EPK54" s="26"/>
      <c r="EPL54" s="26"/>
      <c r="EPM54" s="26"/>
      <c r="EPN54" s="26"/>
      <c r="EPO54" s="26"/>
      <c r="EPP54" s="26"/>
      <c r="EPQ54" s="26"/>
      <c r="EPR54" s="26"/>
      <c r="EPS54" s="26"/>
      <c r="EPT54" s="26"/>
      <c r="EPU54" s="26"/>
      <c r="EPV54" s="26"/>
      <c r="EPW54" s="26"/>
      <c r="EPX54" s="26"/>
      <c r="EPY54" s="26"/>
      <c r="EPZ54" s="26"/>
      <c r="EQA54" s="26"/>
      <c r="EQB54" s="26"/>
      <c r="EQC54" s="26"/>
      <c r="EQD54" s="26"/>
      <c r="EQE54" s="26"/>
      <c r="EQF54" s="26"/>
      <c r="EQG54" s="26"/>
      <c r="EQH54" s="26"/>
      <c r="EQI54" s="26"/>
      <c r="EQJ54" s="26"/>
      <c r="EQK54" s="26"/>
      <c r="EQL54" s="26"/>
      <c r="EQM54" s="26"/>
      <c r="EQN54" s="26"/>
      <c r="EQO54" s="26"/>
      <c r="EQP54" s="26"/>
      <c r="EQQ54" s="26"/>
      <c r="EQR54" s="26"/>
      <c r="EQS54" s="26"/>
      <c r="EQT54" s="26"/>
      <c r="EQU54" s="26"/>
      <c r="EQV54" s="26"/>
      <c r="EQW54" s="26"/>
      <c r="EQX54" s="26"/>
      <c r="EQY54" s="26"/>
      <c r="EQZ54" s="26"/>
      <c r="ERA54" s="26"/>
      <c r="ERB54" s="26"/>
      <c r="ERC54" s="26"/>
      <c r="ERD54" s="26"/>
      <c r="ERE54" s="26"/>
      <c r="ERF54" s="26"/>
      <c r="ERG54" s="26"/>
      <c r="ERH54" s="26"/>
      <c r="ERI54" s="26"/>
      <c r="ERJ54" s="26"/>
      <c r="ERK54" s="26"/>
      <c r="ERL54" s="26"/>
      <c r="ERM54" s="26"/>
      <c r="ERN54" s="26"/>
      <c r="ERO54" s="26"/>
      <c r="ERP54" s="26"/>
      <c r="ERQ54" s="26"/>
      <c r="ERR54" s="26"/>
      <c r="ERS54" s="26"/>
      <c r="ERT54" s="26"/>
      <c r="ERU54" s="26"/>
      <c r="ERV54" s="26"/>
      <c r="ERW54" s="26"/>
      <c r="ERX54" s="26"/>
      <c r="ERY54" s="26"/>
      <c r="ERZ54" s="26"/>
      <c r="ESA54" s="26"/>
      <c r="ESB54" s="26"/>
      <c r="ESC54" s="26"/>
      <c r="ESD54" s="26"/>
      <c r="ESE54" s="26"/>
      <c r="ESF54" s="26"/>
      <c r="ESG54" s="26"/>
      <c r="ESH54" s="26"/>
      <c r="ESI54" s="26"/>
      <c r="ESJ54" s="26"/>
      <c r="ESK54" s="26"/>
      <c r="ESL54" s="26"/>
      <c r="ESM54" s="26"/>
      <c r="ESN54" s="26"/>
      <c r="ESO54" s="26"/>
      <c r="ESP54" s="26"/>
      <c r="ESQ54" s="26"/>
      <c r="ESR54" s="26"/>
      <c r="ESS54" s="26"/>
      <c r="EST54" s="26"/>
      <c r="ESU54" s="26"/>
      <c r="ESV54" s="26"/>
      <c r="ESW54" s="26"/>
      <c r="ESX54" s="26"/>
      <c r="ESY54" s="26"/>
      <c r="ESZ54" s="26"/>
      <c r="ETA54" s="26"/>
      <c r="ETB54" s="26"/>
      <c r="ETC54" s="26"/>
      <c r="ETD54" s="26"/>
      <c r="ETE54" s="26"/>
      <c r="ETF54" s="26"/>
      <c r="ETG54" s="26"/>
      <c r="ETH54" s="26"/>
      <c r="ETI54" s="26"/>
      <c r="ETJ54" s="26"/>
      <c r="ETK54" s="26"/>
      <c r="ETL54" s="26"/>
      <c r="ETM54" s="26"/>
      <c r="ETN54" s="26"/>
      <c r="ETO54" s="26"/>
      <c r="ETP54" s="26"/>
      <c r="ETQ54" s="26"/>
      <c r="ETR54" s="26"/>
      <c r="ETS54" s="26"/>
      <c r="ETT54" s="26"/>
      <c r="ETU54" s="26"/>
      <c r="ETV54" s="26"/>
      <c r="ETW54" s="26"/>
      <c r="ETX54" s="26"/>
      <c r="ETY54" s="26"/>
      <c r="ETZ54" s="26"/>
      <c r="EUA54" s="26"/>
      <c r="EUB54" s="26"/>
      <c r="EUC54" s="26"/>
      <c r="EUD54" s="26"/>
      <c r="EUE54" s="26"/>
      <c r="EUF54" s="26"/>
      <c r="EUG54" s="26"/>
      <c r="EUH54" s="26"/>
      <c r="EUI54" s="26"/>
      <c r="EUJ54" s="26"/>
      <c r="EUK54" s="26"/>
      <c r="EUL54" s="26"/>
      <c r="EUM54" s="26"/>
      <c r="EUN54" s="26"/>
      <c r="EUO54" s="26"/>
      <c r="EUP54" s="26"/>
      <c r="EUQ54" s="26"/>
      <c r="EUR54" s="26"/>
      <c r="EUS54" s="26"/>
      <c r="EUT54" s="26"/>
      <c r="EUU54" s="26"/>
      <c r="EUV54" s="26"/>
      <c r="EUW54" s="26"/>
      <c r="EUX54" s="26"/>
      <c r="EUY54" s="26"/>
      <c r="EUZ54" s="26"/>
      <c r="EVA54" s="26"/>
      <c r="EVB54" s="26"/>
      <c r="EVC54" s="26"/>
      <c r="EVD54" s="26"/>
      <c r="EVE54" s="26"/>
      <c r="EVF54" s="26"/>
      <c r="EVG54" s="26"/>
      <c r="EVH54" s="26"/>
      <c r="EVI54" s="26"/>
      <c r="EVJ54" s="26"/>
      <c r="EVK54" s="26"/>
      <c r="EVL54" s="26"/>
      <c r="EVM54" s="26"/>
      <c r="EVN54" s="26"/>
      <c r="EVO54" s="26"/>
      <c r="EVP54" s="26"/>
      <c r="EVQ54" s="26"/>
      <c r="EVR54" s="26"/>
      <c r="EVS54" s="26"/>
      <c r="EVT54" s="26"/>
      <c r="EVU54" s="26"/>
      <c r="EVV54" s="26"/>
      <c r="EVW54" s="26"/>
      <c r="EVX54" s="26"/>
      <c r="EVY54" s="26"/>
      <c r="EVZ54" s="26"/>
      <c r="EWA54" s="26"/>
      <c r="EWB54" s="26"/>
      <c r="EWC54" s="26"/>
      <c r="EWD54" s="26"/>
      <c r="EWE54" s="26"/>
      <c r="EWF54" s="26"/>
      <c r="EWG54" s="26"/>
      <c r="EWH54" s="26"/>
      <c r="EWI54" s="26"/>
      <c r="EWJ54" s="26"/>
      <c r="EWK54" s="26"/>
      <c r="EWL54" s="26"/>
      <c r="EWM54" s="26"/>
      <c r="EWN54" s="26"/>
      <c r="EWO54" s="26"/>
      <c r="EWP54" s="26"/>
      <c r="EWQ54" s="26"/>
      <c r="EWR54" s="26"/>
      <c r="EWS54" s="26"/>
      <c r="EWT54" s="26"/>
      <c r="EWU54" s="26"/>
      <c r="EWV54" s="26"/>
      <c r="EWW54" s="26"/>
      <c r="EWX54" s="26"/>
      <c r="EWY54" s="26"/>
      <c r="EWZ54" s="26"/>
      <c r="EXA54" s="26"/>
      <c r="EXB54" s="26"/>
      <c r="EXC54" s="26"/>
      <c r="EXD54" s="26"/>
      <c r="EXE54" s="26"/>
      <c r="EXF54" s="26"/>
      <c r="EXG54" s="26"/>
      <c r="EXH54" s="26"/>
      <c r="EXI54" s="26"/>
      <c r="EXJ54" s="26"/>
      <c r="EXK54" s="26"/>
      <c r="EXL54" s="26"/>
      <c r="EXM54" s="26"/>
      <c r="EXN54" s="26"/>
      <c r="EXO54" s="26"/>
      <c r="EXP54" s="26"/>
      <c r="EXQ54" s="26"/>
      <c r="EXR54" s="26"/>
      <c r="EXS54" s="26"/>
      <c r="EXT54" s="26"/>
      <c r="EXU54" s="26"/>
      <c r="EXV54" s="26"/>
      <c r="EXW54" s="26"/>
      <c r="EXX54" s="26"/>
      <c r="EXY54" s="26"/>
      <c r="EXZ54" s="26"/>
      <c r="EYA54" s="26"/>
      <c r="EYB54" s="26"/>
      <c r="EYC54" s="26"/>
      <c r="EYD54" s="26"/>
      <c r="EYE54" s="26"/>
      <c r="EYF54" s="26"/>
      <c r="EYG54" s="26"/>
      <c r="EYH54" s="26"/>
      <c r="EYI54" s="26"/>
      <c r="EYJ54" s="26"/>
      <c r="EYK54" s="26"/>
      <c r="EYL54" s="26"/>
      <c r="EYM54" s="26"/>
      <c r="EYN54" s="26"/>
      <c r="EYO54" s="26"/>
      <c r="EYP54" s="26"/>
      <c r="EYQ54" s="26"/>
      <c r="EYR54" s="26"/>
      <c r="EYS54" s="26"/>
      <c r="EYT54" s="26"/>
      <c r="EYU54" s="26"/>
      <c r="EYV54" s="26"/>
      <c r="EYW54" s="26"/>
      <c r="EYX54" s="26"/>
      <c r="EYY54" s="26"/>
      <c r="EYZ54" s="26"/>
      <c r="EZA54" s="26"/>
      <c r="EZB54" s="26"/>
      <c r="EZC54" s="26"/>
      <c r="EZD54" s="26"/>
      <c r="EZE54" s="26"/>
      <c r="EZF54" s="26"/>
      <c r="EZG54" s="26"/>
      <c r="EZH54" s="26"/>
      <c r="EZI54" s="26"/>
      <c r="EZJ54" s="26"/>
      <c r="EZK54" s="26"/>
      <c r="EZL54" s="26"/>
      <c r="EZM54" s="26"/>
      <c r="EZN54" s="26"/>
      <c r="EZO54" s="26"/>
      <c r="EZP54" s="26"/>
      <c r="EZQ54" s="26"/>
      <c r="EZR54" s="26"/>
      <c r="EZS54" s="26"/>
      <c r="EZT54" s="26"/>
      <c r="EZU54" s="26"/>
      <c r="EZV54" s="26"/>
      <c r="EZW54" s="26"/>
      <c r="EZX54" s="26"/>
      <c r="EZY54" s="26"/>
      <c r="EZZ54" s="26"/>
      <c r="FAA54" s="26"/>
      <c r="FAB54" s="26"/>
      <c r="FAC54" s="26"/>
      <c r="FAD54" s="26"/>
      <c r="FAE54" s="26"/>
      <c r="FAF54" s="26"/>
      <c r="FAG54" s="26"/>
      <c r="FAH54" s="26"/>
      <c r="FAI54" s="26"/>
      <c r="FAJ54" s="26"/>
      <c r="FAK54" s="26"/>
      <c r="FAL54" s="26"/>
      <c r="FAM54" s="26"/>
      <c r="FAN54" s="26"/>
      <c r="FAO54" s="26"/>
      <c r="FAP54" s="26"/>
      <c r="FAQ54" s="26"/>
      <c r="FAR54" s="26"/>
      <c r="FAS54" s="26"/>
      <c r="FAT54" s="26"/>
      <c r="FAU54" s="26"/>
      <c r="FAV54" s="26"/>
      <c r="FAW54" s="26"/>
      <c r="FAX54" s="26"/>
      <c r="FAY54" s="26"/>
      <c r="FAZ54" s="26"/>
      <c r="FBA54" s="26"/>
      <c r="FBB54" s="26"/>
      <c r="FBC54" s="26"/>
      <c r="FBD54" s="26"/>
      <c r="FBE54" s="26"/>
      <c r="FBF54" s="26"/>
      <c r="FBG54" s="26"/>
      <c r="FBH54" s="26"/>
      <c r="FBI54" s="26"/>
      <c r="FBJ54" s="26"/>
      <c r="FBK54" s="26"/>
      <c r="FBL54" s="26"/>
      <c r="FBM54" s="26"/>
      <c r="FBN54" s="26"/>
      <c r="FBO54" s="26"/>
      <c r="FBP54" s="26"/>
      <c r="FBQ54" s="26"/>
      <c r="FBR54" s="26"/>
      <c r="FBS54" s="26"/>
      <c r="FBT54" s="26"/>
      <c r="FBU54" s="26"/>
      <c r="FBV54" s="26"/>
      <c r="FBW54" s="26"/>
      <c r="FBX54" s="26"/>
      <c r="FBY54" s="26"/>
      <c r="FBZ54" s="26"/>
      <c r="FCA54" s="26"/>
      <c r="FCB54" s="26"/>
      <c r="FCC54" s="26"/>
      <c r="FCD54" s="26"/>
      <c r="FCE54" s="26"/>
      <c r="FCF54" s="26"/>
      <c r="FCG54" s="26"/>
      <c r="FCH54" s="26"/>
      <c r="FCI54" s="26"/>
      <c r="FCJ54" s="26"/>
      <c r="FCK54" s="26"/>
      <c r="FCL54" s="26"/>
      <c r="FCM54" s="26"/>
      <c r="FCN54" s="26"/>
      <c r="FCO54" s="26"/>
      <c r="FCP54" s="26"/>
      <c r="FCQ54" s="26"/>
      <c r="FCR54" s="26"/>
      <c r="FCS54" s="26"/>
      <c r="FCT54" s="26"/>
      <c r="FCU54" s="26"/>
      <c r="FCV54" s="26"/>
      <c r="FCW54" s="26"/>
      <c r="FCX54" s="26"/>
      <c r="FCY54" s="26"/>
      <c r="FCZ54" s="26"/>
      <c r="FDA54" s="26"/>
      <c r="FDB54" s="26"/>
      <c r="FDC54" s="26"/>
      <c r="FDD54" s="26"/>
      <c r="FDE54" s="26"/>
      <c r="FDF54" s="26"/>
      <c r="FDG54" s="26"/>
      <c r="FDH54" s="26"/>
      <c r="FDI54" s="26"/>
      <c r="FDJ54" s="26"/>
      <c r="FDK54" s="26"/>
      <c r="FDL54" s="26"/>
      <c r="FDM54" s="26"/>
      <c r="FDN54" s="26"/>
      <c r="FDO54" s="26"/>
      <c r="FDP54" s="26"/>
      <c r="FDQ54" s="26"/>
      <c r="FDR54" s="26"/>
      <c r="FDS54" s="26"/>
      <c r="FDT54" s="26"/>
      <c r="FDU54" s="26"/>
      <c r="FDV54" s="26"/>
      <c r="FDW54" s="26"/>
      <c r="FDX54" s="26"/>
      <c r="FDY54" s="26"/>
      <c r="FDZ54" s="26"/>
      <c r="FEA54" s="26"/>
      <c r="FEB54" s="26"/>
      <c r="FEC54" s="26"/>
      <c r="FED54" s="26"/>
      <c r="FEE54" s="26"/>
      <c r="FEF54" s="26"/>
      <c r="FEG54" s="26"/>
      <c r="FEH54" s="26"/>
      <c r="FEI54" s="26"/>
      <c r="FEJ54" s="26"/>
      <c r="FEK54" s="26"/>
      <c r="FEL54" s="26"/>
      <c r="FEM54" s="26"/>
      <c r="FEN54" s="26"/>
      <c r="FEO54" s="26"/>
      <c r="FEP54" s="26"/>
      <c r="FEQ54" s="26"/>
      <c r="FER54" s="26"/>
      <c r="FES54" s="26"/>
      <c r="FET54" s="26"/>
      <c r="FEU54" s="26"/>
      <c r="FEV54" s="26"/>
      <c r="FEW54" s="26"/>
      <c r="FEX54" s="26"/>
      <c r="FEY54" s="26"/>
      <c r="FEZ54" s="26"/>
      <c r="FFA54" s="26"/>
      <c r="FFB54" s="26"/>
      <c r="FFC54" s="26"/>
      <c r="FFD54" s="26"/>
      <c r="FFE54" s="26"/>
      <c r="FFF54" s="26"/>
      <c r="FFG54" s="26"/>
      <c r="FFH54" s="26"/>
      <c r="FFI54" s="26"/>
      <c r="FFJ54" s="26"/>
      <c r="FFK54" s="26"/>
      <c r="FFL54" s="26"/>
      <c r="FFM54" s="26"/>
      <c r="FFN54" s="26"/>
      <c r="FFO54" s="26"/>
      <c r="FFP54" s="26"/>
      <c r="FFQ54" s="26"/>
      <c r="FFR54" s="26"/>
      <c r="FFS54" s="26"/>
      <c r="FFT54" s="26"/>
      <c r="FFU54" s="26"/>
      <c r="FFV54" s="26"/>
      <c r="FFW54" s="26"/>
      <c r="FFX54" s="26"/>
      <c r="FFY54" s="26"/>
      <c r="FFZ54" s="26"/>
      <c r="FGA54" s="26"/>
      <c r="FGB54" s="26"/>
      <c r="FGC54" s="26"/>
      <c r="FGD54" s="26"/>
      <c r="FGE54" s="26"/>
      <c r="FGF54" s="26"/>
      <c r="FGG54" s="26"/>
      <c r="FGH54" s="26"/>
      <c r="FGI54" s="26"/>
      <c r="FGJ54" s="26"/>
      <c r="FGK54" s="26"/>
      <c r="FGL54" s="26"/>
      <c r="FGM54" s="26"/>
      <c r="FGN54" s="26"/>
      <c r="FGO54" s="26"/>
      <c r="FGP54" s="26"/>
      <c r="FGQ54" s="26"/>
      <c r="FGR54" s="26"/>
      <c r="FGS54" s="26"/>
      <c r="FGT54" s="26"/>
      <c r="FGU54" s="26"/>
      <c r="FGV54" s="26"/>
      <c r="FGW54" s="26"/>
      <c r="FGX54" s="26"/>
      <c r="FGY54" s="26"/>
      <c r="FGZ54" s="26"/>
      <c r="FHA54" s="26"/>
      <c r="FHB54" s="26"/>
      <c r="FHC54" s="26"/>
      <c r="FHD54" s="26"/>
      <c r="FHE54" s="26"/>
      <c r="FHF54" s="26"/>
      <c r="FHG54" s="26"/>
      <c r="FHH54" s="26"/>
      <c r="FHI54" s="26"/>
      <c r="FHJ54" s="26"/>
      <c r="FHK54" s="26"/>
      <c r="FHL54" s="26"/>
      <c r="FHM54" s="26"/>
      <c r="FHN54" s="26"/>
      <c r="FHO54" s="26"/>
      <c r="FHP54" s="26"/>
      <c r="FHQ54" s="26"/>
      <c r="FHR54" s="26"/>
      <c r="FHS54" s="26"/>
      <c r="FHT54" s="26"/>
      <c r="FHU54" s="26"/>
      <c r="FHV54" s="26"/>
      <c r="FHW54" s="26"/>
      <c r="FHX54" s="26"/>
      <c r="FHY54" s="26"/>
      <c r="FHZ54" s="26"/>
      <c r="FIA54" s="26"/>
      <c r="FIB54" s="26"/>
      <c r="FIC54" s="26"/>
      <c r="FID54" s="26"/>
      <c r="FIE54" s="26"/>
      <c r="FIF54" s="26"/>
      <c r="FIG54" s="26"/>
      <c r="FIH54" s="26"/>
      <c r="FII54" s="26"/>
      <c r="FIJ54" s="26"/>
      <c r="FIK54" s="26"/>
      <c r="FIL54" s="26"/>
      <c r="FIM54" s="26"/>
      <c r="FIN54" s="26"/>
      <c r="FIO54" s="26"/>
      <c r="FIP54" s="26"/>
      <c r="FIQ54" s="26"/>
      <c r="FIR54" s="26"/>
      <c r="FIS54" s="26"/>
      <c r="FIT54" s="26"/>
      <c r="FIU54" s="26"/>
      <c r="FIV54" s="26"/>
      <c r="FIW54" s="26"/>
      <c r="FIX54" s="26"/>
      <c r="FIY54" s="26"/>
      <c r="FIZ54" s="26"/>
      <c r="FJA54" s="26"/>
      <c r="FJB54" s="26"/>
      <c r="FJC54" s="26"/>
      <c r="FJD54" s="26"/>
      <c r="FJE54" s="26"/>
      <c r="FJF54" s="26"/>
      <c r="FJG54" s="26"/>
      <c r="FJH54" s="26"/>
      <c r="FJI54" s="26"/>
      <c r="FJJ54" s="26"/>
      <c r="FJK54" s="26"/>
      <c r="FJL54" s="26"/>
      <c r="FJM54" s="26"/>
      <c r="FJN54" s="26"/>
      <c r="FJO54" s="26"/>
      <c r="FJP54" s="26"/>
      <c r="FJQ54" s="26"/>
      <c r="FJR54" s="26"/>
      <c r="FJS54" s="26"/>
      <c r="FJT54" s="26"/>
      <c r="FJU54" s="26"/>
      <c r="FJV54" s="26"/>
      <c r="FJW54" s="26"/>
      <c r="FJX54" s="26"/>
      <c r="FJY54" s="26"/>
      <c r="FJZ54" s="26"/>
      <c r="FKA54" s="26"/>
      <c r="FKB54" s="26"/>
      <c r="FKC54" s="26"/>
      <c r="FKD54" s="26"/>
      <c r="FKE54" s="26"/>
      <c r="FKF54" s="26"/>
      <c r="FKG54" s="26"/>
      <c r="FKH54" s="26"/>
      <c r="FKI54" s="26"/>
      <c r="FKJ54" s="26"/>
      <c r="FKK54" s="26"/>
      <c r="FKL54" s="26"/>
      <c r="FKM54" s="26"/>
      <c r="FKN54" s="26"/>
      <c r="FKO54" s="26"/>
      <c r="FKP54" s="26"/>
      <c r="FKQ54" s="26"/>
      <c r="FKR54" s="26"/>
      <c r="FKS54" s="26"/>
      <c r="FKT54" s="26"/>
      <c r="FKU54" s="26"/>
      <c r="FKV54" s="26"/>
      <c r="FKW54" s="26"/>
      <c r="FKX54" s="26"/>
      <c r="FKY54" s="26"/>
      <c r="FKZ54" s="26"/>
      <c r="FLA54" s="26"/>
      <c r="FLB54" s="26"/>
      <c r="FLC54" s="26"/>
      <c r="FLD54" s="26"/>
      <c r="FLE54" s="26"/>
      <c r="FLF54" s="26"/>
      <c r="FLG54" s="26"/>
      <c r="FLH54" s="26"/>
      <c r="FLI54" s="26"/>
      <c r="FLJ54" s="26"/>
      <c r="FLK54" s="26"/>
      <c r="FLL54" s="26"/>
      <c r="FLM54" s="26"/>
      <c r="FLN54" s="26"/>
      <c r="FLO54" s="26"/>
      <c r="FLP54" s="26"/>
      <c r="FLQ54" s="26"/>
      <c r="FLR54" s="26"/>
      <c r="FLS54" s="26"/>
      <c r="FLT54" s="26"/>
      <c r="FLU54" s="26"/>
      <c r="FLV54" s="26"/>
      <c r="FLW54" s="26"/>
      <c r="FLX54" s="26"/>
      <c r="FLY54" s="26"/>
      <c r="FLZ54" s="26"/>
      <c r="FMA54" s="26"/>
      <c r="FMB54" s="26"/>
      <c r="FMC54" s="26"/>
      <c r="FMD54" s="26"/>
      <c r="FME54" s="26"/>
      <c r="FMF54" s="26"/>
      <c r="FMG54" s="26"/>
      <c r="FMH54" s="26"/>
      <c r="FMI54" s="26"/>
      <c r="FMJ54" s="26"/>
      <c r="FMK54" s="26"/>
      <c r="FML54" s="26"/>
      <c r="FMM54" s="26"/>
      <c r="FMN54" s="26"/>
      <c r="FMO54" s="26"/>
      <c r="FMP54" s="26"/>
      <c r="FMQ54" s="26"/>
      <c r="FMR54" s="26"/>
      <c r="FMS54" s="26"/>
      <c r="FMT54" s="26"/>
      <c r="FMU54" s="26"/>
      <c r="FMV54" s="26"/>
      <c r="FMW54" s="26"/>
      <c r="FMX54" s="26"/>
      <c r="FMY54" s="26"/>
      <c r="FMZ54" s="26"/>
      <c r="FNA54" s="26"/>
      <c r="FNB54" s="26"/>
      <c r="FNC54" s="26"/>
      <c r="FND54" s="26"/>
      <c r="FNE54" s="26"/>
      <c r="FNF54" s="26"/>
      <c r="FNG54" s="26"/>
      <c r="FNH54" s="26"/>
      <c r="FNI54" s="26"/>
      <c r="FNJ54" s="26"/>
      <c r="FNK54" s="26"/>
      <c r="FNL54" s="26"/>
      <c r="FNM54" s="26"/>
      <c r="FNN54" s="26"/>
      <c r="FNO54" s="26"/>
      <c r="FNP54" s="26"/>
      <c r="FNQ54" s="26"/>
      <c r="FNR54" s="26"/>
      <c r="FNS54" s="26"/>
      <c r="FNT54" s="26"/>
      <c r="FNU54" s="26"/>
      <c r="FNV54" s="26"/>
      <c r="FNW54" s="26"/>
      <c r="FNX54" s="26"/>
      <c r="FNY54" s="26"/>
      <c r="FNZ54" s="26"/>
      <c r="FOA54" s="26"/>
      <c r="FOB54" s="26"/>
      <c r="FOC54" s="26"/>
      <c r="FOD54" s="26"/>
      <c r="FOE54" s="26"/>
      <c r="FOF54" s="26"/>
      <c r="FOG54" s="26"/>
      <c r="FOH54" s="26"/>
      <c r="FOI54" s="26"/>
      <c r="FOJ54" s="26"/>
      <c r="FOK54" s="26"/>
      <c r="FOL54" s="26"/>
      <c r="FOM54" s="26"/>
      <c r="FON54" s="26"/>
      <c r="FOO54" s="26"/>
      <c r="FOP54" s="26"/>
      <c r="FOQ54" s="26"/>
      <c r="FOR54" s="26"/>
      <c r="FOS54" s="26"/>
      <c r="FOT54" s="26"/>
      <c r="FOU54" s="26"/>
      <c r="FOV54" s="26"/>
      <c r="FOW54" s="26"/>
      <c r="FOX54" s="26"/>
      <c r="FOY54" s="26"/>
      <c r="FOZ54" s="26"/>
      <c r="FPA54" s="26"/>
      <c r="FPB54" s="26"/>
      <c r="FPC54" s="26"/>
      <c r="FPD54" s="26"/>
      <c r="FPE54" s="26"/>
      <c r="FPF54" s="26"/>
      <c r="FPG54" s="26"/>
      <c r="FPH54" s="26"/>
      <c r="FPI54" s="26"/>
      <c r="FPJ54" s="26"/>
      <c r="FPK54" s="26"/>
      <c r="FPL54" s="26"/>
      <c r="FPM54" s="26"/>
      <c r="FPN54" s="26"/>
      <c r="FPO54" s="26"/>
      <c r="FPP54" s="26"/>
      <c r="FPQ54" s="26"/>
      <c r="FPR54" s="26"/>
      <c r="FPS54" s="26"/>
      <c r="FPT54" s="26"/>
      <c r="FPU54" s="26"/>
      <c r="FPV54" s="26"/>
      <c r="FPW54" s="26"/>
      <c r="FPX54" s="26"/>
      <c r="FPY54" s="26"/>
      <c r="FPZ54" s="26"/>
      <c r="FQA54" s="26"/>
      <c r="FQB54" s="26"/>
      <c r="FQC54" s="26"/>
      <c r="FQD54" s="26"/>
      <c r="FQE54" s="26"/>
      <c r="FQF54" s="26"/>
      <c r="FQG54" s="26"/>
      <c r="FQH54" s="26"/>
      <c r="FQI54" s="26"/>
      <c r="FQJ54" s="26"/>
      <c r="FQK54" s="26"/>
      <c r="FQL54" s="26"/>
      <c r="FQM54" s="26"/>
      <c r="FQN54" s="26"/>
      <c r="FQO54" s="26"/>
      <c r="FQP54" s="26"/>
      <c r="FQQ54" s="26"/>
      <c r="FQR54" s="26"/>
      <c r="FQS54" s="26"/>
      <c r="FQT54" s="26"/>
      <c r="FQU54" s="26"/>
      <c r="FQV54" s="26"/>
      <c r="FQW54" s="26"/>
      <c r="FQX54" s="26"/>
      <c r="FQY54" s="26"/>
      <c r="FQZ54" s="26"/>
      <c r="FRA54" s="26"/>
      <c r="FRB54" s="26"/>
      <c r="FRC54" s="26"/>
      <c r="FRD54" s="26"/>
      <c r="FRE54" s="26"/>
      <c r="FRF54" s="26"/>
      <c r="FRG54" s="26"/>
      <c r="FRH54" s="26"/>
      <c r="FRI54" s="26"/>
      <c r="FRJ54" s="26"/>
      <c r="FRK54" s="26"/>
      <c r="FRL54" s="26"/>
      <c r="FRM54" s="26"/>
      <c r="FRN54" s="26"/>
      <c r="FRO54" s="26"/>
      <c r="FRP54" s="26"/>
      <c r="FRQ54" s="26"/>
      <c r="FRR54" s="26"/>
      <c r="FRS54" s="26"/>
      <c r="FRT54" s="26"/>
      <c r="FRU54" s="26"/>
      <c r="FRV54" s="26"/>
      <c r="FRW54" s="26"/>
      <c r="FRX54" s="26"/>
      <c r="FRY54" s="26"/>
      <c r="FRZ54" s="26"/>
      <c r="FSA54" s="26"/>
      <c r="FSB54" s="26"/>
      <c r="FSC54" s="26"/>
      <c r="FSD54" s="26"/>
      <c r="FSE54" s="26"/>
      <c r="FSF54" s="26"/>
      <c r="FSG54" s="26"/>
      <c r="FSH54" s="26"/>
      <c r="FSI54" s="26"/>
      <c r="FSJ54" s="26"/>
      <c r="FSK54" s="26"/>
      <c r="FSL54" s="26"/>
      <c r="FSM54" s="26"/>
      <c r="FSN54" s="26"/>
      <c r="FSO54" s="26"/>
      <c r="FSP54" s="26"/>
      <c r="FSQ54" s="26"/>
      <c r="FSR54" s="26"/>
      <c r="FSS54" s="26"/>
      <c r="FST54" s="26"/>
      <c r="FSU54" s="26"/>
      <c r="FSV54" s="26"/>
      <c r="FSW54" s="26"/>
      <c r="FSX54" s="26"/>
      <c r="FSY54" s="26"/>
      <c r="FSZ54" s="26"/>
      <c r="FTA54" s="26"/>
      <c r="FTB54" s="26"/>
      <c r="FTC54" s="26"/>
      <c r="FTD54" s="26"/>
      <c r="FTE54" s="26"/>
      <c r="FTF54" s="26"/>
      <c r="FTG54" s="26"/>
      <c r="FTH54" s="26"/>
      <c r="FTI54" s="26"/>
      <c r="FTJ54" s="26"/>
      <c r="FTK54" s="26"/>
      <c r="FTL54" s="26"/>
      <c r="FTM54" s="26"/>
      <c r="FTN54" s="26"/>
      <c r="FTO54" s="26"/>
      <c r="FTP54" s="26"/>
      <c r="FTQ54" s="26"/>
      <c r="FTR54" s="26"/>
      <c r="FTS54" s="26"/>
      <c r="FTT54" s="26"/>
      <c r="FTU54" s="26"/>
      <c r="FTV54" s="26"/>
      <c r="FTW54" s="26"/>
      <c r="FTX54" s="26"/>
      <c r="FTY54" s="26"/>
      <c r="FTZ54" s="26"/>
      <c r="FUA54" s="26"/>
      <c r="FUB54" s="26"/>
      <c r="FUC54" s="26"/>
      <c r="FUD54" s="26"/>
      <c r="FUE54" s="26"/>
      <c r="FUF54" s="26"/>
      <c r="FUG54" s="26"/>
      <c r="FUH54" s="26"/>
      <c r="FUI54" s="26"/>
      <c r="FUJ54" s="26"/>
      <c r="FUK54" s="26"/>
      <c r="FUL54" s="26"/>
      <c r="FUM54" s="26"/>
      <c r="FUN54" s="26"/>
      <c r="FUO54" s="26"/>
      <c r="FUP54" s="26"/>
      <c r="FUQ54" s="26"/>
      <c r="FUR54" s="26"/>
      <c r="FUS54" s="26"/>
      <c r="FUT54" s="26"/>
      <c r="FUU54" s="26"/>
      <c r="FUV54" s="26"/>
      <c r="FUW54" s="26"/>
      <c r="FUX54" s="26"/>
      <c r="FUY54" s="26"/>
      <c r="FUZ54" s="26"/>
      <c r="FVA54" s="26"/>
      <c r="FVB54" s="26"/>
      <c r="FVC54" s="26"/>
      <c r="FVD54" s="26"/>
      <c r="FVE54" s="26"/>
      <c r="FVF54" s="26"/>
      <c r="FVG54" s="26"/>
      <c r="FVH54" s="26"/>
      <c r="FVI54" s="26"/>
      <c r="FVJ54" s="26"/>
      <c r="FVK54" s="26"/>
      <c r="FVL54" s="26"/>
      <c r="FVM54" s="26"/>
      <c r="FVN54" s="26"/>
      <c r="FVO54" s="26"/>
      <c r="FVP54" s="26"/>
      <c r="FVQ54" s="26"/>
      <c r="FVR54" s="26"/>
      <c r="FVS54" s="26"/>
      <c r="FVT54" s="26"/>
      <c r="FVU54" s="26"/>
      <c r="FVV54" s="26"/>
      <c r="FVW54" s="26"/>
      <c r="FVX54" s="26"/>
      <c r="FVY54" s="26"/>
      <c r="FVZ54" s="26"/>
      <c r="FWA54" s="26"/>
      <c r="FWB54" s="26"/>
      <c r="FWC54" s="26"/>
      <c r="FWD54" s="26"/>
      <c r="FWE54" s="26"/>
      <c r="FWF54" s="26"/>
      <c r="FWG54" s="26"/>
      <c r="FWH54" s="26"/>
      <c r="FWI54" s="26"/>
      <c r="FWJ54" s="26"/>
      <c r="FWK54" s="26"/>
      <c r="FWL54" s="26"/>
      <c r="FWM54" s="26"/>
      <c r="FWN54" s="26"/>
      <c r="FWO54" s="26"/>
      <c r="FWP54" s="26"/>
      <c r="FWQ54" s="26"/>
      <c r="FWR54" s="26"/>
      <c r="FWS54" s="26"/>
      <c r="FWT54" s="26"/>
      <c r="FWU54" s="26"/>
      <c r="FWV54" s="26"/>
      <c r="FWW54" s="26"/>
      <c r="FWX54" s="26"/>
      <c r="FWY54" s="26"/>
      <c r="FWZ54" s="26"/>
      <c r="FXA54" s="26"/>
      <c r="FXB54" s="26"/>
      <c r="FXC54" s="26"/>
      <c r="FXD54" s="26"/>
      <c r="FXE54" s="26"/>
      <c r="FXF54" s="26"/>
      <c r="FXG54" s="26"/>
      <c r="FXH54" s="26"/>
      <c r="FXI54" s="26"/>
      <c r="FXJ54" s="26"/>
      <c r="FXK54" s="26"/>
      <c r="FXL54" s="26"/>
      <c r="FXM54" s="26"/>
      <c r="FXN54" s="26"/>
      <c r="FXO54" s="26"/>
      <c r="FXP54" s="26"/>
      <c r="FXQ54" s="26"/>
      <c r="FXR54" s="26"/>
      <c r="FXS54" s="26"/>
      <c r="FXT54" s="26"/>
      <c r="FXU54" s="26"/>
      <c r="FXV54" s="26"/>
      <c r="FXW54" s="26"/>
      <c r="FXX54" s="26"/>
      <c r="FXY54" s="26"/>
      <c r="FXZ54" s="26"/>
      <c r="FYA54" s="26"/>
      <c r="FYB54" s="26"/>
      <c r="FYC54" s="26"/>
      <c r="FYD54" s="26"/>
      <c r="FYE54" s="26"/>
      <c r="FYF54" s="26"/>
      <c r="FYG54" s="26"/>
      <c r="FYH54" s="26"/>
      <c r="FYI54" s="26"/>
      <c r="FYJ54" s="26"/>
      <c r="FYK54" s="26"/>
      <c r="FYL54" s="26"/>
      <c r="FYM54" s="26"/>
      <c r="FYN54" s="26"/>
      <c r="FYO54" s="26"/>
      <c r="FYP54" s="26"/>
      <c r="FYQ54" s="26"/>
      <c r="FYR54" s="26"/>
      <c r="FYS54" s="26"/>
      <c r="FYT54" s="26"/>
      <c r="FYU54" s="26"/>
      <c r="FYV54" s="26"/>
      <c r="FYW54" s="26"/>
      <c r="FYX54" s="26"/>
      <c r="FYY54" s="26"/>
      <c r="FYZ54" s="26"/>
      <c r="FZA54" s="26"/>
      <c r="FZB54" s="26"/>
      <c r="FZC54" s="26"/>
      <c r="FZD54" s="26"/>
      <c r="FZE54" s="26"/>
      <c r="FZF54" s="26"/>
      <c r="FZG54" s="26"/>
      <c r="FZH54" s="26"/>
      <c r="FZI54" s="26"/>
      <c r="FZJ54" s="26"/>
      <c r="FZK54" s="26"/>
      <c r="FZL54" s="26"/>
      <c r="FZM54" s="26"/>
      <c r="FZN54" s="26"/>
      <c r="FZO54" s="26"/>
      <c r="FZP54" s="26"/>
      <c r="FZQ54" s="26"/>
      <c r="FZR54" s="26"/>
      <c r="FZS54" s="26"/>
      <c r="FZT54" s="26"/>
      <c r="FZU54" s="26"/>
      <c r="FZV54" s="26"/>
      <c r="FZW54" s="26"/>
      <c r="FZX54" s="26"/>
      <c r="FZY54" s="26"/>
      <c r="FZZ54" s="26"/>
      <c r="GAA54" s="26"/>
      <c r="GAB54" s="26"/>
      <c r="GAC54" s="26"/>
      <c r="GAD54" s="26"/>
      <c r="GAE54" s="26"/>
      <c r="GAF54" s="26"/>
      <c r="GAG54" s="26"/>
      <c r="GAH54" s="26"/>
      <c r="GAI54" s="26"/>
      <c r="GAJ54" s="26"/>
      <c r="GAK54" s="26"/>
      <c r="GAL54" s="26"/>
      <c r="GAM54" s="26"/>
      <c r="GAN54" s="26"/>
      <c r="GAO54" s="26"/>
      <c r="GAP54" s="26"/>
      <c r="GAQ54" s="26"/>
      <c r="GAR54" s="26"/>
      <c r="GAS54" s="26"/>
      <c r="GAT54" s="26"/>
      <c r="GAU54" s="26"/>
      <c r="GAV54" s="26"/>
      <c r="GAW54" s="26"/>
      <c r="GAX54" s="26"/>
      <c r="GAY54" s="26"/>
      <c r="GAZ54" s="26"/>
      <c r="GBA54" s="26"/>
      <c r="GBB54" s="26"/>
      <c r="GBC54" s="26"/>
      <c r="GBD54" s="26"/>
      <c r="GBE54" s="26"/>
      <c r="GBF54" s="26"/>
      <c r="GBG54" s="26"/>
      <c r="GBH54" s="26"/>
      <c r="GBI54" s="26"/>
      <c r="GBJ54" s="26"/>
      <c r="GBK54" s="26"/>
      <c r="GBL54" s="26"/>
      <c r="GBM54" s="26"/>
      <c r="GBN54" s="26"/>
      <c r="GBO54" s="26"/>
      <c r="GBP54" s="26"/>
      <c r="GBQ54" s="26"/>
      <c r="GBR54" s="26"/>
      <c r="GBS54" s="26"/>
      <c r="GBT54" s="26"/>
      <c r="GBU54" s="26"/>
      <c r="GBV54" s="26"/>
      <c r="GBW54" s="26"/>
      <c r="GBX54" s="26"/>
      <c r="GBY54" s="26"/>
      <c r="GBZ54" s="26"/>
      <c r="GCA54" s="26"/>
      <c r="GCB54" s="26"/>
      <c r="GCC54" s="26"/>
      <c r="GCD54" s="26"/>
      <c r="GCE54" s="26"/>
      <c r="GCF54" s="26"/>
      <c r="GCG54" s="26"/>
      <c r="GCH54" s="26"/>
      <c r="GCI54" s="26"/>
      <c r="GCJ54" s="26"/>
      <c r="GCK54" s="26"/>
      <c r="GCL54" s="26"/>
      <c r="GCM54" s="26"/>
      <c r="GCN54" s="26"/>
      <c r="GCO54" s="26"/>
      <c r="GCP54" s="26"/>
      <c r="GCQ54" s="26"/>
      <c r="GCR54" s="26"/>
      <c r="GCS54" s="26"/>
      <c r="GCT54" s="26"/>
      <c r="GCU54" s="26"/>
      <c r="GCV54" s="26"/>
      <c r="GCW54" s="26"/>
      <c r="GCX54" s="26"/>
      <c r="GCY54" s="26"/>
      <c r="GCZ54" s="26"/>
      <c r="GDA54" s="26"/>
      <c r="GDB54" s="26"/>
      <c r="GDC54" s="26"/>
      <c r="GDD54" s="26"/>
      <c r="GDE54" s="26"/>
      <c r="GDF54" s="26"/>
      <c r="GDG54" s="26"/>
      <c r="GDH54" s="26"/>
      <c r="GDI54" s="26"/>
      <c r="GDJ54" s="26"/>
      <c r="GDK54" s="26"/>
      <c r="GDL54" s="26"/>
      <c r="GDM54" s="26"/>
      <c r="GDN54" s="26"/>
      <c r="GDO54" s="26"/>
      <c r="GDP54" s="26"/>
      <c r="GDQ54" s="26"/>
      <c r="GDR54" s="26"/>
      <c r="GDS54" s="26"/>
      <c r="GDT54" s="26"/>
      <c r="GDU54" s="26"/>
      <c r="GDV54" s="26"/>
      <c r="GDW54" s="26"/>
      <c r="GDX54" s="26"/>
      <c r="GDY54" s="26"/>
      <c r="GDZ54" s="26"/>
      <c r="GEA54" s="26"/>
      <c r="GEB54" s="26"/>
      <c r="GEC54" s="26"/>
      <c r="GED54" s="26"/>
      <c r="GEE54" s="26"/>
      <c r="GEF54" s="26"/>
      <c r="GEG54" s="26"/>
      <c r="GEH54" s="26"/>
      <c r="GEI54" s="26"/>
      <c r="GEJ54" s="26"/>
      <c r="GEK54" s="26"/>
      <c r="GEL54" s="26"/>
      <c r="GEM54" s="26"/>
      <c r="GEN54" s="26"/>
      <c r="GEO54" s="26"/>
      <c r="GEP54" s="26"/>
      <c r="GEQ54" s="26"/>
      <c r="GER54" s="26"/>
      <c r="GES54" s="26"/>
      <c r="GET54" s="26"/>
      <c r="GEU54" s="26"/>
      <c r="GEV54" s="26"/>
      <c r="GEW54" s="26"/>
      <c r="GEX54" s="26"/>
      <c r="GEY54" s="26"/>
      <c r="GEZ54" s="26"/>
      <c r="GFA54" s="26"/>
      <c r="GFB54" s="26"/>
      <c r="GFC54" s="26"/>
      <c r="GFD54" s="26"/>
      <c r="GFE54" s="26"/>
      <c r="GFF54" s="26"/>
      <c r="GFG54" s="26"/>
      <c r="GFH54" s="26"/>
      <c r="GFI54" s="26"/>
      <c r="GFJ54" s="26"/>
      <c r="GFK54" s="26"/>
      <c r="GFL54" s="26"/>
      <c r="GFM54" s="26"/>
      <c r="GFN54" s="26"/>
      <c r="GFO54" s="26"/>
      <c r="GFP54" s="26"/>
      <c r="GFQ54" s="26"/>
      <c r="GFR54" s="26"/>
      <c r="GFS54" s="26"/>
      <c r="GFT54" s="26"/>
      <c r="GFU54" s="26"/>
      <c r="GFV54" s="26"/>
      <c r="GFW54" s="26"/>
      <c r="GFX54" s="26"/>
      <c r="GFY54" s="26"/>
      <c r="GFZ54" s="26"/>
      <c r="GGA54" s="26"/>
      <c r="GGB54" s="26"/>
      <c r="GGC54" s="26"/>
      <c r="GGD54" s="26"/>
      <c r="GGE54" s="26"/>
      <c r="GGF54" s="26"/>
      <c r="GGG54" s="26"/>
      <c r="GGH54" s="26"/>
      <c r="GGI54" s="26"/>
      <c r="GGJ54" s="26"/>
      <c r="GGK54" s="26"/>
      <c r="GGL54" s="26"/>
      <c r="GGM54" s="26"/>
      <c r="GGN54" s="26"/>
      <c r="GGO54" s="26"/>
      <c r="GGP54" s="26"/>
      <c r="GGQ54" s="26"/>
      <c r="GGR54" s="26"/>
      <c r="GGS54" s="26"/>
      <c r="GGT54" s="26"/>
      <c r="GGU54" s="26"/>
      <c r="GGV54" s="26"/>
      <c r="GGW54" s="26"/>
      <c r="GGX54" s="26"/>
      <c r="GGY54" s="26"/>
      <c r="GGZ54" s="26"/>
      <c r="GHA54" s="26"/>
      <c r="GHB54" s="26"/>
      <c r="GHC54" s="26"/>
      <c r="GHD54" s="26"/>
      <c r="GHE54" s="26"/>
      <c r="GHF54" s="26"/>
      <c r="GHG54" s="26"/>
      <c r="GHH54" s="26"/>
      <c r="GHI54" s="26"/>
      <c r="GHJ54" s="26"/>
      <c r="GHK54" s="26"/>
      <c r="GHL54" s="26"/>
      <c r="GHM54" s="26"/>
      <c r="GHN54" s="26"/>
      <c r="GHO54" s="26"/>
      <c r="GHP54" s="26"/>
      <c r="GHQ54" s="26"/>
      <c r="GHR54" s="26"/>
      <c r="GHS54" s="26"/>
      <c r="GHT54" s="26"/>
      <c r="GHU54" s="26"/>
      <c r="GHV54" s="26"/>
      <c r="GHW54" s="26"/>
      <c r="GHX54" s="26"/>
      <c r="GHY54" s="26"/>
      <c r="GHZ54" s="26"/>
      <c r="GIA54" s="26"/>
      <c r="GIB54" s="26"/>
      <c r="GIC54" s="26"/>
      <c r="GID54" s="26"/>
      <c r="GIE54" s="26"/>
      <c r="GIF54" s="26"/>
      <c r="GIG54" s="26"/>
      <c r="GIH54" s="26"/>
      <c r="GII54" s="26"/>
      <c r="GIJ54" s="26"/>
      <c r="GIK54" s="26"/>
      <c r="GIL54" s="26"/>
      <c r="GIM54" s="26"/>
      <c r="GIN54" s="26"/>
      <c r="GIO54" s="26"/>
      <c r="GIP54" s="26"/>
      <c r="GIQ54" s="26"/>
      <c r="GIR54" s="26"/>
      <c r="GIS54" s="26"/>
      <c r="GIT54" s="26"/>
      <c r="GIU54" s="26"/>
      <c r="GIV54" s="26"/>
      <c r="GIW54" s="26"/>
      <c r="GIX54" s="26"/>
      <c r="GIY54" s="26"/>
      <c r="GIZ54" s="26"/>
      <c r="GJA54" s="26"/>
      <c r="GJB54" s="26"/>
      <c r="GJC54" s="26"/>
      <c r="GJD54" s="26"/>
      <c r="GJE54" s="26"/>
      <c r="GJF54" s="26"/>
      <c r="GJG54" s="26"/>
      <c r="GJH54" s="26"/>
      <c r="GJI54" s="26"/>
      <c r="GJJ54" s="26"/>
      <c r="GJK54" s="26"/>
      <c r="GJL54" s="26"/>
      <c r="GJM54" s="26"/>
      <c r="GJN54" s="26"/>
      <c r="GJO54" s="26"/>
      <c r="GJP54" s="26"/>
      <c r="GJQ54" s="26"/>
      <c r="GJR54" s="26"/>
      <c r="GJS54" s="26"/>
      <c r="GJT54" s="26"/>
      <c r="GJU54" s="26"/>
      <c r="GJV54" s="26"/>
      <c r="GJW54" s="26"/>
      <c r="GJX54" s="26"/>
      <c r="GJY54" s="26"/>
      <c r="GJZ54" s="26"/>
      <c r="GKA54" s="26"/>
      <c r="GKB54" s="26"/>
      <c r="GKC54" s="26"/>
      <c r="GKD54" s="26"/>
      <c r="GKE54" s="26"/>
      <c r="GKF54" s="26"/>
      <c r="GKG54" s="26"/>
      <c r="GKH54" s="26"/>
      <c r="GKI54" s="26"/>
      <c r="GKJ54" s="26"/>
      <c r="GKK54" s="26"/>
      <c r="GKL54" s="26"/>
      <c r="GKM54" s="26"/>
      <c r="GKN54" s="26"/>
      <c r="GKO54" s="26"/>
      <c r="GKP54" s="26"/>
      <c r="GKQ54" s="26"/>
      <c r="GKR54" s="26"/>
      <c r="GKS54" s="26"/>
      <c r="GKT54" s="26"/>
      <c r="GKU54" s="26"/>
      <c r="GKV54" s="26"/>
      <c r="GKW54" s="26"/>
      <c r="GKX54" s="26"/>
      <c r="GKY54" s="26"/>
      <c r="GKZ54" s="26"/>
      <c r="GLA54" s="26"/>
      <c r="GLB54" s="26"/>
      <c r="GLC54" s="26"/>
      <c r="GLD54" s="26"/>
      <c r="GLE54" s="26"/>
      <c r="GLF54" s="26"/>
      <c r="GLG54" s="26"/>
      <c r="GLH54" s="26"/>
      <c r="GLI54" s="26"/>
      <c r="GLJ54" s="26"/>
      <c r="GLK54" s="26"/>
      <c r="GLL54" s="26"/>
      <c r="GLM54" s="26"/>
      <c r="GLN54" s="26"/>
      <c r="GLO54" s="26"/>
      <c r="GLP54" s="26"/>
      <c r="GLQ54" s="26"/>
      <c r="GLR54" s="26"/>
      <c r="GLS54" s="26"/>
      <c r="GLT54" s="26"/>
      <c r="GLU54" s="26"/>
      <c r="GLV54" s="26"/>
      <c r="GLW54" s="26"/>
      <c r="GLX54" s="26"/>
      <c r="GLY54" s="26"/>
      <c r="GLZ54" s="26"/>
      <c r="GMA54" s="26"/>
      <c r="GMB54" s="26"/>
      <c r="GMC54" s="26"/>
      <c r="GMD54" s="26"/>
      <c r="GME54" s="26"/>
      <c r="GMF54" s="26"/>
      <c r="GMG54" s="26"/>
      <c r="GMH54" s="26"/>
      <c r="GMI54" s="26"/>
      <c r="GMJ54" s="26"/>
      <c r="GMK54" s="26"/>
      <c r="GML54" s="26"/>
      <c r="GMM54" s="26"/>
      <c r="GMN54" s="26"/>
      <c r="GMO54" s="26"/>
      <c r="GMP54" s="26"/>
      <c r="GMQ54" s="26"/>
      <c r="GMR54" s="26"/>
      <c r="GMS54" s="26"/>
      <c r="GMT54" s="26"/>
      <c r="GMU54" s="26"/>
      <c r="GMV54" s="26"/>
      <c r="GMW54" s="26"/>
      <c r="GMX54" s="26"/>
      <c r="GMY54" s="26"/>
      <c r="GMZ54" s="26"/>
      <c r="GNA54" s="26"/>
      <c r="GNB54" s="26"/>
      <c r="GNC54" s="26"/>
      <c r="GND54" s="26"/>
      <c r="GNE54" s="26"/>
      <c r="GNF54" s="26"/>
      <c r="GNG54" s="26"/>
      <c r="GNH54" s="26"/>
      <c r="GNI54" s="26"/>
      <c r="GNJ54" s="26"/>
      <c r="GNK54" s="26"/>
      <c r="GNL54" s="26"/>
      <c r="GNM54" s="26"/>
      <c r="GNN54" s="26"/>
      <c r="GNO54" s="26"/>
      <c r="GNP54" s="26"/>
      <c r="GNQ54" s="26"/>
      <c r="GNR54" s="26"/>
      <c r="GNS54" s="26"/>
      <c r="GNT54" s="26"/>
      <c r="GNU54" s="26"/>
      <c r="GNV54" s="26"/>
      <c r="GNW54" s="26"/>
      <c r="GNX54" s="26"/>
      <c r="GNY54" s="26"/>
      <c r="GNZ54" s="26"/>
      <c r="GOA54" s="26"/>
      <c r="GOB54" s="26"/>
      <c r="GOC54" s="26"/>
      <c r="GOD54" s="26"/>
      <c r="GOE54" s="26"/>
      <c r="GOF54" s="26"/>
      <c r="GOG54" s="26"/>
      <c r="GOH54" s="26"/>
      <c r="GOI54" s="26"/>
      <c r="GOJ54" s="26"/>
      <c r="GOK54" s="26"/>
      <c r="GOL54" s="26"/>
      <c r="GOM54" s="26"/>
      <c r="GON54" s="26"/>
      <c r="GOO54" s="26"/>
      <c r="GOP54" s="26"/>
      <c r="GOQ54" s="26"/>
      <c r="GOR54" s="26"/>
      <c r="GOS54" s="26"/>
      <c r="GOT54" s="26"/>
      <c r="GOU54" s="26"/>
      <c r="GOV54" s="26"/>
      <c r="GOW54" s="26"/>
      <c r="GOX54" s="26"/>
      <c r="GOY54" s="26"/>
      <c r="GOZ54" s="26"/>
      <c r="GPA54" s="26"/>
      <c r="GPB54" s="26"/>
      <c r="GPC54" s="26"/>
      <c r="GPD54" s="26"/>
      <c r="GPE54" s="26"/>
      <c r="GPF54" s="26"/>
      <c r="GPG54" s="26"/>
      <c r="GPH54" s="26"/>
      <c r="GPI54" s="26"/>
      <c r="GPJ54" s="26"/>
      <c r="GPK54" s="26"/>
      <c r="GPL54" s="26"/>
      <c r="GPM54" s="26"/>
      <c r="GPN54" s="26"/>
      <c r="GPO54" s="26"/>
      <c r="GPP54" s="26"/>
      <c r="GPQ54" s="26"/>
      <c r="GPR54" s="26"/>
      <c r="GPS54" s="26"/>
      <c r="GPT54" s="26"/>
      <c r="GPU54" s="26"/>
      <c r="GPV54" s="26"/>
      <c r="GPW54" s="26"/>
      <c r="GPX54" s="26"/>
      <c r="GPY54" s="26"/>
      <c r="GPZ54" s="26"/>
      <c r="GQA54" s="26"/>
      <c r="GQB54" s="26"/>
      <c r="GQC54" s="26"/>
      <c r="GQD54" s="26"/>
      <c r="GQE54" s="26"/>
      <c r="GQF54" s="26"/>
      <c r="GQG54" s="26"/>
      <c r="GQH54" s="26"/>
      <c r="GQI54" s="26"/>
      <c r="GQJ54" s="26"/>
      <c r="GQK54" s="26"/>
      <c r="GQL54" s="26"/>
      <c r="GQM54" s="26"/>
      <c r="GQN54" s="26"/>
      <c r="GQO54" s="26"/>
      <c r="GQP54" s="26"/>
      <c r="GQQ54" s="26"/>
      <c r="GQR54" s="26"/>
      <c r="GQS54" s="26"/>
      <c r="GQT54" s="26"/>
      <c r="GQU54" s="26"/>
      <c r="GQV54" s="26"/>
      <c r="GQW54" s="26"/>
      <c r="GQX54" s="26"/>
      <c r="GQY54" s="26"/>
      <c r="GQZ54" s="26"/>
      <c r="GRA54" s="26"/>
      <c r="GRB54" s="26"/>
      <c r="GRC54" s="26"/>
      <c r="GRD54" s="26"/>
      <c r="GRE54" s="26"/>
      <c r="GRF54" s="26"/>
      <c r="GRG54" s="26"/>
      <c r="GRH54" s="26"/>
      <c r="GRI54" s="26"/>
      <c r="GRJ54" s="26"/>
      <c r="GRK54" s="26"/>
      <c r="GRL54" s="26"/>
      <c r="GRM54" s="26"/>
      <c r="GRN54" s="26"/>
      <c r="GRO54" s="26"/>
      <c r="GRP54" s="26"/>
      <c r="GRQ54" s="26"/>
      <c r="GRR54" s="26"/>
      <c r="GRS54" s="26"/>
      <c r="GRT54" s="26"/>
      <c r="GRU54" s="26"/>
      <c r="GRV54" s="26"/>
      <c r="GRW54" s="26"/>
      <c r="GRX54" s="26"/>
      <c r="GRY54" s="26"/>
      <c r="GRZ54" s="26"/>
      <c r="GSA54" s="26"/>
      <c r="GSB54" s="26"/>
      <c r="GSC54" s="26"/>
      <c r="GSD54" s="26"/>
      <c r="GSE54" s="26"/>
      <c r="GSF54" s="26"/>
      <c r="GSG54" s="26"/>
      <c r="GSH54" s="26"/>
      <c r="GSI54" s="26"/>
      <c r="GSJ54" s="26"/>
      <c r="GSK54" s="26"/>
      <c r="GSL54" s="26"/>
      <c r="GSM54" s="26"/>
      <c r="GSN54" s="26"/>
      <c r="GSO54" s="26"/>
      <c r="GSP54" s="26"/>
      <c r="GSQ54" s="26"/>
      <c r="GSR54" s="26"/>
      <c r="GSS54" s="26"/>
      <c r="GST54" s="26"/>
      <c r="GSU54" s="26"/>
      <c r="GSV54" s="26"/>
      <c r="GSW54" s="26"/>
      <c r="GSX54" s="26"/>
      <c r="GSY54" s="26"/>
      <c r="GSZ54" s="26"/>
      <c r="GTA54" s="26"/>
      <c r="GTB54" s="26"/>
      <c r="GTC54" s="26"/>
      <c r="GTD54" s="26"/>
      <c r="GTE54" s="26"/>
      <c r="GTF54" s="26"/>
      <c r="GTG54" s="26"/>
      <c r="GTH54" s="26"/>
      <c r="GTI54" s="26"/>
      <c r="GTJ54" s="26"/>
      <c r="GTK54" s="26"/>
      <c r="GTL54" s="26"/>
      <c r="GTM54" s="26"/>
      <c r="GTN54" s="26"/>
      <c r="GTO54" s="26"/>
      <c r="GTP54" s="26"/>
      <c r="GTQ54" s="26"/>
      <c r="GTR54" s="26"/>
      <c r="GTS54" s="26"/>
      <c r="GTT54" s="26"/>
      <c r="GTU54" s="26"/>
      <c r="GTV54" s="26"/>
      <c r="GTW54" s="26"/>
      <c r="GTX54" s="26"/>
      <c r="GTY54" s="26"/>
      <c r="GTZ54" s="26"/>
      <c r="GUA54" s="26"/>
      <c r="GUB54" s="26"/>
      <c r="GUC54" s="26"/>
      <c r="GUD54" s="26"/>
      <c r="GUE54" s="26"/>
      <c r="GUF54" s="26"/>
      <c r="GUG54" s="26"/>
      <c r="GUH54" s="26"/>
      <c r="GUI54" s="26"/>
      <c r="GUJ54" s="26"/>
      <c r="GUK54" s="26"/>
      <c r="GUL54" s="26"/>
      <c r="GUM54" s="26"/>
      <c r="GUN54" s="26"/>
      <c r="GUO54" s="26"/>
      <c r="GUP54" s="26"/>
      <c r="GUQ54" s="26"/>
      <c r="GUR54" s="26"/>
      <c r="GUS54" s="26"/>
      <c r="GUT54" s="26"/>
      <c r="GUU54" s="26"/>
      <c r="GUV54" s="26"/>
      <c r="GUW54" s="26"/>
      <c r="GUX54" s="26"/>
      <c r="GUY54" s="26"/>
      <c r="GUZ54" s="26"/>
      <c r="GVA54" s="26"/>
      <c r="GVB54" s="26"/>
      <c r="GVC54" s="26"/>
      <c r="GVD54" s="26"/>
      <c r="GVE54" s="26"/>
      <c r="GVF54" s="26"/>
      <c r="GVG54" s="26"/>
      <c r="GVH54" s="26"/>
      <c r="GVI54" s="26"/>
      <c r="GVJ54" s="26"/>
      <c r="GVK54" s="26"/>
      <c r="GVL54" s="26"/>
      <c r="GVM54" s="26"/>
      <c r="GVN54" s="26"/>
      <c r="GVO54" s="26"/>
      <c r="GVP54" s="26"/>
      <c r="GVQ54" s="26"/>
      <c r="GVR54" s="26"/>
      <c r="GVS54" s="26"/>
      <c r="GVT54" s="26"/>
      <c r="GVU54" s="26"/>
      <c r="GVV54" s="26"/>
      <c r="GVW54" s="26"/>
      <c r="GVX54" s="26"/>
      <c r="GVY54" s="26"/>
      <c r="GVZ54" s="26"/>
      <c r="GWA54" s="26"/>
      <c r="GWB54" s="26"/>
      <c r="GWC54" s="26"/>
      <c r="GWD54" s="26"/>
      <c r="GWE54" s="26"/>
      <c r="GWF54" s="26"/>
      <c r="GWG54" s="26"/>
      <c r="GWH54" s="26"/>
      <c r="GWI54" s="26"/>
      <c r="GWJ54" s="26"/>
      <c r="GWK54" s="26"/>
      <c r="GWL54" s="26"/>
      <c r="GWM54" s="26"/>
      <c r="GWN54" s="26"/>
      <c r="GWO54" s="26"/>
      <c r="GWP54" s="26"/>
      <c r="GWQ54" s="26"/>
      <c r="GWR54" s="26"/>
      <c r="GWS54" s="26"/>
      <c r="GWT54" s="26"/>
      <c r="GWU54" s="26"/>
      <c r="GWV54" s="26"/>
      <c r="GWW54" s="26"/>
      <c r="GWX54" s="26"/>
      <c r="GWY54" s="26"/>
      <c r="GWZ54" s="26"/>
      <c r="GXA54" s="26"/>
      <c r="GXB54" s="26"/>
      <c r="GXC54" s="26"/>
      <c r="GXD54" s="26"/>
      <c r="GXE54" s="26"/>
      <c r="GXF54" s="26"/>
      <c r="GXG54" s="26"/>
      <c r="GXH54" s="26"/>
      <c r="GXI54" s="26"/>
      <c r="GXJ54" s="26"/>
      <c r="GXK54" s="26"/>
      <c r="GXL54" s="26"/>
      <c r="GXM54" s="26"/>
      <c r="GXN54" s="26"/>
      <c r="GXO54" s="26"/>
      <c r="GXP54" s="26"/>
      <c r="GXQ54" s="26"/>
      <c r="GXR54" s="26"/>
      <c r="GXS54" s="26"/>
      <c r="GXT54" s="26"/>
      <c r="GXU54" s="26"/>
      <c r="GXV54" s="26"/>
      <c r="GXW54" s="26"/>
      <c r="GXX54" s="26"/>
      <c r="GXY54" s="26"/>
      <c r="GXZ54" s="26"/>
      <c r="GYA54" s="26"/>
      <c r="GYB54" s="26"/>
      <c r="GYC54" s="26"/>
      <c r="GYD54" s="26"/>
      <c r="GYE54" s="26"/>
      <c r="GYF54" s="26"/>
      <c r="GYG54" s="26"/>
      <c r="GYH54" s="26"/>
      <c r="GYI54" s="26"/>
      <c r="GYJ54" s="26"/>
      <c r="GYK54" s="26"/>
      <c r="GYL54" s="26"/>
      <c r="GYM54" s="26"/>
      <c r="GYN54" s="26"/>
      <c r="GYO54" s="26"/>
      <c r="GYP54" s="26"/>
      <c r="GYQ54" s="26"/>
      <c r="GYR54" s="26"/>
      <c r="GYS54" s="26"/>
      <c r="GYT54" s="26"/>
      <c r="GYU54" s="26"/>
      <c r="GYV54" s="26"/>
      <c r="GYW54" s="26"/>
      <c r="GYX54" s="26"/>
      <c r="GYY54" s="26"/>
      <c r="GYZ54" s="26"/>
      <c r="GZA54" s="26"/>
      <c r="GZB54" s="26"/>
      <c r="GZC54" s="26"/>
      <c r="GZD54" s="26"/>
      <c r="GZE54" s="26"/>
      <c r="GZF54" s="26"/>
      <c r="GZG54" s="26"/>
      <c r="GZH54" s="26"/>
      <c r="GZI54" s="26"/>
      <c r="GZJ54" s="26"/>
      <c r="GZK54" s="26"/>
      <c r="GZL54" s="26"/>
      <c r="GZM54" s="26"/>
      <c r="GZN54" s="26"/>
      <c r="GZO54" s="26"/>
      <c r="GZP54" s="26"/>
      <c r="GZQ54" s="26"/>
      <c r="GZR54" s="26"/>
      <c r="GZS54" s="26"/>
      <c r="GZT54" s="26"/>
      <c r="GZU54" s="26"/>
      <c r="GZV54" s="26"/>
      <c r="GZW54" s="26"/>
      <c r="GZX54" s="26"/>
      <c r="GZY54" s="26"/>
      <c r="GZZ54" s="26"/>
      <c r="HAA54" s="26"/>
      <c r="HAB54" s="26"/>
      <c r="HAC54" s="26"/>
      <c r="HAD54" s="26"/>
      <c r="HAE54" s="26"/>
      <c r="HAF54" s="26"/>
      <c r="HAG54" s="26"/>
      <c r="HAH54" s="26"/>
      <c r="HAI54" s="26"/>
      <c r="HAJ54" s="26"/>
      <c r="HAK54" s="26"/>
      <c r="HAL54" s="26"/>
      <c r="HAM54" s="26"/>
      <c r="HAN54" s="26"/>
      <c r="HAO54" s="26"/>
      <c r="HAP54" s="26"/>
      <c r="HAQ54" s="26"/>
      <c r="HAR54" s="26"/>
      <c r="HAS54" s="26"/>
      <c r="HAT54" s="26"/>
      <c r="HAU54" s="26"/>
      <c r="HAV54" s="26"/>
      <c r="HAW54" s="26"/>
      <c r="HAX54" s="26"/>
      <c r="HAY54" s="26"/>
      <c r="HAZ54" s="26"/>
      <c r="HBA54" s="26"/>
      <c r="HBB54" s="26"/>
      <c r="HBC54" s="26"/>
      <c r="HBD54" s="26"/>
      <c r="HBE54" s="26"/>
      <c r="HBF54" s="26"/>
      <c r="HBG54" s="26"/>
      <c r="HBH54" s="26"/>
      <c r="HBI54" s="26"/>
      <c r="HBJ54" s="26"/>
      <c r="HBK54" s="26"/>
      <c r="HBL54" s="26"/>
      <c r="HBM54" s="26"/>
      <c r="HBN54" s="26"/>
      <c r="HBO54" s="26"/>
      <c r="HBP54" s="26"/>
      <c r="HBQ54" s="26"/>
      <c r="HBR54" s="26"/>
      <c r="HBS54" s="26"/>
      <c r="HBT54" s="26"/>
      <c r="HBU54" s="26"/>
      <c r="HBV54" s="26"/>
      <c r="HBW54" s="26"/>
      <c r="HBX54" s="26"/>
      <c r="HBY54" s="26"/>
      <c r="HBZ54" s="26"/>
      <c r="HCA54" s="26"/>
      <c r="HCB54" s="26"/>
      <c r="HCC54" s="26"/>
      <c r="HCD54" s="26"/>
      <c r="HCE54" s="26"/>
      <c r="HCF54" s="26"/>
      <c r="HCG54" s="26"/>
      <c r="HCH54" s="26"/>
      <c r="HCI54" s="26"/>
      <c r="HCJ54" s="26"/>
      <c r="HCK54" s="26"/>
      <c r="HCL54" s="26"/>
      <c r="HCM54" s="26"/>
      <c r="HCN54" s="26"/>
      <c r="HCO54" s="26"/>
      <c r="HCP54" s="26"/>
      <c r="HCQ54" s="26"/>
      <c r="HCR54" s="26"/>
      <c r="HCS54" s="26"/>
      <c r="HCT54" s="26"/>
      <c r="HCU54" s="26"/>
      <c r="HCV54" s="26"/>
      <c r="HCW54" s="26"/>
      <c r="HCX54" s="26"/>
      <c r="HCY54" s="26"/>
      <c r="HCZ54" s="26"/>
      <c r="HDA54" s="26"/>
      <c r="HDB54" s="26"/>
      <c r="HDC54" s="26"/>
      <c r="HDD54" s="26"/>
      <c r="HDE54" s="26"/>
      <c r="HDF54" s="26"/>
      <c r="HDG54" s="26"/>
      <c r="HDH54" s="26"/>
      <c r="HDI54" s="26"/>
      <c r="HDJ54" s="26"/>
      <c r="HDK54" s="26"/>
      <c r="HDL54" s="26"/>
      <c r="HDM54" s="26"/>
      <c r="HDN54" s="26"/>
      <c r="HDO54" s="26"/>
      <c r="HDP54" s="26"/>
      <c r="HDQ54" s="26"/>
      <c r="HDR54" s="26"/>
      <c r="HDS54" s="26"/>
      <c r="HDT54" s="26"/>
      <c r="HDU54" s="26"/>
      <c r="HDV54" s="26"/>
      <c r="HDW54" s="26"/>
      <c r="HDX54" s="26"/>
      <c r="HDY54" s="26"/>
      <c r="HDZ54" s="26"/>
      <c r="HEA54" s="26"/>
      <c r="HEB54" s="26"/>
      <c r="HEC54" s="26"/>
      <c r="HED54" s="26"/>
      <c r="HEE54" s="26"/>
      <c r="HEF54" s="26"/>
      <c r="HEG54" s="26"/>
      <c r="HEH54" s="26"/>
      <c r="HEI54" s="26"/>
      <c r="HEJ54" s="26"/>
      <c r="HEK54" s="26"/>
      <c r="HEL54" s="26"/>
      <c r="HEM54" s="26"/>
      <c r="HEN54" s="26"/>
      <c r="HEO54" s="26"/>
      <c r="HEP54" s="26"/>
      <c r="HEQ54" s="26"/>
      <c r="HER54" s="26"/>
      <c r="HES54" s="26"/>
      <c r="HET54" s="26"/>
      <c r="HEU54" s="26"/>
      <c r="HEV54" s="26"/>
      <c r="HEW54" s="26"/>
      <c r="HEX54" s="26"/>
      <c r="HEY54" s="26"/>
      <c r="HEZ54" s="26"/>
      <c r="HFA54" s="26"/>
      <c r="HFB54" s="26"/>
      <c r="HFC54" s="26"/>
      <c r="HFD54" s="26"/>
      <c r="HFE54" s="26"/>
      <c r="HFF54" s="26"/>
      <c r="HFG54" s="26"/>
      <c r="HFH54" s="26"/>
      <c r="HFI54" s="26"/>
      <c r="HFJ54" s="26"/>
      <c r="HFK54" s="26"/>
      <c r="HFL54" s="26"/>
      <c r="HFM54" s="26"/>
      <c r="HFN54" s="26"/>
      <c r="HFO54" s="26"/>
      <c r="HFP54" s="26"/>
      <c r="HFQ54" s="26"/>
      <c r="HFR54" s="26"/>
      <c r="HFS54" s="26"/>
      <c r="HFT54" s="26"/>
      <c r="HFU54" s="26"/>
      <c r="HFV54" s="26"/>
      <c r="HFW54" s="26"/>
      <c r="HFX54" s="26"/>
      <c r="HFY54" s="26"/>
      <c r="HFZ54" s="26"/>
      <c r="HGA54" s="26"/>
      <c r="HGB54" s="26"/>
      <c r="HGC54" s="26"/>
      <c r="HGD54" s="26"/>
      <c r="HGE54" s="26"/>
      <c r="HGF54" s="26"/>
      <c r="HGG54" s="26"/>
      <c r="HGH54" s="26"/>
      <c r="HGI54" s="26"/>
      <c r="HGJ54" s="26"/>
      <c r="HGK54" s="26"/>
      <c r="HGL54" s="26"/>
      <c r="HGM54" s="26"/>
      <c r="HGN54" s="26"/>
      <c r="HGO54" s="26"/>
      <c r="HGP54" s="26"/>
      <c r="HGQ54" s="26"/>
      <c r="HGR54" s="26"/>
      <c r="HGS54" s="26"/>
      <c r="HGT54" s="26"/>
      <c r="HGU54" s="26"/>
      <c r="HGV54" s="26"/>
      <c r="HGW54" s="26"/>
      <c r="HGX54" s="26"/>
      <c r="HGY54" s="26"/>
      <c r="HGZ54" s="26"/>
      <c r="HHA54" s="26"/>
      <c r="HHB54" s="26"/>
      <c r="HHC54" s="26"/>
      <c r="HHD54" s="26"/>
      <c r="HHE54" s="26"/>
      <c r="HHF54" s="26"/>
      <c r="HHG54" s="26"/>
      <c r="HHH54" s="26"/>
      <c r="HHI54" s="26"/>
      <c r="HHJ54" s="26"/>
      <c r="HHK54" s="26"/>
      <c r="HHL54" s="26"/>
      <c r="HHM54" s="26"/>
      <c r="HHN54" s="26"/>
      <c r="HHO54" s="26"/>
      <c r="HHP54" s="26"/>
      <c r="HHQ54" s="26"/>
      <c r="HHR54" s="26"/>
      <c r="HHS54" s="26"/>
      <c r="HHT54" s="26"/>
      <c r="HHU54" s="26"/>
      <c r="HHV54" s="26"/>
      <c r="HHW54" s="26"/>
      <c r="HHX54" s="26"/>
      <c r="HHY54" s="26"/>
      <c r="HHZ54" s="26"/>
      <c r="HIA54" s="26"/>
      <c r="HIB54" s="26"/>
      <c r="HIC54" s="26"/>
      <c r="HID54" s="26"/>
      <c r="HIE54" s="26"/>
      <c r="HIF54" s="26"/>
      <c r="HIG54" s="26"/>
      <c r="HIH54" s="26"/>
      <c r="HII54" s="26"/>
      <c r="HIJ54" s="26"/>
      <c r="HIK54" s="26"/>
      <c r="HIL54" s="26"/>
      <c r="HIM54" s="26"/>
      <c r="HIN54" s="26"/>
      <c r="HIO54" s="26"/>
      <c r="HIP54" s="26"/>
      <c r="HIQ54" s="26"/>
      <c r="HIR54" s="26"/>
      <c r="HIS54" s="26"/>
      <c r="HIT54" s="26"/>
      <c r="HIU54" s="26"/>
      <c r="HIV54" s="26"/>
      <c r="HIW54" s="26"/>
      <c r="HIX54" s="26"/>
      <c r="HIY54" s="26"/>
      <c r="HIZ54" s="26"/>
      <c r="HJA54" s="26"/>
      <c r="HJB54" s="26"/>
      <c r="HJC54" s="26"/>
      <c r="HJD54" s="26"/>
      <c r="HJE54" s="26"/>
      <c r="HJF54" s="26"/>
      <c r="HJG54" s="26"/>
      <c r="HJH54" s="26"/>
      <c r="HJI54" s="26"/>
      <c r="HJJ54" s="26"/>
      <c r="HJK54" s="26"/>
      <c r="HJL54" s="26"/>
      <c r="HJM54" s="26"/>
      <c r="HJN54" s="26"/>
      <c r="HJO54" s="26"/>
      <c r="HJP54" s="26"/>
      <c r="HJQ54" s="26"/>
      <c r="HJR54" s="26"/>
      <c r="HJS54" s="26"/>
      <c r="HJT54" s="26"/>
      <c r="HJU54" s="26"/>
      <c r="HJV54" s="26"/>
      <c r="HJW54" s="26"/>
      <c r="HJX54" s="26"/>
      <c r="HJY54" s="26"/>
      <c r="HJZ54" s="26"/>
      <c r="HKA54" s="26"/>
      <c r="HKB54" s="26"/>
      <c r="HKC54" s="26"/>
      <c r="HKD54" s="26"/>
      <c r="HKE54" s="26"/>
      <c r="HKF54" s="26"/>
      <c r="HKG54" s="26"/>
      <c r="HKH54" s="26"/>
      <c r="HKI54" s="26"/>
      <c r="HKJ54" s="26"/>
      <c r="HKK54" s="26"/>
      <c r="HKL54" s="26"/>
      <c r="HKM54" s="26"/>
      <c r="HKN54" s="26"/>
      <c r="HKO54" s="26"/>
      <c r="HKP54" s="26"/>
      <c r="HKQ54" s="26"/>
      <c r="HKR54" s="26"/>
      <c r="HKS54" s="26"/>
      <c r="HKT54" s="26"/>
      <c r="HKU54" s="26"/>
      <c r="HKV54" s="26"/>
      <c r="HKW54" s="26"/>
      <c r="HKX54" s="26"/>
      <c r="HKY54" s="26"/>
      <c r="HKZ54" s="26"/>
      <c r="HLA54" s="26"/>
      <c r="HLB54" s="26"/>
      <c r="HLC54" s="26"/>
      <c r="HLD54" s="26"/>
      <c r="HLE54" s="26"/>
      <c r="HLF54" s="26"/>
      <c r="HLG54" s="26"/>
      <c r="HLH54" s="26"/>
      <c r="HLI54" s="26"/>
      <c r="HLJ54" s="26"/>
      <c r="HLK54" s="26"/>
      <c r="HLL54" s="26"/>
      <c r="HLM54" s="26"/>
      <c r="HLN54" s="26"/>
      <c r="HLO54" s="26"/>
      <c r="HLP54" s="26"/>
      <c r="HLQ54" s="26"/>
      <c r="HLR54" s="26"/>
      <c r="HLS54" s="26"/>
      <c r="HLT54" s="26"/>
      <c r="HLU54" s="26"/>
      <c r="HLV54" s="26"/>
      <c r="HLW54" s="26"/>
      <c r="HLX54" s="26"/>
      <c r="HLY54" s="26"/>
      <c r="HLZ54" s="26"/>
      <c r="HMA54" s="26"/>
      <c r="HMB54" s="26"/>
      <c r="HMC54" s="26"/>
      <c r="HMD54" s="26"/>
      <c r="HME54" s="26"/>
      <c r="HMF54" s="26"/>
      <c r="HMG54" s="26"/>
      <c r="HMH54" s="26"/>
      <c r="HMI54" s="26"/>
      <c r="HMJ54" s="26"/>
      <c r="HMK54" s="26"/>
      <c r="HML54" s="26"/>
      <c r="HMM54" s="26"/>
      <c r="HMN54" s="26"/>
      <c r="HMO54" s="26"/>
      <c r="HMP54" s="26"/>
      <c r="HMQ54" s="26"/>
      <c r="HMR54" s="26"/>
      <c r="HMS54" s="26"/>
      <c r="HMT54" s="26"/>
      <c r="HMU54" s="26"/>
      <c r="HMV54" s="26"/>
      <c r="HMW54" s="26"/>
      <c r="HMX54" s="26"/>
      <c r="HMY54" s="26"/>
      <c r="HMZ54" s="26"/>
      <c r="HNA54" s="26"/>
      <c r="HNB54" s="26"/>
      <c r="HNC54" s="26"/>
      <c r="HND54" s="26"/>
      <c r="HNE54" s="26"/>
      <c r="HNF54" s="26"/>
      <c r="HNG54" s="26"/>
      <c r="HNH54" s="26"/>
      <c r="HNI54" s="26"/>
      <c r="HNJ54" s="26"/>
      <c r="HNK54" s="26"/>
      <c r="HNL54" s="26"/>
      <c r="HNM54" s="26"/>
      <c r="HNN54" s="26"/>
      <c r="HNO54" s="26"/>
      <c r="HNP54" s="26"/>
      <c r="HNQ54" s="26"/>
      <c r="HNR54" s="26"/>
      <c r="HNS54" s="26"/>
      <c r="HNT54" s="26"/>
      <c r="HNU54" s="26"/>
      <c r="HNV54" s="26"/>
      <c r="HNW54" s="26"/>
      <c r="HNX54" s="26"/>
      <c r="HNY54" s="26"/>
      <c r="HNZ54" s="26"/>
      <c r="HOA54" s="26"/>
      <c r="HOB54" s="26"/>
      <c r="HOC54" s="26"/>
      <c r="HOD54" s="26"/>
      <c r="HOE54" s="26"/>
      <c r="HOF54" s="26"/>
      <c r="HOG54" s="26"/>
      <c r="HOH54" s="26"/>
      <c r="HOI54" s="26"/>
      <c r="HOJ54" s="26"/>
      <c r="HOK54" s="26"/>
      <c r="HOL54" s="26"/>
      <c r="HOM54" s="26"/>
      <c r="HON54" s="26"/>
      <c r="HOO54" s="26"/>
      <c r="HOP54" s="26"/>
      <c r="HOQ54" s="26"/>
      <c r="HOR54" s="26"/>
      <c r="HOS54" s="26"/>
      <c r="HOT54" s="26"/>
      <c r="HOU54" s="26"/>
      <c r="HOV54" s="26"/>
      <c r="HOW54" s="26"/>
      <c r="HOX54" s="26"/>
      <c r="HOY54" s="26"/>
      <c r="HOZ54" s="26"/>
      <c r="HPA54" s="26"/>
      <c r="HPB54" s="26"/>
      <c r="HPC54" s="26"/>
      <c r="HPD54" s="26"/>
      <c r="HPE54" s="26"/>
      <c r="HPF54" s="26"/>
      <c r="HPG54" s="26"/>
      <c r="HPH54" s="26"/>
      <c r="HPI54" s="26"/>
      <c r="HPJ54" s="26"/>
      <c r="HPK54" s="26"/>
      <c r="HPL54" s="26"/>
      <c r="HPM54" s="26"/>
      <c r="HPN54" s="26"/>
      <c r="HPO54" s="26"/>
      <c r="HPP54" s="26"/>
      <c r="HPQ54" s="26"/>
      <c r="HPR54" s="26"/>
      <c r="HPS54" s="26"/>
      <c r="HPT54" s="26"/>
      <c r="HPU54" s="26"/>
      <c r="HPV54" s="26"/>
      <c r="HPW54" s="26"/>
      <c r="HPX54" s="26"/>
      <c r="HPY54" s="26"/>
      <c r="HPZ54" s="26"/>
      <c r="HQA54" s="26"/>
      <c r="HQB54" s="26"/>
      <c r="HQC54" s="26"/>
      <c r="HQD54" s="26"/>
      <c r="HQE54" s="26"/>
      <c r="HQF54" s="26"/>
      <c r="HQG54" s="26"/>
      <c r="HQH54" s="26"/>
      <c r="HQI54" s="26"/>
      <c r="HQJ54" s="26"/>
      <c r="HQK54" s="26"/>
      <c r="HQL54" s="26"/>
      <c r="HQM54" s="26"/>
      <c r="HQN54" s="26"/>
      <c r="HQO54" s="26"/>
      <c r="HQP54" s="26"/>
      <c r="HQQ54" s="26"/>
      <c r="HQR54" s="26"/>
      <c r="HQS54" s="26"/>
      <c r="HQT54" s="26"/>
      <c r="HQU54" s="26"/>
      <c r="HQV54" s="26"/>
      <c r="HQW54" s="26"/>
      <c r="HQX54" s="26"/>
      <c r="HQY54" s="26"/>
      <c r="HQZ54" s="26"/>
      <c r="HRA54" s="26"/>
      <c r="HRB54" s="26"/>
      <c r="HRC54" s="26"/>
      <c r="HRD54" s="26"/>
      <c r="HRE54" s="26"/>
      <c r="HRF54" s="26"/>
      <c r="HRG54" s="26"/>
      <c r="HRH54" s="26"/>
      <c r="HRI54" s="26"/>
      <c r="HRJ54" s="26"/>
      <c r="HRK54" s="26"/>
      <c r="HRL54" s="26"/>
      <c r="HRM54" s="26"/>
      <c r="HRN54" s="26"/>
      <c r="HRO54" s="26"/>
      <c r="HRP54" s="26"/>
      <c r="HRQ54" s="26"/>
      <c r="HRR54" s="26"/>
      <c r="HRS54" s="26"/>
      <c r="HRT54" s="26"/>
      <c r="HRU54" s="26"/>
      <c r="HRV54" s="26"/>
      <c r="HRW54" s="26"/>
      <c r="HRX54" s="26"/>
      <c r="HRY54" s="26"/>
      <c r="HRZ54" s="26"/>
      <c r="HSA54" s="26"/>
      <c r="HSB54" s="26"/>
      <c r="HSC54" s="26"/>
      <c r="HSD54" s="26"/>
      <c r="HSE54" s="26"/>
      <c r="HSF54" s="26"/>
      <c r="HSG54" s="26"/>
      <c r="HSH54" s="26"/>
      <c r="HSI54" s="26"/>
      <c r="HSJ54" s="26"/>
      <c r="HSK54" s="26"/>
      <c r="HSL54" s="26"/>
      <c r="HSM54" s="26"/>
      <c r="HSN54" s="26"/>
      <c r="HSO54" s="26"/>
      <c r="HSP54" s="26"/>
      <c r="HSQ54" s="26"/>
      <c r="HSR54" s="26"/>
      <c r="HSS54" s="26"/>
      <c r="HST54" s="26"/>
      <c r="HSU54" s="26"/>
      <c r="HSV54" s="26"/>
      <c r="HSW54" s="26"/>
      <c r="HSX54" s="26"/>
      <c r="HSY54" s="26"/>
      <c r="HSZ54" s="26"/>
      <c r="HTA54" s="26"/>
      <c r="HTB54" s="26"/>
      <c r="HTC54" s="26"/>
      <c r="HTD54" s="26"/>
      <c r="HTE54" s="26"/>
      <c r="HTF54" s="26"/>
      <c r="HTG54" s="26"/>
      <c r="HTH54" s="26"/>
      <c r="HTI54" s="26"/>
      <c r="HTJ54" s="26"/>
      <c r="HTK54" s="26"/>
      <c r="HTL54" s="26"/>
      <c r="HTM54" s="26"/>
      <c r="HTN54" s="26"/>
      <c r="HTO54" s="26"/>
      <c r="HTP54" s="26"/>
      <c r="HTQ54" s="26"/>
      <c r="HTR54" s="26"/>
      <c r="HTS54" s="26"/>
      <c r="HTT54" s="26"/>
      <c r="HTU54" s="26"/>
      <c r="HTV54" s="26"/>
      <c r="HTW54" s="26"/>
      <c r="HTX54" s="26"/>
      <c r="HTY54" s="26"/>
      <c r="HTZ54" s="26"/>
      <c r="HUA54" s="26"/>
      <c r="HUB54" s="26"/>
      <c r="HUC54" s="26"/>
      <c r="HUD54" s="26"/>
      <c r="HUE54" s="26"/>
      <c r="HUF54" s="26"/>
      <c r="HUG54" s="26"/>
      <c r="HUH54" s="26"/>
      <c r="HUI54" s="26"/>
      <c r="HUJ54" s="26"/>
      <c r="HUK54" s="26"/>
      <c r="HUL54" s="26"/>
      <c r="HUM54" s="26"/>
      <c r="HUN54" s="26"/>
      <c r="HUO54" s="26"/>
      <c r="HUP54" s="26"/>
      <c r="HUQ54" s="26"/>
      <c r="HUR54" s="26"/>
      <c r="HUS54" s="26"/>
      <c r="HUT54" s="26"/>
      <c r="HUU54" s="26"/>
      <c r="HUV54" s="26"/>
      <c r="HUW54" s="26"/>
      <c r="HUX54" s="26"/>
      <c r="HUY54" s="26"/>
      <c r="HUZ54" s="26"/>
      <c r="HVA54" s="26"/>
      <c r="HVB54" s="26"/>
      <c r="HVC54" s="26"/>
      <c r="HVD54" s="26"/>
      <c r="HVE54" s="26"/>
      <c r="HVF54" s="26"/>
      <c r="HVG54" s="26"/>
      <c r="HVH54" s="26"/>
      <c r="HVI54" s="26"/>
      <c r="HVJ54" s="26"/>
      <c r="HVK54" s="26"/>
      <c r="HVL54" s="26"/>
      <c r="HVM54" s="26"/>
      <c r="HVN54" s="26"/>
      <c r="HVO54" s="26"/>
      <c r="HVP54" s="26"/>
      <c r="HVQ54" s="26"/>
      <c r="HVR54" s="26"/>
      <c r="HVS54" s="26"/>
      <c r="HVT54" s="26"/>
      <c r="HVU54" s="26"/>
      <c r="HVV54" s="26"/>
      <c r="HVW54" s="26"/>
      <c r="HVX54" s="26"/>
      <c r="HVY54" s="26"/>
      <c r="HVZ54" s="26"/>
      <c r="HWA54" s="26"/>
      <c r="HWB54" s="26"/>
      <c r="HWC54" s="26"/>
      <c r="HWD54" s="26"/>
      <c r="HWE54" s="26"/>
      <c r="HWF54" s="26"/>
      <c r="HWG54" s="26"/>
      <c r="HWH54" s="26"/>
      <c r="HWI54" s="26"/>
      <c r="HWJ54" s="26"/>
      <c r="HWK54" s="26"/>
      <c r="HWL54" s="26"/>
      <c r="HWM54" s="26"/>
      <c r="HWN54" s="26"/>
      <c r="HWO54" s="26"/>
      <c r="HWP54" s="26"/>
      <c r="HWQ54" s="26"/>
      <c r="HWR54" s="26"/>
      <c r="HWS54" s="26"/>
      <c r="HWT54" s="26"/>
      <c r="HWU54" s="26"/>
      <c r="HWV54" s="26"/>
      <c r="HWW54" s="26"/>
      <c r="HWX54" s="26"/>
      <c r="HWY54" s="26"/>
      <c r="HWZ54" s="26"/>
      <c r="HXA54" s="26"/>
      <c r="HXB54" s="26"/>
      <c r="HXC54" s="26"/>
      <c r="HXD54" s="26"/>
      <c r="HXE54" s="26"/>
      <c r="HXF54" s="26"/>
      <c r="HXG54" s="26"/>
      <c r="HXH54" s="26"/>
      <c r="HXI54" s="26"/>
      <c r="HXJ54" s="26"/>
      <c r="HXK54" s="26"/>
      <c r="HXL54" s="26"/>
      <c r="HXM54" s="26"/>
      <c r="HXN54" s="26"/>
      <c r="HXO54" s="26"/>
      <c r="HXP54" s="26"/>
      <c r="HXQ54" s="26"/>
      <c r="HXR54" s="26"/>
      <c r="HXS54" s="26"/>
      <c r="HXT54" s="26"/>
      <c r="HXU54" s="26"/>
      <c r="HXV54" s="26"/>
      <c r="HXW54" s="26"/>
      <c r="HXX54" s="26"/>
      <c r="HXY54" s="26"/>
      <c r="HXZ54" s="26"/>
      <c r="HYA54" s="26"/>
      <c r="HYB54" s="26"/>
      <c r="HYC54" s="26"/>
      <c r="HYD54" s="26"/>
      <c r="HYE54" s="26"/>
      <c r="HYF54" s="26"/>
      <c r="HYG54" s="26"/>
      <c r="HYH54" s="26"/>
      <c r="HYI54" s="26"/>
      <c r="HYJ54" s="26"/>
      <c r="HYK54" s="26"/>
      <c r="HYL54" s="26"/>
      <c r="HYM54" s="26"/>
      <c r="HYN54" s="26"/>
      <c r="HYO54" s="26"/>
      <c r="HYP54" s="26"/>
      <c r="HYQ54" s="26"/>
      <c r="HYR54" s="26"/>
      <c r="HYS54" s="26"/>
      <c r="HYT54" s="26"/>
      <c r="HYU54" s="26"/>
      <c r="HYV54" s="26"/>
      <c r="HYW54" s="26"/>
      <c r="HYX54" s="26"/>
      <c r="HYY54" s="26"/>
      <c r="HYZ54" s="26"/>
      <c r="HZA54" s="26"/>
      <c r="HZB54" s="26"/>
      <c r="HZC54" s="26"/>
      <c r="HZD54" s="26"/>
      <c r="HZE54" s="26"/>
      <c r="HZF54" s="26"/>
      <c r="HZG54" s="26"/>
      <c r="HZH54" s="26"/>
      <c r="HZI54" s="26"/>
      <c r="HZJ54" s="26"/>
      <c r="HZK54" s="26"/>
      <c r="HZL54" s="26"/>
      <c r="HZM54" s="26"/>
      <c r="HZN54" s="26"/>
      <c r="HZO54" s="26"/>
      <c r="HZP54" s="26"/>
      <c r="HZQ54" s="26"/>
      <c r="HZR54" s="26"/>
      <c r="HZS54" s="26"/>
      <c r="HZT54" s="26"/>
      <c r="HZU54" s="26"/>
      <c r="HZV54" s="26"/>
      <c r="HZW54" s="26"/>
      <c r="HZX54" s="26"/>
      <c r="HZY54" s="26"/>
      <c r="HZZ54" s="26"/>
      <c r="IAA54" s="26"/>
      <c r="IAB54" s="26"/>
      <c r="IAC54" s="26"/>
      <c r="IAD54" s="26"/>
      <c r="IAE54" s="26"/>
      <c r="IAF54" s="26"/>
      <c r="IAG54" s="26"/>
      <c r="IAH54" s="26"/>
      <c r="IAI54" s="26"/>
      <c r="IAJ54" s="26"/>
      <c r="IAK54" s="26"/>
      <c r="IAL54" s="26"/>
      <c r="IAM54" s="26"/>
      <c r="IAN54" s="26"/>
      <c r="IAO54" s="26"/>
      <c r="IAP54" s="26"/>
      <c r="IAQ54" s="26"/>
      <c r="IAR54" s="26"/>
      <c r="IAS54" s="26"/>
      <c r="IAT54" s="26"/>
      <c r="IAU54" s="26"/>
      <c r="IAV54" s="26"/>
      <c r="IAW54" s="26"/>
      <c r="IAX54" s="26"/>
      <c r="IAY54" s="26"/>
      <c r="IAZ54" s="26"/>
      <c r="IBA54" s="26"/>
      <c r="IBB54" s="26"/>
      <c r="IBC54" s="26"/>
      <c r="IBD54" s="26"/>
      <c r="IBE54" s="26"/>
      <c r="IBF54" s="26"/>
      <c r="IBG54" s="26"/>
      <c r="IBH54" s="26"/>
      <c r="IBI54" s="26"/>
      <c r="IBJ54" s="26"/>
      <c r="IBK54" s="26"/>
      <c r="IBL54" s="26"/>
      <c r="IBM54" s="26"/>
      <c r="IBN54" s="26"/>
      <c r="IBO54" s="26"/>
      <c r="IBP54" s="26"/>
      <c r="IBQ54" s="26"/>
      <c r="IBR54" s="26"/>
      <c r="IBS54" s="26"/>
      <c r="IBT54" s="26"/>
      <c r="IBU54" s="26"/>
      <c r="IBV54" s="26"/>
      <c r="IBW54" s="26"/>
      <c r="IBX54" s="26"/>
      <c r="IBY54" s="26"/>
      <c r="IBZ54" s="26"/>
      <c r="ICA54" s="26"/>
      <c r="ICB54" s="26"/>
      <c r="ICC54" s="26"/>
      <c r="ICD54" s="26"/>
      <c r="ICE54" s="26"/>
      <c r="ICF54" s="26"/>
      <c r="ICG54" s="26"/>
      <c r="ICH54" s="26"/>
      <c r="ICI54" s="26"/>
      <c r="ICJ54" s="26"/>
      <c r="ICK54" s="26"/>
      <c r="ICL54" s="26"/>
      <c r="ICM54" s="26"/>
      <c r="ICN54" s="26"/>
      <c r="ICO54" s="26"/>
      <c r="ICP54" s="26"/>
      <c r="ICQ54" s="26"/>
      <c r="ICR54" s="26"/>
      <c r="ICS54" s="26"/>
      <c r="ICT54" s="26"/>
      <c r="ICU54" s="26"/>
      <c r="ICV54" s="26"/>
      <c r="ICW54" s="26"/>
      <c r="ICX54" s="26"/>
      <c r="ICY54" s="26"/>
      <c r="ICZ54" s="26"/>
      <c r="IDA54" s="26"/>
      <c r="IDB54" s="26"/>
      <c r="IDC54" s="26"/>
      <c r="IDD54" s="26"/>
      <c r="IDE54" s="26"/>
      <c r="IDF54" s="26"/>
      <c r="IDG54" s="26"/>
      <c r="IDH54" s="26"/>
      <c r="IDI54" s="26"/>
      <c r="IDJ54" s="26"/>
      <c r="IDK54" s="26"/>
      <c r="IDL54" s="26"/>
      <c r="IDM54" s="26"/>
      <c r="IDN54" s="26"/>
      <c r="IDO54" s="26"/>
      <c r="IDP54" s="26"/>
      <c r="IDQ54" s="26"/>
      <c r="IDR54" s="26"/>
      <c r="IDS54" s="26"/>
      <c r="IDT54" s="26"/>
      <c r="IDU54" s="26"/>
      <c r="IDV54" s="26"/>
      <c r="IDW54" s="26"/>
      <c r="IDX54" s="26"/>
      <c r="IDY54" s="26"/>
      <c r="IDZ54" s="26"/>
      <c r="IEA54" s="26"/>
      <c r="IEB54" s="26"/>
      <c r="IEC54" s="26"/>
      <c r="IED54" s="26"/>
      <c r="IEE54" s="26"/>
      <c r="IEF54" s="26"/>
      <c r="IEG54" s="26"/>
      <c r="IEH54" s="26"/>
      <c r="IEI54" s="26"/>
      <c r="IEJ54" s="26"/>
      <c r="IEK54" s="26"/>
      <c r="IEL54" s="26"/>
      <c r="IEM54" s="26"/>
      <c r="IEN54" s="26"/>
      <c r="IEO54" s="26"/>
      <c r="IEP54" s="26"/>
      <c r="IEQ54" s="26"/>
      <c r="IER54" s="26"/>
      <c r="IES54" s="26"/>
      <c r="IET54" s="26"/>
      <c r="IEU54" s="26"/>
      <c r="IEV54" s="26"/>
      <c r="IEW54" s="26"/>
      <c r="IEX54" s="26"/>
      <c r="IEY54" s="26"/>
      <c r="IEZ54" s="26"/>
      <c r="IFA54" s="26"/>
      <c r="IFB54" s="26"/>
      <c r="IFC54" s="26"/>
      <c r="IFD54" s="26"/>
      <c r="IFE54" s="26"/>
      <c r="IFF54" s="26"/>
      <c r="IFG54" s="26"/>
      <c r="IFH54" s="26"/>
      <c r="IFI54" s="26"/>
      <c r="IFJ54" s="26"/>
      <c r="IFK54" s="26"/>
      <c r="IFL54" s="26"/>
      <c r="IFM54" s="26"/>
      <c r="IFN54" s="26"/>
      <c r="IFO54" s="26"/>
      <c r="IFP54" s="26"/>
      <c r="IFQ54" s="26"/>
      <c r="IFR54" s="26"/>
      <c r="IFS54" s="26"/>
      <c r="IFT54" s="26"/>
      <c r="IFU54" s="26"/>
      <c r="IFV54" s="26"/>
      <c r="IFW54" s="26"/>
      <c r="IFX54" s="26"/>
      <c r="IFY54" s="26"/>
      <c r="IFZ54" s="26"/>
      <c r="IGA54" s="26"/>
      <c r="IGB54" s="26"/>
      <c r="IGC54" s="26"/>
      <c r="IGD54" s="26"/>
      <c r="IGE54" s="26"/>
      <c r="IGF54" s="26"/>
      <c r="IGG54" s="26"/>
      <c r="IGH54" s="26"/>
      <c r="IGI54" s="26"/>
      <c r="IGJ54" s="26"/>
      <c r="IGK54" s="26"/>
      <c r="IGL54" s="26"/>
      <c r="IGM54" s="26"/>
      <c r="IGN54" s="26"/>
      <c r="IGO54" s="26"/>
      <c r="IGP54" s="26"/>
      <c r="IGQ54" s="26"/>
      <c r="IGR54" s="26"/>
      <c r="IGS54" s="26"/>
      <c r="IGT54" s="26"/>
      <c r="IGU54" s="26"/>
      <c r="IGV54" s="26"/>
      <c r="IGW54" s="26"/>
      <c r="IGX54" s="26"/>
      <c r="IGY54" s="26"/>
      <c r="IGZ54" s="26"/>
      <c r="IHA54" s="26"/>
      <c r="IHB54" s="26"/>
      <c r="IHC54" s="26"/>
      <c r="IHD54" s="26"/>
      <c r="IHE54" s="26"/>
      <c r="IHF54" s="26"/>
      <c r="IHG54" s="26"/>
      <c r="IHH54" s="26"/>
      <c r="IHI54" s="26"/>
      <c r="IHJ54" s="26"/>
      <c r="IHK54" s="26"/>
      <c r="IHL54" s="26"/>
      <c r="IHM54" s="26"/>
      <c r="IHN54" s="26"/>
      <c r="IHO54" s="26"/>
      <c r="IHP54" s="26"/>
      <c r="IHQ54" s="26"/>
      <c r="IHR54" s="26"/>
      <c r="IHS54" s="26"/>
      <c r="IHT54" s="26"/>
      <c r="IHU54" s="26"/>
      <c r="IHV54" s="26"/>
      <c r="IHW54" s="26"/>
      <c r="IHX54" s="26"/>
      <c r="IHY54" s="26"/>
      <c r="IHZ54" s="26"/>
      <c r="IIA54" s="26"/>
      <c r="IIB54" s="26"/>
      <c r="IIC54" s="26"/>
      <c r="IID54" s="26"/>
      <c r="IIE54" s="26"/>
      <c r="IIF54" s="26"/>
      <c r="IIG54" s="26"/>
      <c r="IIH54" s="26"/>
      <c r="III54" s="26"/>
      <c r="IIJ54" s="26"/>
      <c r="IIK54" s="26"/>
      <c r="IIL54" s="26"/>
      <c r="IIM54" s="26"/>
      <c r="IIN54" s="26"/>
      <c r="IIO54" s="26"/>
      <c r="IIP54" s="26"/>
      <c r="IIQ54" s="26"/>
      <c r="IIR54" s="26"/>
      <c r="IIS54" s="26"/>
      <c r="IIT54" s="26"/>
      <c r="IIU54" s="26"/>
      <c r="IIV54" s="26"/>
      <c r="IIW54" s="26"/>
      <c r="IIX54" s="26"/>
      <c r="IIY54" s="26"/>
      <c r="IIZ54" s="26"/>
      <c r="IJA54" s="26"/>
      <c r="IJB54" s="26"/>
      <c r="IJC54" s="26"/>
      <c r="IJD54" s="26"/>
      <c r="IJE54" s="26"/>
      <c r="IJF54" s="26"/>
      <c r="IJG54" s="26"/>
      <c r="IJH54" s="26"/>
      <c r="IJI54" s="26"/>
      <c r="IJJ54" s="26"/>
      <c r="IJK54" s="26"/>
      <c r="IJL54" s="26"/>
      <c r="IJM54" s="26"/>
      <c r="IJN54" s="26"/>
      <c r="IJO54" s="26"/>
      <c r="IJP54" s="26"/>
      <c r="IJQ54" s="26"/>
      <c r="IJR54" s="26"/>
      <c r="IJS54" s="26"/>
      <c r="IJT54" s="26"/>
      <c r="IJU54" s="26"/>
      <c r="IJV54" s="26"/>
      <c r="IJW54" s="26"/>
      <c r="IJX54" s="26"/>
      <c r="IJY54" s="26"/>
      <c r="IJZ54" s="26"/>
      <c r="IKA54" s="26"/>
      <c r="IKB54" s="26"/>
      <c r="IKC54" s="26"/>
      <c r="IKD54" s="26"/>
      <c r="IKE54" s="26"/>
      <c r="IKF54" s="26"/>
      <c r="IKG54" s="26"/>
      <c r="IKH54" s="26"/>
      <c r="IKI54" s="26"/>
      <c r="IKJ54" s="26"/>
      <c r="IKK54" s="26"/>
      <c r="IKL54" s="26"/>
      <c r="IKM54" s="26"/>
      <c r="IKN54" s="26"/>
      <c r="IKO54" s="26"/>
      <c r="IKP54" s="26"/>
      <c r="IKQ54" s="26"/>
      <c r="IKR54" s="26"/>
      <c r="IKS54" s="26"/>
      <c r="IKT54" s="26"/>
      <c r="IKU54" s="26"/>
      <c r="IKV54" s="26"/>
      <c r="IKW54" s="26"/>
      <c r="IKX54" s="26"/>
      <c r="IKY54" s="26"/>
      <c r="IKZ54" s="26"/>
      <c r="ILA54" s="26"/>
      <c r="ILB54" s="26"/>
      <c r="ILC54" s="26"/>
      <c r="ILD54" s="26"/>
      <c r="ILE54" s="26"/>
      <c r="ILF54" s="26"/>
      <c r="ILG54" s="26"/>
      <c r="ILH54" s="26"/>
      <c r="ILI54" s="26"/>
      <c r="ILJ54" s="26"/>
      <c r="ILK54" s="26"/>
      <c r="ILL54" s="26"/>
      <c r="ILM54" s="26"/>
      <c r="ILN54" s="26"/>
      <c r="ILO54" s="26"/>
      <c r="ILP54" s="26"/>
      <c r="ILQ54" s="26"/>
      <c r="ILR54" s="26"/>
      <c r="ILS54" s="26"/>
      <c r="ILT54" s="26"/>
      <c r="ILU54" s="26"/>
      <c r="ILV54" s="26"/>
      <c r="ILW54" s="26"/>
      <c r="ILX54" s="26"/>
      <c r="ILY54" s="26"/>
      <c r="ILZ54" s="26"/>
      <c r="IMA54" s="26"/>
      <c r="IMB54" s="26"/>
      <c r="IMC54" s="26"/>
      <c r="IMD54" s="26"/>
      <c r="IME54" s="26"/>
      <c r="IMF54" s="26"/>
      <c r="IMG54" s="26"/>
      <c r="IMH54" s="26"/>
      <c r="IMI54" s="26"/>
      <c r="IMJ54" s="26"/>
      <c r="IMK54" s="26"/>
      <c r="IML54" s="26"/>
      <c r="IMM54" s="26"/>
      <c r="IMN54" s="26"/>
      <c r="IMO54" s="26"/>
      <c r="IMP54" s="26"/>
      <c r="IMQ54" s="26"/>
      <c r="IMR54" s="26"/>
      <c r="IMS54" s="26"/>
      <c r="IMT54" s="26"/>
      <c r="IMU54" s="26"/>
      <c r="IMV54" s="26"/>
      <c r="IMW54" s="26"/>
      <c r="IMX54" s="26"/>
      <c r="IMY54" s="26"/>
      <c r="IMZ54" s="26"/>
      <c r="INA54" s="26"/>
      <c r="INB54" s="26"/>
      <c r="INC54" s="26"/>
      <c r="IND54" s="26"/>
      <c r="INE54" s="26"/>
      <c r="INF54" s="26"/>
      <c r="ING54" s="26"/>
      <c r="INH54" s="26"/>
      <c r="INI54" s="26"/>
      <c r="INJ54" s="26"/>
      <c r="INK54" s="26"/>
      <c r="INL54" s="26"/>
      <c r="INM54" s="26"/>
      <c r="INN54" s="26"/>
      <c r="INO54" s="26"/>
      <c r="INP54" s="26"/>
      <c r="INQ54" s="26"/>
      <c r="INR54" s="26"/>
      <c r="INS54" s="26"/>
      <c r="INT54" s="26"/>
      <c r="INU54" s="26"/>
      <c r="INV54" s="26"/>
      <c r="INW54" s="26"/>
      <c r="INX54" s="26"/>
      <c r="INY54" s="26"/>
      <c r="INZ54" s="26"/>
      <c r="IOA54" s="26"/>
      <c r="IOB54" s="26"/>
      <c r="IOC54" s="26"/>
      <c r="IOD54" s="26"/>
      <c r="IOE54" s="26"/>
      <c r="IOF54" s="26"/>
      <c r="IOG54" s="26"/>
      <c r="IOH54" s="26"/>
      <c r="IOI54" s="26"/>
      <c r="IOJ54" s="26"/>
      <c r="IOK54" s="26"/>
      <c r="IOL54" s="26"/>
      <c r="IOM54" s="26"/>
      <c r="ION54" s="26"/>
      <c r="IOO54" s="26"/>
      <c r="IOP54" s="26"/>
      <c r="IOQ54" s="26"/>
      <c r="IOR54" s="26"/>
      <c r="IOS54" s="26"/>
      <c r="IOT54" s="26"/>
      <c r="IOU54" s="26"/>
      <c r="IOV54" s="26"/>
      <c r="IOW54" s="26"/>
      <c r="IOX54" s="26"/>
      <c r="IOY54" s="26"/>
      <c r="IOZ54" s="26"/>
      <c r="IPA54" s="26"/>
      <c r="IPB54" s="26"/>
      <c r="IPC54" s="26"/>
      <c r="IPD54" s="26"/>
      <c r="IPE54" s="26"/>
      <c r="IPF54" s="26"/>
      <c r="IPG54" s="26"/>
      <c r="IPH54" s="26"/>
      <c r="IPI54" s="26"/>
      <c r="IPJ54" s="26"/>
      <c r="IPK54" s="26"/>
      <c r="IPL54" s="26"/>
      <c r="IPM54" s="26"/>
      <c r="IPN54" s="26"/>
      <c r="IPO54" s="26"/>
      <c r="IPP54" s="26"/>
      <c r="IPQ54" s="26"/>
      <c r="IPR54" s="26"/>
      <c r="IPS54" s="26"/>
      <c r="IPT54" s="26"/>
      <c r="IPU54" s="26"/>
      <c r="IPV54" s="26"/>
      <c r="IPW54" s="26"/>
      <c r="IPX54" s="26"/>
      <c r="IPY54" s="26"/>
      <c r="IPZ54" s="26"/>
      <c r="IQA54" s="26"/>
      <c r="IQB54" s="26"/>
      <c r="IQC54" s="26"/>
      <c r="IQD54" s="26"/>
      <c r="IQE54" s="26"/>
      <c r="IQF54" s="26"/>
      <c r="IQG54" s="26"/>
      <c r="IQH54" s="26"/>
      <c r="IQI54" s="26"/>
      <c r="IQJ54" s="26"/>
      <c r="IQK54" s="26"/>
      <c r="IQL54" s="26"/>
      <c r="IQM54" s="26"/>
      <c r="IQN54" s="26"/>
      <c r="IQO54" s="26"/>
      <c r="IQP54" s="26"/>
      <c r="IQQ54" s="26"/>
      <c r="IQR54" s="26"/>
      <c r="IQS54" s="26"/>
      <c r="IQT54" s="26"/>
      <c r="IQU54" s="26"/>
      <c r="IQV54" s="26"/>
      <c r="IQW54" s="26"/>
      <c r="IQX54" s="26"/>
      <c r="IQY54" s="26"/>
      <c r="IQZ54" s="26"/>
      <c r="IRA54" s="26"/>
      <c r="IRB54" s="26"/>
      <c r="IRC54" s="26"/>
      <c r="IRD54" s="26"/>
      <c r="IRE54" s="26"/>
      <c r="IRF54" s="26"/>
      <c r="IRG54" s="26"/>
      <c r="IRH54" s="26"/>
      <c r="IRI54" s="26"/>
      <c r="IRJ54" s="26"/>
      <c r="IRK54" s="26"/>
      <c r="IRL54" s="26"/>
      <c r="IRM54" s="26"/>
      <c r="IRN54" s="26"/>
      <c r="IRO54" s="26"/>
      <c r="IRP54" s="26"/>
      <c r="IRQ54" s="26"/>
      <c r="IRR54" s="26"/>
      <c r="IRS54" s="26"/>
      <c r="IRT54" s="26"/>
      <c r="IRU54" s="26"/>
      <c r="IRV54" s="26"/>
      <c r="IRW54" s="26"/>
      <c r="IRX54" s="26"/>
      <c r="IRY54" s="26"/>
      <c r="IRZ54" s="26"/>
      <c r="ISA54" s="26"/>
      <c r="ISB54" s="26"/>
      <c r="ISC54" s="26"/>
      <c r="ISD54" s="26"/>
      <c r="ISE54" s="26"/>
      <c r="ISF54" s="26"/>
      <c r="ISG54" s="26"/>
      <c r="ISH54" s="26"/>
      <c r="ISI54" s="26"/>
      <c r="ISJ54" s="26"/>
      <c r="ISK54" s="26"/>
      <c r="ISL54" s="26"/>
      <c r="ISM54" s="26"/>
      <c r="ISN54" s="26"/>
      <c r="ISO54" s="26"/>
      <c r="ISP54" s="26"/>
      <c r="ISQ54" s="26"/>
      <c r="ISR54" s="26"/>
      <c r="ISS54" s="26"/>
      <c r="IST54" s="26"/>
      <c r="ISU54" s="26"/>
      <c r="ISV54" s="26"/>
      <c r="ISW54" s="26"/>
      <c r="ISX54" s="26"/>
      <c r="ISY54" s="26"/>
      <c r="ISZ54" s="26"/>
      <c r="ITA54" s="26"/>
      <c r="ITB54" s="26"/>
      <c r="ITC54" s="26"/>
      <c r="ITD54" s="26"/>
      <c r="ITE54" s="26"/>
      <c r="ITF54" s="26"/>
      <c r="ITG54" s="26"/>
      <c r="ITH54" s="26"/>
      <c r="ITI54" s="26"/>
      <c r="ITJ54" s="26"/>
      <c r="ITK54" s="26"/>
      <c r="ITL54" s="26"/>
      <c r="ITM54" s="26"/>
      <c r="ITN54" s="26"/>
      <c r="ITO54" s="26"/>
      <c r="ITP54" s="26"/>
      <c r="ITQ54" s="26"/>
      <c r="ITR54" s="26"/>
      <c r="ITS54" s="26"/>
      <c r="ITT54" s="26"/>
      <c r="ITU54" s="26"/>
      <c r="ITV54" s="26"/>
      <c r="ITW54" s="26"/>
      <c r="ITX54" s="26"/>
      <c r="ITY54" s="26"/>
      <c r="ITZ54" s="26"/>
      <c r="IUA54" s="26"/>
      <c r="IUB54" s="26"/>
      <c r="IUC54" s="26"/>
      <c r="IUD54" s="26"/>
      <c r="IUE54" s="26"/>
      <c r="IUF54" s="26"/>
      <c r="IUG54" s="26"/>
      <c r="IUH54" s="26"/>
      <c r="IUI54" s="26"/>
      <c r="IUJ54" s="26"/>
      <c r="IUK54" s="26"/>
      <c r="IUL54" s="26"/>
      <c r="IUM54" s="26"/>
      <c r="IUN54" s="26"/>
      <c r="IUO54" s="26"/>
      <c r="IUP54" s="26"/>
      <c r="IUQ54" s="26"/>
      <c r="IUR54" s="26"/>
      <c r="IUS54" s="26"/>
      <c r="IUT54" s="26"/>
      <c r="IUU54" s="26"/>
      <c r="IUV54" s="26"/>
      <c r="IUW54" s="26"/>
      <c r="IUX54" s="26"/>
      <c r="IUY54" s="26"/>
      <c r="IUZ54" s="26"/>
      <c r="IVA54" s="26"/>
      <c r="IVB54" s="26"/>
      <c r="IVC54" s="26"/>
      <c r="IVD54" s="26"/>
      <c r="IVE54" s="26"/>
      <c r="IVF54" s="26"/>
      <c r="IVG54" s="26"/>
      <c r="IVH54" s="26"/>
      <c r="IVI54" s="26"/>
      <c r="IVJ54" s="26"/>
      <c r="IVK54" s="26"/>
      <c r="IVL54" s="26"/>
      <c r="IVM54" s="26"/>
      <c r="IVN54" s="26"/>
      <c r="IVO54" s="26"/>
      <c r="IVP54" s="26"/>
      <c r="IVQ54" s="26"/>
      <c r="IVR54" s="26"/>
      <c r="IVS54" s="26"/>
      <c r="IVT54" s="26"/>
      <c r="IVU54" s="26"/>
      <c r="IVV54" s="26"/>
      <c r="IVW54" s="26"/>
      <c r="IVX54" s="26"/>
      <c r="IVY54" s="26"/>
      <c r="IVZ54" s="26"/>
      <c r="IWA54" s="26"/>
      <c r="IWB54" s="26"/>
      <c r="IWC54" s="26"/>
      <c r="IWD54" s="26"/>
      <c r="IWE54" s="26"/>
      <c r="IWF54" s="26"/>
      <c r="IWG54" s="26"/>
      <c r="IWH54" s="26"/>
      <c r="IWI54" s="26"/>
      <c r="IWJ54" s="26"/>
      <c r="IWK54" s="26"/>
      <c r="IWL54" s="26"/>
      <c r="IWM54" s="26"/>
      <c r="IWN54" s="26"/>
      <c r="IWO54" s="26"/>
      <c r="IWP54" s="26"/>
      <c r="IWQ54" s="26"/>
      <c r="IWR54" s="26"/>
      <c r="IWS54" s="26"/>
      <c r="IWT54" s="26"/>
      <c r="IWU54" s="26"/>
      <c r="IWV54" s="26"/>
      <c r="IWW54" s="26"/>
      <c r="IWX54" s="26"/>
      <c r="IWY54" s="26"/>
      <c r="IWZ54" s="26"/>
      <c r="IXA54" s="26"/>
      <c r="IXB54" s="26"/>
      <c r="IXC54" s="26"/>
      <c r="IXD54" s="26"/>
      <c r="IXE54" s="26"/>
      <c r="IXF54" s="26"/>
      <c r="IXG54" s="26"/>
      <c r="IXH54" s="26"/>
      <c r="IXI54" s="26"/>
      <c r="IXJ54" s="26"/>
      <c r="IXK54" s="26"/>
      <c r="IXL54" s="26"/>
      <c r="IXM54" s="26"/>
      <c r="IXN54" s="26"/>
      <c r="IXO54" s="26"/>
      <c r="IXP54" s="26"/>
      <c r="IXQ54" s="26"/>
      <c r="IXR54" s="26"/>
      <c r="IXS54" s="26"/>
      <c r="IXT54" s="26"/>
      <c r="IXU54" s="26"/>
      <c r="IXV54" s="26"/>
      <c r="IXW54" s="26"/>
      <c r="IXX54" s="26"/>
      <c r="IXY54" s="26"/>
      <c r="IXZ54" s="26"/>
      <c r="IYA54" s="26"/>
      <c r="IYB54" s="26"/>
      <c r="IYC54" s="26"/>
      <c r="IYD54" s="26"/>
      <c r="IYE54" s="26"/>
      <c r="IYF54" s="26"/>
      <c r="IYG54" s="26"/>
      <c r="IYH54" s="26"/>
      <c r="IYI54" s="26"/>
      <c r="IYJ54" s="26"/>
      <c r="IYK54" s="26"/>
      <c r="IYL54" s="26"/>
      <c r="IYM54" s="26"/>
      <c r="IYN54" s="26"/>
      <c r="IYO54" s="26"/>
      <c r="IYP54" s="26"/>
      <c r="IYQ54" s="26"/>
      <c r="IYR54" s="26"/>
      <c r="IYS54" s="26"/>
      <c r="IYT54" s="26"/>
      <c r="IYU54" s="26"/>
      <c r="IYV54" s="26"/>
      <c r="IYW54" s="26"/>
      <c r="IYX54" s="26"/>
      <c r="IYY54" s="26"/>
      <c r="IYZ54" s="26"/>
      <c r="IZA54" s="26"/>
      <c r="IZB54" s="26"/>
      <c r="IZC54" s="26"/>
      <c r="IZD54" s="26"/>
      <c r="IZE54" s="26"/>
      <c r="IZF54" s="26"/>
      <c r="IZG54" s="26"/>
      <c r="IZH54" s="26"/>
      <c r="IZI54" s="26"/>
      <c r="IZJ54" s="26"/>
      <c r="IZK54" s="26"/>
      <c r="IZL54" s="26"/>
      <c r="IZM54" s="26"/>
      <c r="IZN54" s="26"/>
      <c r="IZO54" s="26"/>
      <c r="IZP54" s="26"/>
      <c r="IZQ54" s="26"/>
      <c r="IZR54" s="26"/>
      <c r="IZS54" s="26"/>
      <c r="IZT54" s="26"/>
      <c r="IZU54" s="26"/>
      <c r="IZV54" s="26"/>
      <c r="IZW54" s="26"/>
      <c r="IZX54" s="26"/>
      <c r="IZY54" s="26"/>
      <c r="IZZ54" s="26"/>
      <c r="JAA54" s="26"/>
      <c r="JAB54" s="26"/>
      <c r="JAC54" s="26"/>
      <c r="JAD54" s="26"/>
      <c r="JAE54" s="26"/>
      <c r="JAF54" s="26"/>
      <c r="JAG54" s="26"/>
      <c r="JAH54" s="26"/>
      <c r="JAI54" s="26"/>
      <c r="JAJ54" s="26"/>
      <c r="JAK54" s="26"/>
      <c r="JAL54" s="26"/>
      <c r="JAM54" s="26"/>
      <c r="JAN54" s="26"/>
      <c r="JAO54" s="26"/>
      <c r="JAP54" s="26"/>
      <c r="JAQ54" s="26"/>
      <c r="JAR54" s="26"/>
      <c r="JAS54" s="26"/>
      <c r="JAT54" s="26"/>
      <c r="JAU54" s="26"/>
      <c r="JAV54" s="26"/>
      <c r="JAW54" s="26"/>
      <c r="JAX54" s="26"/>
      <c r="JAY54" s="26"/>
      <c r="JAZ54" s="26"/>
      <c r="JBA54" s="26"/>
      <c r="JBB54" s="26"/>
      <c r="JBC54" s="26"/>
      <c r="JBD54" s="26"/>
      <c r="JBE54" s="26"/>
      <c r="JBF54" s="26"/>
      <c r="JBG54" s="26"/>
      <c r="JBH54" s="26"/>
      <c r="JBI54" s="26"/>
      <c r="JBJ54" s="26"/>
      <c r="JBK54" s="26"/>
      <c r="JBL54" s="26"/>
      <c r="JBM54" s="26"/>
      <c r="JBN54" s="26"/>
      <c r="JBO54" s="26"/>
      <c r="JBP54" s="26"/>
      <c r="JBQ54" s="26"/>
      <c r="JBR54" s="26"/>
      <c r="JBS54" s="26"/>
      <c r="JBT54" s="26"/>
      <c r="JBU54" s="26"/>
      <c r="JBV54" s="26"/>
      <c r="JBW54" s="26"/>
      <c r="JBX54" s="26"/>
      <c r="JBY54" s="26"/>
      <c r="JBZ54" s="26"/>
      <c r="JCA54" s="26"/>
      <c r="JCB54" s="26"/>
      <c r="JCC54" s="26"/>
      <c r="JCD54" s="26"/>
      <c r="JCE54" s="26"/>
      <c r="JCF54" s="26"/>
      <c r="JCG54" s="26"/>
      <c r="JCH54" s="26"/>
      <c r="JCI54" s="26"/>
      <c r="JCJ54" s="26"/>
      <c r="JCK54" s="26"/>
      <c r="JCL54" s="26"/>
      <c r="JCM54" s="26"/>
      <c r="JCN54" s="26"/>
      <c r="JCO54" s="26"/>
      <c r="JCP54" s="26"/>
      <c r="JCQ54" s="26"/>
      <c r="JCR54" s="26"/>
      <c r="JCS54" s="26"/>
      <c r="JCT54" s="26"/>
      <c r="JCU54" s="26"/>
      <c r="JCV54" s="26"/>
      <c r="JCW54" s="26"/>
      <c r="JCX54" s="26"/>
      <c r="JCY54" s="26"/>
      <c r="JCZ54" s="26"/>
      <c r="JDA54" s="26"/>
      <c r="JDB54" s="26"/>
      <c r="JDC54" s="26"/>
      <c r="JDD54" s="26"/>
      <c r="JDE54" s="26"/>
      <c r="JDF54" s="26"/>
      <c r="JDG54" s="26"/>
      <c r="JDH54" s="26"/>
      <c r="JDI54" s="26"/>
      <c r="JDJ54" s="26"/>
      <c r="JDK54" s="26"/>
      <c r="JDL54" s="26"/>
      <c r="JDM54" s="26"/>
      <c r="JDN54" s="26"/>
      <c r="JDO54" s="26"/>
      <c r="JDP54" s="26"/>
      <c r="JDQ54" s="26"/>
      <c r="JDR54" s="26"/>
      <c r="JDS54" s="26"/>
      <c r="JDT54" s="26"/>
      <c r="JDU54" s="26"/>
      <c r="JDV54" s="26"/>
      <c r="JDW54" s="26"/>
      <c r="JDX54" s="26"/>
      <c r="JDY54" s="26"/>
      <c r="JDZ54" s="26"/>
      <c r="JEA54" s="26"/>
      <c r="JEB54" s="26"/>
      <c r="JEC54" s="26"/>
      <c r="JED54" s="26"/>
      <c r="JEE54" s="26"/>
      <c r="JEF54" s="26"/>
      <c r="JEG54" s="26"/>
      <c r="JEH54" s="26"/>
      <c r="JEI54" s="26"/>
      <c r="JEJ54" s="26"/>
      <c r="JEK54" s="26"/>
      <c r="JEL54" s="26"/>
      <c r="JEM54" s="26"/>
      <c r="JEN54" s="26"/>
      <c r="JEO54" s="26"/>
      <c r="JEP54" s="26"/>
      <c r="JEQ54" s="26"/>
      <c r="JER54" s="26"/>
      <c r="JES54" s="26"/>
      <c r="JET54" s="26"/>
      <c r="JEU54" s="26"/>
      <c r="JEV54" s="26"/>
      <c r="JEW54" s="26"/>
      <c r="JEX54" s="26"/>
      <c r="JEY54" s="26"/>
      <c r="JEZ54" s="26"/>
      <c r="JFA54" s="26"/>
      <c r="JFB54" s="26"/>
      <c r="JFC54" s="26"/>
      <c r="JFD54" s="26"/>
      <c r="JFE54" s="26"/>
      <c r="JFF54" s="26"/>
      <c r="JFG54" s="26"/>
      <c r="JFH54" s="26"/>
      <c r="JFI54" s="26"/>
      <c r="JFJ54" s="26"/>
      <c r="JFK54" s="26"/>
      <c r="JFL54" s="26"/>
      <c r="JFM54" s="26"/>
      <c r="JFN54" s="26"/>
      <c r="JFO54" s="26"/>
      <c r="JFP54" s="26"/>
      <c r="JFQ54" s="26"/>
      <c r="JFR54" s="26"/>
      <c r="JFS54" s="26"/>
      <c r="JFT54" s="26"/>
      <c r="JFU54" s="26"/>
      <c r="JFV54" s="26"/>
      <c r="JFW54" s="26"/>
      <c r="JFX54" s="26"/>
      <c r="JFY54" s="26"/>
      <c r="JFZ54" s="26"/>
      <c r="JGA54" s="26"/>
      <c r="JGB54" s="26"/>
      <c r="JGC54" s="26"/>
      <c r="JGD54" s="26"/>
      <c r="JGE54" s="26"/>
      <c r="JGF54" s="26"/>
      <c r="JGG54" s="26"/>
      <c r="JGH54" s="26"/>
      <c r="JGI54" s="26"/>
      <c r="JGJ54" s="26"/>
      <c r="JGK54" s="26"/>
      <c r="JGL54" s="26"/>
      <c r="JGM54" s="26"/>
      <c r="JGN54" s="26"/>
      <c r="JGO54" s="26"/>
      <c r="JGP54" s="26"/>
      <c r="JGQ54" s="26"/>
      <c r="JGR54" s="26"/>
      <c r="JGS54" s="26"/>
      <c r="JGT54" s="26"/>
      <c r="JGU54" s="26"/>
      <c r="JGV54" s="26"/>
      <c r="JGW54" s="26"/>
      <c r="JGX54" s="26"/>
      <c r="JGY54" s="26"/>
      <c r="JGZ54" s="26"/>
      <c r="JHA54" s="26"/>
      <c r="JHB54" s="26"/>
      <c r="JHC54" s="26"/>
      <c r="JHD54" s="26"/>
      <c r="JHE54" s="26"/>
      <c r="JHF54" s="26"/>
      <c r="JHG54" s="26"/>
      <c r="JHH54" s="26"/>
      <c r="JHI54" s="26"/>
      <c r="JHJ54" s="26"/>
      <c r="JHK54" s="26"/>
      <c r="JHL54" s="26"/>
      <c r="JHM54" s="26"/>
      <c r="JHN54" s="26"/>
      <c r="JHO54" s="26"/>
      <c r="JHP54" s="26"/>
      <c r="JHQ54" s="26"/>
      <c r="JHR54" s="26"/>
      <c r="JHS54" s="26"/>
      <c r="JHT54" s="26"/>
      <c r="JHU54" s="26"/>
      <c r="JHV54" s="26"/>
      <c r="JHW54" s="26"/>
      <c r="JHX54" s="26"/>
      <c r="JHY54" s="26"/>
      <c r="JHZ54" s="26"/>
      <c r="JIA54" s="26"/>
      <c r="JIB54" s="26"/>
      <c r="JIC54" s="26"/>
      <c r="JID54" s="26"/>
      <c r="JIE54" s="26"/>
      <c r="JIF54" s="26"/>
      <c r="JIG54" s="26"/>
      <c r="JIH54" s="26"/>
      <c r="JII54" s="26"/>
      <c r="JIJ54" s="26"/>
      <c r="JIK54" s="26"/>
      <c r="JIL54" s="26"/>
      <c r="JIM54" s="26"/>
      <c r="JIN54" s="26"/>
      <c r="JIO54" s="26"/>
      <c r="JIP54" s="26"/>
      <c r="JIQ54" s="26"/>
      <c r="JIR54" s="26"/>
      <c r="JIS54" s="26"/>
      <c r="JIT54" s="26"/>
      <c r="JIU54" s="26"/>
      <c r="JIV54" s="26"/>
      <c r="JIW54" s="26"/>
      <c r="JIX54" s="26"/>
      <c r="JIY54" s="26"/>
      <c r="JIZ54" s="26"/>
      <c r="JJA54" s="26"/>
      <c r="JJB54" s="26"/>
      <c r="JJC54" s="26"/>
      <c r="JJD54" s="26"/>
      <c r="JJE54" s="26"/>
      <c r="JJF54" s="26"/>
      <c r="JJG54" s="26"/>
      <c r="JJH54" s="26"/>
      <c r="JJI54" s="26"/>
      <c r="JJJ54" s="26"/>
      <c r="JJK54" s="26"/>
      <c r="JJL54" s="26"/>
      <c r="JJM54" s="26"/>
      <c r="JJN54" s="26"/>
      <c r="JJO54" s="26"/>
      <c r="JJP54" s="26"/>
      <c r="JJQ54" s="26"/>
      <c r="JJR54" s="26"/>
      <c r="JJS54" s="26"/>
      <c r="JJT54" s="26"/>
      <c r="JJU54" s="26"/>
      <c r="JJV54" s="26"/>
      <c r="JJW54" s="26"/>
      <c r="JJX54" s="26"/>
      <c r="JJY54" s="26"/>
      <c r="JJZ54" s="26"/>
      <c r="JKA54" s="26"/>
      <c r="JKB54" s="26"/>
      <c r="JKC54" s="26"/>
      <c r="JKD54" s="26"/>
      <c r="JKE54" s="26"/>
      <c r="JKF54" s="26"/>
      <c r="JKG54" s="26"/>
      <c r="JKH54" s="26"/>
      <c r="JKI54" s="26"/>
      <c r="JKJ54" s="26"/>
      <c r="JKK54" s="26"/>
      <c r="JKL54" s="26"/>
      <c r="JKM54" s="26"/>
      <c r="JKN54" s="26"/>
      <c r="JKO54" s="26"/>
      <c r="JKP54" s="26"/>
      <c r="JKQ54" s="26"/>
      <c r="JKR54" s="26"/>
      <c r="JKS54" s="26"/>
      <c r="JKT54" s="26"/>
      <c r="JKU54" s="26"/>
      <c r="JKV54" s="26"/>
      <c r="JKW54" s="26"/>
      <c r="JKX54" s="26"/>
      <c r="JKY54" s="26"/>
      <c r="JKZ54" s="26"/>
      <c r="JLA54" s="26"/>
      <c r="JLB54" s="26"/>
      <c r="JLC54" s="26"/>
      <c r="JLD54" s="26"/>
      <c r="JLE54" s="26"/>
      <c r="JLF54" s="26"/>
      <c r="JLG54" s="26"/>
      <c r="JLH54" s="26"/>
      <c r="JLI54" s="26"/>
      <c r="JLJ54" s="26"/>
      <c r="JLK54" s="26"/>
      <c r="JLL54" s="26"/>
      <c r="JLM54" s="26"/>
      <c r="JLN54" s="26"/>
      <c r="JLO54" s="26"/>
      <c r="JLP54" s="26"/>
      <c r="JLQ54" s="26"/>
      <c r="JLR54" s="26"/>
      <c r="JLS54" s="26"/>
      <c r="JLT54" s="26"/>
      <c r="JLU54" s="26"/>
      <c r="JLV54" s="26"/>
      <c r="JLW54" s="26"/>
      <c r="JLX54" s="26"/>
      <c r="JLY54" s="26"/>
      <c r="JLZ54" s="26"/>
      <c r="JMA54" s="26"/>
      <c r="JMB54" s="26"/>
      <c r="JMC54" s="26"/>
      <c r="JMD54" s="26"/>
      <c r="JME54" s="26"/>
      <c r="JMF54" s="26"/>
      <c r="JMG54" s="26"/>
      <c r="JMH54" s="26"/>
      <c r="JMI54" s="26"/>
      <c r="JMJ54" s="26"/>
      <c r="JMK54" s="26"/>
      <c r="JML54" s="26"/>
      <c r="JMM54" s="26"/>
      <c r="JMN54" s="26"/>
      <c r="JMO54" s="26"/>
      <c r="JMP54" s="26"/>
      <c r="JMQ54" s="26"/>
      <c r="JMR54" s="26"/>
      <c r="JMS54" s="26"/>
      <c r="JMT54" s="26"/>
      <c r="JMU54" s="26"/>
      <c r="JMV54" s="26"/>
      <c r="JMW54" s="26"/>
      <c r="JMX54" s="26"/>
      <c r="JMY54" s="26"/>
      <c r="JMZ54" s="26"/>
      <c r="JNA54" s="26"/>
      <c r="JNB54" s="26"/>
      <c r="JNC54" s="26"/>
      <c r="JND54" s="26"/>
      <c r="JNE54" s="26"/>
      <c r="JNF54" s="26"/>
      <c r="JNG54" s="26"/>
      <c r="JNH54" s="26"/>
      <c r="JNI54" s="26"/>
      <c r="JNJ54" s="26"/>
      <c r="JNK54" s="26"/>
      <c r="JNL54" s="26"/>
      <c r="JNM54" s="26"/>
      <c r="JNN54" s="26"/>
      <c r="JNO54" s="26"/>
      <c r="JNP54" s="26"/>
      <c r="JNQ54" s="26"/>
      <c r="JNR54" s="26"/>
      <c r="JNS54" s="26"/>
      <c r="JNT54" s="26"/>
      <c r="JNU54" s="26"/>
      <c r="JNV54" s="26"/>
      <c r="JNW54" s="26"/>
      <c r="JNX54" s="26"/>
      <c r="JNY54" s="26"/>
      <c r="JNZ54" s="26"/>
      <c r="JOA54" s="26"/>
      <c r="JOB54" s="26"/>
      <c r="JOC54" s="26"/>
      <c r="JOD54" s="26"/>
      <c r="JOE54" s="26"/>
      <c r="JOF54" s="26"/>
      <c r="JOG54" s="26"/>
      <c r="JOH54" s="26"/>
      <c r="JOI54" s="26"/>
      <c r="JOJ54" s="26"/>
      <c r="JOK54" s="26"/>
      <c r="JOL54" s="26"/>
      <c r="JOM54" s="26"/>
      <c r="JON54" s="26"/>
      <c r="JOO54" s="26"/>
      <c r="JOP54" s="26"/>
      <c r="JOQ54" s="26"/>
      <c r="JOR54" s="26"/>
      <c r="JOS54" s="26"/>
      <c r="JOT54" s="26"/>
      <c r="JOU54" s="26"/>
      <c r="JOV54" s="26"/>
      <c r="JOW54" s="26"/>
      <c r="JOX54" s="26"/>
      <c r="JOY54" s="26"/>
      <c r="JOZ54" s="26"/>
      <c r="JPA54" s="26"/>
      <c r="JPB54" s="26"/>
      <c r="JPC54" s="26"/>
      <c r="JPD54" s="26"/>
      <c r="JPE54" s="26"/>
      <c r="JPF54" s="26"/>
      <c r="JPG54" s="26"/>
      <c r="JPH54" s="26"/>
      <c r="JPI54" s="26"/>
      <c r="JPJ54" s="26"/>
      <c r="JPK54" s="26"/>
      <c r="JPL54" s="26"/>
      <c r="JPM54" s="26"/>
      <c r="JPN54" s="26"/>
      <c r="JPO54" s="26"/>
      <c r="JPP54" s="26"/>
      <c r="JPQ54" s="26"/>
      <c r="JPR54" s="26"/>
      <c r="JPS54" s="26"/>
      <c r="JPT54" s="26"/>
      <c r="JPU54" s="26"/>
      <c r="JPV54" s="26"/>
      <c r="JPW54" s="26"/>
      <c r="JPX54" s="26"/>
      <c r="JPY54" s="26"/>
      <c r="JPZ54" s="26"/>
      <c r="JQA54" s="26"/>
      <c r="JQB54" s="26"/>
      <c r="JQC54" s="26"/>
      <c r="JQD54" s="26"/>
      <c r="JQE54" s="26"/>
      <c r="JQF54" s="26"/>
      <c r="JQG54" s="26"/>
      <c r="JQH54" s="26"/>
      <c r="JQI54" s="26"/>
      <c r="JQJ54" s="26"/>
      <c r="JQK54" s="26"/>
      <c r="JQL54" s="26"/>
      <c r="JQM54" s="26"/>
      <c r="JQN54" s="26"/>
      <c r="JQO54" s="26"/>
      <c r="JQP54" s="26"/>
      <c r="JQQ54" s="26"/>
      <c r="JQR54" s="26"/>
      <c r="JQS54" s="26"/>
      <c r="JQT54" s="26"/>
      <c r="JQU54" s="26"/>
      <c r="JQV54" s="26"/>
      <c r="JQW54" s="26"/>
      <c r="JQX54" s="26"/>
      <c r="JQY54" s="26"/>
      <c r="JQZ54" s="26"/>
      <c r="JRA54" s="26"/>
      <c r="JRB54" s="26"/>
      <c r="JRC54" s="26"/>
      <c r="JRD54" s="26"/>
      <c r="JRE54" s="26"/>
      <c r="JRF54" s="26"/>
      <c r="JRG54" s="26"/>
      <c r="JRH54" s="26"/>
      <c r="JRI54" s="26"/>
      <c r="JRJ54" s="26"/>
      <c r="JRK54" s="26"/>
      <c r="JRL54" s="26"/>
      <c r="JRM54" s="26"/>
      <c r="JRN54" s="26"/>
      <c r="JRO54" s="26"/>
      <c r="JRP54" s="26"/>
      <c r="JRQ54" s="26"/>
      <c r="JRR54" s="26"/>
      <c r="JRS54" s="26"/>
      <c r="JRT54" s="26"/>
      <c r="JRU54" s="26"/>
      <c r="JRV54" s="26"/>
      <c r="JRW54" s="26"/>
      <c r="JRX54" s="26"/>
      <c r="JRY54" s="26"/>
      <c r="JRZ54" s="26"/>
      <c r="JSA54" s="26"/>
      <c r="JSB54" s="26"/>
      <c r="JSC54" s="26"/>
      <c r="JSD54" s="26"/>
      <c r="JSE54" s="26"/>
      <c r="JSF54" s="26"/>
      <c r="JSG54" s="26"/>
      <c r="JSH54" s="26"/>
      <c r="JSI54" s="26"/>
      <c r="JSJ54" s="26"/>
      <c r="JSK54" s="26"/>
      <c r="JSL54" s="26"/>
      <c r="JSM54" s="26"/>
      <c r="JSN54" s="26"/>
      <c r="JSO54" s="26"/>
      <c r="JSP54" s="26"/>
      <c r="JSQ54" s="26"/>
      <c r="JSR54" s="26"/>
      <c r="JSS54" s="26"/>
      <c r="JST54" s="26"/>
      <c r="JSU54" s="26"/>
      <c r="JSV54" s="26"/>
      <c r="JSW54" s="26"/>
      <c r="JSX54" s="26"/>
      <c r="JSY54" s="26"/>
      <c r="JSZ54" s="26"/>
      <c r="JTA54" s="26"/>
      <c r="JTB54" s="26"/>
      <c r="JTC54" s="26"/>
      <c r="JTD54" s="26"/>
      <c r="JTE54" s="26"/>
      <c r="JTF54" s="26"/>
      <c r="JTG54" s="26"/>
      <c r="JTH54" s="26"/>
      <c r="JTI54" s="26"/>
      <c r="JTJ54" s="26"/>
      <c r="JTK54" s="26"/>
      <c r="JTL54" s="26"/>
      <c r="JTM54" s="26"/>
      <c r="JTN54" s="26"/>
      <c r="JTO54" s="26"/>
      <c r="JTP54" s="26"/>
      <c r="JTQ54" s="26"/>
      <c r="JTR54" s="26"/>
      <c r="JTS54" s="26"/>
      <c r="JTT54" s="26"/>
      <c r="JTU54" s="26"/>
      <c r="JTV54" s="26"/>
      <c r="JTW54" s="26"/>
      <c r="JTX54" s="26"/>
      <c r="JTY54" s="26"/>
      <c r="JTZ54" s="26"/>
      <c r="JUA54" s="26"/>
      <c r="JUB54" s="26"/>
      <c r="JUC54" s="26"/>
      <c r="JUD54" s="26"/>
      <c r="JUE54" s="26"/>
      <c r="JUF54" s="26"/>
      <c r="JUG54" s="26"/>
      <c r="JUH54" s="26"/>
      <c r="JUI54" s="26"/>
      <c r="JUJ54" s="26"/>
      <c r="JUK54" s="26"/>
      <c r="JUL54" s="26"/>
      <c r="JUM54" s="26"/>
      <c r="JUN54" s="26"/>
      <c r="JUO54" s="26"/>
      <c r="JUP54" s="26"/>
      <c r="JUQ54" s="26"/>
      <c r="JUR54" s="26"/>
      <c r="JUS54" s="26"/>
      <c r="JUT54" s="26"/>
      <c r="JUU54" s="26"/>
      <c r="JUV54" s="26"/>
      <c r="JUW54" s="26"/>
      <c r="JUX54" s="26"/>
      <c r="JUY54" s="26"/>
      <c r="JUZ54" s="26"/>
      <c r="JVA54" s="26"/>
      <c r="JVB54" s="26"/>
      <c r="JVC54" s="26"/>
      <c r="JVD54" s="26"/>
      <c r="JVE54" s="26"/>
      <c r="JVF54" s="26"/>
      <c r="JVG54" s="26"/>
      <c r="JVH54" s="26"/>
      <c r="JVI54" s="26"/>
      <c r="JVJ54" s="26"/>
      <c r="JVK54" s="26"/>
      <c r="JVL54" s="26"/>
      <c r="JVM54" s="26"/>
      <c r="JVN54" s="26"/>
      <c r="JVO54" s="26"/>
      <c r="JVP54" s="26"/>
      <c r="JVQ54" s="26"/>
      <c r="JVR54" s="26"/>
      <c r="JVS54" s="26"/>
      <c r="JVT54" s="26"/>
      <c r="JVU54" s="26"/>
      <c r="JVV54" s="26"/>
      <c r="JVW54" s="26"/>
      <c r="JVX54" s="26"/>
      <c r="JVY54" s="26"/>
      <c r="JVZ54" s="26"/>
      <c r="JWA54" s="26"/>
      <c r="JWB54" s="26"/>
      <c r="JWC54" s="26"/>
      <c r="JWD54" s="26"/>
      <c r="JWE54" s="26"/>
      <c r="JWF54" s="26"/>
      <c r="JWG54" s="26"/>
      <c r="JWH54" s="26"/>
      <c r="JWI54" s="26"/>
      <c r="JWJ54" s="26"/>
      <c r="JWK54" s="26"/>
      <c r="JWL54" s="26"/>
      <c r="JWM54" s="26"/>
      <c r="JWN54" s="26"/>
      <c r="JWO54" s="26"/>
      <c r="JWP54" s="26"/>
      <c r="JWQ54" s="26"/>
      <c r="JWR54" s="26"/>
      <c r="JWS54" s="26"/>
      <c r="JWT54" s="26"/>
      <c r="JWU54" s="26"/>
      <c r="JWV54" s="26"/>
      <c r="JWW54" s="26"/>
      <c r="JWX54" s="26"/>
      <c r="JWY54" s="26"/>
      <c r="JWZ54" s="26"/>
      <c r="JXA54" s="26"/>
      <c r="JXB54" s="26"/>
      <c r="JXC54" s="26"/>
      <c r="JXD54" s="26"/>
      <c r="JXE54" s="26"/>
      <c r="JXF54" s="26"/>
      <c r="JXG54" s="26"/>
      <c r="JXH54" s="26"/>
      <c r="JXI54" s="26"/>
      <c r="JXJ54" s="26"/>
      <c r="JXK54" s="26"/>
      <c r="JXL54" s="26"/>
      <c r="JXM54" s="26"/>
      <c r="JXN54" s="26"/>
      <c r="JXO54" s="26"/>
      <c r="JXP54" s="26"/>
      <c r="JXQ54" s="26"/>
      <c r="JXR54" s="26"/>
      <c r="JXS54" s="26"/>
      <c r="JXT54" s="26"/>
      <c r="JXU54" s="26"/>
      <c r="JXV54" s="26"/>
      <c r="JXW54" s="26"/>
      <c r="JXX54" s="26"/>
      <c r="JXY54" s="26"/>
      <c r="JXZ54" s="26"/>
      <c r="JYA54" s="26"/>
      <c r="JYB54" s="26"/>
      <c r="JYC54" s="26"/>
      <c r="JYD54" s="26"/>
      <c r="JYE54" s="26"/>
      <c r="JYF54" s="26"/>
      <c r="JYG54" s="26"/>
      <c r="JYH54" s="26"/>
      <c r="JYI54" s="26"/>
      <c r="JYJ54" s="26"/>
      <c r="JYK54" s="26"/>
      <c r="JYL54" s="26"/>
      <c r="JYM54" s="26"/>
      <c r="JYN54" s="26"/>
      <c r="JYO54" s="26"/>
      <c r="JYP54" s="26"/>
      <c r="JYQ54" s="26"/>
      <c r="JYR54" s="26"/>
      <c r="JYS54" s="26"/>
      <c r="JYT54" s="26"/>
      <c r="JYU54" s="26"/>
      <c r="JYV54" s="26"/>
      <c r="JYW54" s="26"/>
      <c r="JYX54" s="26"/>
      <c r="JYY54" s="26"/>
      <c r="JYZ54" s="26"/>
      <c r="JZA54" s="26"/>
      <c r="JZB54" s="26"/>
      <c r="JZC54" s="26"/>
      <c r="JZD54" s="26"/>
      <c r="JZE54" s="26"/>
      <c r="JZF54" s="26"/>
      <c r="JZG54" s="26"/>
      <c r="JZH54" s="26"/>
      <c r="JZI54" s="26"/>
      <c r="JZJ54" s="26"/>
      <c r="JZK54" s="26"/>
      <c r="JZL54" s="26"/>
      <c r="JZM54" s="26"/>
      <c r="JZN54" s="26"/>
      <c r="JZO54" s="26"/>
      <c r="JZP54" s="26"/>
      <c r="JZQ54" s="26"/>
      <c r="JZR54" s="26"/>
      <c r="JZS54" s="26"/>
      <c r="JZT54" s="26"/>
      <c r="JZU54" s="26"/>
      <c r="JZV54" s="26"/>
      <c r="JZW54" s="26"/>
      <c r="JZX54" s="26"/>
      <c r="JZY54" s="26"/>
      <c r="JZZ54" s="26"/>
      <c r="KAA54" s="26"/>
      <c r="KAB54" s="26"/>
      <c r="KAC54" s="26"/>
      <c r="KAD54" s="26"/>
      <c r="KAE54" s="26"/>
      <c r="KAF54" s="26"/>
      <c r="KAG54" s="26"/>
      <c r="KAH54" s="26"/>
      <c r="KAI54" s="26"/>
      <c r="KAJ54" s="26"/>
      <c r="KAK54" s="26"/>
      <c r="KAL54" s="26"/>
      <c r="KAM54" s="26"/>
      <c r="KAN54" s="26"/>
      <c r="KAO54" s="26"/>
      <c r="KAP54" s="26"/>
      <c r="KAQ54" s="26"/>
      <c r="KAR54" s="26"/>
      <c r="KAS54" s="26"/>
      <c r="KAT54" s="26"/>
      <c r="KAU54" s="26"/>
      <c r="KAV54" s="26"/>
      <c r="KAW54" s="26"/>
      <c r="KAX54" s="26"/>
      <c r="KAY54" s="26"/>
      <c r="KAZ54" s="26"/>
      <c r="KBA54" s="26"/>
      <c r="KBB54" s="26"/>
      <c r="KBC54" s="26"/>
      <c r="KBD54" s="26"/>
      <c r="KBE54" s="26"/>
      <c r="KBF54" s="26"/>
      <c r="KBG54" s="26"/>
      <c r="KBH54" s="26"/>
      <c r="KBI54" s="26"/>
      <c r="KBJ54" s="26"/>
      <c r="KBK54" s="26"/>
      <c r="KBL54" s="26"/>
      <c r="KBM54" s="26"/>
      <c r="KBN54" s="26"/>
      <c r="KBO54" s="26"/>
      <c r="KBP54" s="26"/>
      <c r="KBQ54" s="26"/>
      <c r="KBR54" s="26"/>
      <c r="KBS54" s="26"/>
      <c r="KBT54" s="26"/>
      <c r="KBU54" s="26"/>
      <c r="KBV54" s="26"/>
      <c r="KBW54" s="26"/>
      <c r="KBX54" s="26"/>
      <c r="KBY54" s="26"/>
      <c r="KBZ54" s="26"/>
      <c r="KCA54" s="26"/>
      <c r="KCB54" s="26"/>
      <c r="KCC54" s="26"/>
      <c r="KCD54" s="26"/>
      <c r="KCE54" s="26"/>
      <c r="KCF54" s="26"/>
      <c r="KCG54" s="26"/>
      <c r="KCH54" s="26"/>
      <c r="KCI54" s="26"/>
      <c r="KCJ54" s="26"/>
      <c r="KCK54" s="26"/>
      <c r="KCL54" s="26"/>
      <c r="KCM54" s="26"/>
      <c r="KCN54" s="26"/>
      <c r="KCO54" s="26"/>
      <c r="KCP54" s="26"/>
      <c r="KCQ54" s="26"/>
      <c r="KCR54" s="26"/>
      <c r="KCS54" s="26"/>
      <c r="KCT54" s="26"/>
      <c r="KCU54" s="26"/>
      <c r="KCV54" s="26"/>
      <c r="KCW54" s="26"/>
      <c r="KCX54" s="26"/>
      <c r="KCY54" s="26"/>
      <c r="KCZ54" s="26"/>
      <c r="KDA54" s="26"/>
      <c r="KDB54" s="26"/>
      <c r="KDC54" s="26"/>
      <c r="KDD54" s="26"/>
      <c r="KDE54" s="26"/>
      <c r="KDF54" s="26"/>
      <c r="KDG54" s="26"/>
      <c r="KDH54" s="26"/>
      <c r="KDI54" s="26"/>
      <c r="KDJ54" s="26"/>
      <c r="KDK54" s="26"/>
      <c r="KDL54" s="26"/>
      <c r="KDM54" s="26"/>
      <c r="KDN54" s="26"/>
      <c r="KDO54" s="26"/>
      <c r="KDP54" s="26"/>
      <c r="KDQ54" s="26"/>
      <c r="KDR54" s="26"/>
      <c r="KDS54" s="26"/>
      <c r="KDT54" s="26"/>
      <c r="KDU54" s="26"/>
      <c r="KDV54" s="26"/>
      <c r="KDW54" s="26"/>
      <c r="KDX54" s="26"/>
      <c r="KDY54" s="26"/>
      <c r="KDZ54" s="26"/>
      <c r="KEA54" s="26"/>
      <c r="KEB54" s="26"/>
      <c r="KEC54" s="26"/>
      <c r="KED54" s="26"/>
      <c r="KEE54" s="26"/>
      <c r="KEF54" s="26"/>
      <c r="KEG54" s="26"/>
      <c r="KEH54" s="26"/>
      <c r="KEI54" s="26"/>
      <c r="KEJ54" s="26"/>
      <c r="KEK54" s="26"/>
      <c r="KEL54" s="26"/>
      <c r="KEM54" s="26"/>
      <c r="KEN54" s="26"/>
      <c r="KEO54" s="26"/>
      <c r="KEP54" s="26"/>
      <c r="KEQ54" s="26"/>
      <c r="KER54" s="26"/>
      <c r="KES54" s="26"/>
      <c r="KET54" s="26"/>
      <c r="KEU54" s="26"/>
      <c r="KEV54" s="26"/>
      <c r="KEW54" s="26"/>
      <c r="KEX54" s="26"/>
      <c r="KEY54" s="26"/>
      <c r="KEZ54" s="26"/>
      <c r="KFA54" s="26"/>
      <c r="KFB54" s="26"/>
      <c r="KFC54" s="26"/>
      <c r="KFD54" s="26"/>
      <c r="KFE54" s="26"/>
      <c r="KFF54" s="26"/>
      <c r="KFG54" s="26"/>
      <c r="KFH54" s="26"/>
      <c r="KFI54" s="26"/>
      <c r="KFJ54" s="26"/>
      <c r="KFK54" s="26"/>
      <c r="KFL54" s="26"/>
      <c r="KFM54" s="26"/>
      <c r="KFN54" s="26"/>
      <c r="KFO54" s="26"/>
      <c r="KFP54" s="26"/>
      <c r="KFQ54" s="26"/>
      <c r="KFR54" s="26"/>
      <c r="KFS54" s="26"/>
      <c r="KFT54" s="26"/>
      <c r="KFU54" s="26"/>
      <c r="KFV54" s="26"/>
      <c r="KFW54" s="26"/>
      <c r="KFX54" s="26"/>
      <c r="KFY54" s="26"/>
      <c r="KFZ54" s="26"/>
      <c r="KGA54" s="26"/>
      <c r="KGB54" s="26"/>
      <c r="KGC54" s="26"/>
      <c r="KGD54" s="26"/>
      <c r="KGE54" s="26"/>
      <c r="KGF54" s="26"/>
      <c r="KGG54" s="26"/>
      <c r="KGH54" s="26"/>
      <c r="KGI54" s="26"/>
      <c r="KGJ54" s="26"/>
      <c r="KGK54" s="26"/>
      <c r="KGL54" s="26"/>
      <c r="KGM54" s="26"/>
      <c r="KGN54" s="26"/>
      <c r="KGO54" s="26"/>
      <c r="KGP54" s="26"/>
      <c r="KGQ54" s="26"/>
      <c r="KGR54" s="26"/>
      <c r="KGS54" s="26"/>
      <c r="KGT54" s="26"/>
      <c r="KGU54" s="26"/>
      <c r="KGV54" s="26"/>
      <c r="KGW54" s="26"/>
      <c r="KGX54" s="26"/>
      <c r="KGY54" s="26"/>
      <c r="KGZ54" s="26"/>
      <c r="KHA54" s="26"/>
      <c r="KHB54" s="26"/>
      <c r="KHC54" s="26"/>
      <c r="KHD54" s="26"/>
      <c r="KHE54" s="26"/>
      <c r="KHF54" s="26"/>
      <c r="KHG54" s="26"/>
      <c r="KHH54" s="26"/>
      <c r="KHI54" s="26"/>
      <c r="KHJ54" s="26"/>
      <c r="KHK54" s="26"/>
      <c r="KHL54" s="26"/>
      <c r="KHM54" s="26"/>
      <c r="KHN54" s="26"/>
      <c r="KHO54" s="26"/>
      <c r="KHP54" s="26"/>
      <c r="KHQ54" s="26"/>
      <c r="KHR54" s="26"/>
      <c r="KHS54" s="26"/>
      <c r="KHT54" s="26"/>
      <c r="KHU54" s="26"/>
      <c r="KHV54" s="26"/>
      <c r="KHW54" s="26"/>
      <c r="KHX54" s="26"/>
      <c r="KHY54" s="26"/>
      <c r="KHZ54" s="26"/>
      <c r="KIA54" s="26"/>
      <c r="KIB54" s="26"/>
      <c r="KIC54" s="26"/>
      <c r="KID54" s="26"/>
      <c r="KIE54" s="26"/>
      <c r="KIF54" s="26"/>
      <c r="KIG54" s="26"/>
      <c r="KIH54" s="26"/>
      <c r="KII54" s="26"/>
      <c r="KIJ54" s="26"/>
      <c r="KIK54" s="26"/>
      <c r="KIL54" s="26"/>
      <c r="KIM54" s="26"/>
      <c r="KIN54" s="26"/>
      <c r="KIO54" s="26"/>
      <c r="KIP54" s="26"/>
      <c r="KIQ54" s="26"/>
      <c r="KIR54" s="26"/>
      <c r="KIS54" s="26"/>
      <c r="KIT54" s="26"/>
      <c r="KIU54" s="26"/>
      <c r="KIV54" s="26"/>
      <c r="KIW54" s="26"/>
      <c r="KIX54" s="26"/>
      <c r="KIY54" s="26"/>
      <c r="KIZ54" s="26"/>
      <c r="KJA54" s="26"/>
      <c r="KJB54" s="26"/>
      <c r="KJC54" s="26"/>
      <c r="KJD54" s="26"/>
      <c r="KJE54" s="26"/>
      <c r="KJF54" s="26"/>
      <c r="KJG54" s="26"/>
      <c r="KJH54" s="26"/>
      <c r="KJI54" s="26"/>
      <c r="KJJ54" s="26"/>
      <c r="KJK54" s="26"/>
      <c r="KJL54" s="26"/>
      <c r="KJM54" s="26"/>
      <c r="KJN54" s="26"/>
      <c r="KJO54" s="26"/>
      <c r="KJP54" s="26"/>
      <c r="KJQ54" s="26"/>
      <c r="KJR54" s="26"/>
      <c r="KJS54" s="26"/>
      <c r="KJT54" s="26"/>
      <c r="KJU54" s="26"/>
      <c r="KJV54" s="26"/>
      <c r="KJW54" s="26"/>
      <c r="KJX54" s="26"/>
      <c r="KJY54" s="26"/>
      <c r="KJZ54" s="26"/>
      <c r="KKA54" s="26"/>
      <c r="KKB54" s="26"/>
      <c r="KKC54" s="26"/>
      <c r="KKD54" s="26"/>
      <c r="KKE54" s="26"/>
      <c r="KKF54" s="26"/>
      <c r="KKG54" s="26"/>
      <c r="KKH54" s="26"/>
      <c r="KKI54" s="26"/>
      <c r="KKJ54" s="26"/>
      <c r="KKK54" s="26"/>
      <c r="KKL54" s="26"/>
      <c r="KKM54" s="26"/>
      <c r="KKN54" s="26"/>
      <c r="KKO54" s="26"/>
      <c r="KKP54" s="26"/>
      <c r="KKQ54" s="26"/>
      <c r="KKR54" s="26"/>
      <c r="KKS54" s="26"/>
      <c r="KKT54" s="26"/>
      <c r="KKU54" s="26"/>
      <c r="KKV54" s="26"/>
      <c r="KKW54" s="26"/>
      <c r="KKX54" s="26"/>
      <c r="KKY54" s="26"/>
      <c r="KKZ54" s="26"/>
      <c r="KLA54" s="26"/>
      <c r="KLB54" s="26"/>
      <c r="KLC54" s="26"/>
      <c r="KLD54" s="26"/>
      <c r="KLE54" s="26"/>
      <c r="KLF54" s="26"/>
      <c r="KLG54" s="26"/>
      <c r="KLH54" s="26"/>
      <c r="KLI54" s="26"/>
      <c r="KLJ54" s="26"/>
      <c r="KLK54" s="26"/>
      <c r="KLL54" s="26"/>
      <c r="KLM54" s="26"/>
      <c r="KLN54" s="26"/>
      <c r="KLO54" s="26"/>
      <c r="KLP54" s="26"/>
      <c r="KLQ54" s="26"/>
      <c r="KLR54" s="26"/>
      <c r="KLS54" s="26"/>
      <c r="KLT54" s="26"/>
      <c r="KLU54" s="26"/>
      <c r="KLV54" s="26"/>
      <c r="KLW54" s="26"/>
      <c r="KLX54" s="26"/>
      <c r="KLY54" s="26"/>
      <c r="KLZ54" s="26"/>
      <c r="KMA54" s="26"/>
      <c r="KMB54" s="26"/>
      <c r="KMC54" s="26"/>
      <c r="KMD54" s="26"/>
      <c r="KME54" s="26"/>
      <c r="KMF54" s="26"/>
      <c r="KMG54" s="26"/>
      <c r="KMH54" s="26"/>
      <c r="KMI54" s="26"/>
      <c r="KMJ54" s="26"/>
      <c r="KMK54" s="26"/>
      <c r="KML54" s="26"/>
      <c r="KMM54" s="26"/>
      <c r="KMN54" s="26"/>
      <c r="KMO54" s="26"/>
      <c r="KMP54" s="26"/>
      <c r="KMQ54" s="26"/>
      <c r="KMR54" s="26"/>
      <c r="KMS54" s="26"/>
      <c r="KMT54" s="26"/>
      <c r="KMU54" s="26"/>
      <c r="KMV54" s="26"/>
      <c r="KMW54" s="26"/>
      <c r="KMX54" s="26"/>
      <c r="KMY54" s="26"/>
      <c r="KMZ54" s="26"/>
      <c r="KNA54" s="26"/>
      <c r="KNB54" s="26"/>
      <c r="KNC54" s="26"/>
      <c r="KND54" s="26"/>
      <c r="KNE54" s="26"/>
      <c r="KNF54" s="26"/>
      <c r="KNG54" s="26"/>
      <c r="KNH54" s="26"/>
      <c r="KNI54" s="26"/>
      <c r="KNJ54" s="26"/>
      <c r="KNK54" s="26"/>
      <c r="KNL54" s="26"/>
      <c r="KNM54" s="26"/>
      <c r="KNN54" s="26"/>
      <c r="KNO54" s="26"/>
      <c r="KNP54" s="26"/>
      <c r="KNQ54" s="26"/>
      <c r="KNR54" s="26"/>
      <c r="KNS54" s="26"/>
      <c r="KNT54" s="26"/>
      <c r="KNU54" s="26"/>
      <c r="KNV54" s="26"/>
      <c r="KNW54" s="26"/>
      <c r="KNX54" s="26"/>
      <c r="KNY54" s="26"/>
      <c r="KNZ54" s="26"/>
      <c r="KOA54" s="26"/>
      <c r="KOB54" s="26"/>
      <c r="KOC54" s="26"/>
      <c r="KOD54" s="26"/>
      <c r="KOE54" s="26"/>
      <c r="KOF54" s="26"/>
      <c r="KOG54" s="26"/>
      <c r="KOH54" s="26"/>
      <c r="KOI54" s="26"/>
      <c r="KOJ54" s="26"/>
      <c r="KOK54" s="26"/>
      <c r="KOL54" s="26"/>
      <c r="KOM54" s="26"/>
      <c r="KON54" s="26"/>
      <c r="KOO54" s="26"/>
      <c r="KOP54" s="26"/>
      <c r="KOQ54" s="26"/>
      <c r="KOR54" s="26"/>
      <c r="KOS54" s="26"/>
      <c r="KOT54" s="26"/>
      <c r="KOU54" s="26"/>
      <c r="KOV54" s="26"/>
      <c r="KOW54" s="26"/>
      <c r="KOX54" s="26"/>
      <c r="KOY54" s="26"/>
      <c r="KOZ54" s="26"/>
      <c r="KPA54" s="26"/>
      <c r="KPB54" s="26"/>
      <c r="KPC54" s="26"/>
      <c r="KPD54" s="26"/>
      <c r="KPE54" s="26"/>
      <c r="KPF54" s="26"/>
      <c r="KPG54" s="26"/>
      <c r="KPH54" s="26"/>
      <c r="KPI54" s="26"/>
      <c r="KPJ54" s="26"/>
      <c r="KPK54" s="26"/>
      <c r="KPL54" s="26"/>
      <c r="KPM54" s="26"/>
      <c r="KPN54" s="26"/>
      <c r="KPO54" s="26"/>
      <c r="KPP54" s="26"/>
      <c r="KPQ54" s="26"/>
      <c r="KPR54" s="26"/>
      <c r="KPS54" s="26"/>
      <c r="KPT54" s="26"/>
      <c r="KPU54" s="26"/>
      <c r="KPV54" s="26"/>
      <c r="KPW54" s="26"/>
      <c r="KPX54" s="26"/>
      <c r="KPY54" s="26"/>
      <c r="KPZ54" s="26"/>
      <c r="KQA54" s="26"/>
      <c r="KQB54" s="26"/>
      <c r="KQC54" s="26"/>
      <c r="KQD54" s="26"/>
      <c r="KQE54" s="26"/>
      <c r="KQF54" s="26"/>
      <c r="KQG54" s="26"/>
      <c r="KQH54" s="26"/>
      <c r="KQI54" s="26"/>
      <c r="KQJ54" s="26"/>
      <c r="KQK54" s="26"/>
      <c r="KQL54" s="26"/>
      <c r="KQM54" s="26"/>
      <c r="KQN54" s="26"/>
      <c r="KQO54" s="26"/>
      <c r="KQP54" s="26"/>
      <c r="KQQ54" s="26"/>
      <c r="KQR54" s="26"/>
      <c r="KQS54" s="26"/>
      <c r="KQT54" s="26"/>
      <c r="KQU54" s="26"/>
      <c r="KQV54" s="26"/>
      <c r="KQW54" s="26"/>
      <c r="KQX54" s="26"/>
      <c r="KQY54" s="26"/>
      <c r="KQZ54" s="26"/>
      <c r="KRA54" s="26"/>
      <c r="KRB54" s="26"/>
      <c r="KRC54" s="26"/>
      <c r="KRD54" s="26"/>
      <c r="KRE54" s="26"/>
      <c r="KRF54" s="26"/>
      <c r="KRG54" s="26"/>
      <c r="KRH54" s="26"/>
      <c r="KRI54" s="26"/>
      <c r="KRJ54" s="26"/>
      <c r="KRK54" s="26"/>
      <c r="KRL54" s="26"/>
      <c r="KRM54" s="26"/>
      <c r="KRN54" s="26"/>
      <c r="KRO54" s="26"/>
      <c r="KRP54" s="26"/>
      <c r="KRQ54" s="26"/>
      <c r="KRR54" s="26"/>
      <c r="KRS54" s="26"/>
      <c r="KRT54" s="26"/>
      <c r="KRU54" s="26"/>
      <c r="KRV54" s="26"/>
      <c r="KRW54" s="26"/>
      <c r="KRX54" s="26"/>
      <c r="KRY54" s="26"/>
      <c r="KRZ54" s="26"/>
      <c r="KSA54" s="26"/>
      <c r="KSB54" s="26"/>
      <c r="KSC54" s="26"/>
      <c r="KSD54" s="26"/>
      <c r="KSE54" s="26"/>
      <c r="KSF54" s="26"/>
      <c r="KSG54" s="26"/>
      <c r="KSH54" s="26"/>
      <c r="KSI54" s="26"/>
      <c r="KSJ54" s="26"/>
      <c r="KSK54" s="26"/>
      <c r="KSL54" s="26"/>
      <c r="KSM54" s="26"/>
      <c r="KSN54" s="26"/>
      <c r="KSO54" s="26"/>
      <c r="KSP54" s="26"/>
      <c r="KSQ54" s="26"/>
      <c r="KSR54" s="26"/>
      <c r="KSS54" s="26"/>
      <c r="KST54" s="26"/>
      <c r="KSU54" s="26"/>
      <c r="KSV54" s="26"/>
      <c r="KSW54" s="26"/>
      <c r="KSX54" s="26"/>
      <c r="KSY54" s="26"/>
      <c r="KSZ54" s="26"/>
      <c r="KTA54" s="26"/>
      <c r="KTB54" s="26"/>
      <c r="KTC54" s="26"/>
      <c r="KTD54" s="26"/>
      <c r="KTE54" s="26"/>
      <c r="KTF54" s="26"/>
      <c r="KTG54" s="26"/>
      <c r="KTH54" s="26"/>
      <c r="KTI54" s="26"/>
      <c r="KTJ54" s="26"/>
      <c r="KTK54" s="26"/>
      <c r="KTL54" s="26"/>
      <c r="KTM54" s="26"/>
      <c r="KTN54" s="26"/>
      <c r="KTO54" s="26"/>
      <c r="KTP54" s="26"/>
      <c r="KTQ54" s="26"/>
      <c r="KTR54" s="26"/>
      <c r="KTS54" s="26"/>
      <c r="KTT54" s="26"/>
      <c r="KTU54" s="26"/>
      <c r="KTV54" s="26"/>
      <c r="KTW54" s="26"/>
      <c r="KTX54" s="26"/>
      <c r="KTY54" s="26"/>
      <c r="KTZ54" s="26"/>
      <c r="KUA54" s="26"/>
      <c r="KUB54" s="26"/>
      <c r="KUC54" s="26"/>
      <c r="KUD54" s="26"/>
      <c r="KUE54" s="26"/>
      <c r="KUF54" s="26"/>
      <c r="KUG54" s="26"/>
      <c r="KUH54" s="26"/>
      <c r="KUI54" s="26"/>
      <c r="KUJ54" s="26"/>
      <c r="KUK54" s="26"/>
      <c r="KUL54" s="26"/>
      <c r="KUM54" s="26"/>
      <c r="KUN54" s="26"/>
      <c r="KUO54" s="26"/>
      <c r="KUP54" s="26"/>
      <c r="KUQ54" s="26"/>
      <c r="KUR54" s="26"/>
      <c r="KUS54" s="26"/>
      <c r="KUT54" s="26"/>
      <c r="KUU54" s="26"/>
      <c r="KUV54" s="26"/>
      <c r="KUW54" s="26"/>
      <c r="KUX54" s="26"/>
      <c r="KUY54" s="26"/>
      <c r="KUZ54" s="26"/>
      <c r="KVA54" s="26"/>
      <c r="KVB54" s="26"/>
      <c r="KVC54" s="26"/>
      <c r="KVD54" s="26"/>
      <c r="KVE54" s="26"/>
      <c r="KVF54" s="26"/>
      <c r="KVG54" s="26"/>
      <c r="KVH54" s="26"/>
      <c r="KVI54" s="26"/>
      <c r="KVJ54" s="26"/>
      <c r="KVK54" s="26"/>
      <c r="KVL54" s="26"/>
      <c r="KVM54" s="26"/>
      <c r="KVN54" s="26"/>
      <c r="KVO54" s="26"/>
      <c r="KVP54" s="26"/>
      <c r="KVQ54" s="26"/>
      <c r="KVR54" s="26"/>
      <c r="KVS54" s="26"/>
      <c r="KVT54" s="26"/>
      <c r="KVU54" s="26"/>
      <c r="KVV54" s="26"/>
      <c r="KVW54" s="26"/>
      <c r="KVX54" s="26"/>
      <c r="KVY54" s="26"/>
      <c r="KVZ54" s="26"/>
      <c r="KWA54" s="26"/>
      <c r="KWB54" s="26"/>
      <c r="KWC54" s="26"/>
      <c r="KWD54" s="26"/>
      <c r="KWE54" s="26"/>
      <c r="KWF54" s="26"/>
      <c r="KWG54" s="26"/>
      <c r="KWH54" s="26"/>
      <c r="KWI54" s="26"/>
      <c r="KWJ54" s="26"/>
      <c r="KWK54" s="26"/>
      <c r="KWL54" s="26"/>
      <c r="KWM54" s="26"/>
      <c r="KWN54" s="26"/>
      <c r="KWO54" s="26"/>
      <c r="KWP54" s="26"/>
      <c r="KWQ54" s="26"/>
      <c r="KWR54" s="26"/>
      <c r="KWS54" s="26"/>
      <c r="KWT54" s="26"/>
      <c r="KWU54" s="26"/>
      <c r="KWV54" s="26"/>
      <c r="KWW54" s="26"/>
      <c r="KWX54" s="26"/>
      <c r="KWY54" s="26"/>
      <c r="KWZ54" s="26"/>
      <c r="KXA54" s="26"/>
      <c r="KXB54" s="26"/>
      <c r="KXC54" s="26"/>
      <c r="KXD54" s="26"/>
      <c r="KXE54" s="26"/>
      <c r="KXF54" s="26"/>
      <c r="KXG54" s="26"/>
      <c r="KXH54" s="26"/>
      <c r="KXI54" s="26"/>
      <c r="KXJ54" s="26"/>
      <c r="KXK54" s="26"/>
      <c r="KXL54" s="26"/>
      <c r="KXM54" s="26"/>
      <c r="KXN54" s="26"/>
      <c r="KXO54" s="26"/>
      <c r="KXP54" s="26"/>
      <c r="KXQ54" s="26"/>
      <c r="KXR54" s="26"/>
      <c r="KXS54" s="26"/>
      <c r="KXT54" s="26"/>
      <c r="KXU54" s="26"/>
      <c r="KXV54" s="26"/>
      <c r="KXW54" s="26"/>
      <c r="KXX54" s="26"/>
      <c r="KXY54" s="26"/>
      <c r="KXZ54" s="26"/>
      <c r="KYA54" s="26"/>
      <c r="KYB54" s="26"/>
      <c r="KYC54" s="26"/>
      <c r="KYD54" s="26"/>
      <c r="KYE54" s="26"/>
      <c r="KYF54" s="26"/>
      <c r="KYG54" s="26"/>
      <c r="KYH54" s="26"/>
      <c r="KYI54" s="26"/>
      <c r="KYJ54" s="26"/>
      <c r="KYK54" s="26"/>
      <c r="KYL54" s="26"/>
      <c r="KYM54" s="26"/>
      <c r="KYN54" s="26"/>
      <c r="KYO54" s="26"/>
      <c r="KYP54" s="26"/>
      <c r="KYQ54" s="26"/>
      <c r="KYR54" s="26"/>
      <c r="KYS54" s="26"/>
      <c r="KYT54" s="26"/>
      <c r="KYU54" s="26"/>
      <c r="KYV54" s="26"/>
      <c r="KYW54" s="26"/>
      <c r="KYX54" s="26"/>
      <c r="KYY54" s="26"/>
      <c r="KYZ54" s="26"/>
      <c r="KZA54" s="26"/>
      <c r="KZB54" s="26"/>
      <c r="KZC54" s="26"/>
      <c r="KZD54" s="26"/>
      <c r="KZE54" s="26"/>
      <c r="KZF54" s="26"/>
      <c r="KZG54" s="26"/>
      <c r="KZH54" s="26"/>
      <c r="KZI54" s="26"/>
      <c r="KZJ54" s="26"/>
      <c r="KZK54" s="26"/>
      <c r="KZL54" s="26"/>
      <c r="KZM54" s="26"/>
      <c r="KZN54" s="26"/>
      <c r="KZO54" s="26"/>
      <c r="KZP54" s="26"/>
      <c r="KZQ54" s="26"/>
      <c r="KZR54" s="26"/>
      <c r="KZS54" s="26"/>
      <c r="KZT54" s="26"/>
      <c r="KZU54" s="26"/>
      <c r="KZV54" s="26"/>
      <c r="KZW54" s="26"/>
      <c r="KZX54" s="26"/>
      <c r="KZY54" s="26"/>
      <c r="KZZ54" s="26"/>
      <c r="LAA54" s="26"/>
      <c r="LAB54" s="26"/>
      <c r="LAC54" s="26"/>
      <c r="LAD54" s="26"/>
      <c r="LAE54" s="26"/>
      <c r="LAF54" s="26"/>
      <c r="LAG54" s="26"/>
      <c r="LAH54" s="26"/>
      <c r="LAI54" s="26"/>
      <c r="LAJ54" s="26"/>
      <c r="LAK54" s="26"/>
      <c r="LAL54" s="26"/>
      <c r="LAM54" s="26"/>
      <c r="LAN54" s="26"/>
      <c r="LAO54" s="26"/>
      <c r="LAP54" s="26"/>
      <c r="LAQ54" s="26"/>
      <c r="LAR54" s="26"/>
      <c r="LAS54" s="26"/>
      <c r="LAT54" s="26"/>
      <c r="LAU54" s="26"/>
      <c r="LAV54" s="26"/>
      <c r="LAW54" s="26"/>
      <c r="LAX54" s="26"/>
      <c r="LAY54" s="26"/>
      <c r="LAZ54" s="26"/>
      <c r="LBA54" s="26"/>
      <c r="LBB54" s="26"/>
      <c r="LBC54" s="26"/>
      <c r="LBD54" s="26"/>
      <c r="LBE54" s="26"/>
      <c r="LBF54" s="26"/>
      <c r="LBG54" s="26"/>
      <c r="LBH54" s="26"/>
      <c r="LBI54" s="26"/>
      <c r="LBJ54" s="26"/>
      <c r="LBK54" s="26"/>
      <c r="LBL54" s="26"/>
      <c r="LBM54" s="26"/>
      <c r="LBN54" s="26"/>
      <c r="LBO54" s="26"/>
      <c r="LBP54" s="26"/>
      <c r="LBQ54" s="26"/>
      <c r="LBR54" s="26"/>
      <c r="LBS54" s="26"/>
      <c r="LBT54" s="26"/>
      <c r="LBU54" s="26"/>
      <c r="LBV54" s="26"/>
      <c r="LBW54" s="26"/>
      <c r="LBX54" s="26"/>
      <c r="LBY54" s="26"/>
      <c r="LBZ54" s="26"/>
      <c r="LCA54" s="26"/>
      <c r="LCB54" s="26"/>
      <c r="LCC54" s="26"/>
      <c r="LCD54" s="26"/>
      <c r="LCE54" s="26"/>
      <c r="LCF54" s="26"/>
      <c r="LCG54" s="26"/>
      <c r="LCH54" s="26"/>
      <c r="LCI54" s="26"/>
      <c r="LCJ54" s="26"/>
      <c r="LCK54" s="26"/>
      <c r="LCL54" s="26"/>
      <c r="LCM54" s="26"/>
      <c r="LCN54" s="26"/>
      <c r="LCO54" s="26"/>
      <c r="LCP54" s="26"/>
      <c r="LCQ54" s="26"/>
      <c r="LCR54" s="26"/>
      <c r="LCS54" s="26"/>
      <c r="LCT54" s="26"/>
      <c r="LCU54" s="26"/>
      <c r="LCV54" s="26"/>
      <c r="LCW54" s="26"/>
      <c r="LCX54" s="26"/>
      <c r="LCY54" s="26"/>
      <c r="LCZ54" s="26"/>
      <c r="LDA54" s="26"/>
      <c r="LDB54" s="26"/>
      <c r="LDC54" s="26"/>
      <c r="LDD54" s="26"/>
      <c r="LDE54" s="26"/>
      <c r="LDF54" s="26"/>
      <c r="LDG54" s="26"/>
      <c r="LDH54" s="26"/>
      <c r="LDI54" s="26"/>
      <c r="LDJ54" s="26"/>
      <c r="LDK54" s="26"/>
      <c r="LDL54" s="26"/>
      <c r="LDM54" s="26"/>
      <c r="LDN54" s="26"/>
      <c r="LDO54" s="26"/>
      <c r="LDP54" s="26"/>
      <c r="LDQ54" s="26"/>
      <c r="LDR54" s="26"/>
      <c r="LDS54" s="26"/>
      <c r="LDT54" s="26"/>
      <c r="LDU54" s="26"/>
      <c r="LDV54" s="26"/>
      <c r="LDW54" s="26"/>
      <c r="LDX54" s="26"/>
      <c r="LDY54" s="26"/>
      <c r="LDZ54" s="26"/>
      <c r="LEA54" s="26"/>
      <c r="LEB54" s="26"/>
      <c r="LEC54" s="26"/>
      <c r="LED54" s="26"/>
      <c r="LEE54" s="26"/>
      <c r="LEF54" s="26"/>
      <c r="LEG54" s="26"/>
      <c r="LEH54" s="26"/>
      <c r="LEI54" s="26"/>
      <c r="LEJ54" s="26"/>
      <c r="LEK54" s="26"/>
      <c r="LEL54" s="26"/>
      <c r="LEM54" s="26"/>
      <c r="LEN54" s="26"/>
      <c r="LEO54" s="26"/>
      <c r="LEP54" s="26"/>
      <c r="LEQ54" s="26"/>
      <c r="LER54" s="26"/>
      <c r="LES54" s="26"/>
      <c r="LET54" s="26"/>
      <c r="LEU54" s="26"/>
      <c r="LEV54" s="26"/>
      <c r="LEW54" s="26"/>
      <c r="LEX54" s="26"/>
      <c r="LEY54" s="26"/>
      <c r="LEZ54" s="26"/>
      <c r="LFA54" s="26"/>
      <c r="LFB54" s="26"/>
      <c r="LFC54" s="26"/>
      <c r="LFD54" s="26"/>
      <c r="LFE54" s="26"/>
      <c r="LFF54" s="26"/>
      <c r="LFG54" s="26"/>
      <c r="LFH54" s="26"/>
      <c r="LFI54" s="26"/>
      <c r="LFJ54" s="26"/>
      <c r="LFK54" s="26"/>
      <c r="LFL54" s="26"/>
      <c r="LFM54" s="26"/>
      <c r="LFN54" s="26"/>
      <c r="LFO54" s="26"/>
      <c r="LFP54" s="26"/>
      <c r="LFQ54" s="26"/>
      <c r="LFR54" s="26"/>
      <c r="LFS54" s="26"/>
      <c r="LFT54" s="26"/>
      <c r="LFU54" s="26"/>
      <c r="LFV54" s="26"/>
      <c r="LFW54" s="26"/>
      <c r="LFX54" s="26"/>
      <c r="LFY54" s="26"/>
      <c r="LFZ54" s="26"/>
      <c r="LGA54" s="26"/>
      <c r="LGB54" s="26"/>
      <c r="LGC54" s="26"/>
      <c r="LGD54" s="26"/>
      <c r="LGE54" s="26"/>
      <c r="LGF54" s="26"/>
      <c r="LGG54" s="26"/>
      <c r="LGH54" s="26"/>
      <c r="LGI54" s="26"/>
      <c r="LGJ54" s="26"/>
      <c r="LGK54" s="26"/>
      <c r="LGL54" s="26"/>
      <c r="LGM54" s="26"/>
      <c r="LGN54" s="26"/>
      <c r="LGO54" s="26"/>
      <c r="LGP54" s="26"/>
      <c r="LGQ54" s="26"/>
      <c r="LGR54" s="26"/>
      <c r="LGS54" s="26"/>
      <c r="LGT54" s="26"/>
      <c r="LGU54" s="26"/>
      <c r="LGV54" s="26"/>
      <c r="LGW54" s="26"/>
      <c r="LGX54" s="26"/>
      <c r="LGY54" s="26"/>
      <c r="LGZ54" s="26"/>
      <c r="LHA54" s="26"/>
      <c r="LHB54" s="26"/>
      <c r="LHC54" s="26"/>
      <c r="LHD54" s="26"/>
      <c r="LHE54" s="26"/>
      <c r="LHF54" s="26"/>
      <c r="LHG54" s="26"/>
      <c r="LHH54" s="26"/>
      <c r="LHI54" s="26"/>
      <c r="LHJ54" s="26"/>
      <c r="LHK54" s="26"/>
      <c r="LHL54" s="26"/>
      <c r="LHM54" s="26"/>
      <c r="LHN54" s="26"/>
      <c r="LHO54" s="26"/>
      <c r="LHP54" s="26"/>
      <c r="LHQ54" s="26"/>
      <c r="LHR54" s="26"/>
      <c r="LHS54" s="26"/>
      <c r="LHT54" s="26"/>
      <c r="LHU54" s="26"/>
      <c r="LHV54" s="26"/>
      <c r="LHW54" s="26"/>
      <c r="LHX54" s="26"/>
      <c r="LHY54" s="26"/>
      <c r="LHZ54" s="26"/>
      <c r="LIA54" s="26"/>
      <c r="LIB54" s="26"/>
      <c r="LIC54" s="26"/>
      <c r="LID54" s="26"/>
      <c r="LIE54" s="26"/>
      <c r="LIF54" s="26"/>
      <c r="LIG54" s="26"/>
      <c r="LIH54" s="26"/>
      <c r="LII54" s="26"/>
      <c r="LIJ54" s="26"/>
      <c r="LIK54" s="26"/>
      <c r="LIL54" s="26"/>
      <c r="LIM54" s="26"/>
      <c r="LIN54" s="26"/>
      <c r="LIO54" s="26"/>
      <c r="LIP54" s="26"/>
      <c r="LIQ54" s="26"/>
      <c r="LIR54" s="26"/>
      <c r="LIS54" s="26"/>
      <c r="LIT54" s="26"/>
      <c r="LIU54" s="26"/>
      <c r="LIV54" s="26"/>
      <c r="LIW54" s="26"/>
      <c r="LIX54" s="26"/>
      <c r="LIY54" s="26"/>
      <c r="LIZ54" s="26"/>
      <c r="LJA54" s="26"/>
      <c r="LJB54" s="26"/>
      <c r="LJC54" s="26"/>
      <c r="LJD54" s="26"/>
      <c r="LJE54" s="26"/>
      <c r="LJF54" s="26"/>
      <c r="LJG54" s="26"/>
      <c r="LJH54" s="26"/>
      <c r="LJI54" s="26"/>
      <c r="LJJ54" s="26"/>
      <c r="LJK54" s="26"/>
      <c r="LJL54" s="26"/>
      <c r="LJM54" s="26"/>
      <c r="LJN54" s="26"/>
      <c r="LJO54" s="26"/>
      <c r="LJP54" s="26"/>
      <c r="LJQ54" s="26"/>
      <c r="LJR54" s="26"/>
      <c r="LJS54" s="26"/>
      <c r="LJT54" s="26"/>
      <c r="LJU54" s="26"/>
      <c r="LJV54" s="26"/>
      <c r="LJW54" s="26"/>
      <c r="LJX54" s="26"/>
      <c r="LJY54" s="26"/>
      <c r="LJZ54" s="26"/>
      <c r="LKA54" s="26"/>
      <c r="LKB54" s="26"/>
      <c r="LKC54" s="26"/>
      <c r="LKD54" s="26"/>
      <c r="LKE54" s="26"/>
      <c r="LKF54" s="26"/>
      <c r="LKG54" s="26"/>
      <c r="LKH54" s="26"/>
      <c r="LKI54" s="26"/>
      <c r="LKJ54" s="26"/>
      <c r="LKK54" s="26"/>
      <c r="LKL54" s="26"/>
      <c r="LKM54" s="26"/>
      <c r="LKN54" s="26"/>
      <c r="LKO54" s="26"/>
      <c r="LKP54" s="26"/>
      <c r="LKQ54" s="26"/>
      <c r="LKR54" s="26"/>
      <c r="LKS54" s="26"/>
      <c r="LKT54" s="26"/>
      <c r="LKU54" s="26"/>
      <c r="LKV54" s="26"/>
      <c r="LKW54" s="26"/>
      <c r="LKX54" s="26"/>
      <c r="LKY54" s="26"/>
      <c r="LKZ54" s="26"/>
      <c r="LLA54" s="26"/>
      <c r="LLB54" s="26"/>
      <c r="LLC54" s="26"/>
      <c r="LLD54" s="26"/>
      <c r="LLE54" s="26"/>
      <c r="LLF54" s="26"/>
      <c r="LLG54" s="26"/>
      <c r="LLH54" s="26"/>
      <c r="LLI54" s="26"/>
      <c r="LLJ54" s="26"/>
      <c r="LLK54" s="26"/>
      <c r="LLL54" s="26"/>
      <c r="LLM54" s="26"/>
      <c r="LLN54" s="26"/>
      <c r="LLO54" s="26"/>
      <c r="LLP54" s="26"/>
      <c r="LLQ54" s="26"/>
      <c r="LLR54" s="26"/>
      <c r="LLS54" s="26"/>
      <c r="LLT54" s="26"/>
      <c r="LLU54" s="26"/>
      <c r="LLV54" s="26"/>
      <c r="LLW54" s="26"/>
      <c r="LLX54" s="26"/>
      <c r="LLY54" s="26"/>
      <c r="LLZ54" s="26"/>
      <c r="LMA54" s="26"/>
      <c r="LMB54" s="26"/>
      <c r="LMC54" s="26"/>
      <c r="LMD54" s="26"/>
      <c r="LME54" s="26"/>
      <c r="LMF54" s="26"/>
      <c r="LMG54" s="26"/>
      <c r="LMH54" s="26"/>
      <c r="LMI54" s="26"/>
      <c r="LMJ54" s="26"/>
      <c r="LMK54" s="26"/>
      <c r="LML54" s="26"/>
      <c r="LMM54" s="26"/>
      <c r="LMN54" s="26"/>
      <c r="LMO54" s="26"/>
      <c r="LMP54" s="26"/>
      <c r="LMQ54" s="26"/>
      <c r="LMR54" s="26"/>
      <c r="LMS54" s="26"/>
      <c r="LMT54" s="26"/>
      <c r="LMU54" s="26"/>
      <c r="LMV54" s="26"/>
      <c r="LMW54" s="26"/>
      <c r="LMX54" s="26"/>
      <c r="LMY54" s="26"/>
      <c r="LMZ54" s="26"/>
      <c r="LNA54" s="26"/>
      <c r="LNB54" s="26"/>
      <c r="LNC54" s="26"/>
      <c r="LND54" s="26"/>
      <c r="LNE54" s="26"/>
      <c r="LNF54" s="26"/>
      <c r="LNG54" s="26"/>
      <c r="LNH54" s="26"/>
      <c r="LNI54" s="26"/>
      <c r="LNJ54" s="26"/>
      <c r="LNK54" s="26"/>
      <c r="LNL54" s="26"/>
      <c r="LNM54" s="26"/>
      <c r="LNN54" s="26"/>
      <c r="LNO54" s="26"/>
      <c r="LNP54" s="26"/>
      <c r="LNQ54" s="26"/>
      <c r="LNR54" s="26"/>
      <c r="LNS54" s="26"/>
      <c r="LNT54" s="26"/>
      <c r="LNU54" s="26"/>
      <c r="LNV54" s="26"/>
      <c r="LNW54" s="26"/>
      <c r="LNX54" s="26"/>
      <c r="LNY54" s="26"/>
      <c r="LNZ54" s="26"/>
      <c r="LOA54" s="26"/>
      <c r="LOB54" s="26"/>
      <c r="LOC54" s="26"/>
      <c r="LOD54" s="26"/>
      <c r="LOE54" s="26"/>
      <c r="LOF54" s="26"/>
      <c r="LOG54" s="26"/>
      <c r="LOH54" s="26"/>
      <c r="LOI54" s="26"/>
      <c r="LOJ54" s="26"/>
      <c r="LOK54" s="26"/>
      <c r="LOL54" s="26"/>
      <c r="LOM54" s="26"/>
      <c r="LON54" s="26"/>
      <c r="LOO54" s="26"/>
      <c r="LOP54" s="26"/>
      <c r="LOQ54" s="26"/>
      <c r="LOR54" s="26"/>
      <c r="LOS54" s="26"/>
      <c r="LOT54" s="26"/>
      <c r="LOU54" s="26"/>
      <c r="LOV54" s="26"/>
      <c r="LOW54" s="26"/>
      <c r="LOX54" s="26"/>
      <c r="LOY54" s="26"/>
      <c r="LOZ54" s="26"/>
      <c r="LPA54" s="26"/>
      <c r="LPB54" s="26"/>
      <c r="LPC54" s="26"/>
      <c r="LPD54" s="26"/>
      <c r="LPE54" s="26"/>
      <c r="LPF54" s="26"/>
      <c r="LPG54" s="26"/>
      <c r="LPH54" s="26"/>
      <c r="LPI54" s="26"/>
      <c r="LPJ54" s="26"/>
      <c r="LPK54" s="26"/>
      <c r="LPL54" s="26"/>
      <c r="LPM54" s="26"/>
      <c r="LPN54" s="26"/>
      <c r="LPO54" s="26"/>
      <c r="LPP54" s="26"/>
      <c r="LPQ54" s="26"/>
      <c r="LPR54" s="26"/>
      <c r="LPS54" s="26"/>
      <c r="LPT54" s="26"/>
      <c r="LPU54" s="26"/>
      <c r="LPV54" s="26"/>
      <c r="LPW54" s="26"/>
      <c r="LPX54" s="26"/>
      <c r="LPY54" s="26"/>
      <c r="LPZ54" s="26"/>
      <c r="LQA54" s="26"/>
      <c r="LQB54" s="26"/>
      <c r="LQC54" s="26"/>
      <c r="LQD54" s="26"/>
      <c r="LQE54" s="26"/>
      <c r="LQF54" s="26"/>
      <c r="LQG54" s="26"/>
      <c r="LQH54" s="26"/>
      <c r="LQI54" s="26"/>
      <c r="LQJ54" s="26"/>
      <c r="LQK54" s="26"/>
      <c r="LQL54" s="26"/>
      <c r="LQM54" s="26"/>
      <c r="LQN54" s="26"/>
      <c r="LQO54" s="26"/>
      <c r="LQP54" s="26"/>
      <c r="LQQ54" s="26"/>
      <c r="LQR54" s="26"/>
      <c r="LQS54" s="26"/>
      <c r="LQT54" s="26"/>
      <c r="LQU54" s="26"/>
      <c r="LQV54" s="26"/>
      <c r="LQW54" s="26"/>
      <c r="LQX54" s="26"/>
      <c r="LQY54" s="26"/>
      <c r="LQZ54" s="26"/>
      <c r="LRA54" s="26"/>
      <c r="LRB54" s="26"/>
      <c r="LRC54" s="26"/>
      <c r="LRD54" s="26"/>
      <c r="LRE54" s="26"/>
      <c r="LRF54" s="26"/>
      <c r="LRG54" s="26"/>
      <c r="LRH54" s="26"/>
      <c r="LRI54" s="26"/>
      <c r="LRJ54" s="26"/>
      <c r="LRK54" s="26"/>
      <c r="LRL54" s="26"/>
      <c r="LRM54" s="26"/>
      <c r="LRN54" s="26"/>
      <c r="LRO54" s="26"/>
      <c r="LRP54" s="26"/>
      <c r="LRQ54" s="26"/>
      <c r="LRR54" s="26"/>
      <c r="LRS54" s="26"/>
      <c r="LRT54" s="26"/>
      <c r="LRU54" s="26"/>
      <c r="LRV54" s="26"/>
      <c r="LRW54" s="26"/>
      <c r="LRX54" s="26"/>
      <c r="LRY54" s="26"/>
      <c r="LRZ54" s="26"/>
      <c r="LSA54" s="26"/>
      <c r="LSB54" s="26"/>
      <c r="LSC54" s="26"/>
      <c r="LSD54" s="26"/>
      <c r="LSE54" s="26"/>
      <c r="LSF54" s="26"/>
      <c r="LSG54" s="26"/>
      <c r="LSH54" s="26"/>
      <c r="LSI54" s="26"/>
      <c r="LSJ54" s="26"/>
      <c r="LSK54" s="26"/>
      <c r="LSL54" s="26"/>
      <c r="LSM54" s="26"/>
      <c r="LSN54" s="26"/>
      <c r="LSO54" s="26"/>
      <c r="LSP54" s="26"/>
      <c r="LSQ54" s="26"/>
      <c r="LSR54" s="26"/>
      <c r="LSS54" s="26"/>
      <c r="LST54" s="26"/>
      <c r="LSU54" s="26"/>
      <c r="LSV54" s="26"/>
      <c r="LSW54" s="26"/>
      <c r="LSX54" s="26"/>
      <c r="LSY54" s="26"/>
      <c r="LSZ54" s="26"/>
      <c r="LTA54" s="26"/>
      <c r="LTB54" s="26"/>
      <c r="LTC54" s="26"/>
      <c r="LTD54" s="26"/>
      <c r="LTE54" s="26"/>
      <c r="LTF54" s="26"/>
      <c r="LTG54" s="26"/>
      <c r="LTH54" s="26"/>
      <c r="LTI54" s="26"/>
      <c r="LTJ54" s="26"/>
      <c r="LTK54" s="26"/>
      <c r="LTL54" s="26"/>
      <c r="LTM54" s="26"/>
      <c r="LTN54" s="26"/>
      <c r="LTO54" s="26"/>
      <c r="LTP54" s="26"/>
      <c r="LTQ54" s="26"/>
      <c r="LTR54" s="26"/>
      <c r="LTS54" s="26"/>
      <c r="LTT54" s="26"/>
      <c r="LTU54" s="26"/>
      <c r="LTV54" s="26"/>
      <c r="LTW54" s="26"/>
      <c r="LTX54" s="26"/>
      <c r="LTY54" s="26"/>
      <c r="LTZ54" s="26"/>
      <c r="LUA54" s="26"/>
      <c r="LUB54" s="26"/>
      <c r="LUC54" s="26"/>
      <c r="LUD54" s="26"/>
      <c r="LUE54" s="26"/>
      <c r="LUF54" s="26"/>
      <c r="LUG54" s="26"/>
      <c r="LUH54" s="26"/>
      <c r="LUI54" s="26"/>
      <c r="LUJ54" s="26"/>
      <c r="LUK54" s="26"/>
      <c r="LUL54" s="26"/>
      <c r="LUM54" s="26"/>
      <c r="LUN54" s="26"/>
      <c r="LUO54" s="26"/>
      <c r="LUP54" s="26"/>
      <c r="LUQ54" s="26"/>
      <c r="LUR54" s="26"/>
      <c r="LUS54" s="26"/>
      <c r="LUT54" s="26"/>
      <c r="LUU54" s="26"/>
      <c r="LUV54" s="26"/>
      <c r="LUW54" s="26"/>
      <c r="LUX54" s="26"/>
      <c r="LUY54" s="26"/>
      <c r="LUZ54" s="26"/>
      <c r="LVA54" s="26"/>
      <c r="LVB54" s="26"/>
      <c r="LVC54" s="26"/>
      <c r="LVD54" s="26"/>
      <c r="LVE54" s="26"/>
      <c r="LVF54" s="26"/>
      <c r="LVG54" s="26"/>
      <c r="LVH54" s="26"/>
      <c r="LVI54" s="26"/>
      <c r="LVJ54" s="26"/>
      <c r="LVK54" s="26"/>
      <c r="LVL54" s="26"/>
      <c r="LVM54" s="26"/>
      <c r="LVN54" s="26"/>
      <c r="LVO54" s="26"/>
      <c r="LVP54" s="26"/>
      <c r="LVQ54" s="26"/>
      <c r="LVR54" s="26"/>
      <c r="LVS54" s="26"/>
      <c r="LVT54" s="26"/>
      <c r="LVU54" s="26"/>
      <c r="LVV54" s="26"/>
      <c r="LVW54" s="26"/>
      <c r="LVX54" s="26"/>
      <c r="LVY54" s="26"/>
      <c r="LVZ54" s="26"/>
      <c r="LWA54" s="26"/>
      <c r="LWB54" s="26"/>
      <c r="LWC54" s="26"/>
      <c r="LWD54" s="26"/>
      <c r="LWE54" s="26"/>
      <c r="LWF54" s="26"/>
      <c r="LWG54" s="26"/>
      <c r="LWH54" s="26"/>
      <c r="LWI54" s="26"/>
      <c r="LWJ54" s="26"/>
      <c r="LWK54" s="26"/>
      <c r="LWL54" s="26"/>
      <c r="LWM54" s="26"/>
      <c r="LWN54" s="26"/>
      <c r="LWO54" s="26"/>
      <c r="LWP54" s="26"/>
      <c r="LWQ54" s="26"/>
      <c r="LWR54" s="26"/>
      <c r="LWS54" s="26"/>
      <c r="LWT54" s="26"/>
      <c r="LWU54" s="26"/>
      <c r="LWV54" s="26"/>
      <c r="LWW54" s="26"/>
      <c r="LWX54" s="26"/>
      <c r="LWY54" s="26"/>
      <c r="LWZ54" s="26"/>
      <c r="LXA54" s="26"/>
      <c r="LXB54" s="26"/>
      <c r="LXC54" s="26"/>
      <c r="LXD54" s="26"/>
      <c r="LXE54" s="26"/>
      <c r="LXF54" s="26"/>
      <c r="LXG54" s="26"/>
      <c r="LXH54" s="26"/>
      <c r="LXI54" s="26"/>
      <c r="LXJ54" s="26"/>
      <c r="LXK54" s="26"/>
      <c r="LXL54" s="26"/>
      <c r="LXM54" s="26"/>
      <c r="LXN54" s="26"/>
      <c r="LXO54" s="26"/>
      <c r="LXP54" s="26"/>
      <c r="LXQ54" s="26"/>
      <c r="LXR54" s="26"/>
      <c r="LXS54" s="26"/>
      <c r="LXT54" s="26"/>
      <c r="LXU54" s="26"/>
      <c r="LXV54" s="26"/>
      <c r="LXW54" s="26"/>
      <c r="LXX54" s="26"/>
      <c r="LXY54" s="26"/>
      <c r="LXZ54" s="26"/>
      <c r="LYA54" s="26"/>
      <c r="LYB54" s="26"/>
      <c r="LYC54" s="26"/>
      <c r="LYD54" s="26"/>
      <c r="LYE54" s="26"/>
      <c r="LYF54" s="26"/>
      <c r="LYG54" s="26"/>
      <c r="LYH54" s="26"/>
      <c r="LYI54" s="26"/>
      <c r="LYJ54" s="26"/>
      <c r="LYK54" s="26"/>
      <c r="LYL54" s="26"/>
      <c r="LYM54" s="26"/>
      <c r="LYN54" s="26"/>
      <c r="LYO54" s="26"/>
      <c r="LYP54" s="26"/>
      <c r="LYQ54" s="26"/>
      <c r="LYR54" s="26"/>
      <c r="LYS54" s="26"/>
      <c r="LYT54" s="26"/>
      <c r="LYU54" s="26"/>
      <c r="LYV54" s="26"/>
      <c r="LYW54" s="26"/>
      <c r="LYX54" s="26"/>
      <c r="LYY54" s="26"/>
      <c r="LYZ54" s="26"/>
      <c r="LZA54" s="26"/>
      <c r="LZB54" s="26"/>
      <c r="LZC54" s="26"/>
      <c r="LZD54" s="26"/>
      <c r="LZE54" s="26"/>
      <c r="LZF54" s="26"/>
      <c r="LZG54" s="26"/>
      <c r="LZH54" s="26"/>
      <c r="LZI54" s="26"/>
      <c r="LZJ54" s="26"/>
      <c r="LZK54" s="26"/>
      <c r="LZL54" s="26"/>
      <c r="LZM54" s="26"/>
      <c r="LZN54" s="26"/>
      <c r="LZO54" s="26"/>
      <c r="LZP54" s="26"/>
      <c r="LZQ54" s="26"/>
      <c r="LZR54" s="26"/>
      <c r="LZS54" s="26"/>
      <c r="LZT54" s="26"/>
      <c r="LZU54" s="26"/>
      <c r="LZV54" s="26"/>
      <c r="LZW54" s="26"/>
      <c r="LZX54" s="26"/>
      <c r="LZY54" s="26"/>
      <c r="LZZ54" s="26"/>
      <c r="MAA54" s="26"/>
      <c r="MAB54" s="26"/>
      <c r="MAC54" s="26"/>
      <c r="MAD54" s="26"/>
      <c r="MAE54" s="26"/>
      <c r="MAF54" s="26"/>
      <c r="MAG54" s="26"/>
      <c r="MAH54" s="26"/>
      <c r="MAI54" s="26"/>
      <c r="MAJ54" s="26"/>
      <c r="MAK54" s="26"/>
      <c r="MAL54" s="26"/>
      <c r="MAM54" s="26"/>
      <c r="MAN54" s="26"/>
      <c r="MAO54" s="26"/>
      <c r="MAP54" s="26"/>
      <c r="MAQ54" s="26"/>
      <c r="MAR54" s="26"/>
      <c r="MAS54" s="26"/>
      <c r="MAT54" s="26"/>
      <c r="MAU54" s="26"/>
      <c r="MAV54" s="26"/>
      <c r="MAW54" s="26"/>
      <c r="MAX54" s="26"/>
      <c r="MAY54" s="26"/>
      <c r="MAZ54" s="26"/>
      <c r="MBA54" s="26"/>
      <c r="MBB54" s="26"/>
      <c r="MBC54" s="26"/>
      <c r="MBD54" s="26"/>
      <c r="MBE54" s="26"/>
      <c r="MBF54" s="26"/>
      <c r="MBG54" s="26"/>
      <c r="MBH54" s="26"/>
      <c r="MBI54" s="26"/>
      <c r="MBJ54" s="26"/>
      <c r="MBK54" s="26"/>
      <c r="MBL54" s="26"/>
      <c r="MBM54" s="26"/>
      <c r="MBN54" s="26"/>
      <c r="MBO54" s="26"/>
      <c r="MBP54" s="26"/>
      <c r="MBQ54" s="26"/>
      <c r="MBR54" s="26"/>
      <c r="MBS54" s="26"/>
      <c r="MBT54" s="26"/>
      <c r="MBU54" s="26"/>
      <c r="MBV54" s="26"/>
      <c r="MBW54" s="26"/>
      <c r="MBX54" s="26"/>
      <c r="MBY54" s="26"/>
      <c r="MBZ54" s="26"/>
      <c r="MCA54" s="26"/>
      <c r="MCB54" s="26"/>
      <c r="MCC54" s="26"/>
      <c r="MCD54" s="26"/>
      <c r="MCE54" s="26"/>
      <c r="MCF54" s="26"/>
      <c r="MCG54" s="26"/>
      <c r="MCH54" s="26"/>
      <c r="MCI54" s="26"/>
      <c r="MCJ54" s="26"/>
      <c r="MCK54" s="26"/>
      <c r="MCL54" s="26"/>
      <c r="MCM54" s="26"/>
      <c r="MCN54" s="26"/>
      <c r="MCO54" s="26"/>
      <c r="MCP54" s="26"/>
      <c r="MCQ54" s="26"/>
      <c r="MCR54" s="26"/>
      <c r="MCS54" s="26"/>
      <c r="MCT54" s="26"/>
      <c r="MCU54" s="26"/>
      <c r="MCV54" s="26"/>
      <c r="MCW54" s="26"/>
      <c r="MCX54" s="26"/>
      <c r="MCY54" s="26"/>
      <c r="MCZ54" s="26"/>
      <c r="MDA54" s="26"/>
      <c r="MDB54" s="26"/>
      <c r="MDC54" s="26"/>
      <c r="MDD54" s="26"/>
      <c r="MDE54" s="26"/>
      <c r="MDF54" s="26"/>
      <c r="MDG54" s="26"/>
      <c r="MDH54" s="26"/>
      <c r="MDI54" s="26"/>
      <c r="MDJ54" s="26"/>
      <c r="MDK54" s="26"/>
      <c r="MDL54" s="26"/>
      <c r="MDM54" s="26"/>
      <c r="MDN54" s="26"/>
      <c r="MDO54" s="26"/>
      <c r="MDP54" s="26"/>
      <c r="MDQ54" s="26"/>
      <c r="MDR54" s="26"/>
      <c r="MDS54" s="26"/>
      <c r="MDT54" s="26"/>
      <c r="MDU54" s="26"/>
      <c r="MDV54" s="26"/>
      <c r="MDW54" s="26"/>
      <c r="MDX54" s="26"/>
      <c r="MDY54" s="26"/>
      <c r="MDZ54" s="26"/>
      <c r="MEA54" s="26"/>
      <c r="MEB54" s="26"/>
      <c r="MEC54" s="26"/>
      <c r="MED54" s="26"/>
      <c r="MEE54" s="26"/>
      <c r="MEF54" s="26"/>
      <c r="MEG54" s="26"/>
      <c r="MEH54" s="26"/>
      <c r="MEI54" s="26"/>
      <c r="MEJ54" s="26"/>
      <c r="MEK54" s="26"/>
      <c r="MEL54" s="26"/>
      <c r="MEM54" s="26"/>
      <c r="MEN54" s="26"/>
      <c r="MEO54" s="26"/>
      <c r="MEP54" s="26"/>
      <c r="MEQ54" s="26"/>
      <c r="MER54" s="26"/>
      <c r="MES54" s="26"/>
      <c r="MET54" s="26"/>
      <c r="MEU54" s="26"/>
      <c r="MEV54" s="26"/>
      <c r="MEW54" s="26"/>
      <c r="MEX54" s="26"/>
      <c r="MEY54" s="26"/>
      <c r="MEZ54" s="26"/>
      <c r="MFA54" s="26"/>
      <c r="MFB54" s="26"/>
      <c r="MFC54" s="26"/>
      <c r="MFD54" s="26"/>
      <c r="MFE54" s="26"/>
      <c r="MFF54" s="26"/>
      <c r="MFG54" s="26"/>
      <c r="MFH54" s="26"/>
      <c r="MFI54" s="26"/>
      <c r="MFJ54" s="26"/>
      <c r="MFK54" s="26"/>
      <c r="MFL54" s="26"/>
      <c r="MFM54" s="26"/>
      <c r="MFN54" s="26"/>
      <c r="MFO54" s="26"/>
      <c r="MFP54" s="26"/>
      <c r="MFQ54" s="26"/>
      <c r="MFR54" s="26"/>
      <c r="MFS54" s="26"/>
      <c r="MFT54" s="26"/>
      <c r="MFU54" s="26"/>
      <c r="MFV54" s="26"/>
      <c r="MFW54" s="26"/>
      <c r="MFX54" s="26"/>
      <c r="MFY54" s="26"/>
      <c r="MFZ54" s="26"/>
      <c r="MGA54" s="26"/>
      <c r="MGB54" s="26"/>
      <c r="MGC54" s="26"/>
      <c r="MGD54" s="26"/>
      <c r="MGE54" s="26"/>
      <c r="MGF54" s="26"/>
      <c r="MGG54" s="26"/>
      <c r="MGH54" s="26"/>
      <c r="MGI54" s="26"/>
      <c r="MGJ54" s="26"/>
      <c r="MGK54" s="26"/>
      <c r="MGL54" s="26"/>
      <c r="MGM54" s="26"/>
      <c r="MGN54" s="26"/>
      <c r="MGO54" s="26"/>
      <c r="MGP54" s="26"/>
      <c r="MGQ54" s="26"/>
      <c r="MGR54" s="26"/>
      <c r="MGS54" s="26"/>
      <c r="MGT54" s="26"/>
      <c r="MGU54" s="26"/>
      <c r="MGV54" s="26"/>
      <c r="MGW54" s="26"/>
      <c r="MGX54" s="26"/>
      <c r="MGY54" s="26"/>
      <c r="MGZ54" s="26"/>
      <c r="MHA54" s="26"/>
      <c r="MHB54" s="26"/>
      <c r="MHC54" s="26"/>
      <c r="MHD54" s="26"/>
      <c r="MHE54" s="26"/>
      <c r="MHF54" s="26"/>
      <c r="MHG54" s="26"/>
      <c r="MHH54" s="26"/>
      <c r="MHI54" s="26"/>
      <c r="MHJ54" s="26"/>
      <c r="MHK54" s="26"/>
      <c r="MHL54" s="26"/>
      <c r="MHM54" s="26"/>
      <c r="MHN54" s="26"/>
      <c r="MHO54" s="26"/>
      <c r="MHP54" s="26"/>
      <c r="MHQ54" s="26"/>
      <c r="MHR54" s="26"/>
      <c r="MHS54" s="26"/>
      <c r="MHT54" s="26"/>
      <c r="MHU54" s="26"/>
      <c r="MHV54" s="26"/>
      <c r="MHW54" s="26"/>
      <c r="MHX54" s="26"/>
      <c r="MHY54" s="26"/>
      <c r="MHZ54" s="26"/>
      <c r="MIA54" s="26"/>
      <c r="MIB54" s="26"/>
      <c r="MIC54" s="26"/>
      <c r="MID54" s="26"/>
      <c r="MIE54" s="26"/>
      <c r="MIF54" s="26"/>
      <c r="MIG54" s="26"/>
      <c r="MIH54" s="26"/>
      <c r="MII54" s="26"/>
      <c r="MIJ54" s="26"/>
      <c r="MIK54" s="26"/>
      <c r="MIL54" s="26"/>
      <c r="MIM54" s="26"/>
      <c r="MIN54" s="26"/>
      <c r="MIO54" s="26"/>
      <c r="MIP54" s="26"/>
      <c r="MIQ54" s="26"/>
      <c r="MIR54" s="26"/>
      <c r="MIS54" s="26"/>
      <c r="MIT54" s="26"/>
      <c r="MIU54" s="26"/>
      <c r="MIV54" s="26"/>
      <c r="MIW54" s="26"/>
      <c r="MIX54" s="26"/>
      <c r="MIY54" s="26"/>
      <c r="MIZ54" s="26"/>
      <c r="MJA54" s="26"/>
      <c r="MJB54" s="26"/>
      <c r="MJC54" s="26"/>
      <c r="MJD54" s="26"/>
      <c r="MJE54" s="26"/>
      <c r="MJF54" s="26"/>
      <c r="MJG54" s="26"/>
      <c r="MJH54" s="26"/>
      <c r="MJI54" s="26"/>
      <c r="MJJ54" s="26"/>
      <c r="MJK54" s="26"/>
      <c r="MJL54" s="26"/>
      <c r="MJM54" s="26"/>
      <c r="MJN54" s="26"/>
      <c r="MJO54" s="26"/>
      <c r="MJP54" s="26"/>
      <c r="MJQ54" s="26"/>
      <c r="MJR54" s="26"/>
      <c r="MJS54" s="26"/>
      <c r="MJT54" s="26"/>
      <c r="MJU54" s="26"/>
      <c r="MJV54" s="26"/>
      <c r="MJW54" s="26"/>
      <c r="MJX54" s="26"/>
      <c r="MJY54" s="26"/>
      <c r="MJZ54" s="26"/>
      <c r="MKA54" s="26"/>
      <c r="MKB54" s="26"/>
      <c r="MKC54" s="26"/>
      <c r="MKD54" s="26"/>
      <c r="MKE54" s="26"/>
      <c r="MKF54" s="26"/>
      <c r="MKG54" s="26"/>
      <c r="MKH54" s="26"/>
      <c r="MKI54" s="26"/>
      <c r="MKJ54" s="26"/>
      <c r="MKK54" s="26"/>
      <c r="MKL54" s="26"/>
      <c r="MKM54" s="26"/>
      <c r="MKN54" s="26"/>
      <c r="MKO54" s="26"/>
      <c r="MKP54" s="26"/>
      <c r="MKQ54" s="26"/>
      <c r="MKR54" s="26"/>
      <c r="MKS54" s="26"/>
      <c r="MKT54" s="26"/>
      <c r="MKU54" s="26"/>
      <c r="MKV54" s="26"/>
      <c r="MKW54" s="26"/>
      <c r="MKX54" s="26"/>
      <c r="MKY54" s="26"/>
      <c r="MKZ54" s="26"/>
      <c r="MLA54" s="26"/>
      <c r="MLB54" s="26"/>
      <c r="MLC54" s="26"/>
      <c r="MLD54" s="26"/>
      <c r="MLE54" s="26"/>
      <c r="MLF54" s="26"/>
      <c r="MLG54" s="26"/>
      <c r="MLH54" s="26"/>
      <c r="MLI54" s="26"/>
      <c r="MLJ54" s="26"/>
      <c r="MLK54" s="26"/>
      <c r="MLL54" s="26"/>
      <c r="MLM54" s="26"/>
      <c r="MLN54" s="26"/>
      <c r="MLO54" s="26"/>
      <c r="MLP54" s="26"/>
      <c r="MLQ54" s="26"/>
      <c r="MLR54" s="26"/>
      <c r="MLS54" s="26"/>
      <c r="MLT54" s="26"/>
      <c r="MLU54" s="26"/>
      <c r="MLV54" s="26"/>
      <c r="MLW54" s="26"/>
      <c r="MLX54" s="26"/>
      <c r="MLY54" s="26"/>
      <c r="MLZ54" s="26"/>
      <c r="MMA54" s="26"/>
      <c r="MMB54" s="26"/>
      <c r="MMC54" s="26"/>
      <c r="MMD54" s="26"/>
      <c r="MME54" s="26"/>
      <c r="MMF54" s="26"/>
      <c r="MMG54" s="26"/>
      <c r="MMH54" s="26"/>
      <c r="MMI54" s="26"/>
      <c r="MMJ54" s="26"/>
      <c r="MMK54" s="26"/>
      <c r="MML54" s="26"/>
      <c r="MMM54" s="26"/>
      <c r="MMN54" s="26"/>
      <c r="MMO54" s="26"/>
      <c r="MMP54" s="26"/>
      <c r="MMQ54" s="26"/>
      <c r="MMR54" s="26"/>
      <c r="MMS54" s="26"/>
      <c r="MMT54" s="26"/>
      <c r="MMU54" s="26"/>
      <c r="MMV54" s="26"/>
      <c r="MMW54" s="26"/>
      <c r="MMX54" s="26"/>
      <c r="MMY54" s="26"/>
      <c r="MMZ54" s="26"/>
      <c r="MNA54" s="26"/>
      <c r="MNB54" s="26"/>
      <c r="MNC54" s="26"/>
      <c r="MND54" s="26"/>
      <c r="MNE54" s="26"/>
      <c r="MNF54" s="26"/>
      <c r="MNG54" s="26"/>
      <c r="MNH54" s="26"/>
      <c r="MNI54" s="26"/>
      <c r="MNJ54" s="26"/>
      <c r="MNK54" s="26"/>
      <c r="MNL54" s="26"/>
      <c r="MNM54" s="26"/>
      <c r="MNN54" s="26"/>
      <c r="MNO54" s="26"/>
      <c r="MNP54" s="26"/>
      <c r="MNQ54" s="26"/>
      <c r="MNR54" s="26"/>
      <c r="MNS54" s="26"/>
      <c r="MNT54" s="26"/>
      <c r="MNU54" s="26"/>
      <c r="MNV54" s="26"/>
      <c r="MNW54" s="26"/>
      <c r="MNX54" s="26"/>
      <c r="MNY54" s="26"/>
      <c r="MNZ54" s="26"/>
      <c r="MOA54" s="26"/>
      <c r="MOB54" s="26"/>
      <c r="MOC54" s="26"/>
      <c r="MOD54" s="26"/>
      <c r="MOE54" s="26"/>
      <c r="MOF54" s="26"/>
      <c r="MOG54" s="26"/>
      <c r="MOH54" s="26"/>
      <c r="MOI54" s="26"/>
      <c r="MOJ54" s="26"/>
      <c r="MOK54" s="26"/>
      <c r="MOL54" s="26"/>
      <c r="MOM54" s="26"/>
      <c r="MON54" s="26"/>
      <c r="MOO54" s="26"/>
      <c r="MOP54" s="26"/>
      <c r="MOQ54" s="26"/>
      <c r="MOR54" s="26"/>
      <c r="MOS54" s="26"/>
      <c r="MOT54" s="26"/>
      <c r="MOU54" s="26"/>
      <c r="MOV54" s="26"/>
      <c r="MOW54" s="26"/>
      <c r="MOX54" s="26"/>
      <c r="MOY54" s="26"/>
      <c r="MOZ54" s="26"/>
      <c r="MPA54" s="26"/>
      <c r="MPB54" s="26"/>
      <c r="MPC54" s="26"/>
      <c r="MPD54" s="26"/>
      <c r="MPE54" s="26"/>
      <c r="MPF54" s="26"/>
      <c r="MPG54" s="26"/>
      <c r="MPH54" s="26"/>
      <c r="MPI54" s="26"/>
      <c r="MPJ54" s="26"/>
      <c r="MPK54" s="26"/>
      <c r="MPL54" s="26"/>
      <c r="MPM54" s="26"/>
      <c r="MPN54" s="26"/>
      <c r="MPO54" s="26"/>
      <c r="MPP54" s="26"/>
      <c r="MPQ54" s="26"/>
      <c r="MPR54" s="26"/>
      <c r="MPS54" s="26"/>
      <c r="MPT54" s="26"/>
      <c r="MPU54" s="26"/>
      <c r="MPV54" s="26"/>
      <c r="MPW54" s="26"/>
      <c r="MPX54" s="26"/>
      <c r="MPY54" s="26"/>
      <c r="MPZ54" s="26"/>
      <c r="MQA54" s="26"/>
      <c r="MQB54" s="26"/>
      <c r="MQC54" s="26"/>
      <c r="MQD54" s="26"/>
      <c r="MQE54" s="26"/>
      <c r="MQF54" s="26"/>
      <c r="MQG54" s="26"/>
      <c r="MQH54" s="26"/>
      <c r="MQI54" s="26"/>
      <c r="MQJ54" s="26"/>
      <c r="MQK54" s="26"/>
      <c r="MQL54" s="26"/>
      <c r="MQM54" s="26"/>
      <c r="MQN54" s="26"/>
      <c r="MQO54" s="26"/>
      <c r="MQP54" s="26"/>
      <c r="MQQ54" s="26"/>
      <c r="MQR54" s="26"/>
      <c r="MQS54" s="26"/>
      <c r="MQT54" s="26"/>
      <c r="MQU54" s="26"/>
      <c r="MQV54" s="26"/>
      <c r="MQW54" s="26"/>
      <c r="MQX54" s="26"/>
      <c r="MQY54" s="26"/>
      <c r="MQZ54" s="26"/>
      <c r="MRA54" s="26"/>
      <c r="MRB54" s="26"/>
      <c r="MRC54" s="26"/>
      <c r="MRD54" s="26"/>
      <c r="MRE54" s="26"/>
      <c r="MRF54" s="26"/>
      <c r="MRG54" s="26"/>
      <c r="MRH54" s="26"/>
      <c r="MRI54" s="26"/>
      <c r="MRJ54" s="26"/>
      <c r="MRK54" s="26"/>
      <c r="MRL54" s="26"/>
      <c r="MRM54" s="26"/>
      <c r="MRN54" s="26"/>
      <c r="MRO54" s="26"/>
      <c r="MRP54" s="26"/>
      <c r="MRQ54" s="26"/>
      <c r="MRR54" s="26"/>
      <c r="MRS54" s="26"/>
      <c r="MRT54" s="26"/>
      <c r="MRU54" s="26"/>
      <c r="MRV54" s="26"/>
      <c r="MRW54" s="26"/>
      <c r="MRX54" s="26"/>
      <c r="MRY54" s="26"/>
      <c r="MRZ54" s="26"/>
      <c r="MSA54" s="26"/>
      <c r="MSB54" s="26"/>
      <c r="MSC54" s="26"/>
      <c r="MSD54" s="26"/>
      <c r="MSE54" s="26"/>
      <c r="MSF54" s="26"/>
      <c r="MSG54" s="26"/>
      <c r="MSH54" s="26"/>
      <c r="MSI54" s="26"/>
      <c r="MSJ54" s="26"/>
      <c r="MSK54" s="26"/>
      <c r="MSL54" s="26"/>
      <c r="MSM54" s="26"/>
      <c r="MSN54" s="26"/>
      <c r="MSO54" s="26"/>
      <c r="MSP54" s="26"/>
      <c r="MSQ54" s="26"/>
      <c r="MSR54" s="26"/>
      <c r="MSS54" s="26"/>
      <c r="MST54" s="26"/>
      <c r="MSU54" s="26"/>
      <c r="MSV54" s="26"/>
      <c r="MSW54" s="26"/>
      <c r="MSX54" s="26"/>
      <c r="MSY54" s="26"/>
      <c r="MSZ54" s="26"/>
      <c r="MTA54" s="26"/>
      <c r="MTB54" s="26"/>
      <c r="MTC54" s="26"/>
      <c r="MTD54" s="26"/>
      <c r="MTE54" s="26"/>
      <c r="MTF54" s="26"/>
      <c r="MTG54" s="26"/>
      <c r="MTH54" s="26"/>
      <c r="MTI54" s="26"/>
      <c r="MTJ54" s="26"/>
      <c r="MTK54" s="26"/>
      <c r="MTL54" s="26"/>
      <c r="MTM54" s="26"/>
      <c r="MTN54" s="26"/>
      <c r="MTO54" s="26"/>
      <c r="MTP54" s="26"/>
      <c r="MTQ54" s="26"/>
      <c r="MTR54" s="26"/>
      <c r="MTS54" s="26"/>
      <c r="MTT54" s="26"/>
      <c r="MTU54" s="26"/>
      <c r="MTV54" s="26"/>
      <c r="MTW54" s="26"/>
      <c r="MTX54" s="26"/>
      <c r="MTY54" s="26"/>
      <c r="MTZ54" s="26"/>
      <c r="MUA54" s="26"/>
      <c r="MUB54" s="26"/>
      <c r="MUC54" s="26"/>
      <c r="MUD54" s="26"/>
      <c r="MUE54" s="26"/>
      <c r="MUF54" s="26"/>
      <c r="MUG54" s="26"/>
      <c r="MUH54" s="26"/>
      <c r="MUI54" s="26"/>
      <c r="MUJ54" s="26"/>
      <c r="MUK54" s="26"/>
      <c r="MUL54" s="26"/>
      <c r="MUM54" s="26"/>
      <c r="MUN54" s="26"/>
      <c r="MUO54" s="26"/>
      <c r="MUP54" s="26"/>
      <c r="MUQ54" s="26"/>
      <c r="MUR54" s="26"/>
      <c r="MUS54" s="26"/>
      <c r="MUT54" s="26"/>
      <c r="MUU54" s="26"/>
      <c r="MUV54" s="26"/>
      <c r="MUW54" s="26"/>
      <c r="MUX54" s="26"/>
      <c r="MUY54" s="26"/>
      <c r="MUZ54" s="26"/>
      <c r="MVA54" s="26"/>
      <c r="MVB54" s="26"/>
      <c r="MVC54" s="26"/>
      <c r="MVD54" s="26"/>
      <c r="MVE54" s="26"/>
      <c r="MVF54" s="26"/>
      <c r="MVG54" s="26"/>
      <c r="MVH54" s="26"/>
      <c r="MVI54" s="26"/>
      <c r="MVJ54" s="26"/>
      <c r="MVK54" s="26"/>
      <c r="MVL54" s="26"/>
      <c r="MVM54" s="26"/>
      <c r="MVN54" s="26"/>
      <c r="MVO54" s="26"/>
      <c r="MVP54" s="26"/>
      <c r="MVQ54" s="26"/>
      <c r="MVR54" s="26"/>
      <c r="MVS54" s="26"/>
      <c r="MVT54" s="26"/>
      <c r="MVU54" s="26"/>
      <c r="MVV54" s="26"/>
      <c r="MVW54" s="26"/>
      <c r="MVX54" s="26"/>
      <c r="MVY54" s="26"/>
      <c r="MVZ54" s="26"/>
      <c r="MWA54" s="26"/>
      <c r="MWB54" s="26"/>
      <c r="MWC54" s="26"/>
      <c r="MWD54" s="26"/>
      <c r="MWE54" s="26"/>
      <c r="MWF54" s="26"/>
      <c r="MWG54" s="26"/>
      <c r="MWH54" s="26"/>
      <c r="MWI54" s="26"/>
      <c r="MWJ54" s="26"/>
      <c r="MWK54" s="26"/>
      <c r="MWL54" s="26"/>
      <c r="MWM54" s="26"/>
      <c r="MWN54" s="26"/>
      <c r="MWO54" s="26"/>
      <c r="MWP54" s="26"/>
      <c r="MWQ54" s="26"/>
      <c r="MWR54" s="26"/>
      <c r="MWS54" s="26"/>
      <c r="MWT54" s="26"/>
      <c r="MWU54" s="26"/>
      <c r="MWV54" s="26"/>
      <c r="MWW54" s="26"/>
      <c r="MWX54" s="26"/>
      <c r="MWY54" s="26"/>
      <c r="MWZ54" s="26"/>
      <c r="MXA54" s="26"/>
      <c r="MXB54" s="26"/>
      <c r="MXC54" s="26"/>
      <c r="MXD54" s="26"/>
      <c r="MXE54" s="26"/>
      <c r="MXF54" s="26"/>
      <c r="MXG54" s="26"/>
      <c r="MXH54" s="26"/>
      <c r="MXI54" s="26"/>
      <c r="MXJ54" s="26"/>
      <c r="MXK54" s="26"/>
      <c r="MXL54" s="26"/>
      <c r="MXM54" s="26"/>
      <c r="MXN54" s="26"/>
      <c r="MXO54" s="26"/>
      <c r="MXP54" s="26"/>
      <c r="MXQ54" s="26"/>
      <c r="MXR54" s="26"/>
      <c r="MXS54" s="26"/>
      <c r="MXT54" s="26"/>
      <c r="MXU54" s="26"/>
      <c r="MXV54" s="26"/>
      <c r="MXW54" s="26"/>
      <c r="MXX54" s="26"/>
      <c r="MXY54" s="26"/>
      <c r="MXZ54" s="26"/>
      <c r="MYA54" s="26"/>
      <c r="MYB54" s="26"/>
      <c r="MYC54" s="26"/>
      <c r="MYD54" s="26"/>
      <c r="MYE54" s="26"/>
      <c r="MYF54" s="26"/>
      <c r="MYG54" s="26"/>
      <c r="MYH54" s="26"/>
      <c r="MYI54" s="26"/>
      <c r="MYJ54" s="26"/>
      <c r="MYK54" s="26"/>
      <c r="MYL54" s="26"/>
      <c r="MYM54" s="26"/>
      <c r="MYN54" s="26"/>
      <c r="MYO54" s="26"/>
      <c r="MYP54" s="26"/>
      <c r="MYQ54" s="26"/>
      <c r="MYR54" s="26"/>
      <c r="MYS54" s="26"/>
      <c r="MYT54" s="26"/>
      <c r="MYU54" s="26"/>
      <c r="MYV54" s="26"/>
      <c r="MYW54" s="26"/>
      <c r="MYX54" s="26"/>
      <c r="MYY54" s="26"/>
      <c r="MYZ54" s="26"/>
      <c r="MZA54" s="26"/>
      <c r="MZB54" s="26"/>
      <c r="MZC54" s="26"/>
      <c r="MZD54" s="26"/>
      <c r="MZE54" s="26"/>
      <c r="MZF54" s="26"/>
      <c r="MZG54" s="26"/>
      <c r="MZH54" s="26"/>
      <c r="MZI54" s="26"/>
      <c r="MZJ54" s="26"/>
      <c r="MZK54" s="26"/>
      <c r="MZL54" s="26"/>
      <c r="MZM54" s="26"/>
      <c r="MZN54" s="26"/>
      <c r="MZO54" s="26"/>
      <c r="MZP54" s="26"/>
      <c r="MZQ54" s="26"/>
      <c r="MZR54" s="26"/>
      <c r="MZS54" s="26"/>
      <c r="MZT54" s="26"/>
      <c r="MZU54" s="26"/>
      <c r="MZV54" s="26"/>
      <c r="MZW54" s="26"/>
      <c r="MZX54" s="26"/>
      <c r="MZY54" s="26"/>
      <c r="MZZ54" s="26"/>
      <c r="NAA54" s="26"/>
      <c r="NAB54" s="26"/>
      <c r="NAC54" s="26"/>
      <c r="NAD54" s="26"/>
      <c r="NAE54" s="26"/>
      <c r="NAF54" s="26"/>
      <c r="NAG54" s="26"/>
      <c r="NAH54" s="26"/>
      <c r="NAI54" s="26"/>
      <c r="NAJ54" s="26"/>
      <c r="NAK54" s="26"/>
      <c r="NAL54" s="26"/>
      <c r="NAM54" s="26"/>
      <c r="NAN54" s="26"/>
      <c r="NAO54" s="26"/>
      <c r="NAP54" s="26"/>
      <c r="NAQ54" s="26"/>
      <c r="NAR54" s="26"/>
      <c r="NAS54" s="26"/>
      <c r="NAT54" s="26"/>
      <c r="NAU54" s="26"/>
      <c r="NAV54" s="26"/>
      <c r="NAW54" s="26"/>
      <c r="NAX54" s="26"/>
      <c r="NAY54" s="26"/>
      <c r="NAZ54" s="26"/>
      <c r="NBA54" s="26"/>
      <c r="NBB54" s="26"/>
      <c r="NBC54" s="26"/>
      <c r="NBD54" s="26"/>
      <c r="NBE54" s="26"/>
      <c r="NBF54" s="26"/>
      <c r="NBG54" s="26"/>
      <c r="NBH54" s="26"/>
      <c r="NBI54" s="26"/>
      <c r="NBJ54" s="26"/>
      <c r="NBK54" s="26"/>
      <c r="NBL54" s="26"/>
      <c r="NBM54" s="26"/>
      <c r="NBN54" s="26"/>
      <c r="NBO54" s="26"/>
      <c r="NBP54" s="26"/>
      <c r="NBQ54" s="26"/>
      <c r="NBR54" s="26"/>
      <c r="NBS54" s="26"/>
      <c r="NBT54" s="26"/>
      <c r="NBU54" s="26"/>
      <c r="NBV54" s="26"/>
      <c r="NBW54" s="26"/>
      <c r="NBX54" s="26"/>
      <c r="NBY54" s="26"/>
      <c r="NBZ54" s="26"/>
      <c r="NCA54" s="26"/>
      <c r="NCB54" s="26"/>
      <c r="NCC54" s="26"/>
      <c r="NCD54" s="26"/>
      <c r="NCE54" s="26"/>
      <c r="NCF54" s="26"/>
      <c r="NCG54" s="26"/>
      <c r="NCH54" s="26"/>
      <c r="NCI54" s="26"/>
      <c r="NCJ54" s="26"/>
      <c r="NCK54" s="26"/>
      <c r="NCL54" s="26"/>
      <c r="NCM54" s="26"/>
      <c r="NCN54" s="26"/>
      <c r="NCO54" s="26"/>
      <c r="NCP54" s="26"/>
      <c r="NCQ54" s="26"/>
      <c r="NCR54" s="26"/>
      <c r="NCS54" s="26"/>
      <c r="NCT54" s="26"/>
      <c r="NCU54" s="26"/>
      <c r="NCV54" s="26"/>
      <c r="NCW54" s="26"/>
      <c r="NCX54" s="26"/>
      <c r="NCY54" s="26"/>
      <c r="NCZ54" s="26"/>
      <c r="NDA54" s="26"/>
      <c r="NDB54" s="26"/>
      <c r="NDC54" s="26"/>
      <c r="NDD54" s="26"/>
      <c r="NDE54" s="26"/>
      <c r="NDF54" s="26"/>
      <c r="NDG54" s="26"/>
      <c r="NDH54" s="26"/>
      <c r="NDI54" s="26"/>
      <c r="NDJ54" s="26"/>
      <c r="NDK54" s="26"/>
      <c r="NDL54" s="26"/>
      <c r="NDM54" s="26"/>
      <c r="NDN54" s="26"/>
      <c r="NDO54" s="26"/>
      <c r="NDP54" s="26"/>
      <c r="NDQ54" s="26"/>
      <c r="NDR54" s="26"/>
      <c r="NDS54" s="26"/>
      <c r="NDT54" s="26"/>
      <c r="NDU54" s="26"/>
      <c r="NDV54" s="26"/>
      <c r="NDW54" s="26"/>
      <c r="NDX54" s="26"/>
      <c r="NDY54" s="26"/>
      <c r="NDZ54" s="26"/>
      <c r="NEA54" s="26"/>
      <c r="NEB54" s="26"/>
      <c r="NEC54" s="26"/>
      <c r="NED54" s="26"/>
      <c r="NEE54" s="26"/>
      <c r="NEF54" s="26"/>
      <c r="NEG54" s="26"/>
      <c r="NEH54" s="26"/>
      <c r="NEI54" s="26"/>
      <c r="NEJ54" s="26"/>
      <c r="NEK54" s="26"/>
      <c r="NEL54" s="26"/>
      <c r="NEM54" s="26"/>
      <c r="NEN54" s="26"/>
      <c r="NEO54" s="26"/>
      <c r="NEP54" s="26"/>
      <c r="NEQ54" s="26"/>
      <c r="NER54" s="26"/>
      <c r="NES54" s="26"/>
      <c r="NET54" s="26"/>
      <c r="NEU54" s="26"/>
      <c r="NEV54" s="26"/>
      <c r="NEW54" s="26"/>
      <c r="NEX54" s="26"/>
      <c r="NEY54" s="26"/>
      <c r="NEZ54" s="26"/>
      <c r="NFA54" s="26"/>
      <c r="NFB54" s="26"/>
      <c r="NFC54" s="26"/>
      <c r="NFD54" s="26"/>
      <c r="NFE54" s="26"/>
      <c r="NFF54" s="26"/>
      <c r="NFG54" s="26"/>
      <c r="NFH54" s="26"/>
      <c r="NFI54" s="26"/>
      <c r="NFJ54" s="26"/>
      <c r="NFK54" s="26"/>
      <c r="NFL54" s="26"/>
      <c r="NFM54" s="26"/>
      <c r="NFN54" s="26"/>
      <c r="NFO54" s="26"/>
      <c r="NFP54" s="26"/>
      <c r="NFQ54" s="26"/>
      <c r="NFR54" s="26"/>
      <c r="NFS54" s="26"/>
      <c r="NFT54" s="26"/>
      <c r="NFU54" s="26"/>
      <c r="NFV54" s="26"/>
      <c r="NFW54" s="26"/>
      <c r="NFX54" s="26"/>
      <c r="NFY54" s="26"/>
      <c r="NFZ54" s="26"/>
      <c r="NGA54" s="26"/>
      <c r="NGB54" s="26"/>
      <c r="NGC54" s="26"/>
      <c r="NGD54" s="26"/>
      <c r="NGE54" s="26"/>
      <c r="NGF54" s="26"/>
      <c r="NGG54" s="26"/>
      <c r="NGH54" s="26"/>
      <c r="NGI54" s="26"/>
      <c r="NGJ54" s="26"/>
      <c r="NGK54" s="26"/>
      <c r="NGL54" s="26"/>
      <c r="NGM54" s="26"/>
      <c r="NGN54" s="26"/>
      <c r="NGO54" s="26"/>
      <c r="NGP54" s="26"/>
      <c r="NGQ54" s="26"/>
      <c r="NGR54" s="26"/>
      <c r="NGS54" s="26"/>
      <c r="NGT54" s="26"/>
      <c r="NGU54" s="26"/>
      <c r="NGV54" s="26"/>
      <c r="NGW54" s="26"/>
      <c r="NGX54" s="26"/>
      <c r="NGY54" s="26"/>
      <c r="NGZ54" s="26"/>
      <c r="NHA54" s="26"/>
      <c r="NHB54" s="26"/>
      <c r="NHC54" s="26"/>
      <c r="NHD54" s="26"/>
      <c r="NHE54" s="26"/>
      <c r="NHF54" s="26"/>
      <c r="NHG54" s="26"/>
      <c r="NHH54" s="26"/>
      <c r="NHI54" s="26"/>
      <c r="NHJ54" s="26"/>
      <c r="NHK54" s="26"/>
      <c r="NHL54" s="26"/>
      <c r="NHM54" s="26"/>
      <c r="NHN54" s="26"/>
      <c r="NHO54" s="26"/>
      <c r="NHP54" s="26"/>
      <c r="NHQ54" s="26"/>
      <c r="NHR54" s="26"/>
      <c r="NHS54" s="26"/>
      <c r="NHT54" s="26"/>
      <c r="NHU54" s="26"/>
      <c r="NHV54" s="26"/>
      <c r="NHW54" s="26"/>
      <c r="NHX54" s="26"/>
      <c r="NHY54" s="26"/>
      <c r="NHZ54" s="26"/>
      <c r="NIA54" s="26"/>
      <c r="NIB54" s="26"/>
      <c r="NIC54" s="26"/>
      <c r="NID54" s="26"/>
      <c r="NIE54" s="26"/>
      <c r="NIF54" s="26"/>
      <c r="NIG54" s="26"/>
      <c r="NIH54" s="26"/>
      <c r="NII54" s="26"/>
      <c r="NIJ54" s="26"/>
      <c r="NIK54" s="26"/>
      <c r="NIL54" s="26"/>
      <c r="NIM54" s="26"/>
      <c r="NIN54" s="26"/>
      <c r="NIO54" s="26"/>
      <c r="NIP54" s="26"/>
      <c r="NIQ54" s="26"/>
      <c r="NIR54" s="26"/>
      <c r="NIS54" s="26"/>
      <c r="NIT54" s="26"/>
      <c r="NIU54" s="26"/>
      <c r="NIV54" s="26"/>
      <c r="NIW54" s="26"/>
      <c r="NIX54" s="26"/>
      <c r="NIY54" s="26"/>
      <c r="NIZ54" s="26"/>
      <c r="NJA54" s="26"/>
      <c r="NJB54" s="26"/>
      <c r="NJC54" s="26"/>
      <c r="NJD54" s="26"/>
      <c r="NJE54" s="26"/>
      <c r="NJF54" s="26"/>
      <c r="NJG54" s="26"/>
      <c r="NJH54" s="26"/>
      <c r="NJI54" s="26"/>
      <c r="NJJ54" s="26"/>
      <c r="NJK54" s="26"/>
      <c r="NJL54" s="26"/>
      <c r="NJM54" s="26"/>
      <c r="NJN54" s="26"/>
      <c r="NJO54" s="26"/>
      <c r="NJP54" s="26"/>
      <c r="NJQ54" s="26"/>
      <c r="NJR54" s="26"/>
      <c r="NJS54" s="26"/>
      <c r="NJT54" s="26"/>
      <c r="NJU54" s="26"/>
      <c r="NJV54" s="26"/>
      <c r="NJW54" s="26"/>
      <c r="NJX54" s="26"/>
      <c r="NJY54" s="26"/>
      <c r="NJZ54" s="26"/>
      <c r="NKA54" s="26"/>
      <c r="NKB54" s="26"/>
      <c r="NKC54" s="26"/>
      <c r="NKD54" s="26"/>
      <c r="NKE54" s="26"/>
      <c r="NKF54" s="26"/>
      <c r="NKG54" s="26"/>
      <c r="NKH54" s="26"/>
      <c r="NKI54" s="26"/>
      <c r="NKJ54" s="26"/>
      <c r="NKK54" s="26"/>
      <c r="NKL54" s="26"/>
      <c r="NKM54" s="26"/>
      <c r="NKN54" s="26"/>
      <c r="NKO54" s="26"/>
      <c r="NKP54" s="26"/>
      <c r="NKQ54" s="26"/>
      <c r="NKR54" s="26"/>
      <c r="NKS54" s="26"/>
      <c r="NKT54" s="26"/>
      <c r="NKU54" s="26"/>
      <c r="NKV54" s="26"/>
      <c r="NKW54" s="26"/>
      <c r="NKX54" s="26"/>
      <c r="NKY54" s="26"/>
      <c r="NKZ54" s="26"/>
      <c r="NLA54" s="26"/>
      <c r="NLB54" s="26"/>
      <c r="NLC54" s="26"/>
      <c r="NLD54" s="26"/>
      <c r="NLE54" s="26"/>
      <c r="NLF54" s="26"/>
      <c r="NLG54" s="26"/>
      <c r="NLH54" s="26"/>
      <c r="NLI54" s="26"/>
      <c r="NLJ54" s="26"/>
      <c r="NLK54" s="26"/>
      <c r="NLL54" s="26"/>
      <c r="NLM54" s="26"/>
      <c r="NLN54" s="26"/>
      <c r="NLO54" s="26"/>
      <c r="NLP54" s="26"/>
      <c r="NLQ54" s="26"/>
      <c r="NLR54" s="26"/>
      <c r="NLS54" s="26"/>
      <c r="NLT54" s="26"/>
      <c r="NLU54" s="26"/>
      <c r="NLV54" s="26"/>
      <c r="NLW54" s="26"/>
      <c r="NLX54" s="26"/>
      <c r="NLY54" s="26"/>
      <c r="NLZ54" s="26"/>
      <c r="NMA54" s="26"/>
      <c r="NMB54" s="26"/>
      <c r="NMC54" s="26"/>
      <c r="NMD54" s="26"/>
      <c r="NME54" s="26"/>
      <c r="NMF54" s="26"/>
      <c r="NMG54" s="26"/>
      <c r="NMH54" s="26"/>
      <c r="NMI54" s="26"/>
      <c r="NMJ54" s="26"/>
      <c r="NMK54" s="26"/>
      <c r="NML54" s="26"/>
      <c r="NMM54" s="26"/>
      <c r="NMN54" s="26"/>
      <c r="NMO54" s="26"/>
      <c r="NMP54" s="26"/>
      <c r="NMQ54" s="26"/>
      <c r="NMR54" s="26"/>
      <c r="NMS54" s="26"/>
      <c r="NMT54" s="26"/>
      <c r="NMU54" s="26"/>
      <c r="NMV54" s="26"/>
      <c r="NMW54" s="26"/>
      <c r="NMX54" s="26"/>
      <c r="NMY54" s="26"/>
      <c r="NMZ54" s="26"/>
      <c r="NNA54" s="26"/>
      <c r="NNB54" s="26"/>
      <c r="NNC54" s="26"/>
      <c r="NND54" s="26"/>
      <c r="NNE54" s="26"/>
      <c r="NNF54" s="26"/>
      <c r="NNG54" s="26"/>
      <c r="NNH54" s="26"/>
      <c r="NNI54" s="26"/>
      <c r="NNJ54" s="26"/>
      <c r="NNK54" s="26"/>
      <c r="NNL54" s="26"/>
      <c r="NNM54" s="26"/>
      <c r="NNN54" s="26"/>
      <c r="NNO54" s="26"/>
      <c r="NNP54" s="26"/>
      <c r="NNQ54" s="26"/>
      <c r="NNR54" s="26"/>
      <c r="NNS54" s="26"/>
      <c r="NNT54" s="26"/>
      <c r="NNU54" s="26"/>
      <c r="NNV54" s="26"/>
      <c r="NNW54" s="26"/>
      <c r="NNX54" s="26"/>
      <c r="NNY54" s="26"/>
      <c r="NNZ54" s="26"/>
      <c r="NOA54" s="26"/>
      <c r="NOB54" s="26"/>
      <c r="NOC54" s="26"/>
      <c r="NOD54" s="26"/>
      <c r="NOE54" s="26"/>
      <c r="NOF54" s="26"/>
      <c r="NOG54" s="26"/>
      <c r="NOH54" s="26"/>
      <c r="NOI54" s="26"/>
      <c r="NOJ54" s="26"/>
      <c r="NOK54" s="26"/>
      <c r="NOL54" s="26"/>
      <c r="NOM54" s="26"/>
      <c r="NON54" s="26"/>
      <c r="NOO54" s="26"/>
      <c r="NOP54" s="26"/>
      <c r="NOQ54" s="26"/>
      <c r="NOR54" s="26"/>
      <c r="NOS54" s="26"/>
      <c r="NOT54" s="26"/>
      <c r="NOU54" s="26"/>
      <c r="NOV54" s="26"/>
      <c r="NOW54" s="26"/>
      <c r="NOX54" s="26"/>
      <c r="NOY54" s="26"/>
      <c r="NOZ54" s="26"/>
      <c r="NPA54" s="26"/>
      <c r="NPB54" s="26"/>
      <c r="NPC54" s="26"/>
      <c r="NPD54" s="26"/>
      <c r="NPE54" s="26"/>
      <c r="NPF54" s="26"/>
      <c r="NPG54" s="26"/>
      <c r="NPH54" s="26"/>
      <c r="NPI54" s="26"/>
      <c r="NPJ54" s="26"/>
      <c r="NPK54" s="26"/>
      <c r="NPL54" s="26"/>
      <c r="NPM54" s="26"/>
      <c r="NPN54" s="26"/>
      <c r="NPO54" s="26"/>
      <c r="NPP54" s="26"/>
      <c r="NPQ54" s="26"/>
      <c r="NPR54" s="26"/>
      <c r="NPS54" s="26"/>
      <c r="NPT54" s="26"/>
      <c r="NPU54" s="26"/>
      <c r="NPV54" s="26"/>
      <c r="NPW54" s="26"/>
      <c r="NPX54" s="26"/>
      <c r="NPY54" s="26"/>
      <c r="NPZ54" s="26"/>
      <c r="NQA54" s="26"/>
      <c r="NQB54" s="26"/>
      <c r="NQC54" s="26"/>
      <c r="NQD54" s="26"/>
      <c r="NQE54" s="26"/>
      <c r="NQF54" s="26"/>
      <c r="NQG54" s="26"/>
      <c r="NQH54" s="26"/>
      <c r="NQI54" s="26"/>
      <c r="NQJ54" s="26"/>
      <c r="NQK54" s="26"/>
      <c r="NQL54" s="26"/>
      <c r="NQM54" s="26"/>
      <c r="NQN54" s="26"/>
      <c r="NQO54" s="26"/>
      <c r="NQP54" s="26"/>
      <c r="NQQ54" s="26"/>
      <c r="NQR54" s="26"/>
      <c r="NQS54" s="26"/>
      <c r="NQT54" s="26"/>
      <c r="NQU54" s="26"/>
      <c r="NQV54" s="26"/>
      <c r="NQW54" s="26"/>
      <c r="NQX54" s="26"/>
      <c r="NQY54" s="26"/>
      <c r="NQZ54" s="26"/>
      <c r="NRA54" s="26"/>
      <c r="NRB54" s="26"/>
      <c r="NRC54" s="26"/>
      <c r="NRD54" s="26"/>
      <c r="NRE54" s="26"/>
      <c r="NRF54" s="26"/>
      <c r="NRG54" s="26"/>
      <c r="NRH54" s="26"/>
      <c r="NRI54" s="26"/>
      <c r="NRJ54" s="26"/>
      <c r="NRK54" s="26"/>
      <c r="NRL54" s="26"/>
      <c r="NRM54" s="26"/>
      <c r="NRN54" s="26"/>
      <c r="NRO54" s="26"/>
      <c r="NRP54" s="26"/>
      <c r="NRQ54" s="26"/>
      <c r="NRR54" s="26"/>
      <c r="NRS54" s="26"/>
      <c r="NRT54" s="26"/>
      <c r="NRU54" s="26"/>
      <c r="NRV54" s="26"/>
      <c r="NRW54" s="26"/>
      <c r="NRX54" s="26"/>
      <c r="NRY54" s="26"/>
      <c r="NRZ54" s="26"/>
      <c r="NSA54" s="26"/>
      <c r="NSB54" s="26"/>
      <c r="NSC54" s="26"/>
      <c r="NSD54" s="26"/>
      <c r="NSE54" s="26"/>
      <c r="NSF54" s="26"/>
      <c r="NSG54" s="26"/>
      <c r="NSH54" s="26"/>
      <c r="NSI54" s="26"/>
      <c r="NSJ54" s="26"/>
      <c r="NSK54" s="26"/>
      <c r="NSL54" s="26"/>
      <c r="NSM54" s="26"/>
      <c r="NSN54" s="26"/>
      <c r="NSO54" s="26"/>
      <c r="NSP54" s="26"/>
      <c r="NSQ54" s="26"/>
      <c r="NSR54" s="26"/>
      <c r="NSS54" s="26"/>
      <c r="NST54" s="26"/>
      <c r="NSU54" s="26"/>
      <c r="NSV54" s="26"/>
      <c r="NSW54" s="26"/>
      <c r="NSX54" s="26"/>
      <c r="NSY54" s="26"/>
      <c r="NSZ54" s="26"/>
      <c r="NTA54" s="26"/>
      <c r="NTB54" s="26"/>
      <c r="NTC54" s="26"/>
      <c r="NTD54" s="26"/>
      <c r="NTE54" s="26"/>
      <c r="NTF54" s="26"/>
      <c r="NTG54" s="26"/>
      <c r="NTH54" s="26"/>
      <c r="NTI54" s="26"/>
      <c r="NTJ54" s="26"/>
      <c r="NTK54" s="26"/>
      <c r="NTL54" s="26"/>
      <c r="NTM54" s="26"/>
      <c r="NTN54" s="26"/>
      <c r="NTO54" s="26"/>
      <c r="NTP54" s="26"/>
      <c r="NTQ54" s="26"/>
      <c r="NTR54" s="26"/>
      <c r="NTS54" s="26"/>
      <c r="NTT54" s="26"/>
      <c r="NTU54" s="26"/>
      <c r="NTV54" s="26"/>
      <c r="NTW54" s="26"/>
      <c r="NTX54" s="26"/>
      <c r="NTY54" s="26"/>
      <c r="NTZ54" s="26"/>
      <c r="NUA54" s="26"/>
      <c r="NUB54" s="26"/>
      <c r="NUC54" s="26"/>
      <c r="NUD54" s="26"/>
      <c r="NUE54" s="26"/>
      <c r="NUF54" s="26"/>
      <c r="NUG54" s="26"/>
      <c r="NUH54" s="26"/>
      <c r="NUI54" s="26"/>
      <c r="NUJ54" s="26"/>
      <c r="NUK54" s="26"/>
      <c r="NUL54" s="26"/>
      <c r="NUM54" s="26"/>
      <c r="NUN54" s="26"/>
      <c r="NUO54" s="26"/>
      <c r="NUP54" s="26"/>
      <c r="NUQ54" s="26"/>
      <c r="NUR54" s="26"/>
      <c r="NUS54" s="26"/>
      <c r="NUT54" s="26"/>
      <c r="NUU54" s="26"/>
      <c r="NUV54" s="26"/>
      <c r="NUW54" s="26"/>
      <c r="NUX54" s="26"/>
      <c r="NUY54" s="26"/>
      <c r="NUZ54" s="26"/>
      <c r="NVA54" s="26"/>
      <c r="NVB54" s="26"/>
      <c r="NVC54" s="26"/>
      <c r="NVD54" s="26"/>
      <c r="NVE54" s="26"/>
      <c r="NVF54" s="26"/>
      <c r="NVG54" s="26"/>
      <c r="NVH54" s="26"/>
      <c r="NVI54" s="26"/>
      <c r="NVJ54" s="26"/>
      <c r="NVK54" s="26"/>
      <c r="NVL54" s="26"/>
      <c r="NVM54" s="26"/>
      <c r="NVN54" s="26"/>
      <c r="NVO54" s="26"/>
      <c r="NVP54" s="26"/>
      <c r="NVQ54" s="26"/>
      <c r="NVR54" s="26"/>
      <c r="NVS54" s="26"/>
      <c r="NVT54" s="26"/>
      <c r="NVU54" s="26"/>
      <c r="NVV54" s="26"/>
      <c r="NVW54" s="26"/>
      <c r="NVX54" s="26"/>
      <c r="NVY54" s="26"/>
      <c r="NVZ54" s="26"/>
      <c r="NWA54" s="26"/>
      <c r="NWB54" s="26"/>
      <c r="NWC54" s="26"/>
      <c r="NWD54" s="26"/>
      <c r="NWE54" s="26"/>
      <c r="NWF54" s="26"/>
      <c r="NWG54" s="26"/>
      <c r="NWH54" s="26"/>
      <c r="NWI54" s="26"/>
      <c r="NWJ54" s="26"/>
      <c r="NWK54" s="26"/>
      <c r="NWL54" s="26"/>
      <c r="NWM54" s="26"/>
      <c r="NWN54" s="26"/>
      <c r="NWO54" s="26"/>
      <c r="NWP54" s="26"/>
      <c r="NWQ54" s="26"/>
      <c r="NWR54" s="26"/>
      <c r="NWS54" s="26"/>
      <c r="NWT54" s="26"/>
      <c r="NWU54" s="26"/>
      <c r="NWV54" s="26"/>
      <c r="NWW54" s="26"/>
      <c r="NWX54" s="26"/>
      <c r="NWY54" s="26"/>
      <c r="NWZ54" s="26"/>
      <c r="NXA54" s="26"/>
      <c r="NXB54" s="26"/>
      <c r="NXC54" s="26"/>
      <c r="NXD54" s="26"/>
      <c r="NXE54" s="26"/>
      <c r="NXF54" s="26"/>
      <c r="NXG54" s="26"/>
      <c r="NXH54" s="26"/>
      <c r="NXI54" s="26"/>
      <c r="NXJ54" s="26"/>
      <c r="NXK54" s="26"/>
      <c r="NXL54" s="26"/>
      <c r="NXM54" s="26"/>
      <c r="NXN54" s="26"/>
      <c r="NXO54" s="26"/>
      <c r="NXP54" s="26"/>
      <c r="NXQ54" s="26"/>
      <c r="NXR54" s="26"/>
      <c r="NXS54" s="26"/>
      <c r="NXT54" s="26"/>
      <c r="NXU54" s="26"/>
      <c r="NXV54" s="26"/>
      <c r="NXW54" s="26"/>
      <c r="NXX54" s="26"/>
      <c r="NXY54" s="26"/>
      <c r="NXZ54" s="26"/>
      <c r="NYA54" s="26"/>
      <c r="NYB54" s="26"/>
      <c r="NYC54" s="26"/>
      <c r="NYD54" s="26"/>
      <c r="NYE54" s="26"/>
      <c r="NYF54" s="26"/>
      <c r="NYG54" s="26"/>
      <c r="NYH54" s="26"/>
      <c r="NYI54" s="26"/>
      <c r="NYJ54" s="26"/>
      <c r="NYK54" s="26"/>
      <c r="NYL54" s="26"/>
      <c r="NYM54" s="26"/>
      <c r="NYN54" s="26"/>
      <c r="NYO54" s="26"/>
      <c r="NYP54" s="26"/>
      <c r="NYQ54" s="26"/>
      <c r="NYR54" s="26"/>
      <c r="NYS54" s="26"/>
      <c r="NYT54" s="26"/>
      <c r="NYU54" s="26"/>
      <c r="NYV54" s="26"/>
      <c r="NYW54" s="26"/>
      <c r="NYX54" s="26"/>
      <c r="NYY54" s="26"/>
      <c r="NYZ54" s="26"/>
      <c r="NZA54" s="26"/>
      <c r="NZB54" s="26"/>
      <c r="NZC54" s="26"/>
      <c r="NZD54" s="26"/>
      <c r="NZE54" s="26"/>
      <c r="NZF54" s="26"/>
      <c r="NZG54" s="26"/>
      <c r="NZH54" s="26"/>
      <c r="NZI54" s="26"/>
      <c r="NZJ54" s="26"/>
      <c r="NZK54" s="26"/>
      <c r="NZL54" s="26"/>
      <c r="NZM54" s="26"/>
      <c r="NZN54" s="26"/>
      <c r="NZO54" s="26"/>
      <c r="NZP54" s="26"/>
      <c r="NZQ54" s="26"/>
      <c r="NZR54" s="26"/>
      <c r="NZS54" s="26"/>
      <c r="NZT54" s="26"/>
      <c r="NZU54" s="26"/>
      <c r="NZV54" s="26"/>
      <c r="NZW54" s="26"/>
      <c r="NZX54" s="26"/>
      <c r="NZY54" s="26"/>
      <c r="NZZ54" s="26"/>
      <c r="OAA54" s="26"/>
      <c r="OAB54" s="26"/>
      <c r="OAC54" s="26"/>
      <c r="OAD54" s="26"/>
      <c r="OAE54" s="26"/>
      <c r="OAF54" s="26"/>
      <c r="OAG54" s="26"/>
      <c r="OAH54" s="26"/>
      <c r="OAI54" s="26"/>
      <c r="OAJ54" s="26"/>
      <c r="OAK54" s="26"/>
      <c r="OAL54" s="26"/>
      <c r="OAM54" s="26"/>
      <c r="OAN54" s="26"/>
      <c r="OAO54" s="26"/>
      <c r="OAP54" s="26"/>
      <c r="OAQ54" s="26"/>
      <c r="OAR54" s="26"/>
      <c r="OAS54" s="26"/>
      <c r="OAT54" s="26"/>
      <c r="OAU54" s="26"/>
      <c r="OAV54" s="26"/>
      <c r="OAW54" s="26"/>
      <c r="OAX54" s="26"/>
      <c r="OAY54" s="26"/>
      <c r="OAZ54" s="26"/>
      <c r="OBA54" s="26"/>
      <c r="OBB54" s="26"/>
      <c r="OBC54" s="26"/>
      <c r="OBD54" s="26"/>
      <c r="OBE54" s="26"/>
      <c r="OBF54" s="26"/>
      <c r="OBG54" s="26"/>
      <c r="OBH54" s="26"/>
      <c r="OBI54" s="26"/>
      <c r="OBJ54" s="26"/>
      <c r="OBK54" s="26"/>
      <c r="OBL54" s="26"/>
      <c r="OBM54" s="26"/>
      <c r="OBN54" s="26"/>
      <c r="OBO54" s="26"/>
      <c r="OBP54" s="26"/>
      <c r="OBQ54" s="26"/>
      <c r="OBR54" s="26"/>
      <c r="OBS54" s="26"/>
      <c r="OBT54" s="26"/>
      <c r="OBU54" s="26"/>
      <c r="OBV54" s="26"/>
      <c r="OBW54" s="26"/>
      <c r="OBX54" s="26"/>
      <c r="OBY54" s="26"/>
      <c r="OBZ54" s="26"/>
      <c r="OCA54" s="26"/>
      <c r="OCB54" s="26"/>
      <c r="OCC54" s="26"/>
      <c r="OCD54" s="26"/>
      <c r="OCE54" s="26"/>
      <c r="OCF54" s="26"/>
      <c r="OCG54" s="26"/>
      <c r="OCH54" s="26"/>
      <c r="OCI54" s="26"/>
      <c r="OCJ54" s="26"/>
      <c r="OCK54" s="26"/>
      <c r="OCL54" s="26"/>
      <c r="OCM54" s="26"/>
      <c r="OCN54" s="26"/>
      <c r="OCO54" s="26"/>
      <c r="OCP54" s="26"/>
      <c r="OCQ54" s="26"/>
      <c r="OCR54" s="26"/>
      <c r="OCS54" s="26"/>
      <c r="OCT54" s="26"/>
      <c r="OCU54" s="26"/>
      <c r="OCV54" s="26"/>
      <c r="OCW54" s="26"/>
      <c r="OCX54" s="26"/>
      <c r="OCY54" s="26"/>
      <c r="OCZ54" s="26"/>
      <c r="ODA54" s="26"/>
      <c r="ODB54" s="26"/>
      <c r="ODC54" s="26"/>
      <c r="ODD54" s="26"/>
      <c r="ODE54" s="26"/>
      <c r="ODF54" s="26"/>
      <c r="ODG54" s="26"/>
      <c r="ODH54" s="26"/>
      <c r="ODI54" s="26"/>
      <c r="ODJ54" s="26"/>
      <c r="ODK54" s="26"/>
      <c r="ODL54" s="26"/>
      <c r="ODM54" s="26"/>
      <c r="ODN54" s="26"/>
      <c r="ODO54" s="26"/>
      <c r="ODP54" s="26"/>
      <c r="ODQ54" s="26"/>
      <c r="ODR54" s="26"/>
      <c r="ODS54" s="26"/>
      <c r="ODT54" s="26"/>
      <c r="ODU54" s="26"/>
      <c r="ODV54" s="26"/>
      <c r="ODW54" s="26"/>
      <c r="ODX54" s="26"/>
      <c r="ODY54" s="26"/>
      <c r="ODZ54" s="26"/>
      <c r="OEA54" s="26"/>
      <c r="OEB54" s="26"/>
      <c r="OEC54" s="26"/>
      <c r="OED54" s="26"/>
      <c r="OEE54" s="26"/>
      <c r="OEF54" s="26"/>
      <c r="OEG54" s="26"/>
      <c r="OEH54" s="26"/>
      <c r="OEI54" s="26"/>
      <c r="OEJ54" s="26"/>
      <c r="OEK54" s="26"/>
      <c r="OEL54" s="26"/>
      <c r="OEM54" s="26"/>
      <c r="OEN54" s="26"/>
      <c r="OEO54" s="26"/>
      <c r="OEP54" s="26"/>
      <c r="OEQ54" s="26"/>
      <c r="OER54" s="26"/>
      <c r="OES54" s="26"/>
      <c r="OET54" s="26"/>
      <c r="OEU54" s="26"/>
      <c r="OEV54" s="26"/>
      <c r="OEW54" s="26"/>
      <c r="OEX54" s="26"/>
      <c r="OEY54" s="26"/>
      <c r="OEZ54" s="26"/>
      <c r="OFA54" s="26"/>
      <c r="OFB54" s="26"/>
      <c r="OFC54" s="26"/>
      <c r="OFD54" s="26"/>
      <c r="OFE54" s="26"/>
      <c r="OFF54" s="26"/>
      <c r="OFG54" s="26"/>
      <c r="OFH54" s="26"/>
      <c r="OFI54" s="26"/>
      <c r="OFJ54" s="26"/>
      <c r="OFK54" s="26"/>
      <c r="OFL54" s="26"/>
      <c r="OFM54" s="26"/>
      <c r="OFN54" s="26"/>
      <c r="OFO54" s="26"/>
      <c r="OFP54" s="26"/>
      <c r="OFQ54" s="26"/>
      <c r="OFR54" s="26"/>
      <c r="OFS54" s="26"/>
      <c r="OFT54" s="26"/>
      <c r="OFU54" s="26"/>
      <c r="OFV54" s="26"/>
      <c r="OFW54" s="26"/>
      <c r="OFX54" s="26"/>
      <c r="OFY54" s="26"/>
      <c r="OFZ54" s="26"/>
      <c r="OGA54" s="26"/>
      <c r="OGB54" s="26"/>
      <c r="OGC54" s="26"/>
      <c r="OGD54" s="26"/>
      <c r="OGE54" s="26"/>
      <c r="OGF54" s="26"/>
      <c r="OGG54" s="26"/>
      <c r="OGH54" s="26"/>
      <c r="OGI54" s="26"/>
      <c r="OGJ54" s="26"/>
      <c r="OGK54" s="26"/>
      <c r="OGL54" s="26"/>
      <c r="OGM54" s="26"/>
      <c r="OGN54" s="26"/>
      <c r="OGO54" s="26"/>
      <c r="OGP54" s="26"/>
      <c r="OGQ54" s="26"/>
      <c r="OGR54" s="26"/>
      <c r="OGS54" s="26"/>
      <c r="OGT54" s="26"/>
      <c r="OGU54" s="26"/>
      <c r="OGV54" s="26"/>
      <c r="OGW54" s="26"/>
      <c r="OGX54" s="26"/>
      <c r="OGY54" s="26"/>
      <c r="OGZ54" s="26"/>
      <c r="OHA54" s="26"/>
      <c r="OHB54" s="26"/>
      <c r="OHC54" s="26"/>
      <c r="OHD54" s="26"/>
      <c r="OHE54" s="26"/>
      <c r="OHF54" s="26"/>
      <c r="OHG54" s="26"/>
      <c r="OHH54" s="26"/>
      <c r="OHI54" s="26"/>
      <c r="OHJ54" s="26"/>
      <c r="OHK54" s="26"/>
      <c r="OHL54" s="26"/>
      <c r="OHM54" s="26"/>
      <c r="OHN54" s="26"/>
      <c r="OHO54" s="26"/>
      <c r="OHP54" s="26"/>
      <c r="OHQ54" s="26"/>
      <c r="OHR54" s="26"/>
      <c r="OHS54" s="26"/>
      <c r="OHT54" s="26"/>
      <c r="OHU54" s="26"/>
      <c r="OHV54" s="26"/>
      <c r="OHW54" s="26"/>
      <c r="OHX54" s="26"/>
      <c r="OHY54" s="26"/>
      <c r="OHZ54" s="26"/>
      <c r="OIA54" s="26"/>
      <c r="OIB54" s="26"/>
      <c r="OIC54" s="26"/>
      <c r="OID54" s="26"/>
      <c r="OIE54" s="26"/>
      <c r="OIF54" s="26"/>
      <c r="OIG54" s="26"/>
      <c r="OIH54" s="26"/>
      <c r="OII54" s="26"/>
      <c r="OIJ54" s="26"/>
      <c r="OIK54" s="26"/>
      <c r="OIL54" s="26"/>
      <c r="OIM54" s="26"/>
      <c r="OIN54" s="26"/>
      <c r="OIO54" s="26"/>
      <c r="OIP54" s="26"/>
      <c r="OIQ54" s="26"/>
      <c r="OIR54" s="26"/>
      <c r="OIS54" s="26"/>
      <c r="OIT54" s="26"/>
      <c r="OIU54" s="26"/>
      <c r="OIV54" s="26"/>
      <c r="OIW54" s="26"/>
      <c r="OIX54" s="26"/>
      <c r="OIY54" s="26"/>
      <c r="OIZ54" s="26"/>
      <c r="OJA54" s="26"/>
      <c r="OJB54" s="26"/>
      <c r="OJC54" s="26"/>
      <c r="OJD54" s="26"/>
      <c r="OJE54" s="26"/>
      <c r="OJF54" s="26"/>
      <c r="OJG54" s="26"/>
      <c r="OJH54" s="26"/>
      <c r="OJI54" s="26"/>
      <c r="OJJ54" s="26"/>
      <c r="OJK54" s="26"/>
      <c r="OJL54" s="26"/>
      <c r="OJM54" s="26"/>
      <c r="OJN54" s="26"/>
      <c r="OJO54" s="26"/>
      <c r="OJP54" s="26"/>
      <c r="OJQ54" s="26"/>
      <c r="OJR54" s="26"/>
      <c r="OJS54" s="26"/>
      <c r="OJT54" s="26"/>
      <c r="OJU54" s="26"/>
      <c r="OJV54" s="26"/>
      <c r="OJW54" s="26"/>
      <c r="OJX54" s="26"/>
      <c r="OJY54" s="26"/>
      <c r="OJZ54" s="26"/>
      <c r="OKA54" s="26"/>
      <c r="OKB54" s="26"/>
      <c r="OKC54" s="26"/>
      <c r="OKD54" s="26"/>
      <c r="OKE54" s="26"/>
      <c r="OKF54" s="26"/>
      <c r="OKG54" s="26"/>
      <c r="OKH54" s="26"/>
      <c r="OKI54" s="26"/>
      <c r="OKJ54" s="26"/>
      <c r="OKK54" s="26"/>
      <c r="OKL54" s="26"/>
      <c r="OKM54" s="26"/>
      <c r="OKN54" s="26"/>
      <c r="OKO54" s="26"/>
      <c r="OKP54" s="26"/>
      <c r="OKQ54" s="26"/>
      <c r="OKR54" s="26"/>
      <c r="OKS54" s="26"/>
      <c r="OKT54" s="26"/>
      <c r="OKU54" s="26"/>
      <c r="OKV54" s="26"/>
      <c r="OKW54" s="26"/>
      <c r="OKX54" s="26"/>
      <c r="OKY54" s="26"/>
      <c r="OKZ54" s="26"/>
      <c r="OLA54" s="26"/>
      <c r="OLB54" s="26"/>
      <c r="OLC54" s="26"/>
      <c r="OLD54" s="26"/>
      <c r="OLE54" s="26"/>
      <c r="OLF54" s="26"/>
      <c r="OLG54" s="26"/>
      <c r="OLH54" s="26"/>
      <c r="OLI54" s="26"/>
      <c r="OLJ54" s="26"/>
      <c r="OLK54" s="26"/>
      <c r="OLL54" s="26"/>
      <c r="OLM54" s="26"/>
      <c r="OLN54" s="26"/>
      <c r="OLO54" s="26"/>
      <c r="OLP54" s="26"/>
      <c r="OLQ54" s="26"/>
      <c r="OLR54" s="26"/>
      <c r="OLS54" s="26"/>
      <c r="OLT54" s="26"/>
      <c r="OLU54" s="26"/>
      <c r="OLV54" s="26"/>
      <c r="OLW54" s="26"/>
      <c r="OLX54" s="26"/>
      <c r="OLY54" s="26"/>
      <c r="OLZ54" s="26"/>
      <c r="OMA54" s="26"/>
      <c r="OMB54" s="26"/>
      <c r="OMC54" s="26"/>
      <c r="OMD54" s="26"/>
      <c r="OME54" s="26"/>
      <c r="OMF54" s="26"/>
      <c r="OMG54" s="26"/>
      <c r="OMH54" s="26"/>
      <c r="OMI54" s="26"/>
      <c r="OMJ54" s="26"/>
      <c r="OMK54" s="26"/>
      <c r="OML54" s="26"/>
      <c r="OMM54" s="26"/>
      <c r="OMN54" s="26"/>
      <c r="OMO54" s="26"/>
      <c r="OMP54" s="26"/>
      <c r="OMQ54" s="26"/>
      <c r="OMR54" s="26"/>
      <c r="OMS54" s="26"/>
      <c r="OMT54" s="26"/>
      <c r="OMU54" s="26"/>
      <c r="OMV54" s="26"/>
      <c r="OMW54" s="26"/>
      <c r="OMX54" s="26"/>
      <c r="OMY54" s="26"/>
      <c r="OMZ54" s="26"/>
      <c r="ONA54" s="26"/>
      <c r="ONB54" s="26"/>
      <c r="ONC54" s="26"/>
      <c r="OND54" s="26"/>
      <c r="ONE54" s="26"/>
      <c r="ONF54" s="26"/>
      <c r="ONG54" s="26"/>
      <c r="ONH54" s="26"/>
      <c r="ONI54" s="26"/>
      <c r="ONJ54" s="26"/>
      <c r="ONK54" s="26"/>
      <c r="ONL54" s="26"/>
      <c r="ONM54" s="26"/>
      <c r="ONN54" s="26"/>
      <c r="ONO54" s="26"/>
      <c r="ONP54" s="26"/>
      <c r="ONQ54" s="26"/>
      <c r="ONR54" s="26"/>
      <c r="ONS54" s="26"/>
      <c r="ONT54" s="26"/>
      <c r="ONU54" s="26"/>
      <c r="ONV54" s="26"/>
      <c r="ONW54" s="26"/>
      <c r="ONX54" s="26"/>
      <c r="ONY54" s="26"/>
      <c r="ONZ54" s="26"/>
      <c r="OOA54" s="26"/>
      <c r="OOB54" s="26"/>
      <c r="OOC54" s="26"/>
      <c r="OOD54" s="26"/>
      <c r="OOE54" s="26"/>
      <c r="OOF54" s="26"/>
      <c r="OOG54" s="26"/>
      <c r="OOH54" s="26"/>
      <c r="OOI54" s="26"/>
      <c r="OOJ54" s="26"/>
      <c r="OOK54" s="26"/>
      <c r="OOL54" s="26"/>
      <c r="OOM54" s="26"/>
      <c r="OON54" s="26"/>
      <c r="OOO54" s="26"/>
      <c r="OOP54" s="26"/>
      <c r="OOQ54" s="26"/>
      <c r="OOR54" s="26"/>
      <c r="OOS54" s="26"/>
      <c r="OOT54" s="26"/>
      <c r="OOU54" s="26"/>
      <c r="OOV54" s="26"/>
      <c r="OOW54" s="26"/>
      <c r="OOX54" s="26"/>
      <c r="OOY54" s="26"/>
      <c r="OOZ54" s="26"/>
      <c r="OPA54" s="26"/>
      <c r="OPB54" s="26"/>
      <c r="OPC54" s="26"/>
      <c r="OPD54" s="26"/>
      <c r="OPE54" s="26"/>
      <c r="OPF54" s="26"/>
      <c r="OPG54" s="26"/>
      <c r="OPH54" s="26"/>
      <c r="OPI54" s="26"/>
      <c r="OPJ54" s="26"/>
      <c r="OPK54" s="26"/>
      <c r="OPL54" s="26"/>
      <c r="OPM54" s="26"/>
      <c r="OPN54" s="26"/>
      <c r="OPO54" s="26"/>
      <c r="OPP54" s="26"/>
      <c r="OPQ54" s="26"/>
      <c r="OPR54" s="26"/>
      <c r="OPS54" s="26"/>
      <c r="OPT54" s="26"/>
      <c r="OPU54" s="26"/>
      <c r="OPV54" s="26"/>
      <c r="OPW54" s="26"/>
      <c r="OPX54" s="26"/>
      <c r="OPY54" s="26"/>
      <c r="OPZ54" s="26"/>
      <c r="OQA54" s="26"/>
      <c r="OQB54" s="26"/>
      <c r="OQC54" s="26"/>
      <c r="OQD54" s="26"/>
      <c r="OQE54" s="26"/>
      <c r="OQF54" s="26"/>
      <c r="OQG54" s="26"/>
      <c r="OQH54" s="26"/>
      <c r="OQI54" s="26"/>
      <c r="OQJ54" s="26"/>
      <c r="OQK54" s="26"/>
      <c r="OQL54" s="26"/>
      <c r="OQM54" s="26"/>
      <c r="OQN54" s="26"/>
      <c r="OQO54" s="26"/>
      <c r="OQP54" s="26"/>
      <c r="OQQ54" s="26"/>
      <c r="OQR54" s="26"/>
      <c r="OQS54" s="26"/>
      <c r="OQT54" s="26"/>
      <c r="OQU54" s="26"/>
      <c r="OQV54" s="26"/>
      <c r="OQW54" s="26"/>
      <c r="OQX54" s="26"/>
      <c r="OQY54" s="26"/>
      <c r="OQZ54" s="26"/>
      <c r="ORA54" s="26"/>
      <c r="ORB54" s="26"/>
      <c r="ORC54" s="26"/>
      <c r="ORD54" s="26"/>
      <c r="ORE54" s="26"/>
      <c r="ORF54" s="26"/>
      <c r="ORG54" s="26"/>
      <c r="ORH54" s="26"/>
      <c r="ORI54" s="26"/>
      <c r="ORJ54" s="26"/>
      <c r="ORK54" s="26"/>
      <c r="ORL54" s="26"/>
      <c r="ORM54" s="26"/>
      <c r="ORN54" s="26"/>
      <c r="ORO54" s="26"/>
      <c r="ORP54" s="26"/>
      <c r="ORQ54" s="26"/>
      <c r="ORR54" s="26"/>
      <c r="ORS54" s="26"/>
      <c r="ORT54" s="26"/>
      <c r="ORU54" s="26"/>
      <c r="ORV54" s="26"/>
      <c r="ORW54" s="26"/>
      <c r="ORX54" s="26"/>
      <c r="ORY54" s="26"/>
      <c r="ORZ54" s="26"/>
      <c r="OSA54" s="26"/>
      <c r="OSB54" s="26"/>
      <c r="OSC54" s="26"/>
      <c r="OSD54" s="26"/>
      <c r="OSE54" s="26"/>
      <c r="OSF54" s="26"/>
      <c r="OSG54" s="26"/>
      <c r="OSH54" s="26"/>
      <c r="OSI54" s="26"/>
      <c r="OSJ54" s="26"/>
      <c r="OSK54" s="26"/>
      <c r="OSL54" s="26"/>
      <c r="OSM54" s="26"/>
      <c r="OSN54" s="26"/>
      <c r="OSO54" s="26"/>
      <c r="OSP54" s="26"/>
      <c r="OSQ54" s="26"/>
      <c r="OSR54" s="26"/>
      <c r="OSS54" s="26"/>
      <c r="OST54" s="26"/>
      <c r="OSU54" s="26"/>
      <c r="OSV54" s="26"/>
      <c r="OSW54" s="26"/>
      <c r="OSX54" s="26"/>
      <c r="OSY54" s="26"/>
      <c r="OSZ54" s="26"/>
      <c r="OTA54" s="26"/>
      <c r="OTB54" s="26"/>
      <c r="OTC54" s="26"/>
      <c r="OTD54" s="26"/>
      <c r="OTE54" s="26"/>
      <c r="OTF54" s="26"/>
      <c r="OTG54" s="26"/>
      <c r="OTH54" s="26"/>
      <c r="OTI54" s="26"/>
      <c r="OTJ54" s="26"/>
      <c r="OTK54" s="26"/>
      <c r="OTL54" s="26"/>
      <c r="OTM54" s="26"/>
      <c r="OTN54" s="26"/>
      <c r="OTO54" s="26"/>
      <c r="OTP54" s="26"/>
      <c r="OTQ54" s="26"/>
      <c r="OTR54" s="26"/>
      <c r="OTS54" s="26"/>
      <c r="OTT54" s="26"/>
      <c r="OTU54" s="26"/>
      <c r="OTV54" s="26"/>
      <c r="OTW54" s="26"/>
      <c r="OTX54" s="26"/>
      <c r="OTY54" s="26"/>
      <c r="OTZ54" s="26"/>
      <c r="OUA54" s="26"/>
      <c r="OUB54" s="26"/>
      <c r="OUC54" s="26"/>
      <c r="OUD54" s="26"/>
      <c r="OUE54" s="26"/>
      <c r="OUF54" s="26"/>
      <c r="OUG54" s="26"/>
      <c r="OUH54" s="26"/>
      <c r="OUI54" s="26"/>
      <c r="OUJ54" s="26"/>
      <c r="OUK54" s="26"/>
      <c r="OUL54" s="26"/>
      <c r="OUM54" s="26"/>
      <c r="OUN54" s="26"/>
      <c r="OUO54" s="26"/>
      <c r="OUP54" s="26"/>
      <c r="OUQ54" s="26"/>
      <c r="OUR54" s="26"/>
      <c r="OUS54" s="26"/>
      <c r="OUT54" s="26"/>
      <c r="OUU54" s="26"/>
      <c r="OUV54" s="26"/>
      <c r="OUW54" s="26"/>
      <c r="OUX54" s="26"/>
      <c r="OUY54" s="26"/>
      <c r="OUZ54" s="26"/>
      <c r="OVA54" s="26"/>
      <c r="OVB54" s="26"/>
      <c r="OVC54" s="26"/>
      <c r="OVD54" s="26"/>
      <c r="OVE54" s="26"/>
      <c r="OVF54" s="26"/>
      <c r="OVG54" s="26"/>
      <c r="OVH54" s="26"/>
      <c r="OVI54" s="26"/>
      <c r="OVJ54" s="26"/>
      <c r="OVK54" s="26"/>
      <c r="OVL54" s="26"/>
      <c r="OVM54" s="26"/>
      <c r="OVN54" s="26"/>
      <c r="OVO54" s="26"/>
      <c r="OVP54" s="26"/>
      <c r="OVQ54" s="26"/>
      <c r="OVR54" s="26"/>
      <c r="OVS54" s="26"/>
      <c r="OVT54" s="26"/>
      <c r="OVU54" s="26"/>
      <c r="OVV54" s="26"/>
      <c r="OVW54" s="26"/>
      <c r="OVX54" s="26"/>
      <c r="OVY54" s="26"/>
      <c r="OVZ54" s="26"/>
      <c r="OWA54" s="26"/>
      <c r="OWB54" s="26"/>
      <c r="OWC54" s="26"/>
      <c r="OWD54" s="26"/>
      <c r="OWE54" s="26"/>
      <c r="OWF54" s="26"/>
      <c r="OWG54" s="26"/>
      <c r="OWH54" s="26"/>
      <c r="OWI54" s="26"/>
      <c r="OWJ54" s="26"/>
      <c r="OWK54" s="26"/>
      <c r="OWL54" s="26"/>
      <c r="OWM54" s="26"/>
      <c r="OWN54" s="26"/>
      <c r="OWO54" s="26"/>
      <c r="OWP54" s="26"/>
      <c r="OWQ54" s="26"/>
      <c r="OWR54" s="26"/>
      <c r="OWS54" s="26"/>
      <c r="OWT54" s="26"/>
      <c r="OWU54" s="26"/>
      <c r="OWV54" s="26"/>
      <c r="OWW54" s="26"/>
      <c r="OWX54" s="26"/>
      <c r="OWY54" s="26"/>
      <c r="OWZ54" s="26"/>
      <c r="OXA54" s="26"/>
      <c r="OXB54" s="26"/>
      <c r="OXC54" s="26"/>
      <c r="OXD54" s="26"/>
      <c r="OXE54" s="26"/>
      <c r="OXF54" s="26"/>
      <c r="OXG54" s="26"/>
      <c r="OXH54" s="26"/>
      <c r="OXI54" s="26"/>
      <c r="OXJ54" s="26"/>
      <c r="OXK54" s="26"/>
      <c r="OXL54" s="26"/>
      <c r="OXM54" s="26"/>
      <c r="OXN54" s="26"/>
      <c r="OXO54" s="26"/>
      <c r="OXP54" s="26"/>
      <c r="OXQ54" s="26"/>
      <c r="OXR54" s="26"/>
      <c r="OXS54" s="26"/>
      <c r="OXT54" s="26"/>
      <c r="OXU54" s="26"/>
      <c r="OXV54" s="26"/>
      <c r="OXW54" s="26"/>
      <c r="OXX54" s="26"/>
      <c r="OXY54" s="26"/>
      <c r="OXZ54" s="26"/>
      <c r="OYA54" s="26"/>
      <c r="OYB54" s="26"/>
      <c r="OYC54" s="26"/>
      <c r="OYD54" s="26"/>
      <c r="OYE54" s="26"/>
      <c r="OYF54" s="26"/>
      <c r="OYG54" s="26"/>
      <c r="OYH54" s="26"/>
      <c r="OYI54" s="26"/>
      <c r="OYJ54" s="26"/>
      <c r="OYK54" s="26"/>
      <c r="OYL54" s="26"/>
      <c r="OYM54" s="26"/>
      <c r="OYN54" s="26"/>
      <c r="OYO54" s="26"/>
      <c r="OYP54" s="26"/>
      <c r="OYQ54" s="26"/>
      <c r="OYR54" s="26"/>
      <c r="OYS54" s="26"/>
      <c r="OYT54" s="26"/>
      <c r="OYU54" s="26"/>
      <c r="OYV54" s="26"/>
      <c r="OYW54" s="26"/>
      <c r="OYX54" s="26"/>
      <c r="OYY54" s="26"/>
      <c r="OYZ54" s="26"/>
      <c r="OZA54" s="26"/>
      <c r="OZB54" s="26"/>
      <c r="OZC54" s="26"/>
      <c r="OZD54" s="26"/>
      <c r="OZE54" s="26"/>
      <c r="OZF54" s="26"/>
      <c r="OZG54" s="26"/>
      <c r="OZH54" s="26"/>
      <c r="OZI54" s="26"/>
      <c r="OZJ54" s="26"/>
      <c r="OZK54" s="26"/>
      <c r="OZL54" s="26"/>
      <c r="OZM54" s="26"/>
      <c r="OZN54" s="26"/>
      <c r="OZO54" s="26"/>
      <c r="OZP54" s="26"/>
      <c r="OZQ54" s="26"/>
      <c r="OZR54" s="26"/>
      <c r="OZS54" s="26"/>
      <c r="OZT54" s="26"/>
      <c r="OZU54" s="26"/>
      <c r="OZV54" s="26"/>
      <c r="OZW54" s="26"/>
      <c r="OZX54" s="26"/>
      <c r="OZY54" s="26"/>
      <c r="OZZ54" s="26"/>
      <c r="PAA54" s="26"/>
      <c r="PAB54" s="26"/>
      <c r="PAC54" s="26"/>
      <c r="PAD54" s="26"/>
      <c r="PAE54" s="26"/>
      <c r="PAF54" s="26"/>
      <c r="PAG54" s="26"/>
      <c r="PAH54" s="26"/>
      <c r="PAI54" s="26"/>
      <c r="PAJ54" s="26"/>
      <c r="PAK54" s="26"/>
      <c r="PAL54" s="26"/>
      <c r="PAM54" s="26"/>
      <c r="PAN54" s="26"/>
      <c r="PAO54" s="26"/>
      <c r="PAP54" s="26"/>
      <c r="PAQ54" s="26"/>
      <c r="PAR54" s="26"/>
      <c r="PAS54" s="26"/>
      <c r="PAT54" s="26"/>
      <c r="PAU54" s="26"/>
      <c r="PAV54" s="26"/>
      <c r="PAW54" s="26"/>
      <c r="PAX54" s="26"/>
      <c r="PAY54" s="26"/>
      <c r="PAZ54" s="26"/>
      <c r="PBA54" s="26"/>
      <c r="PBB54" s="26"/>
      <c r="PBC54" s="26"/>
      <c r="PBD54" s="26"/>
      <c r="PBE54" s="26"/>
      <c r="PBF54" s="26"/>
      <c r="PBG54" s="26"/>
      <c r="PBH54" s="26"/>
      <c r="PBI54" s="26"/>
      <c r="PBJ54" s="26"/>
      <c r="PBK54" s="26"/>
      <c r="PBL54" s="26"/>
      <c r="PBM54" s="26"/>
      <c r="PBN54" s="26"/>
      <c r="PBO54" s="26"/>
      <c r="PBP54" s="26"/>
      <c r="PBQ54" s="26"/>
      <c r="PBR54" s="26"/>
      <c r="PBS54" s="26"/>
      <c r="PBT54" s="26"/>
      <c r="PBU54" s="26"/>
      <c r="PBV54" s="26"/>
      <c r="PBW54" s="26"/>
      <c r="PBX54" s="26"/>
      <c r="PBY54" s="26"/>
      <c r="PBZ54" s="26"/>
      <c r="PCA54" s="26"/>
      <c r="PCB54" s="26"/>
      <c r="PCC54" s="26"/>
      <c r="PCD54" s="26"/>
      <c r="PCE54" s="26"/>
      <c r="PCF54" s="26"/>
      <c r="PCG54" s="26"/>
      <c r="PCH54" s="26"/>
      <c r="PCI54" s="26"/>
      <c r="PCJ54" s="26"/>
      <c r="PCK54" s="26"/>
      <c r="PCL54" s="26"/>
      <c r="PCM54" s="26"/>
      <c r="PCN54" s="26"/>
      <c r="PCO54" s="26"/>
      <c r="PCP54" s="26"/>
      <c r="PCQ54" s="26"/>
      <c r="PCR54" s="26"/>
      <c r="PCS54" s="26"/>
      <c r="PCT54" s="26"/>
      <c r="PCU54" s="26"/>
      <c r="PCV54" s="26"/>
      <c r="PCW54" s="26"/>
      <c r="PCX54" s="26"/>
      <c r="PCY54" s="26"/>
      <c r="PCZ54" s="26"/>
      <c r="PDA54" s="26"/>
      <c r="PDB54" s="26"/>
      <c r="PDC54" s="26"/>
      <c r="PDD54" s="26"/>
      <c r="PDE54" s="26"/>
      <c r="PDF54" s="26"/>
      <c r="PDG54" s="26"/>
      <c r="PDH54" s="26"/>
      <c r="PDI54" s="26"/>
      <c r="PDJ54" s="26"/>
      <c r="PDK54" s="26"/>
      <c r="PDL54" s="26"/>
      <c r="PDM54" s="26"/>
      <c r="PDN54" s="26"/>
      <c r="PDO54" s="26"/>
      <c r="PDP54" s="26"/>
      <c r="PDQ54" s="26"/>
      <c r="PDR54" s="26"/>
      <c r="PDS54" s="26"/>
      <c r="PDT54" s="26"/>
      <c r="PDU54" s="26"/>
      <c r="PDV54" s="26"/>
      <c r="PDW54" s="26"/>
      <c r="PDX54" s="26"/>
      <c r="PDY54" s="26"/>
      <c r="PDZ54" s="26"/>
      <c r="PEA54" s="26"/>
      <c r="PEB54" s="26"/>
      <c r="PEC54" s="26"/>
      <c r="PED54" s="26"/>
      <c r="PEE54" s="26"/>
      <c r="PEF54" s="26"/>
      <c r="PEG54" s="26"/>
      <c r="PEH54" s="26"/>
      <c r="PEI54" s="26"/>
      <c r="PEJ54" s="26"/>
      <c r="PEK54" s="26"/>
      <c r="PEL54" s="26"/>
      <c r="PEM54" s="26"/>
      <c r="PEN54" s="26"/>
      <c r="PEO54" s="26"/>
      <c r="PEP54" s="26"/>
      <c r="PEQ54" s="26"/>
      <c r="PER54" s="26"/>
      <c r="PES54" s="26"/>
      <c r="PET54" s="26"/>
      <c r="PEU54" s="26"/>
      <c r="PEV54" s="26"/>
      <c r="PEW54" s="26"/>
      <c r="PEX54" s="26"/>
      <c r="PEY54" s="26"/>
      <c r="PEZ54" s="26"/>
      <c r="PFA54" s="26"/>
      <c r="PFB54" s="26"/>
      <c r="PFC54" s="26"/>
      <c r="PFD54" s="26"/>
      <c r="PFE54" s="26"/>
      <c r="PFF54" s="26"/>
      <c r="PFG54" s="26"/>
      <c r="PFH54" s="26"/>
      <c r="PFI54" s="26"/>
      <c r="PFJ54" s="26"/>
      <c r="PFK54" s="26"/>
      <c r="PFL54" s="26"/>
      <c r="PFM54" s="26"/>
      <c r="PFN54" s="26"/>
      <c r="PFO54" s="26"/>
      <c r="PFP54" s="26"/>
      <c r="PFQ54" s="26"/>
      <c r="PFR54" s="26"/>
      <c r="PFS54" s="26"/>
      <c r="PFT54" s="26"/>
      <c r="PFU54" s="26"/>
      <c r="PFV54" s="26"/>
      <c r="PFW54" s="26"/>
      <c r="PFX54" s="26"/>
      <c r="PFY54" s="26"/>
      <c r="PFZ54" s="26"/>
      <c r="PGA54" s="26"/>
      <c r="PGB54" s="26"/>
      <c r="PGC54" s="26"/>
      <c r="PGD54" s="26"/>
      <c r="PGE54" s="26"/>
      <c r="PGF54" s="26"/>
      <c r="PGG54" s="26"/>
      <c r="PGH54" s="26"/>
      <c r="PGI54" s="26"/>
      <c r="PGJ54" s="26"/>
      <c r="PGK54" s="26"/>
      <c r="PGL54" s="26"/>
      <c r="PGM54" s="26"/>
      <c r="PGN54" s="26"/>
      <c r="PGO54" s="26"/>
      <c r="PGP54" s="26"/>
      <c r="PGQ54" s="26"/>
      <c r="PGR54" s="26"/>
      <c r="PGS54" s="26"/>
      <c r="PGT54" s="26"/>
      <c r="PGU54" s="26"/>
      <c r="PGV54" s="26"/>
      <c r="PGW54" s="26"/>
      <c r="PGX54" s="26"/>
      <c r="PGY54" s="26"/>
      <c r="PGZ54" s="26"/>
      <c r="PHA54" s="26"/>
      <c r="PHB54" s="26"/>
      <c r="PHC54" s="26"/>
      <c r="PHD54" s="26"/>
      <c r="PHE54" s="26"/>
      <c r="PHF54" s="26"/>
      <c r="PHG54" s="26"/>
      <c r="PHH54" s="26"/>
      <c r="PHI54" s="26"/>
      <c r="PHJ54" s="26"/>
      <c r="PHK54" s="26"/>
      <c r="PHL54" s="26"/>
      <c r="PHM54" s="26"/>
      <c r="PHN54" s="26"/>
      <c r="PHO54" s="26"/>
      <c r="PHP54" s="26"/>
      <c r="PHQ54" s="26"/>
      <c r="PHR54" s="26"/>
      <c r="PHS54" s="26"/>
      <c r="PHT54" s="26"/>
      <c r="PHU54" s="26"/>
      <c r="PHV54" s="26"/>
      <c r="PHW54" s="26"/>
      <c r="PHX54" s="26"/>
      <c r="PHY54" s="26"/>
      <c r="PHZ54" s="26"/>
      <c r="PIA54" s="26"/>
      <c r="PIB54" s="26"/>
      <c r="PIC54" s="26"/>
      <c r="PID54" s="26"/>
      <c r="PIE54" s="26"/>
      <c r="PIF54" s="26"/>
      <c r="PIG54" s="26"/>
      <c r="PIH54" s="26"/>
      <c r="PII54" s="26"/>
      <c r="PIJ54" s="26"/>
      <c r="PIK54" s="26"/>
      <c r="PIL54" s="26"/>
      <c r="PIM54" s="26"/>
      <c r="PIN54" s="26"/>
      <c r="PIO54" s="26"/>
      <c r="PIP54" s="26"/>
      <c r="PIQ54" s="26"/>
      <c r="PIR54" s="26"/>
      <c r="PIS54" s="26"/>
      <c r="PIT54" s="26"/>
      <c r="PIU54" s="26"/>
      <c r="PIV54" s="26"/>
      <c r="PIW54" s="26"/>
      <c r="PIX54" s="26"/>
      <c r="PIY54" s="26"/>
      <c r="PIZ54" s="26"/>
      <c r="PJA54" s="26"/>
      <c r="PJB54" s="26"/>
      <c r="PJC54" s="26"/>
      <c r="PJD54" s="26"/>
      <c r="PJE54" s="26"/>
      <c r="PJF54" s="26"/>
      <c r="PJG54" s="26"/>
      <c r="PJH54" s="26"/>
      <c r="PJI54" s="26"/>
      <c r="PJJ54" s="26"/>
      <c r="PJK54" s="26"/>
      <c r="PJL54" s="26"/>
      <c r="PJM54" s="26"/>
      <c r="PJN54" s="26"/>
      <c r="PJO54" s="26"/>
      <c r="PJP54" s="26"/>
      <c r="PJQ54" s="26"/>
      <c r="PJR54" s="26"/>
      <c r="PJS54" s="26"/>
      <c r="PJT54" s="26"/>
      <c r="PJU54" s="26"/>
      <c r="PJV54" s="26"/>
      <c r="PJW54" s="26"/>
      <c r="PJX54" s="26"/>
      <c r="PJY54" s="26"/>
      <c r="PJZ54" s="26"/>
      <c r="PKA54" s="26"/>
      <c r="PKB54" s="26"/>
      <c r="PKC54" s="26"/>
      <c r="PKD54" s="26"/>
      <c r="PKE54" s="26"/>
      <c r="PKF54" s="26"/>
      <c r="PKG54" s="26"/>
      <c r="PKH54" s="26"/>
      <c r="PKI54" s="26"/>
      <c r="PKJ54" s="26"/>
      <c r="PKK54" s="26"/>
      <c r="PKL54" s="26"/>
      <c r="PKM54" s="26"/>
      <c r="PKN54" s="26"/>
      <c r="PKO54" s="26"/>
      <c r="PKP54" s="26"/>
      <c r="PKQ54" s="26"/>
      <c r="PKR54" s="26"/>
      <c r="PKS54" s="26"/>
      <c r="PKT54" s="26"/>
      <c r="PKU54" s="26"/>
      <c r="PKV54" s="26"/>
      <c r="PKW54" s="26"/>
      <c r="PKX54" s="26"/>
      <c r="PKY54" s="26"/>
      <c r="PKZ54" s="26"/>
      <c r="PLA54" s="26"/>
      <c r="PLB54" s="26"/>
      <c r="PLC54" s="26"/>
      <c r="PLD54" s="26"/>
      <c r="PLE54" s="26"/>
      <c r="PLF54" s="26"/>
      <c r="PLG54" s="26"/>
      <c r="PLH54" s="26"/>
      <c r="PLI54" s="26"/>
      <c r="PLJ54" s="26"/>
      <c r="PLK54" s="26"/>
      <c r="PLL54" s="26"/>
      <c r="PLM54" s="26"/>
      <c r="PLN54" s="26"/>
      <c r="PLO54" s="26"/>
      <c r="PLP54" s="26"/>
      <c r="PLQ54" s="26"/>
      <c r="PLR54" s="26"/>
      <c r="PLS54" s="26"/>
      <c r="PLT54" s="26"/>
      <c r="PLU54" s="26"/>
      <c r="PLV54" s="26"/>
      <c r="PLW54" s="26"/>
      <c r="PLX54" s="26"/>
      <c r="PLY54" s="26"/>
      <c r="PLZ54" s="26"/>
      <c r="PMA54" s="26"/>
      <c r="PMB54" s="26"/>
      <c r="PMC54" s="26"/>
      <c r="PMD54" s="26"/>
      <c r="PME54" s="26"/>
      <c r="PMF54" s="26"/>
      <c r="PMG54" s="26"/>
      <c r="PMH54" s="26"/>
      <c r="PMI54" s="26"/>
      <c r="PMJ54" s="26"/>
      <c r="PMK54" s="26"/>
      <c r="PML54" s="26"/>
      <c r="PMM54" s="26"/>
      <c r="PMN54" s="26"/>
      <c r="PMO54" s="26"/>
      <c r="PMP54" s="26"/>
      <c r="PMQ54" s="26"/>
      <c r="PMR54" s="26"/>
      <c r="PMS54" s="26"/>
      <c r="PMT54" s="26"/>
      <c r="PMU54" s="26"/>
      <c r="PMV54" s="26"/>
      <c r="PMW54" s="26"/>
      <c r="PMX54" s="26"/>
      <c r="PMY54" s="26"/>
      <c r="PMZ54" s="26"/>
      <c r="PNA54" s="26"/>
      <c r="PNB54" s="26"/>
      <c r="PNC54" s="26"/>
      <c r="PND54" s="26"/>
      <c r="PNE54" s="26"/>
      <c r="PNF54" s="26"/>
      <c r="PNG54" s="26"/>
      <c r="PNH54" s="26"/>
      <c r="PNI54" s="26"/>
      <c r="PNJ54" s="26"/>
      <c r="PNK54" s="26"/>
      <c r="PNL54" s="26"/>
      <c r="PNM54" s="26"/>
      <c r="PNN54" s="26"/>
      <c r="PNO54" s="26"/>
      <c r="PNP54" s="26"/>
      <c r="PNQ54" s="26"/>
      <c r="PNR54" s="26"/>
      <c r="PNS54" s="26"/>
      <c r="PNT54" s="26"/>
      <c r="PNU54" s="26"/>
      <c r="PNV54" s="26"/>
      <c r="PNW54" s="26"/>
      <c r="PNX54" s="26"/>
      <c r="PNY54" s="26"/>
      <c r="PNZ54" s="26"/>
      <c r="POA54" s="26"/>
      <c r="POB54" s="26"/>
      <c r="POC54" s="26"/>
      <c r="POD54" s="26"/>
      <c r="POE54" s="26"/>
      <c r="POF54" s="26"/>
      <c r="POG54" s="26"/>
      <c r="POH54" s="26"/>
      <c r="POI54" s="26"/>
      <c r="POJ54" s="26"/>
      <c r="POK54" s="26"/>
      <c r="POL54" s="26"/>
      <c r="POM54" s="26"/>
      <c r="PON54" s="26"/>
      <c r="POO54" s="26"/>
      <c r="POP54" s="26"/>
      <c r="POQ54" s="26"/>
      <c r="POR54" s="26"/>
      <c r="POS54" s="26"/>
      <c r="POT54" s="26"/>
      <c r="POU54" s="26"/>
      <c r="POV54" s="26"/>
      <c r="POW54" s="26"/>
      <c r="POX54" s="26"/>
      <c r="POY54" s="26"/>
      <c r="POZ54" s="26"/>
      <c r="PPA54" s="26"/>
      <c r="PPB54" s="26"/>
      <c r="PPC54" s="26"/>
      <c r="PPD54" s="26"/>
      <c r="PPE54" s="26"/>
      <c r="PPF54" s="26"/>
      <c r="PPG54" s="26"/>
      <c r="PPH54" s="26"/>
      <c r="PPI54" s="26"/>
      <c r="PPJ54" s="26"/>
      <c r="PPK54" s="26"/>
      <c r="PPL54" s="26"/>
      <c r="PPM54" s="26"/>
      <c r="PPN54" s="26"/>
      <c r="PPO54" s="26"/>
      <c r="PPP54" s="26"/>
      <c r="PPQ54" s="26"/>
      <c r="PPR54" s="26"/>
      <c r="PPS54" s="26"/>
      <c r="PPT54" s="26"/>
      <c r="PPU54" s="26"/>
      <c r="PPV54" s="26"/>
      <c r="PPW54" s="26"/>
      <c r="PPX54" s="26"/>
      <c r="PPY54" s="26"/>
      <c r="PPZ54" s="26"/>
      <c r="PQA54" s="26"/>
      <c r="PQB54" s="26"/>
      <c r="PQC54" s="26"/>
      <c r="PQD54" s="26"/>
      <c r="PQE54" s="26"/>
      <c r="PQF54" s="26"/>
      <c r="PQG54" s="26"/>
      <c r="PQH54" s="26"/>
      <c r="PQI54" s="26"/>
      <c r="PQJ54" s="26"/>
      <c r="PQK54" s="26"/>
      <c r="PQL54" s="26"/>
      <c r="PQM54" s="26"/>
      <c r="PQN54" s="26"/>
      <c r="PQO54" s="26"/>
      <c r="PQP54" s="26"/>
      <c r="PQQ54" s="26"/>
      <c r="PQR54" s="26"/>
      <c r="PQS54" s="26"/>
      <c r="PQT54" s="26"/>
      <c r="PQU54" s="26"/>
      <c r="PQV54" s="26"/>
      <c r="PQW54" s="26"/>
      <c r="PQX54" s="26"/>
      <c r="PQY54" s="26"/>
      <c r="PQZ54" s="26"/>
      <c r="PRA54" s="26"/>
      <c r="PRB54" s="26"/>
      <c r="PRC54" s="26"/>
      <c r="PRD54" s="26"/>
      <c r="PRE54" s="26"/>
      <c r="PRF54" s="26"/>
      <c r="PRG54" s="26"/>
      <c r="PRH54" s="26"/>
      <c r="PRI54" s="26"/>
      <c r="PRJ54" s="26"/>
      <c r="PRK54" s="26"/>
      <c r="PRL54" s="26"/>
      <c r="PRM54" s="26"/>
      <c r="PRN54" s="26"/>
      <c r="PRO54" s="26"/>
      <c r="PRP54" s="26"/>
      <c r="PRQ54" s="26"/>
      <c r="PRR54" s="26"/>
      <c r="PRS54" s="26"/>
      <c r="PRT54" s="26"/>
      <c r="PRU54" s="26"/>
      <c r="PRV54" s="26"/>
      <c r="PRW54" s="26"/>
      <c r="PRX54" s="26"/>
      <c r="PRY54" s="26"/>
      <c r="PRZ54" s="26"/>
      <c r="PSA54" s="26"/>
      <c r="PSB54" s="26"/>
      <c r="PSC54" s="26"/>
      <c r="PSD54" s="26"/>
      <c r="PSE54" s="26"/>
      <c r="PSF54" s="26"/>
      <c r="PSG54" s="26"/>
      <c r="PSH54" s="26"/>
      <c r="PSI54" s="26"/>
      <c r="PSJ54" s="26"/>
      <c r="PSK54" s="26"/>
      <c r="PSL54" s="26"/>
      <c r="PSM54" s="26"/>
      <c r="PSN54" s="26"/>
      <c r="PSO54" s="26"/>
      <c r="PSP54" s="26"/>
      <c r="PSQ54" s="26"/>
      <c r="PSR54" s="26"/>
      <c r="PSS54" s="26"/>
      <c r="PST54" s="26"/>
      <c r="PSU54" s="26"/>
      <c r="PSV54" s="26"/>
      <c r="PSW54" s="26"/>
      <c r="PSX54" s="26"/>
      <c r="PSY54" s="26"/>
      <c r="PSZ54" s="26"/>
      <c r="PTA54" s="26"/>
      <c r="PTB54" s="26"/>
      <c r="PTC54" s="26"/>
      <c r="PTD54" s="26"/>
      <c r="PTE54" s="26"/>
      <c r="PTF54" s="26"/>
      <c r="PTG54" s="26"/>
      <c r="PTH54" s="26"/>
      <c r="PTI54" s="26"/>
      <c r="PTJ54" s="26"/>
      <c r="PTK54" s="26"/>
      <c r="PTL54" s="26"/>
      <c r="PTM54" s="26"/>
      <c r="PTN54" s="26"/>
      <c r="PTO54" s="26"/>
      <c r="PTP54" s="26"/>
      <c r="PTQ54" s="26"/>
      <c r="PTR54" s="26"/>
      <c r="PTS54" s="26"/>
      <c r="PTT54" s="26"/>
      <c r="PTU54" s="26"/>
      <c r="PTV54" s="26"/>
      <c r="PTW54" s="26"/>
      <c r="PTX54" s="26"/>
      <c r="PTY54" s="26"/>
      <c r="PTZ54" s="26"/>
      <c r="PUA54" s="26"/>
      <c r="PUB54" s="26"/>
      <c r="PUC54" s="26"/>
      <c r="PUD54" s="26"/>
      <c r="PUE54" s="26"/>
      <c r="PUF54" s="26"/>
      <c r="PUG54" s="26"/>
      <c r="PUH54" s="26"/>
      <c r="PUI54" s="26"/>
      <c r="PUJ54" s="26"/>
      <c r="PUK54" s="26"/>
      <c r="PUL54" s="26"/>
      <c r="PUM54" s="26"/>
      <c r="PUN54" s="26"/>
      <c r="PUO54" s="26"/>
      <c r="PUP54" s="26"/>
      <c r="PUQ54" s="26"/>
      <c r="PUR54" s="26"/>
      <c r="PUS54" s="26"/>
      <c r="PUT54" s="26"/>
      <c r="PUU54" s="26"/>
      <c r="PUV54" s="26"/>
      <c r="PUW54" s="26"/>
      <c r="PUX54" s="26"/>
      <c r="PUY54" s="26"/>
      <c r="PUZ54" s="26"/>
      <c r="PVA54" s="26"/>
      <c r="PVB54" s="26"/>
      <c r="PVC54" s="26"/>
      <c r="PVD54" s="26"/>
      <c r="PVE54" s="26"/>
      <c r="PVF54" s="26"/>
      <c r="PVG54" s="26"/>
      <c r="PVH54" s="26"/>
      <c r="PVI54" s="26"/>
      <c r="PVJ54" s="26"/>
      <c r="PVK54" s="26"/>
      <c r="PVL54" s="26"/>
      <c r="PVM54" s="26"/>
      <c r="PVN54" s="26"/>
      <c r="PVO54" s="26"/>
      <c r="PVP54" s="26"/>
      <c r="PVQ54" s="26"/>
      <c r="PVR54" s="26"/>
      <c r="PVS54" s="26"/>
      <c r="PVT54" s="26"/>
      <c r="PVU54" s="26"/>
      <c r="PVV54" s="26"/>
      <c r="PVW54" s="26"/>
      <c r="PVX54" s="26"/>
      <c r="PVY54" s="26"/>
      <c r="PVZ54" s="26"/>
      <c r="PWA54" s="26"/>
      <c r="PWB54" s="26"/>
      <c r="PWC54" s="26"/>
      <c r="PWD54" s="26"/>
      <c r="PWE54" s="26"/>
      <c r="PWF54" s="26"/>
      <c r="PWG54" s="26"/>
      <c r="PWH54" s="26"/>
      <c r="PWI54" s="26"/>
      <c r="PWJ54" s="26"/>
      <c r="PWK54" s="26"/>
      <c r="PWL54" s="26"/>
      <c r="PWM54" s="26"/>
      <c r="PWN54" s="26"/>
      <c r="PWO54" s="26"/>
      <c r="PWP54" s="26"/>
      <c r="PWQ54" s="26"/>
      <c r="PWR54" s="26"/>
      <c r="PWS54" s="26"/>
      <c r="PWT54" s="26"/>
      <c r="PWU54" s="26"/>
      <c r="PWV54" s="26"/>
      <c r="PWW54" s="26"/>
      <c r="PWX54" s="26"/>
      <c r="PWY54" s="26"/>
      <c r="PWZ54" s="26"/>
      <c r="PXA54" s="26"/>
      <c r="PXB54" s="26"/>
      <c r="PXC54" s="26"/>
      <c r="PXD54" s="26"/>
      <c r="PXE54" s="26"/>
      <c r="PXF54" s="26"/>
      <c r="PXG54" s="26"/>
      <c r="PXH54" s="26"/>
      <c r="PXI54" s="26"/>
      <c r="PXJ54" s="26"/>
      <c r="PXK54" s="26"/>
      <c r="PXL54" s="26"/>
      <c r="PXM54" s="26"/>
      <c r="PXN54" s="26"/>
      <c r="PXO54" s="26"/>
      <c r="PXP54" s="26"/>
      <c r="PXQ54" s="26"/>
      <c r="PXR54" s="26"/>
      <c r="PXS54" s="26"/>
      <c r="PXT54" s="26"/>
      <c r="PXU54" s="26"/>
      <c r="PXV54" s="26"/>
      <c r="PXW54" s="26"/>
      <c r="PXX54" s="26"/>
      <c r="PXY54" s="26"/>
      <c r="PXZ54" s="26"/>
      <c r="PYA54" s="26"/>
      <c r="PYB54" s="26"/>
      <c r="PYC54" s="26"/>
      <c r="PYD54" s="26"/>
      <c r="PYE54" s="26"/>
      <c r="PYF54" s="26"/>
      <c r="PYG54" s="26"/>
      <c r="PYH54" s="26"/>
      <c r="PYI54" s="26"/>
      <c r="PYJ54" s="26"/>
      <c r="PYK54" s="26"/>
      <c r="PYL54" s="26"/>
      <c r="PYM54" s="26"/>
      <c r="PYN54" s="26"/>
      <c r="PYO54" s="26"/>
      <c r="PYP54" s="26"/>
      <c r="PYQ54" s="26"/>
      <c r="PYR54" s="26"/>
      <c r="PYS54" s="26"/>
      <c r="PYT54" s="26"/>
      <c r="PYU54" s="26"/>
      <c r="PYV54" s="26"/>
      <c r="PYW54" s="26"/>
      <c r="PYX54" s="26"/>
      <c r="PYY54" s="26"/>
      <c r="PYZ54" s="26"/>
      <c r="PZA54" s="26"/>
      <c r="PZB54" s="26"/>
      <c r="PZC54" s="26"/>
      <c r="PZD54" s="26"/>
      <c r="PZE54" s="26"/>
      <c r="PZF54" s="26"/>
      <c r="PZG54" s="26"/>
      <c r="PZH54" s="26"/>
      <c r="PZI54" s="26"/>
      <c r="PZJ54" s="26"/>
      <c r="PZK54" s="26"/>
      <c r="PZL54" s="26"/>
      <c r="PZM54" s="26"/>
      <c r="PZN54" s="26"/>
      <c r="PZO54" s="26"/>
      <c r="PZP54" s="26"/>
      <c r="PZQ54" s="26"/>
      <c r="PZR54" s="26"/>
      <c r="PZS54" s="26"/>
      <c r="PZT54" s="26"/>
      <c r="PZU54" s="26"/>
      <c r="PZV54" s="26"/>
      <c r="PZW54" s="26"/>
      <c r="PZX54" s="26"/>
      <c r="PZY54" s="26"/>
      <c r="PZZ54" s="26"/>
      <c r="QAA54" s="26"/>
      <c r="QAB54" s="26"/>
      <c r="QAC54" s="26"/>
      <c r="QAD54" s="26"/>
      <c r="QAE54" s="26"/>
      <c r="QAF54" s="26"/>
      <c r="QAG54" s="26"/>
      <c r="QAH54" s="26"/>
      <c r="QAI54" s="26"/>
      <c r="QAJ54" s="26"/>
      <c r="QAK54" s="26"/>
      <c r="QAL54" s="26"/>
      <c r="QAM54" s="26"/>
      <c r="QAN54" s="26"/>
      <c r="QAO54" s="26"/>
      <c r="QAP54" s="26"/>
      <c r="QAQ54" s="26"/>
      <c r="QAR54" s="26"/>
      <c r="QAS54" s="26"/>
      <c r="QAT54" s="26"/>
      <c r="QAU54" s="26"/>
      <c r="QAV54" s="26"/>
      <c r="QAW54" s="26"/>
      <c r="QAX54" s="26"/>
      <c r="QAY54" s="26"/>
      <c r="QAZ54" s="26"/>
      <c r="QBA54" s="26"/>
      <c r="QBB54" s="26"/>
      <c r="QBC54" s="26"/>
      <c r="QBD54" s="26"/>
      <c r="QBE54" s="26"/>
      <c r="QBF54" s="26"/>
      <c r="QBG54" s="26"/>
      <c r="QBH54" s="26"/>
      <c r="QBI54" s="26"/>
      <c r="QBJ54" s="26"/>
      <c r="QBK54" s="26"/>
      <c r="QBL54" s="26"/>
      <c r="QBM54" s="26"/>
      <c r="QBN54" s="26"/>
      <c r="QBO54" s="26"/>
      <c r="QBP54" s="26"/>
      <c r="QBQ54" s="26"/>
      <c r="QBR54" s="26"/>
      <c r="QBS54" s="26"/>
      <c r="QBT54" s="26"/>
      <c r="QBU54" s="26"/>
      <c r="QBV54" s="26"/>
      <c r="QBW54" s="26"/>
      <c r="QBX54" s="26"/>
      <c r="QBY54" s="26"/>
      <c r="QBZ54" s="26"/>
      <c r="QCA54" s="26"/>
      <c r="QCB54" s="26"/>
      <c r="QCC54" s="26"/>
      <c r="QCD54" s="26"/>
      <c r="QCE54" s="26"/>
      <c r="QCF54" s="26"/>
      <c r="QCG54" s="26"/>
      <c r="QCH54" s="26"/>
      <c r="QCI54" s="26"/>
      <c r="QCJ54" s="26"/>
      <c r="QCK54" s="26"/>
      <c r="QCL54" s="26"/>
      <c r="QCM54" s="26"/>
      <c r="QCN54" s="26"/>
      <c r="QCO54" s="26"/>
      <c r="QCP54" s="26"/>
      <c r="QCQ54" s="26"/>
      <c r="QCR54" s="26"/>
      <c r="QCS54" s="26"/>
      <c r="QCT54" s="26"/>
      <c r="QCU54" s="26"/>
      <c r="QCV54" s="26"/>
      <c r="QCW54" s="26"/>
      <c r="QCX54" s="26"/>
      <c r="QCY54" s="26"/>
      <c r="QCZ54" s="26"/>
      <c r="QDA54" s="26"/>
      <c r="QDB54" s="26"/>
      <c r="QDC54" s="26"/>
      <c r="QDD54" s="26"/>
      <c r="QDE54" s="26"/>
      <c r="QDF54" s="26"/>
      <c r="QDG54" s="26"/>
      <c r="QDH54" s="26"/>
      <c r="QDI54" s="26"/>
      <c r="QDJ54" s="26"/>
      <c r="QDK54" s="26"/>
      <c r="QDL54" s="26"/>
      <c r="QDM54" s="26"/>
      <c r="QDN54" s="26"/>
      <c r="QDO54" s="26"/>
      <c r="QDP54" s="26"/>
      <c r="QDQ54" s="26"/>
      <c r="QDR54" s="26"/>
      <c r="QDS54" s="26"/>
      <c r="QDT54" s="26"/>
      <c r="QDU54" s="26"/>
      <c r="QDV54" s="26"/>
      <c r="QDW54" s="26"/>
      <c r="QDX54" s="26"/>
      <c r="QDY54" s="26"/>
      <c r="QDZ54" s="26"/>
      <c r="QEA54" s="26"/>
      <c r="QEB54" s="26"/>
      <c r="QEC54" s="26"/>
      <c r="QED54" s="26"/>
      <c r="QEE54" s="26"/>
      <c r="QEF54" s="26"/>
      <c r="QEG54" s="26"/>
      <c r="QEH54" s="26"/>
      <c r="QEI54" s="26"/>
      <c r="QEJ54" s="26"/>
      <c r="QEK54" s="26"/>
      <c r="QEL54" s="26"/>
      <c r="QEM54" s="26"/>
      <c r="QEN54" s="26"/>
      <c r="QEO54" s="26"/>
      <c r="QEP54" s="26"/>
      <c r="QEQ54" s="26"/>
      <c r="QER54" s="26"/>
      <c r="QES54" s="26"/>
      <c r="QET54" s="26"/>
      <c r="QEU54" s="26"/>
      <c r="QEV54" s="26"/>
      <c r="QEW54" s="26"/>
      <c r="QEX54" s="26"/>
      <c r="QEY54" s="26"/>
      <c r="QEZ54" s="26"/>
      <c r="QFA54" s="26"/>
      <c r="QFB54" s="26"/>
      <c r="QFC54" s="26"/>
      <c r="QFD54" s="26"/>
      <c r="QFE54" s="26"/>
      <c r="QFF54" s="26"/>
      <c r="QFG54" s="26"/>
      <c r="QFH54" s="26"/>
      <c r="QFI54" s="26"/>
      <c r="QFJ54" s="26"/>
      <c r="QFK54" s="26"/>
      <c r="QFL54" s="26"/>
      <c r="QFM54" s="26"/>
      <c r="QFN54" s="26"/>
      <c r="QFO54" s="26"/>
      <c r="QFP54" s="26"/>
      <c r="QFQ54" s="26"/>
      <c r="QFR54" s="26"/>
      <c r="QFS54" s="26"/>
      <c r="QFT54" s="26"/>
      <c r="QFU54" s="26"/>
      <c r="QFV54" s="26"/>
      <c r="QFW54" s="26"/>
      <c r="QFX54" s="26"/>
      <c r="QFY54" s="26"/>
      <c r="QFZ54" s="26"/>
      <c r="QGA54" s="26"/>
      <c r="QGB54" s="26"/>
      <c r="QGC54" s="26"/>
      <c r="QGD54" s="26"/>
      <c r="QGE54" s="26"/>
      <c r="QGF54" s="26"/>
      <c r="QGG54" s="26"/>
      <c r="QGH54" s="26"/>
      <c r="QGI54" s="26"/>
      <c r="QGJ54" s="26"/>
      <c r="QGK54" s="26"/>
      <c r="QGL54" s="26"/>
      <c r="QGM54" s="26"/>
      <c r="QGN54" s="26"/>
      <c r="QGO54" s="26"/>
      <c r="QGP54" s="26"/>
      <c r="QGQ54" s="26"/>
      <c r="QGR54" s="26"/>
      <c r="QGS54" s="26"/>
      <c r="QGT54" s="26"/>
      <c r="QGU54" s="26"/>
      <c r="QGV54" s="26"/>
      <c r="QGW54" s="26"/>
      <c r="QGX54" s="26"/>
      <c r="QGY54" s="26"/>
      <c r="QGZ54" s="26"/>
      <c r="QHA54" s="26"/>
      <c r="QHB54" s="26"/>
      <c r="QHC54" s="26"/>
      <c r="QHD54" s="26"/>
      <c r="QHE54" s="26"/>
      <c r="QHF54" s="26"/>
      <c r="QHG54" s="26"/>
      <c r="QHH54" s="26"/>
      <c r="QHI54" s="26"/>
      <c r="QHJ54" s="26"/>
      <c r="QHK54" s="26"/>
      <c r="QHL54" s="26"/>
      <c r="QHM54" s="26"/>
      <c r="QHN54" s="26"/>
      <c r="QHO54" s="26"/>
      <c r="QHP54" s="26"/>
      <c r="QHQ54" s="26"/>
      <c r="QHR54" s="26"/>
      <c r="QHS54" s="26"/>
      <c r="QHT54" s="26"/>
      <c r="QHU54" s="26"/>
      <c r="QHV54" s="26"/>
      <c r="QHW54" s="26"/>
      <c r="QHX54" s="26"/>
      <c r="QHY54" s="26"/>
      <c r="QHZ54" s="26"/>
      <c r="QIA54" s="26"/>
      <c r="QIB54" s="26"/>
      <c r="QIC54" s="26"/>
      <c r="QID54" s="26"/>
      <c r="QIE54" s="26"/>
      <c r="QIF54" s="26"/>
      <c r="QIG54" s="26"/>
      <c r="QIH54" s="26"/>
      <c r="QII54" s="26"/>
      <c r="QIJ54" s="26"/>
      <c r="QIK54" s="26"/>
      <c r="QIL54" s="26"/>
      <c r="QIM54" s="26"/>
      <c r="QIN54" s="26"/>
      <c r="QIO54" s="26"/>
      <c r="QIP54" s="26"/>
      <c r="QIQ54" s="26"/>
      <c r="QIR54" s="26"/>
      <c r="QIS54" s="26"/>
      <c r="QIT54" s="26"/>
      <c r="QIU54" s="26"/>
      <c r="QIV54" s="26"/>
      <c r="QIW54" s="26"/>
      <c r="QIX54" s="26"/>
      <c r="QIY54" s="26"/>
      <c r="QIZ54" s="26"/>
      <c r="QJA54" s="26"/>
      <c r="QJB54" s="26"/>
      <c r="QJC54" s="26"/>
      <c r="QJD54" s="26"/>
      <c r="QJE54" s="26"/>
      <c r="QJF54" s="26"/>
      <c r="QJG54" s="26"/>
      <c r="QJH54" s="26"/>
      <c r="QJI54" s="26"/>
      <c r="QJJ54" s="26"/>
      <c r="QJK54" s="26"/>
      <c r="QJL54" s="26"/>
      <c r="QJM54" s="26"/>
      <c r="QJN54" s="26"/>
      <c r="QJO54" s="26"/>
      <c r="QJP54" s="26"/>
      <c r="QJQ54" s="26"/>
      <c r="QJR54" s="26"/>
      <c r="QJS54" s="26"/>
      <c r="QJT54" s="26"/>
      <c r="QJU54" s="26"/>
      <c r="QJV54" s="26"/>
      <c r="QJW54" s="26"/>
      <c r="QJX54" s="26"/>
      <c r="QJY54" s="26"/>
      <c r="QJZ54" s="26"/>
      <c r="QKA54" s="26"/>
      <c r="QKB54" s="26"/>
      <c r="QKC54" s="26"/>
      <c r="QKD54" s="26"/>
      <c r="QKE54" s="26"/>
      <c r="QKF54" s="26"/>
      <c r="QKG54" s="26"/>
      <c r="QKH54" s="26"/>
      <c r="QKI54" s="26"/>
      <c r="QKJ54" s="26"/>
      <c r="QKK54" s="26"/>
      <c r="QKL54" s="26"/>
      <c r="QKM54" s="26"/>
      <c r="QKN54" s="26"/>
      <c r="QKO54" s="26"/>
      <c r="QKP54" s="26"/>
      <c r="QKQ54" s="26"/>
      <c r="QKR54" s="26"/>
      <c r="QKS54" s="26"/>
      <c r="QKT54" s="26"/>
      <c r="QKU54" s="26"/>
      <c r="QKV54" s="26"/>
      <c r="QKW54" s="26"/>
      <c r="QKX54" s="26"/>
      <c r="QKY54" s="26"/>
      <c r="QKZ54" s="26"/>
      <c r="QLA54" s="26"/>
      <c r="QLB54" s="26"/>
      <c r="QLC54" s="26"/>
      <c r="QLD54" s="26"/>
      <c r="QLE54" s="26"/>
      <c r="QLF54" s="26"/>
      <c r="QLG54" s="26"/>
      <c r="QLH54" s="26"/>
      <c r="QLI54" s="26"/>
      <c r="QLJ54" s="26"/>
      <c r="QLK54" s="26"/>
      <c r="QLL54" s="26"/>
      <c r="QLM54" s="26"/>
      <c r="QLN54" s="26"/>
      <c r="QLO54" s="26"/>
      <c r="QLP54" s="26"/>
      <c r="QLQ54" s="26"/>
      <c r="QLR54" s="26"/>
      <c r="QLS54" s="26"/>
      <c r="QLT54" s="26"/>
      <c r="QLU54" s="26"/>
      <c r="QLV54" s="26"/>
      <c r="QLW54" s="26"/>
      <c r="QLX54" s="26"/>
      <c r="QLY54" s="26"/>
      <c r="QLZ54" s="26"/>
      <c r="QMA54" s="26"/>
      <c r="QMB54" s="26"/>
      <c r="QMC54" s="26"/>
      <c r="QMD54" s="26"/>
      <c r="QME54" s="26"/>
      <c r="QMF54" s="26"/>
      <c r="QMG54" s="26"/>
      <c r="QMH54" s="26"/>
      <c r="QMI54" s="26"/>
      <c r="QMJ54" s="26"/>
      <c r="QMK54" s="26"/>
      <c r="QML54" s="26"/>
      <c r="QMM54" s="26"/>
      <c r="QMN54" s="26"/>
      <c r="QMO54" s="26"/>
      <c r="QMP54" s="26"/>
      <c r="QMQ54" s="26"/>
      <c r="QMR54" s="26"/>
      <c r="QMS54" s="26"/>
      <c r="QMT54" s="26"/>
      <c r="QMU54" s="26"/>
      <c r="QMV54" s="26"/>
      <c r="QMW54" s="26"/>
      <c r="QMX54" s="26"/>
      <c r="QMY54" s="26"/>
      <c r="QMZ54" s="26"/>
      <c r="QNA54" s="26"/>
      <c r="QNB54" s="26"/>
      <c r="QNC54" s="26"/>
      <c r="QND54" s="26"/>
      <c r="QNE54" s="26"/>
      <c r="QNF54" s="26"/>
      <c r="QNG54" s="26"/>
      <c r="QNH54" s="26"/>
      <c r="QNI54" s="26"/>
      <c r="QNJ54" s="26"/>
      <c r="QNK54" s="26"/>
      <c r="QNL54" s="26"/>
      <c r="QNM54" s="26"/>
      <c r="QNN54" s="26"/>
      <c r="QNO54" s="26"/>
      <c r="QNP54" s="26"/>
      <c r="QNQ54" s="26"/>
      <c r="QNR54" s="26"/>
      <c r="QNS54" s="26"/>
      <c r="QNT54" s="26"/>
      <c r="QNU54" s="26"/>
      <c r="QNV54" s="26"/>
      <c r="QNW54" s="26"/>
      <c r="QNX54" s="26"/>
      <c r="QNY54" s="26"/>
      <c r="QNZ54" s="26"/>
      <c r="QOA54" s="26"/>
      <c r="QOB54" s="26"/>
      <c r="QOC54" s="26"/>
      <c r="QOD54" s="26"/>
      <c r="QOE54" s="26"/>
      <c r="QOF54" s="26"/>
      <c r="QOG54" s="26"/>
      <c r="QOH54" s="26"/>
      <c r="QOI54" s="26"/>
      <c r="QOJ54" s="26"/>
      <c r="QOK54" s="26"/>
      <c r="QOL54" s="26"/>
      <c r="QOM54" s="26"/>
      <c r="QON54" s="26"/>
      <c r="QOO54" s="26"/>
      <c r="QOP54" s="26"/>
      <c r="QOQ54" s="26"/>
      <c r="QOR54" s="26"/>
      <c r="QOS54" s="26"/>
      <c r="QOT54" s="26"/>
      <c r="QOU54" s="26"/>
      <c r="QOV54" s="26"/>
      <c r="QOW54" s="26"/>
      <c r="QOX54" s="26"/>
      <c r="QOY54" s="26"/>
      <c r="QOZ54" s="26"/>
      <c r="QPA54" s="26"/>
      <c r="QPB54" s="26"/>
      <c r="QPC54" s="26"/>
      <c r="QPD54" s="26"/>
      <c r="QPE54" s="26"/>
      <c r="QPF54" s="26"/>
      <c r="QPG54" s="26"/>
      <c r="QPH54" s="26"/>
      <c r="QPI54" s="26"/>
      <c r="QPJ54" s="26"/>
      <c r="QPK54" s="26"/>
      <c r="QPL54" s="26"/>
      <c r="QPM54" s="26"/>
      <c r="QPN54" s="26"/>
      <c r="QPO54" s="26"/>
      <c r="QPP54" s="26"/>
      <c r="QPQ54" s="26"/>
      <c r="QPR54" s="26"/>
      <c r="QPS54" s="26"/>
      <c r="QPT54" s="26"/>
      <c r="QPU54" s="26"/>
      <c r="QPV54" s="26"/>
      <c r="QPW54" s="26"/>
      <c r="QPX54" s="26"/>
      <c r="QPY54" s="26"/>
      <c r="QPZ54" s="26"/>
      <c r="QQA54" s="26"/>
      <c r="QQB54" s="26"/>
      <c r="QQC54" s="26"/>
      <c r="QQD54" s="26"/>
      <c r="QQE54" s="26"/>
      <c r="QQF54" s="26"/>
      <c r="QQG54" s="26"/>
      <c r="QQH54" s="26"/>
      <c r="QQI54" s="26"/>
      <c r="QQJ54" s="26"/>
      <c r="QQK54" s="26"/>
      <c r="QQL54" s="26"/>
      <c r="QQM54" s="26"/>
      <c r="QQN54" s="26"/>
      <c r="QQO54" s="26"/>
      <c r="QQP54" s="26"/>
      <c r="QQQ54" s="26"/>
      <c r="QQR54" s="26"/>
      <c r="QQS54" s="26"/>
      <c r="QQT54" s="26"/>
      <c r="QQU54" s="26"/>
      <c r="QQV54" s="26"/>
      <c r="QQW54" s="26"/>
      <c r="QQX54" s="26"/>
      <c r="QQY54" s="26"/>
      <c r="QQZ54" s="26"/>
      <c r="QRA54" s="26"/>
      <c r="QRB54" s="26"/>
      <c r="QRC54" s="26"/>
      <c r="QRD54" s="26"/>
      <c r="QRE54" s="26"/>
      <c r="QRF54" s="26"/>
      <c r="QRG54" s="26"/>
      <c r="QRH54" s="26"/>
      <c r="QRI54" s="26"/>
      <c r="QRJ54" s="26"/>
      <c r="QRK54" s="26"/>
      <c r="QRL54" s="26"/>
      <c r="QRM54" s="26"/>
      <c r="QRN54" s="26"/>
      <c r="QRO54" s="26"/>
      <c r="QRP54" s="26"/>
      <c r="QRQ54" s="26"/>
      <c r="QRR54" s="26"/>
      <c r="QRS54" s="26"/>
      <c r="QRT54" s="26"/>
      <c r="QRU54" s="26"/>
      <c r="QRV54" s="26"/>
      <c r="QRW54" s="26"/>
      <c r="QRX54" s="26"/>
      <c r="QRY54" s="26"/>
      <c r="QRZ54" s="26"/>
      <c r="QSA54" s="26"/>
      <c r="QSB54" s="26"/>
      <c r="QSC54" s="26"/>
      <c r="QSD54" s="26"/>
      <c r="QSE54" s="26"/>
      <c r="QSF54" s="26"/>
      <c r="QSG54" s="26"/>
      <c r="QSH54" s="26"/>
      <c r="QSI54" s="26"/>
      <c r="QSJ54" s="26"/>
      <c r="QSK54" s="26"/>
      <c r="QSL54" s="26"/>
      <c r="QSM54" s="26"/>
      <c r="QSN54" s="26"/>
      <c r="QSO54" s="26"/>
      <c r="QSP54" s="26"/>
      <c r="QSQ54" s="26"/>
      <c r="QSR54" s="26"/>
      <c r="QSS54" s="26"/>
      <c r="QST54" s="26"/>
      <c r="QSU54" s="26"/>
      <c r="QSV54" s="26"/>
      <c r="QSW54" s="26"/>
      <c r="QSX54" s="26"/>
      <c r="QSY54" s="26"/>
      <c r="QSZ54" s="26"/>
      <c r="QTA54" s="26"/>
      <c r="QTB54" s="26"/>
      <c r="QTC54" s="26"/>
      <c r="QTD54" s="26"/>
      <c r="QTE54" s="26"/>
      <c r="QTF54" s="26"/>
      <c r="QTG54" s="26"/>
      <c r="QTH54" s="26"/>
      <c r="QTI54" s="26"/>
      <c r="QTJ54" s="26"/>
      <c r="QTK54" s="26"/>
      <c r="QTL54" s="26"/>
      <c r="QTM54" s="26"/>
      <c r="QTN54" s="26"/>
      <c r="QTO54" s="26"/>
      <c r="QTP54" s="26"/>
      <c r="QTQ54" s="26"/>
      <c r="QTR54" s="26"/>
      <c r="QTS54" s="26"/>
      <c r="QTT54" s="26"/>
      <c r="QTU54" s="26"/>
      <c r="QTV54" s="26"/>
      <c r="QTW54" s="26"/>
      <c r="QTX54" s="26"/>
      <c r="QTY54" s="26"/>
      <c r="QTZ54" s="26"/>
      <c r="QUA54" s="26"/>
      <c r="QUB54" s="26"/>
      <c r="QUC54" s="26"/>
      <c r="QUD54" s="26"/>
      <c r="QUE54" s="26"/>
      <c r="QUF54" s="26"/>
      <c r="QUG54" s="26"/>
      <c r="QUH54" s="26"/>
      <c r="QUI54" s="26"/>
      <c r="QUJ54" s="26"/>
      <c r="QUK54" s="26"/>
      <c r="QUL54" s="26"/>
      <c r="QUM54" s="26"/>
      <c r="QUN54" s="26"/>
      <c r="QUO54" s="26"/>
      <c r="QUP54" s="26"/>
      <c r="QUQ54" s="26"/>
      <c r="QUR54" s="26"/>
      <c r="QUS54" s="26"/>
      <c r="QUT54" s="26"/>
      <c r="QUU54" s="26"/>
      <c r="QUV54" s="26"/>
      <c r="QUW54" s="26"/>
      <c r="QUX54" s="26"/>
      <c r="QUY54" s="26"/>
      <c r="QUZ54" s="26"/>
      <c r="QVA54" s="26"/>
      <c r="QVB54" s="26"/>
      <c r="QVC54" s="26"/>
      <c r="QVD54" s="26"/>
      <c r="QVE54" s="26"/>
      <c r="QVF54" s="26"/>
      <c r="QVG54" s="26"/>
      <c r="QVH54" s="26"/>
      <c r="QVI54" s="26"/>
      <c r="QVJ54" s="26"/>
      <c r="QVK54" s="26"/>
      <c r="QVL54" s="26"/>
      <c r="QVM54" s="26"/>
      <c r="QVN54" s="26"/>
      <c r="QVO54" s="26"/>
      <c r="QVP54" s="26"/>
      <c r="QVQ54" s="26"/>
      <c r="QVR54" s="26"/>
      <c r="QVS54" s="26"/>
      <c r="QVT54" s="26"/>
      <c r="QVU54" s="26"/>
      <c r="QVV54" s="26"/>
      <c r="QVW54" s="26"/>
      <c r="QVX54" s="26"/>
      <c r="QVY54" s="26"/>
      <c r="QVZ54" s="26"/>
      <c r="QWA54" s="26"/>
      <c r="QWB54" s="26"/>
      <c r="QWC54" s="26"/>
      <c r="QWD54" s="26"/>
      <c r="QWE54" s="26"/>
      <c r="QWF54" s="26"/>
      <c r="QWG54" s="26"/>
      <c r="QWH54" s="26"/>
      <c r="QWI54" s="26"/>
      <c r="QWJ54" s="26"/>
      <c r="QWK54" s="26"/>
      <c r="QWL54" s="26"/>
      <c r="QWM54" s="26"/>
      <c r="QWN54" s="26"/>
      <c r="QWO54" s="26"/>
      <c r="QWP54" s="26"/>
      <c r="QWQ54" s="26"/>
      <c r="QWR54" s="26"/>
      <c r="QWS54" s="26"/>
      <c r="QWT54" s="26"/>
      <c r="QWU54" s="26"/>
      <c r="QWV54" s="26"/>
      <c r="QWW54" s="26"/>
      <c r="QWX54" s="26"/>
      <c r="QWY54" s="26"/>
      <c r="QWZ54" s="26"/>
      <c r="QXA54" s="26"/>
      <c r="QXB54" s="26"/>
      <c r="QXC54" s="26"/>
      <c r="QXD54" s="26"/>
      <c r="QXE54" s="26"/>
      <c r="QXF54" s="26"/>
      <c r="QXG54" s="26"/>
      <c r="QXH54" s="26"/>
      <c r="QXI54" s="26"/>
      <c r="QXJ54" s="26"/>
      <c r="QXK54" s="26"/>
      <c r="QXL54" s="26"/>
      <c r="QXM54" s="26"/>
      <c r="QXN54" s="26"/>
      <c r="QXO54" s="26"/>
      <c r="QXP54" s="26"/>
      <c r="QXQ54" s="26"/>
      <c r="QXR54" s="26"/>
      <c r="QXS54" s="26"/>
      <c r="QXT54" s="26"/>
      <c r="QXU54" s="26"/>
      <c r="QXV54" s="26"/>
      <c r="QXW54" s="26"/>
      <c r="QXX54" s="26"/>
      <c r="QXY54" s="26"/>
      <c r="QXZ54" s="26"/>
      <c r="QYA54" s="26"/>
      <c r="QYB54" s="26"/>
      <c r="QYC54" s="26"/>
      <c r="QYD54" s="26"/>
      <c r="QYE54" s="26"/>
      <c r="QYF54" s="26"/>
      <c r="QYG54" s="26"/>
      <c r="QYH54" s="26"/>
      <c r="QYI54" s="26"/>
      <c r="QYJ54" s="26"/>
      <c r="QYK54" s="26"/>
      <c r="QYL54" s="26"/>
      <c r="QYM54" s="26"/>
      <c r="QYN54" s="26"/>
      <c r="QYO54" s="26"/>
      <c r="QYP54" s="26"/>
      <c r="QYQ54" s="26"/>
      <c r="QYR54" s="26"/>
      <c r="QYS54" s="26"/>
      <c r="QYT54" s="26"/>
      <c r="QYU54" s="26"/>
      <c r="QYV54" s="26"/>
      <c r="QYW54" s="26"/>
      <c r="QYX54" s="26"/>
      <c r="QYY54" s="26"/>
      <c r="QYZ54" s="26"/>
      <c r="QZA54" s="26"/>
      <c r="QZB54" s="26"/>
      <c r="QZC54" s="26"/>
      <c r="QZD54" s="26"/>
      <c r="QZE54" s="26"/>
      <c r="QZF54" s="26"/>
      <c r="QZG54" s="26"/>
      <c r="QZH54" s="26"/>
      <c r="QZI54" s="26"/>
      <c r="QZJ54" s="26"/>
      <c r="QZK54" s="26"/>
      <c r="QZL54" s="26"/>
      <c r="QZM54" s="26"/>
      <c r="QZN54" s="26"/>
      <c r="QZO54" s="26"/>
      <c r="QZP54" s="26"/>
      <c r="QZQ54" s="26"/>
      <c r="QZR54" s="26"/>
      <c r="QZS54" s="26"/>
      <c r="QZT54" s="26"/>
      <c r="QZU54" s="26"/>
      <c r="QZV54" s="26"/>
      <c r="QZW54" s="26"/>
      <c r="QZX54" s="26"/>
      <c r="QZY54" s="26"/>
      <c r="QZZ54" s="26"/>
      <c r="RAA54" s="26"/>
      <c r="RAB54" s="26"/>
      <c r="RAC54" s="26"/>
      <c r="RAD54" s="26"/>
      <c r="RAE54" s="26"/>
      <c r="RAF54" s="26"/>
      <c r="RAG54" s="26"/>
      <c r="RAH54" s="26"/>
      <c r="RAI54" s="26"/>
      <c r="RAJ54" s="26"/>
      <c r="RAK54" s="26"/>
      <c r="RAL54" s="26"/>
      <c r="RAM54" s="26"/>
      <c r="RAN54" s="26"/>
      <c r="RAO54" s="26"/>
      <c r="RAP54" s="26"/>
      <c r="RAQ54" s="26"/>
      <c r="RAR54" s="26"/>
      <c r="RAS54" s="26"/>
      <c r="RAT54" s="26"/>
      <c r="RAU54" s="26"/>
      <c r="RAV54" s="26"/>
      <c r="RAW54" s="26"/>
      <c r="RAX54" s="26"/>
      <c r="RAY54" s="26"/>
      <c r="RAZ54" s="26"/>
      <c r="RBA54" s="26"/>
      <c r="RBB54" s="26"/>
      <c r="RBC54" s="26"/>
      <c r="RBD54" s="26"/>
      <c r="RBE54" s="26"/>
      <c r="RBF54" s="26"/>
      <c r="RBG54" s="26"/>
      <c r="RBH54" s="26"/>
      <c r="RBI54" s="26"/>
      <c r="RBJ54" s="26"/>
      <c r="RBK54" s="26"/>
      <c r="RBL54" s="26"/>
      <c r="RBM54" s="26"/>
      <c r="RBN54" s="26"/>
      <c r="RBO54" s="26"/>
      <c r="RBP54" s="26"/>
      <c r="RBQ54" s="26"/>
      <c r="RBR54" s="26"/>
      <c r="RBS54" s="26"/>
      <c r="RBT54" s="26"/>
      <c r="RBU54" s="26"/>
      <c r="RBV54" s="26"/>
      <c r="RBW54" s="26"/>
      <c r="RBX54" s="26"/>
      <c r="RBY54" s="26"/>
      <c r="RBZ54" s="26"/>
      <c r="RCA54" s="26"/>
      <c r="RCB54" s="26"/>
      <c r="RCC54" s="26"/>
      <c r="RCD54" s="26"/>
      <c r="RCE54" s="26"/>
      <c r="RCF54" s="26"/>
      <c r="RCG54" s="26"/>
      <c r="RCH54" s="26"/>
      <c r="RCI54" s="26"/>
      <c r="RCJ54" s="26"/>
      <c r="RCK54" s="26"/>
      <c r="RCL54" s="26"/>
      <c r="RCM54" s="26"/>
      <c r="RCN54" s="26"/>
      <c r="RCO54" s="26"/>
      <c r="RCP54" s="26"/>
      <c r="RCQ54" s="26"/>
      <c r="RCR54" s="26"/>
      <c r="RCS54" s="26"/>
      <c r="RCT54" s="26"/>
      <c r="RCU54" s="26"/>
      <c r="RCV54" s="26"/>
      <c r="RCW54" s="26"/>
      <c r="RCX54" s="26"/>
      <c r="RCY54" s="26"/>
      <c r="RCZ54" s="26"/>
      <c r="RDA54" s="26"/>
      <c r="RDB54" s="26"/>
      <c r="RDC54" s="26"/>
      <c r="RDD54" s="26"/>
      <c r="RDE54" s="26"/>
      <c r="RDF54" s="26"/>
      <c r="RDG54" s="26"/>
      <c r="RDH54" s="26"/>
      <c r="RDI54" s="26"/>
      <c r="RDJ54" s="26"/>
      <c r="RDK54" s="26"/>
      <c r="RDL54" s="26"/>
      <c r="RDM54" s="26"/>
      <c r="RDN54" s="26"/>
      <c r="RDO54" s="26"/>
      <c r="RDP54" s="26"/>
      <c r="RDQ54" s="26"/>
      <c r="RDR54" s="26"/>
      <c r="RDS54" s="26"/>
      <c r="RDT54" s="26"/>
      <c r="RDU54" s="26"/>
      <c r="RDV54" s="26"/>
      <c r="RDW54" s="26"/>
      <c r="RDX54" s="26"/>
      <c r="RDY54" s="26"/>
      <c r="RDZ54" s="26"/>
      <c r="REA54" s="26"/>
      <c r="REB54" s="26"/>
      <c r="REC54" s="26"/>
      <c r="RED54" s="26"/>
      <c r="REE54" s="26"/>
      <c r="REF54" s="26"/>
      <c r="REG54" s="26"/>
      <c r="REH54" s="26"/>
      <c r="REI54" s="26"/>
      <c r="REJ54" s="26"/>
      <c r="REK54" s="26"/>
      <c r="REL54" s="26"/>
      <c r="REM54" s="26"/>
      <c r="REN54" s="26"/>
      <c r="REO54" s="26"/>
      <c r="REP54" s="26"/>
      <c r="REQ54" s="26"/>
      <c r="RER54" s="26"/>
      <c r="RES54" s="26"/>
      <c r="RET54" s="26"/>
      <c r="REU54" s="26"/>
      <c r="REV54" s="26"/>
      <c r="REW54" s="26"/>
      <c r="REX54" s="26"/>
      <c r="REY54" s="26"/>
      <c r="REZ54" s="26"/>
      <c r="RFA54" s="26"/>
      <c r="RFB54" s="26"/>
      <c r="RFC54" s="26"/>
      <c r="RFD54" s="26"/>
      <c r="RFE54" s="26"/>
      <c r="RFF54" s="26"/>
      <c r="RFG54" s="26"/>
      <c r="RFH54" s="26"/>
      <c r="RFI54" s="26"/>
      <c r="RFJ54" s="26"/>
      <c r="RFK54" s="26"/>
      <c r="RFL54" s="26"/>
      <c r="RFM54" s="26"/>
      <c r="RFN54" s="26"/>
      <c r="RFO54" s="26"/>
      <c r="RFP54" s="26"/>
      <c r="RFQ54" s="26"/>
      <c r="RFR54" s="26"/>
      <c r="RFS54" s="26"/>
      <c r="RFT54" s="26"/>
      <c r="RFU54" s="26"/>
      <c r="RFV54" s="26"/>
      <c r="RFW54" s="26"/>
      <c r="RFX54" s="26"/>
      <c r="RFY54" s="26"/>
      <c r="RFZ54" s="26"/>
      <c r="RGA54" s="26"/>
      <c r="RGB54" s="26"/>
      <c r="RGC54" s="26"/>
      <c r="RGD54" s="26"/>
      <c r="RGE54" s="26"/>
      <c r="RGF54" s="26"/>
      <c r="RGG54" s="26"/>
      <c r="RGH54" s="26"/>
      <c r="RGI54" s="26"/>
      <c r="RGJ54" s="26"/>
      <c r="RGK54" s="26"/>
      <c r="RGL54" s="26"/>
      <c r="RGM54" s="26"/>
      <c r="RGN54" s="26"/>
      <c r="RGO54" s="26"/>
      <c r="RGP54" s="26"/>
      <c r="RGQ54" s="26"/>
      <c r="RGR54" s="26"/>
      <c r="RGS54" s="26"/>
      <c r="RGT54" s="26"/>
      <c r="RGU54" s="26"/>
      <c r="RGV54" s="26"/>
      <c r="RGW54" s="26"/>
      <c r="RGX54" s="26"/>
      <c r="RGY54" s="26"/>
      <c r="RGZ54" s="26"/>
      <c r="RHA54" s="26"/>
      <c r="RHB54" s="26"/>
      <c r="RHC54" s="26"/>
      <c r="RHD54" s="26"/>
      <c r="RHE54" s="26"/>
      <c r="RHF54" s="26"/>
      <c r="RHG54" s="26"/>
      <c r="RHH54" s="26"/>
      <c r="RHI54" s="26"/>
      <c r="RHJ54" s="26"/>
      <c r="RHK54" s="26"/>
      <c r="RHL54" s="26"/>
      <c r="RHM54" s="26"/>
      <c r="RHN54" s="26"/>
      <c r="RHO54" s="26"/>
      <c r="RHP54" s="26"/>
      <c r="RHQ54" s="26"/>
      <c r="RHR54" s="26"/>
      <c r="RHS54" s="26"/>
      <c r="RHT54" s="26"/>
      <c r="RHU54" s="26"/>
      <c r="RHV54" s="26"/>
      <c r="RHW54" s="26"/>
      <c r="RHX54" s="26"/>
      <c r="RHY54" s="26"/>
      <c r="RHZ54" s="26"/>
      <c r="RIA54" s="26"/>
      <c r="RIB54" s="26"/>
      <c r="RIC54" s="26"/>
      <c r="RID54" s="26"/>
      <c r="RIE54" s="26"/>
      <c r="RIF54" s="26"/>
      <c r="RIG54" s="26"/>
      <c r="RIH54" s="26"/>
      <c r="RII54" s="26"/>
      <c r="RIJ54" s="26"/>
      <c r="RIK54" s="26"/>
      <c r="RIL54" s="26"/>
      <c r="RIM54" s="26"/>
      <c r="RIN54" s="26"/>
      <c r="RIO54" s="26"/>
      <c r="RIP54" s="26"/>
      <c r="RIQ54" s="26"/>
      <c r="RIR54" s="26"/>
      <c r="RIS54" s="26"/>
      <c r="RIT54" s="26"/>
      <c r="RIU54" s="26"/>
      <c r="RIV54" s="26"/>
      <c r="RIW54" s="26"/>
      <c r="RIX54" s="26"/>
      <c r="RIY54" s="26"/>
      <c r="RIZ54" s="26"/>
      <c r="RJA54" s="26"/>
      <c r="RJB54" s="26"/>
      <c r="RJC54" s="26"/>
      <c r="RJD54" s="26"/>
      <c r="RJE54" s="26"/>
      <c r="RJF54" s="26"/>
      <c r="RJG54" s="26"/>
      <c r="RJH54" s="26"/>
      <c r="RJI54" s="26"/>
      <c r="RJJ54" s="26"/>
      <c r="RJK54" s="26"/>
      <c r="RJL54" s="26"/>
      <c r="RJM54" s="26"/>
      <c r="RJN54" s="26"/>
      <c r="RJO54" s="26"/>
      <c r="RJP54" s="26"/>
      <c r="RJQ54" s="26"/>
      <c r="RJR54" s="26"/>
      <c r="RJS54" s="26"/>
      <c r="RJT54" s="26"/>
      <c r="RJU54" s="26"/>
      <c r="RJV54" s="26"/>
      <c r="RJW54" s="26"/>
      <c r="RJX54" s="26"/>
      <c r="RJY54" s="26"/>
      <c r="RJZ54" s="26"/>
      <c r="RKA54" s="26"/>
      <c r="RKB54" s="26"/>
      <c r="RKC54" s="26"/>
      <c r="RKD54" s="26"/>
      <c r="RKE54" s="26"/>
      <c r="RKF54" s="26"/>
      <c r="RKG54" s="26"/>
      <c r="RKH54" s="26"/>
      <c r="RKI54" s="26"/>
      <c r="RKJ54" s="26"/>
      <c r="RKK54" s="26"/>
      <c r="RKL54" s="26"/>
      <c r="RKM54" s="26"/>
      <c r="RKN54" s="26"/>
      <c r="RKO54" s="26"/>
      <c r="RKP54" s="26"/>
      <c r="RKQ54" s="26"/>
      <c r="RKR54" s="26"/>
      <c r="RKS54" s="26"/>
      <c r="RKT54" s="26"/>
      <c r="RKU54" s="26"/>
      <c r="RKV54" s="26"/>
      <c r="RKW54" s="26"/>
      <c r="RKX54" s="26"/>
      <c r="RKY54" s="26"/>
      <c r="RKZ54" s="26"/>
      <c r="RLA54" s="26"/>
      <c r="RLB54" s="26"/>
      <c r="RLC54" s="26"/>
      <c r="RLD54" s="26"/>
      <c r="RLE54" s="26"/>
      <c r="RLF54" s="26"/>
      <c r="RLG54" s="26"/>
      <c r="RLH54" s="26"/>
      <c r="RLI54" s="26"/>
      <c r="RLJ54" s="26"/>
      <c r="RLK54" s="26"/>
      <c r="RLL54" s="26"/>
      <c r="RLM54" s="26"/>
      <c r="RLN54" s="26"/>
      <c r="RLO54" s="26"/>
      <c r="RLP54" s="26"/>
      <c r="RLQ54" s="26"/>
      <c r="RLR54" s="26"/>
      <c r="RLS54" s="26"/>
      <c r="RLT54" s="26"/>
      <c r="RLU54" s="26"/>
      <c r="RLV54" s="26"/>
      <c r="RLW54" s="26"/>
      <c r="RLX54" s="26"/>
      <c r="RLY54" s="26"/>
      <c r="RLZ54" s="26"/>
      <c r="RMA54" s="26"/>
      <c r="RMB54" s="26"/>
      <c r="RMC54" s="26"/>
      <c r="RMD54" s="26"/>
      <c r="RME54" s="26"/>
      <c r="RMF54" s="26"/>
      <c r="RMG54" s="26"/>
      <c r="RMH54" s="26"/>
      <c r="RMI54" s="26"/>
      <c r="RMJ54" s="26"/>
      <c r="RMK54" s="26"/>
      <c r="RML54" s="26"/>
      <c r="RMM54" s="26"/>
      <c r="RMN54" s="26"/>
      <c r="RMO54" s="26"/>
      <c r="RMP54" s="26"/>
      <c r="RMQ54" s="26"/>
      <c r="RMR54" s="26"/>
      <c r="RMS54" s="26"/>
      <c r="RMT54" s="26"/>
      <c r="RMU54" s="26"/>
      <c r="RMV54" s="26"/>
      <c r="RMW54" s="26"/>
      <c r="RMX54" s="26"/>
      <c r="RMY54" s="26"/>
      <c r="RMZ54" s="26"/>
      <c r="RNA54" s="26"/>
      <c r="RNB54" s="26"/>
      <c r="RNC54" s="26"/>
      <c r="RND54" s="26"/>
      <c r="RNE54" s="26"/>
      <c r="RNF54" s="26"/>
      <c r="RNG54" s="26"/>
      <c r="RNH54" s="26"/>
      <c r="RNI54" s="26"/>
      <c r="RNJ54" s="26"/>
      <c r="RNK54" s="26"/>
      <c r="RNL54" s="26"/>
      <c r="RNM54" s="26"/>
      <c r="RNN54" s="26"/>
      <c r="RNO54" s="26"/>
      <c r="RNP54" s="26"/>
      <c r="RNQ54" s="26"/>
      <c r="RNR54" s="26"/>
      <c r="RNS54" s="26"/>
      <c r="RNT54" s="26"/>
      <c r="RNU54" s="26"/>
      <c r="RNV54" s="26"/>
      <c r="RNW54" s="26"/>
      <c r="RNX54" s="26"/>
      <c r="RNY54" s="26"/>
      <c r="RNZ54" s="26"/>
      <c r="ROA54" s="26"/>
      <c r="ROB54" s="26"/>
      <c r="ROC54" s="26"/>
      <c r="ROD54" s="26"/>
      <c r="ROE54" s="26"/>
      <c r="ROF54" s="26"/>
      <c r="ROG54" s="26"/>
      <c r="ROH54" s="26"/>
      <c r="ROI54" s="26"/>
      <c r="ROJ54" s="26"/>
      <c r="ROK54" s="26"/>
      <c r="ROL54" s="26"/>
      <c r="ROM54" s="26"/>
      <c r="RON54" s="26"/>
      <c r="ROO54" s="26"/>
      <c r="ROP54" s="26"/>
      <c r="ROQ54" s="26"/>
      <c r="ROR54" s="26"/>
      <c r="ROS54" s="26"/>
      <c r="ROT54" s="26"/>
      <c r="ROU54" s="26"/>
      <c r="ROV54" s="26"/>
      <c r="ROW54" s="26"/>
      <c r="ROX54" s="26"/>
      <c r="ROY54" s="26"/>
      <c r="ROZ54" s="26"/>
      <c r="RPA54" s="26"/>
      <c r="RPB54" s="26"/>
      <c r="RPC54" s="26"/>
      <c r="RPD54" s="26"/>
      <c r="RPE54" s="26"/>
      <c r="RPF54" s="26"/>
      <c r="RPG54" s="26"/>
      <c r="RPH54" s="26"/>
      <c r="RPI54" s="26"/>
      <c r="RPJ54" s="26"/>
      <c r="RPK54" s="26"/>
      <c r="RPL54" s="26"/>
      <c r="RPM54" s="26"/>
      <c r="RPN54" s="26"/>
      <c r="RPO54" s="26"/>
      <c r="RPP54" s="26"/>
      <c r="RPQ54" s="26"/>
      <c r="RPR54" s="26"/>
      <c r="RPS54" s="26"/>
      <c r="RPT54" s="26"/>
      <c r="RPU54" s="26"/>
      <c r="RPV54" s="26"/>
      <c r="RPW54" s="26"/>
      <c r="RPX54" s="26"/>
      <c r="RPY54" s="26"/>
      <c r="RPZ54" s="26"/>
      <c r="RQA54" s="26"/>
      <c r="RQB54" s="26"/>
      <c r="RQC54" s="26"/>
      <c r="RQD54" s="26"/>
      <c r="RQE54" s="26"/>
      <c r="RQF54" s="26"/>
      <c r="RQG54" s="26"/>
      <c r="RQH54" s="26"/>
      <c r="RQI54" s="26"/>
      <c r="RQJ54" s="26"/>
      <c r="RQK54" s="26"/>
      <c r="RQL54" s="26"/>
      <c r="RQM54" s="26"/>
      <c r="RQN54" s="26"/>
      <c r="RQO54" s="26"/>
      <c r="RQP54" s="26"/>
      <c r="RQQ54" s="26"/>
      <c r="RQR54" s="26"/>
      <c r="RQS54" s="26"/>
      <c r="RQT54" s="26"/>
      <c r="RQU54" s="26"/>
      <c r="RQV54" s="26"/>
      <c r="RQW54" s="26"/>
      <c r="RQX54" s="26"/>
      <c r="RQY54" s="26"/>
      <c r="RQZ54" s="26"/>
      <c r="RRA54" s="26"/>
      <c r="RRB54" s="26"/>
      <c r="RRC54" s="26"/>
      <c r="RRD54" s="26"/>
      <c r="RRE54" s="26"/>
      <c r="RRF54" s="26"/>
      <c r="RRG54" s="26"/>
      <c r="RRH54" s="26"/>
      <c r="RRI54" s="26"/>
      <c r="RRJ54" s="26"/>
      <c r="RRK54" s="26"/>
      <c r="RRL54" s="26"/>
      <c r="RRM54" s="26"/>
      <c r="RRN54" s="26"/>
      <c r="RRO54" s="26"/>
      <c r="RRP54" s="26"/>
      <c r="RRQ54" s="26"/>
      <c r="RRR54" s="26"/>
      <c r="RRS54" s="26"/>
      <c r="RRT54" s="26"/>
      <c r="RRU54" s="26"/>
      <c r="RRV54" s="26"/>
      <c r="RRW54" s="26"/>
      <c r="RRX54" s="26"/>
      <c r="RRY54" s="26"/>
      <c r="RRZ54" s="26"/>
      <c r="RSA54" s="26"/>
      <c r="RSB54" s="26"/>
      <c r="RSC54" s="26"/>
      <c r="RSD54" s="26"/>
      <c r="RSE54" s="26"/>
      <c r="RSF54" s="26"/>
      <c r="RSG54" s="26"/>
      <c r="RSH54" s="26"/>
      <c r="RSI54" s="26"/>
      <c r="RSJ54" s="26"/>
      <c r="RSK54" s="26"/>
      <c r="RSL54" s="26"/>
      <c r="RSM54" s="26"/>
      <c r="RSN54" s="26"/>
      <c r="RSO54" s="26"/>
      <c r="RSP54" s="26"/>
      <c r="RSQ54" s="26"/>
      <c r="RSR54" s="26"/>
      <c r="RSS54" s="26"/>
      <c r="RST54" s="26"/>
      <c r="RSU54" s="26"/>
      <c r="RSV54" s="26"/>
      <c r="RSW54" s="26"/>
      <c r="RSX54" s="26"/>
      <c r="RSY54" s="26"/>
      <c r="RSZ54" s="26"/>
      <c r="RTA54" s="26"/>
      <c r="RTB54" s="26"/>
      <c r="RTC54" s="26"/>
      <c r="RTD54" s="26"/>
      <c r="RTE54" s="26"/>
      <c r="RTF54" s="26"/>
      <c r="RTG54" s="26"/>
      <c r="RTH54" s="26"/>
      <c r="RTI54" s="26"/>
      <c r="RTJ54" s="26"/>
      <c r="RTK54" s="26"/>
      <c r="RTL54" s="26"/>
      <c r="RTM54" s="26"/>
      <c r="RTN54" s="26"/>
      <c r="RTO54" s="26"/>
      <c r="RTP54" s="26"/>
      <c r="RTQ54" s="26"/>
      <c r="RTR54" s="26"/>
      <c r="RTS54" s="26"/>
      <c r="RTT54" s="26"/>
      <c r="RTU54" s="26"/>
      <c r="RTV54" s="26"/>
      <c r="RTW54" s="26"/>
      <c r="RTX54" s="26"/>
      <c r="RTY54" s="26"/>
      <c r="RTZ54" s="26"/>
      <c r="RUA54" s="26"/>
      <c r="RUB54" s="26"/>
      <c r="RUC54" s="26"/>
      <c r="RUD54" s="26"/>
      <c r="RUE54" s="26"/>
      <c r="RUF54" s="26"/>
      <c r="RUG54" s="26"/>
      <c r="RUH54" s="26"/>
      <c r="RUI54" s="26"/>
      <c r="RUJ54" s="26"/>
      <c r="RUK54" s="26"/>
      <c r="RUL54" s="26"/>
      <c r="RUM54" s="26"/>
      <c r="RUN54" s="26"/>
      <c r="RUO54" s="26"/>
      <c r="RUP54" s="26"/>
      <c r="RUQ54" s="26"/>
      <c r="RUR54" s="26"/>
      <c r="RUS54" s="26"/>
      <c r="RUT54" s="26"/>
      <c r="RUU54" s="26"/>
      <c r="RUV54" s="26"/>
      <c r="RUW54" s="26"/>
      <c r="RUX54" s="26"/>
      <c r="RUY54" s="26"/>
      <c r="RUZ54" s="26"/>
      <c r="RVA54" s="26"/>
      <c r="RVB54" s="26"/>
      <c r="RVC54" s="26"/>
      <c r="RVD54" s="26"/>
      <c r="RVE54" s="26"/>
      <c r="RVF54" s="26"/>
      <c r="RVG54" s="26"/>
      <c r="RVH54" s="26"/>
      <c r="RVI54" s="26"/>
      <c r="RVJ54" s="26"/>
      <c r="RVK54" s="26"/>
      <c r="RVL54" s="26"/>
      <c r="RVM54" s="26"/>
      <c r="RVN54" s="26"/>
      <c r="RVO54" s="26"/>
      <c r="RVP54" s="26"/>
      <c r="RVQ54" s="26"/>
      <c r="RVR54" s="26"/>
      <c r="RVS54" s="26"/>
      <c r="RVT54" s="26"/>
      <c r="RVU54" s="26"/>
      <c r="RVV54" s="26"/>
      <c r="RVW54" s="26"/>
      <c r="RVX54" s="26"/>
      <c r="RVY54" s="26"/>
      <c r="RVZ54" s="26"/>
      <c r="RWA54" s="26"/>
      <c r="RWB54" s="26"/>
      <c r="RWC54" s="26"/>
      <c r="RWD54" s="26"/>
      <c r="RWE54" s="26"/>
      <c r="RWF54" s="26"/>
      <c r="RWG54" s="26"/>
      <c r="RWH54" s="26"/>
      <c r="RWI54" s="26"/>
      <c r="RWJ54" s="26"/>
      <c r="RWK54" s="26"/>
      <c r="RWL54" s="26"/>
      <c r="RWM54" s="26"/>
      <c r="RWN54" s="26"/>
      <c r="RWO54" s="26"/>
      <c r="RWP54" s="26"/>
      <c r="RWQ54" s="26"/>
      <c r="RWR54" s="26"/>
      <c r="RWS54" s="26"/>
      <c r="RWT54" s="26"/>
      <c r="RWU54" s="26"/>
      <c r="RWV54" s="26"/>
      <c r="RWW54" s="26"/>
      <c r="RWX54" s="26"/>
      <c r="RWY54" s="26"/>
      <c r="RWZ54" s="26"/>
      <c r="RXA54" s="26"/>
      <c r="RXB54" s="26"/>
      <c r="RXC54" s="26"/>
      <c r="RXD54" s="26"/>
      <c r="RXE54" s="26"/>
      <c r="RXF54" s="26"/>
      <c r="RXG54" s="26"/>
      <c r="RXH54" s="26"/>
      <c r="RXI54" s="26"/>
      <c r="RXJ54" s="26"/>
      <c r="RXK54" s="26"/>
      <c r="RXL54" s="26"/>
      <c r="RXM54" s="26"/>
      <c r="RXN54" s="26"/>
      <c r="RXO54" s="26"/>
      <c r="RXP54" s="26"/>
      <c r="RXQ54" s="26"/>
      <c r="RXR54" s="26"/>
      <c r="RXS54" s="26"/>
      <c r="RXT54" s="26"/>
      <c r="RXU54" s="26"/>
      <c r="RXV54" s="26"/>
      <c r="RXW54" s="26"/>
      <c r="RXX54" s="26"/>
      <c r="RXY54" s="26"/>
      <c r="RXZ54" s="26"/>
      <c r="RYA54" s="26"/>
      <c r="RYB54" s="26"/>
      <c r="RYC54" s="26"/>
      <c r="RYD54" s="26"/>
      <c r="RYE54" s="26"/>
      <c r="RYF54" s="26"/>
      <c r="RYG54" s="26"/>
      <c r="RYH54" s="26"/>
      <c r="RYI54" s="26"/>
      <c r="RYJ54" s="26"/>
      <c r="RYK54" s="26"/>
      <c r="RYL54" s="26"/>
      <c r="RYM54" s="26"/>
      <c r="RYN54" s="26"/>
      <c r="RYO54" s="26"/>
      <c r="RYP54" s="26"/>
      <c r="RYQ54" s="26"/>
      <c r="RYR54" s="26"/>
      <c r="RYS54" s="26"/>
      <c r="RYT54" s="26"/>
      <c r="RYU54" s="26"/>
      <c r="RYV54" s="26"/>
      <c r="RYW54" s="26"/>
      <c r="RYX54" s="26"/>
      <c r="RYY54" s="26"/>
      <c r="RYZ54" s="26"/>
      <c r="RZA54" s="26"/>
      <c r="RZB54" s="26"/>
      <c r="RZC54" s="26"/>
      <c r="RZD54" s="26"/>
      <c r="RZE54" s="26"/>
      <c r="RZF54" s="26"/>
      <c r="RZG54" s="26"/>
      <c r="RZH54" s="26"/>
      <c r="RZI54" s="26"/>
      <c r="RZJ54" s="26"/>
      <c r="RZK54" s="26"/>
      <c r="RZL54" s="26"/>
      <c r="RZM54" s="26"/>
      <c r="RZN54" s="26"/>
      <c r="RZO54" s="26"/>
      <c r="RZP54" s="26"/>
      <c r="RZQ54" s="26"/>
      <c r="RZR54" s="26"/>
      <c r="RZS54" s="26"/>
      <c r="RZT54" s="26"/>
      <c r="RZU54" s="26"/>
      <c r="RZV54" s="26"/>
      <c r="RZW54" s="26"/>
      <c r="RZX54" s="26"/>
      <c r="RZY54" s="26"/>
      <c r="RZZ54" s="26"/>
      <c r="SAA54" s="26"/>
      <c r="SAB54" s="26"/>
      <c r="SAC54" s="26"/>
      <c r="SAD54" s="26"/>
      <c r="SAE54" s="26"/>
      <c r="SAF54" s="26"/>
      <c r="SAG54" s="26"/>
      <c r="SAH54" s="26"/>
      <c r="SAI54" s="26"/>
      <c r="SAJ54" s="26"/>
      <c r="SAK54" s="26"/>
      <c r="SAL54" s="26"/>
      <c r="SAM54" s="26"/>
      <c r="SAN54" s="26"/>
      <c r="SAO54" s="26"/>
      <c r="SAP54" s="26"/>
      <c r="SAQ54" s="26"/>
      <c r="SAR54" s="26"/>
      <c r="SAS54" s="26"/>
      <c r="SAT54" s="26"/>
      <c r="SAU54" s="26"/>
      <c r="SAV54" s="26"/>
      <c r="SAW54" s="26"/>
      <c r="SAX54" s="26"/>
      <c r="SAY54" s="26"/>
      <c r="SAZ54" s="26"/>
      <c r="SBA54" s="26"/>
      <c r="SBB54" s="26"/>
      <c r="SBC54" s="26"/>
      <c r="SBD54" s="26"/>
      <c r="SBE54" s="26"/>
      <c r="SBF54" s="26"/>
      <c r="SBG54" s="26"/>
      <c r="SBH54" s="26"/>
      <c r="SBI54" s="26"/>
      <c r="SBJ54" s="26"/>
      <c r="SBK54" s="26"/>
      <c r="SBL54" s="26"/>
      <c r="SBM54" s="26"/>
      <c r="SBN54" s="26"/>
      <c r="SBO54" s="26"/>
      <c r="SBP54" s="26"/>
      <c r="SBQ54" s="26"/>
      <c r="SBR54" s="26"/>
      <c r="SBS54" s="26"/>
      <c r="SBT54" s="26"/>
      <c r="SBU54" s="26"/>
      <c r="SBV54" s="26"/>
      <c r="SBW54" s="26"/>
      <c r="SBX54" s="26"/>
      <c r="SBY54" s="26"/>
      <c r="SBZ54" s="26"/>
      <c r="SCA54" s="26"/>
      <c r="SCB54" s="26"/>
      <c r="SCC54" s="26"/>
      <c r="SCD54" s="26"/>
      <c r="SCE54" s="26"/>
      <c r="SCF54" s="26"/>
      <c r="SCG54" s="26"/>
      <c r="SCH54" s="26"/>
      <c r="SCI54" s="26"/>
      <c r="SCJ54" s="26"/>
      <c r="SCK54" s="26"/>
      <c r="SCL54" s="26"/>
      <c r="SCM54" s="26"/>
      <c r="SCN54" s="26"/>
      <c r="SCO54" s="26"/>
      <c r="SCP54" s="26"/>
      <c r="SCQ54" s="26"/>
      <c r="SCR54" s="26"/>
      <c r="SCS54" s="26"/>
      <c r="SCT54" s="26"/>
      <c r="SCU54" s="26"/>
      <c r="SCV54" s="26"/>
      <c r="SCW54" s="26"/>
      <c r="SCX54" s="26"/>
      <c r="SCY54" s="26"/>
      <c r="SCZ54" s="26"/>
      <c r="SDA54" s="26"/>
      <c r="SDB54" s="26"/>
      <c r="SDC54" s="26"/>
      <c r="SDD54" s="26"/>
      <c r="SDE54" s="26"/>
      <c r="SDF54" s="26"/>
      <c r="SDG54" s="26"/>
      <c r="SDH54" s="26"/>
      <c r="SDI54" s="26"/>
      <c r="SDJ54" s="26"/>
      <c r="SDK54" s="26"/>
      <c r="SDL54" s="26"/>
      <c r="SDM54" s="26"/>
      <c r="SDN54" s="26"/>
      <c r="SDO54" s="26"/>
      <c r="SDP54" s="26"/>
      <c r="SDQ54" s="26"/>
      <c r="SDR54" s="26"/>
      <c r="SDS54" s="26"/>
      <c r="SDT54" s="26"/>
      <c r="SDU54" s="26"/>
      <c r="SDV54" s="26"/>
      <c r="SDW54" s="26"/>
      <c r="SDX54" s="26"/>
      <c r="SDY54" s="26"/>
      <c r="SDZ54" s="26"/>
      <c r="SEA54" s="26"/>
      <c r="SEB54" s="26"/>
      <c r="SEC54" s="26"/>
      <c r="SED54" s="26"/>
      <c r="SEE54" s="26"/>
      <c r="SEF54" s="26"/>
      <c r="SEG54" s="26"/>
      <c r="SEH54" s="26"/>
      <c r="SEI54" s="26"/>
      <c r="SEJ54" s="26"/>
      <c r="SEK54" s="26"/>
      <c r="SEL54" s="26"/>
      <c r="SEM54" s="26"/>
      <c r="SEN54" s="26"/>
      <c r="SEO54" s="26"/>
      <c r="SEP54" s="26"/>
      <c r="SEQ54" s="26"/>
      <c r="SER54" s="26"/>
      <c r="SES54" s="26"/>
      <c r="SET54" s="26"/>
      <c r="SEU54" s="26"/>
      <c r="SEV54" s="26"/>
      <c r="SEW54" s="26"/>
      <c r="SEX54" s="26"/>
      <c r="SEY54" s="26"/>
      <c r="SEZ54" s="26"/>
      <c r="SFA54" s="26"/>
      <c r="SFB54" s="26"/>
      <c r="SFC54" s="26"/>
      <c r="SFD54" s="26"/>
      <c r="SFE54" s="26"/>
      <c r="SFF54" s="26"/>
      <c r="SFG54" s="26"/>
      <c r="SFH54" s="26"/>
      <c r="SFI54" s="26"/>
      <c r="SFJ54" s="26"/>
      <c r="SFK54" s="26"/>
      <c r="SFL54" s="26"/>
      <c r="SFM54" s="26"/>
      <c r="SFN54" s="26"/>
      <c r="SFO54" s="26"/>
      <c r="SFP54" s="26"/>
      <c r="SFQ54" s="26"/>
      <c r="SFR54" s="26"/>
      <c r="SFS54" s="26"/>
      <c r="SFT54" s="26"/>
      <c r="SFU54" s="26"/>
      <c r="SFV54" s="26"/>
      <c r="SFW54" s="26"/>
      <c r="SFX54" s="26"/>
      <c r="SFY54" s="26"/>
      <c r="SFZ54" s="26"/>
      <c r="SGA54" s="26"/>
      <c r="SGB54" s="26"/>
      <c r="SGC54" s="26"/>
      <c r="SGD54" s="26"/>
      <c r="SGE54" s="26"/>
      <c r="SGF54" s="26"/>
      <c r="SGG54" s="26"/>
      <c r="SGH54" s="26"/>
      <c r="SGI54" s="26"/>
      <c r="SGJ54" s="26"/>
      <c r="SGK54" s="26"/>
      <c r="SGL54" s="26"/>
      <c r="SGM54" s="26"/>
      <c r="SGN54" s="26"/>
      <c r="SGO54" s="26"/>
      <c r="SGP54" s="26"/>
      <c r="SGQ54" s="26"/>
      <c r="SGR54" s="26"/>
      <c r="SGS54" s="26"/>
      <c r="SGT54" s="26"/>
      <c r="SGU54" s="26"/>
      <c r="SGV54" s="26"/>
      <c r="SGW54" s="26"/>
      <c r="SGX54" s="26"/>
      <c r="SGY54" s="26"/>
      <c r="SGZ54" s="26"/>
      <c r="SHA54" s="26"/>
      <c r="SHB54" s="26"/>
      <c r="SHC54" s="26"/>
      <c r="SHD54" s="26"/>
      <c r="SHE54" s="26"/>
      <c r="SHF54" s="26"/>
      <c r="SHG54" s="26"/>
      <c r="SHH54" s="26"/>
      <c r="SHI54" s="26"/>
      <c r="SHJ54" s="26"/>
      <c r="SHK54" s="26"/>
      <c r="SHL54" s="26"/>
      <c r="SHM54" s="26"/>
      <c r="SHN54" s="26"/>
      <c r="SHO54" s="26"/>
      <c r="SHP54" s="26"/>
      <c r="SHQ54" s="26"/>
      <c r="SHR54" s="26"/>
      <c r="SHS54" s="26"/>
      <c r="SHT54" s="26"/>
      <c r="SHU54" s="26"/>
      <c r="SHV54" s="26"/>
      <c r="SHW54" s="26"/>
      <c r="SHX54" s="26"/>
      <c r="SHY54" s="26"/>
      <c r="SHZ54" s="26"/>
      <c r="SIA54" s="26"/>
      <c r="SIB54" s="26"/>
      <c r="SIC54" s="26"/>
      <c r="SID54" s="26"/>
      <c r="SIE54" s="26"/>
      <c r="SIF54" s="26"/>
      <c r="SIG54" s="26"/>
      <c r="SIH54" s="26"/>
      <c r="SII54" s="26"/>
      <c r="SIJ54" s="26"/>
      <c r="SIK54" s="26"/>
      <c r="SIL54" s="26"/>
      <c r="SIM54" s="26"/>
      <c r="SIN54" s="26"/>
      <c r="SIO54" s="26"/>
      <c r="SIP54" s="26"/>
      <c r="SIQ54" s="26"/>
      <c r="SIR54" s="26"/>
      <c r="SIS54" s="26"/>
      <c r="SIT54" s="26"/>
      <c r="SIU54" s="26"/>
      <c r="SIV54" s="26"/>
      <c r="SIW54" s="26"/>
      <c r="SIX54" s="26"/>
      <c r="SIY54" s="26"/>
      <c r="SIZ54" s="26"/>
      <c r="SJA54" s="26"/>
      <c r="SJB54" s="26"/>
      <c r="SJC54" s="26"/>
      <c r="SJD54" s="26"/>
      <c r="SJE54" s="26"/>
      <c r="SJF54" s="26"/>
      <c r="SJG54" s="26"/>
      <c r="SJH54" s="26"/>
      <c r="SJI54" s="26"/>
      <c r="SJJ54" s="26"/>
      <c r="SJK54" s="26"/>
      <c r="SJL54" s="26"/>
      <c r="SJM54" s="26"/>
      <c r="SJN54" s="26"/>
      <c r="SJO54" s="26"/>
      <c r="SJP54" s="26"/>
      <c r="SJQ54" s="26"/>
      <c r="SJR54" s="26"/>
      <c r="SJS54" s="26"/>
      <c r="SJT54" s="26"/>
      <c r="SJU54" s="26"/>
      <c r="SJV54" s="26"/>
      <c r="SJW54" s="26"/>
      <c r="SJX54" s="26"/>
      <c r="SJY54" s="26"/>
      <c r="SJZ54" s="26"/>
      <c r="SKA54" s="26"/>
      <c r="SKB54" s="26"/>
      <c r="SKC54" s="26"/>
      <c r="SKD54" s="26"/>
      <c r="SKE54" s="26"/>
      <c r="SKF54" s="26"/>
      <c r="SKG54" s="26"/>
      <c r="SKH54" s="26"/>
      <c r="SKI54" s="26"/>
      <c r="SKJ54" s="26"/>
      <c r="SKK54" s="26"/>
      <c r="SKL54" s="26"/>
      <c r="SKM54" s="26"/>
      <c r="SKN54" s="26"/>
      <c r="SKO54" s="26"/>
      <c r="SKP54" s="26"/>
      <c r="SKQ54" s="26"/>
      <c r="SKR54" s="26"/>
      <c r="SKS54" s="26"/>
      <c r="SKT54" s="26"/>
      <c r="SKU54" s="26"/>
      <c r="SKV54" s="26"/>
      <c r="SKW54" s="26"/>
      <c r="SKX54" s="26"/>
      <c r="SKY54" s="26"/>
      <c r="SKZ54" s="26"/>
      <c r="SLA54" s="26"/>
      <c r="SLB54" s="26"/>
      <c r="SLC54" s="26"/>
      <c r="SLD54" s="26"/>
      <c r="SLE54" s="26"/>
      <c r="SLF54" s="26"/>
      <c r="SLG54" s="26"/>
      <c r="SLH54" s="26"/>
      <c r="SLI54" s="26"/>
      <c r="SLJ54" s="26"/>
      <c r="SLK54" s="26"/>
      <c r="SLL54" s="26"/>
      <c r="SLM54" s="26"/>
      <c r="SLN54" s="26"/>
      <c r="SLO54" s="26"/>
      <c r="SLP54" s="26"/>
      <c r="SLQ54" s="26"/>
      <c r="SLR54" s="26"/>
      <c r="SLS54" s="26"/>
      <c r="SLT54" s="26"/>
      <c r="SLU54" s="26"/>
      <c r="SLV54" s="26"/>
      <c r="SLW54" s="26"/>
      <c r="SLX54" s="26"/>
      <c r="SLY54" s="26"/>
      <c r="SLZ54" s="26"/>
      <c r="SMA54" s="26"/>
      <c r="SMB54" s="26"/>
      <c r="SMC54" s="26"/>
      <c r="SMD54" s="26"/>
      <c r="SME54" s="26"/>
      <c r="SMF54" s="26"/>
      <c r="SMG54" s="26"/>
      <c r="SMH54" s="26"/>
      <c r="SMI54" s="26"/>
      <c r="SMJ54" s="26"/>
      <c r="SMK54" s="26"/>
      <c r="SML54" s="26"/>
      <c r="SMM54" s="26"/>
      <c r="SMN54" s="26"/>
      <c r="SMO54" s="26"/>
      <c r="SMP54" s="26"/>
      <c r="SMQ54" s="26"/>
      <c r="SMR54" s="26"/>
      <c r="SMS54" s="26"/>
      <c r="SMT54" s="26"/>
      <c r="SMU54" s="26"/>
      <c r="SMV54" s="26"/>
      <c r="SMW54" s="26"/>
      <c r="SMX54" s="26"/>
      <c r="SMY54" s="26"/>
      <c r="SMZ54" s="26"/>
      <c r="SNA54" s="26"/>
      <c r="SNB54" s="26"/>
      <c r="SNC54" s="26"/>
      <c r="SND54" s="26"/>
      <c r="SNE54" s="26"/>
      <c r="SNF54" s="26"/>
      <c r="SNG54" s="26"/>
      <c r="SNH54" s="26"/>
      <c r="SNI54" s="26"/>
      <c r="SNJ54" s="26"/>
      <c r="SNK54" s="26"/>
      <c r="SNL54" s="26"/>
      <c r="SNM54" s="26"/>
      <c r="SNN54" s="26"/>
      <c r="SNO54" s="26"/>
      <c r="SNP54" s="26"/>
      <c r="SNQ54" s="26"/>
      <c r="SNR54" s="26"/>
      <c r="SNS54" s="26"/>
      <c r="SNT54" s="26"/>
      <c r="SNU54" s="26"/>
      <c r="SNV54" s="26"/>
      <c r="SNW54" s="26"/>
      <c r="SNX54" s="26"/>
      <c r="SNY54" s="26"/>
      <c r="SNZ54" s="26"/>
      <c r="SOA54" s="26"/>
      <c r="SOB54" s="26"/>
      <c r="SOC54" s="26"/>
      <c r="SOD54" s="26"/>
      <c r="SOE54" s="26"/>
      <c r="SOF54" s="26"/>
      <c r="SOG54" s="26"/>
      <c r="SOH54" s="26"/>
      <c r="SOI54" s="26"/>
      <c r="SOJ54" s="26"/>
      <c r="SOK54" s="26"/>
      <c r="SOL54" s="26"/>
      <c r="SOM54" s="26"/>
      <c r="SON54" s="26"/>
      <c r="SOO54" s="26"/>
      <c r="SOP54" s="26"/>
      <c r="SOQ54" s="26"/>
      <c r="SOR54" s="26"/>
      <c r="SOS54" s="26"/>
      <c r="SOT54" s="26"/>
      <c r="SOU54" s="26"/>
      <c r="SOV54" s="26"/>
      <c r="SOW54" s="26"/>
      <c r="SOX54" s="26"/>
      <c r="SOY54" s="26"/>
      <c r="SOZ54" s="26"/>
      <c r="SPA54" s="26"/>
      <c r="SPB54" s="26"/>
      <c r="SPC54" s="26"/>
      <c r="SPD54" s="26"/>
      <c r="SPE54" s="26"/>
      <c r="SPF54" s="26"/>
      <c r="SPG54" s="26"/>
      <c r="SPH54" s="26"/>
      <c r="SPI54" s="26"/>
      <c r="SPJ54" s="26"/>
      <c r="SPK54" s="26"/>
      <c r="SPL54" s="26"/>
      <c r="SPM54" s="26"/>
      <c r="SPN54" s="26"/>
      <c r="SPO54" s="26"/>
      <c r="SPP54" s="26"/>
      <c r="SPQ54" s="26"/>
      <c r="SPR54" s="26"/>
      <c r="SPS54" s="26"/>
      <c r="SPT54" s="26"/>
      <c r="SPU54" s="26"/>
      <c r="SPV54" s="26"/>
      <c r="SPW54" s="26"/>
      <c r="SPX54" s="26"/>
      <c r="SPY54" s="26"/>
      <c r="SPZ54" s="26"/>
      <c r="SQA54" s="26"/>
      <c r="SQB54" s="26"/>
      <c r="SQC54" s="26"/>
      <c r="SQD54" s="26"/>
      <c r="SQE54" s="26"/>
      <c r="SQF54" s="26"/>
      <c r="SQG54" s="26"/>
      <c r="SQH54" s="26"/>
      <c r="SQI54" s="26"/>
      <c r="SQJ54" s="26"/>
      <c r="SQK54" s="26"/>
      <c r="SQL54" s="26"/>
      <c r="SQM54" s="26"/>
      <c r="SQN54" s="26"/>
      <c r="SQO54" s="26"/>
      <c r="SQP54" s="26"/>
      <c r="SQQ54" s="26"/>
      <c r="SQR54" s="26"/>
      <c r="SQS54" s="26"/>
      <c r="SQT54" s="26"/>
      <c r="SQU54" s="26"/>
      <c r="SQV54" s="26"/>
      <c r="SQW54" s="26"/>
      <c r="SQX54" s="26"/>
      <c r="SQY54" s="26"/>
      <c r="SQZ54" s="26"/>
      <c r="SRA54" s="26"/>
      <c r="SRB54" s="26"/>
      <c r="SRC54" s="26"/>
      <c r="SRD54" s="26"/>
      <c r="SRE54" s="26"/>
      <c r="SRF54" s="26"/>
      <c r="SRG54" s="26"/>
      <c r="SRH54" s="26"/>
      <c r="SRI54" s="26"/>
      <c r="SRJ54" s="26"/>
      <c r="SRK54" s="26"/>
      <c r="SRL54" s="26"/>
      <c r="SRM54" s="26"/>
      <c r="SRN54" s="26"/>
      <c r="SRO54" s="26"/>
      <c r="SRP54" s="26"/>
      <c r="SRQ54" s="26"/>
      <c r="SRR54" s="26"/>
      <c r="SRS54" s="26"/>
      <c r="SRT54" s="26"/>
      <c r="SRU54" s="26"/>
      <c r="SRV54" s="26"/>
      <c r="SRW54" s="26"/>
      <c r="SRX54" s="26"/>
      <c r="SRY54" s="26"/>
      <c r="SRZ54" s="26"/>
      <c r="SSA54" s="26"/>
      <c r="SSB54" s="26"/>
      <c r="SSC54" s="26"/>
      <c r="SSD54" s="26"/>
      <c r="SSE54" s="26"/>
      <c r="SSF54" s="26"/>
      <c r="SSG54" s="26"/>
      <c r="SSH54" s="26"/>
      <c r="SSI54" s="26"/>
      <c r="SSJ54" s="26"/>
      <c r="SSK54" s="26"/>
      <c r="SSL54" s="26"/>
      <c r="SSM54" s="26"/>
      <c r="SSN54" s="26"/>
      <c r="SSO54" s="26"/>
      <c r="SSP54" s="26"/>
      <c r="SSQ54" s="26"/>
      <c r="SSR54" s="26"/>
      <c r="SSS54" s="26"/>
      <c r="SST54" s="26"/>
      <c r="SSU54" s="26"/>
      <c r="SSV54" s="26"/>
      <c r="SSW54" s="26"/>
      <c r="SSX54" s="26"/>
      <c r="SSY54" s="26"/>
      <c r="SSZ54" s="26"/>
      <c r="STA54" s="26"/>
      <c r="STB54" s="26"/>
      <c r="STC54" s="26"/>
      <c r="STD54" s="26"/>
      <c r="STE54" s="26"/>
      <c r="STF54" s="26"/>
      <c r="STG54" s="26"/>
      <c r="STH54" s="26"/>
      <c r="STI54" s="26"/>
      <c r="STJ54" s="26"/>
      <c r="STK54" s="26"/>
      <c r="STL54" s="26"/>
      <c r="STM54" s="26"/>
      <c r="STN54" s="26"/>
      <c r="STO54" s="26"/>
      <c r="STP54" s="26"/>
      <c r="STQ54" s="26"/>
      <c r="STR54" s="26"/>
      <c r="STS54" s="26"/>
      <c r="STT54" s="26"/>
      <c r="STU54" s="26"/>
      <c r="STV54" s="26"/>
      <c r="STW54" s="26"/>
      <c r="STX54" s="26"/>
      <c r="STY54" s="26"/>
      <c r="STZ54" s="26"/>
      <c r="SUA54" s="26"/>
      <c r="SUB54" s="26"/>
      <c r="SUC54" s="26"/>
      <c r="SUD54" s="26"/>
      <c r="SUE54" s="26"/>
      <c r="SUF54" s="26"/>
      <c r="SUG54" s="26"/>
      <c r="SUH54" s="26"/>
      <c r="SUI54" s="26"/>
      <c r="SUJ54" s="26"/>
      <c r="SUK54" s="26"/>
      <c r="SUL54" s="26"/>
      <c r="SUM54" s="26"/>
      <c r="SUN54" s="26"/>
      <c r="SUO54" s="26"/>
      <c r="SUP54" s="26"/>
      <c r="SUQ54" s="26"/>
      <c r="SUR54" s="26"/>
      <c r="SUS54" s="26"/>
      <c r="SUT54" s="26"/>
      <c r="SUU54" s="26"/>
      <c r="SUV54" s="26"/>
      <c r="SUW54" s="26"/>
      <c r="SUX54" s="26"/>
      <c r="SUY54" s="26"/>
      <c r="SUZ54" s="26"/>
      <c r="SVA54" s="26"/>
      <c r="SVB54" s="26"/>
      <c r="SVC54" s="26"/>
      <c r="SVD54" s="26"/>
      <c r="SVE54" s="26"/>
      <c r="SVF54" s="26"/>
      <c r="SVG54" s="26"/>
      <c r="SVH54" s="26"/>
      <c r="SVI54" s="26"/>
      <c r="SVJ54" s="26"/>
      <c r="SVK54" s="26"/>
      <c r="SVL54" s="26"/>
      <c r="SVM54" s="26"/>
      <c r="SVN54" s="26"/>
      <c r="SVO54" s="26"/>
      <c r="SVP54" s="26"/>
      <c r="SVQ54" s="26"/>
      <c r="SVR54" s="26"/>
      <c r="SVS54" s="26"/>
      <c r="SVT54" s="26"/>
      <c r="SVU54" s="26"/>
      <c r="SVV54" s="26"/>
      <c r="SVW54" s="26"/>
      <c r="SVX54" s="26"/>
      <c r="SVY54" s="26"/>
      <c r="SVZ54" s="26"/>
      <c r="SWA54" s="26"/>
      <c r="SWB54" s="26"/>
      <c r="SWC54" s="26"/>
      <c r="SWD54" s="26"/>
      <c r="SWE54" s="26"/>
      <c r="SWF54" s="26"/>
      <c r="SWG54" s="26"/>
      <c r="SWH54" s="26"/>
      <c r="SWI54" s="26"/>
      <c r="SWJ54" s="26"/>
      <c r="SWK54" s="26"/>
      <c r="SWL54" s="26"/>
      <c r="SWM54" s="26"/>
      <c r="SWN54" s="26"/>
      <c r="SWO54" s="26"/>
      <c r="SWP54" s="26"/>
      <c r="SWQ54" s="26"/>
      <c r="SWR54" s="26"/>
      <c r="SWS54" s="26"/>
      <c r="SWT54" s="26"/>
      <c r="SWU54" s="26"/>
      <c r="SWV54" s="26"/>
      <c r="SWW54" s="26"/>
      <c r="SWX54" s="26"/>
      <c r="SWY54" s="26"/>
      <c r="SWZ54" s="26"/>
      <c r="SXA54" s="26"/>
      <c r="SXB54" s="26"/>
      <c r="SXC54" s="26"/>
      <c r="SXD54" s="26"/>
      <c r="SXE54" s="26"/>
      <c r="SXF54" s="26"/>
      <c r="SXG54" s="26"/>
      <c r="SXH54" s="26"/>
      <c r="SXI54" s="26"/>
      <c r="SXJ54" s="26"/>
      <c r="SXK54" s="26"/>
      <c r="SXL54" s="26"/>
      <c r="SXM54" s="26"/>
      <c r="SXN54" s="26"/>
      <c r="SXO54" s="26"/>
      <c r="SXP54" s="26"/>
      <c r="SXQ54" s="26"/>
      <c r="SXR54" s="26"/>
      <c r="SXS54" s="26"/>
      <c r="SXT54" s="26"/>
      <c r="SXU54" s="26"/>
      <c r="SXV54" s="26"/>
      <c r="SXW54" s="26"/>
      <c r="SXX54" s="26"/>
      <c r="SXY54" s="26"/>
      <c r="SXZ54" s="26"/>
      <c r="SYA54" s="26"/>
      <c r="SYB54" s="26"/>
      <c r="SYC54" s="26"/>
      <c r="SYD54" s="26"/>
      <c r="SYE54" s="26"/>
      <c r="SYF54" s="26"/>
      <c r="SYG54" s="26"/>
      <c r="SYH54" s="26"/>
      <c r="SYI54" s="26"/>
      <c r="SYJ54" s="26"/>
      <c r="SYK54" s="26"/>
      <c r="SYL54" s="26"/>
      <c r="SYM54" s="26"/>
      <c r="SYN54" s="26"/>
      <c r="SYO54" s="26"/>
      <c r="SYP54" s="26"/>
      <c r="SYQ54" s="26"/>
      <c r="SYR54" s="26"/>
      <c r="SYS54" s="26"/>
      <c r="SYT54" s="26"/>
      <c r="SYU54" s="26"/>
      <c r="SYV54" s="26"/>
      <c r="SYW54" s="26"/>
      <c r="SYX54" s="26"/>
      <c r="SYY54" s="26"/>
      <c r="SYZ54" s="26"/>
      <c r="SZA54" s="26"/>
      <c r="SZB54" s="26"/>
      <c r="SZC54" s="26"/>
      <c r="SZD54" s="26"/>
      <c r="SZE54" s="26"/>
      <c r="SZF54" s="26"/>
      <c r="SZG54" s="26"/>
      <c r="SZH54" s="26"/>
      <c r="SZI54" s="26"/>
      <c r="SZJ54" s="26"/>
      <c r="SZK54" s="26"/>
      <c r="SZL54" s="26"/>
      <c r="SZM54" s="26"/>
      <c r="SZN54" s="26"/>
      <c r="SZO54" s="26"/>
      <c r="SZP54" s="26"/>
      <c r="SZQ54" s="26"/>
      <c r="SZR54" s="26"/>
      <c r="SZS54" s="26"/>
      <c r="SZT54" s="26"/>
      <c r="SZU54" s="26"/>
      <c r="SZV54" s="26"/>
      <c r="SZW54" s="26"/>
      <c r="SZX54" s="26"/>
      <c r="SZY54" s="26"/>
      <c r="SZZ54" s="26"/>
      <c r="TAA54" s="26"/>
      <c r="TAB54" s="26"/>
      <c r="TAC54" s="26"/>
      <c r="TAD54" s="26"/>
      <c r="TAE54" s="26"/>
      <c r="TAF54" s="26"/>
      <c r="TAG54" s="26"/>
      <c r="TAH54" s="26"/>
      <c r="TAI54" s="26"/>
      <c r="TAJ54" s="26"/>
      <c r="TAK54" s="26"/>
      <c r="TAL54" s="26"/>
      <c r="TAM54" s="26"/>
      <c r="TAN54" s="26"/>
      <c r="TAO54" s="26"/>
      <c r="TAP54" s="26"/>
      <c r="TAQ54" s="26"/>
      <c r="TAR54" s="26"/>
      <c r="TAS54" s="26"/>
      <c r="TAT54" s="26"/>
      <c r="TAU54" s="26"/>
      <c r="TAV54" s="26"/>
      <c r="TAW54" s="26"/>
      <c r="TAX54" s="26"/>
      <c r="TAY54" s="26"/>
      <c r="TAZ54" s="26"/>
      <c r="TBA54" s="26"/>
      <c r="TBB54" s="26"/>
      <c r="TBC54" s="26"/>
      <c r="TBD54" s="26"/>
      <c r="TBE54" s="26"/>
      <c r="TBF54" s="26"/>
      <c r="TBG54" s="26"/>
      <c r="TBH54" s="26"/>
      <c r="TBI54" s="26"/>
      <c r="TBJ54" s="26"/>
      <c r="TBK54" s="26"/>
      <c r="TBL54" s="26"/>
      <c r="TBM54" s="26"/>
      <c r="TBN54" s="26"/>
      <c r="TBO54" s="26"/>
      <c r="TBP54" s="26"/>
      <c r="TBQ54" s="26"/>
      <c r="TBR54" s="26"/>
      <c r="TBS54" s="26"/>
      <c r="TBT54" s="26"/>
      <c r="TBU54" s="26"/>
      <c r="TBV54" s="26"/>
      <c r="TBW54" s="26"/>
      <c r="TBX54" s="26"/>
      <c r="TBY54" s="26"/>
      <c r="TBZ54" s="26"/>
      <c r="TCA54" s="26"/>
      <c r="TCB54" s="26"/>
      <c r="TCC54" s="26"/>
      <c r="TCD54" s="26"/>
      <c r="TCE54" s="26"/>
      <c r="TCF54" s="26"/>
      <c r="TCG54" s="26"/>
      <c r="TCH54" s="26"/>
      <c r="TCI54" s="26"/>
      <c r="TCJ54" s="26"/>
      <c r="TCK54" s="26"/>
      <c r="TCL54" s="26"/>
      <c r="TCM54" s="26"/>
      <c r="TCN54" s="26"/>
      <c r="TCO54" s="26"/>
      <c r="TCP54" s="26"/>
      <c r="TCQ54" s="26"/>
      <c r="TCR54" s="26"/>
      <c r="TCS54" s="26"/>
      <c r="TCT54" s="26"/>
      <c r="TCU54" s="26"/>
      <c r="TCV54" s="26"/>
      <c r="TCW54" s="26"/>
      <c r="TCX54" s="26"/>
      <c r="TCY54" s="26"/>
      <c r="TCZ54" s="26"/>
      <c r="TDA54" s="26"/>
      <c r="TDB54" s="26"/>
      <c r="TDC54" s="26"/>
      <c r="TDD54" s="26"/>
      <c r="TDE54" s="26"/>
      <c r="TDF54" s="26"/>
      <c r="TDG54" s="26"/>
      <c r="TDH54" s="26"/>
      <c r="TDI54" s="26"/>
      <c r="TDJ54" s="26"/>
      <c r="TDK54" s="26"/>
      <c r="TDL54" s="26"/>
      <c r="TDM54" s="26"/>
      <c r="TDN54" s="26"/>
      <c r="TDO54" s="26"/>
      <c r="TDP54" s="26"/>
      <c r="TDQ54" s="26"/>
      <c r="TDR54" s="26"/>
      <c r="TDS54" s="26"/>
      <c r="TDT54" s="26"/>
      <c r="TDU54" s="26"/>
      <c r="TDV54" s="26"/>
      <c r="TDW54" s="26"/>
      <c r="TDX54" s="26"/>
      <c r="TDY54" s="26"/>
      <c r="TDZ54" s="26"/>
      <c r="TEA54" s="26"/>
      <c r="TEB54" s="26"/>
      <c r="TEC54" s="26"/>
      <c r="TED54" s="26"/>
      <c r="TEE54" s="26"/>
      <c r="TEF54" s="26"/>
      <c r="TEG54" s="26"/>
      <c r="TEH54" s="26"/>
      <c r="TEI54" s="26"/>
      <c r="TEJ54" s="26"/>
      <c r="TEK54" s="26"/>
      <c r="TEL54" s="26"/>
      <c r="TEM54" s="26"/>
      <c r="TEN54" s="26"/>
      <c r="TEO54" s="26"/>
      <c r="TEP54" s="26"/>
      <c r="TEQ54" s="26"/>
      <c r="TER54" s="26"/>
      <c r="TES54" s="26"/>
      <c r="TET54" s="26"/>
      <c r="TEU54" s="26"/>
      <c r="TEV54" s="26"/>
      <c r="TEW54" s="26"/>
      <c r="TEX54" s="26"/>
      <c r="TEY54" s="26"/>
      <c r="TEZ54" s="26"/>
      <c r="TFA54" s="26"/>
      <c r="TFB54" s="26"/>
      <c r="TFC54" s="26"/>
      <c r="TFD54" s="26"/>
      <c r="TFE54" s="26"/>
      <c r="TFF54" s="26"/>
      <c r="TFG54" s="26"/>
      <c r="TFH54" s="26"/>
      <c r="TFI54" s="26"/>
      <c r="TFJ54" s="26"/>
      <c r="TFK54" s="26"/>
      <c r="TFL54" s="26"/>
      <c r="TFM54" s="26"/>
      <c r="TFN54" s="26"/>
      <c r="TFO54" s="26"/>
      <c r="TFP54" s="26"/>
      <c r="TFQ54" s="26"/>
      <c r="TFR54" s="26"/>
      <c r="TFS54" s="26"/>
      <c r="TFT54" s="26"/>
      <c r="TFU54" s="26"/>
      <c r="TFV54" s="26"/>
      <c r="TFW54" s="26"/>
      <c r="TFX54" s="26"/>
      <c r="TFY54" s="26"/>
      <c r="TFZ54" s="26"/>
      <c r="TGA54" s="26"/>
      <c r="TGB54" s="26"/>
      <c r="TGC54" s="26"/>
      <c r="TGD54" s="26"/>
      <c r="TGE54" s="26"/>
      <c r="TGF54" s="26"/>
      <c r="TGG54" s="26"/>
      <c r="TGH54" s="26"/>
      <c r="TGI54" s="26"/>
      <c r="TGJ54" s="26"/>
      <c r="TGK54" s="26"/>
      <c r="TGL54" s="26"/>
      <c r="TGM54" s="26"/>
      <c r="TGN54" s="26"/>
      <c r="TGO54" s="26"/>
      <c r="TGP54" s="26"/>
      <c r="TGQ54" s="26"/>
      <c r="TGR54" s="26"/>
      <c r="TGS54" s="26"/>
      <c r="TGT54" s="26"/>
      <c r="TGU54" s="26"/>
      <c r="TGV54" s="26"/>
      <c r="TGW54" s="26"/>
      <c r="TGX54" s="26"/>
      <c r="TGY54" s="26"/>
      <c r="TGZ54" s="26"/>
      <c r="THA54" s="26"/>
      <c r="THB54" s="26"/>
      <c r="THC54" s="26"/>
      <c r="THD54" s="26"/>
      <c r="THE54" s="26"/>
      <c r="THF54" s="26"/>
      <c r="THG54" s="26"/>
      <c r="THH54" s="26"/>
      <c r="THI54" s="26"/>
      <c r="THJ54" s="26"/>
      <c r="THK54" s="26"/>
      <c r="THL54" s="26"/>
      <c r="THM54" s="26"/>
      <c r="THN54" s="26"/>
      <c r="THO54" s="26"/>
      <c r="THP54" s="26"/>
      <c r="THQ54" s="26"/>
      <c r="THR54" s="26"/>
      <c r="THS54" s="26"/>
      <c r="THT54" s="26"/>
      <c r="THU54" s="26"/>
      <c r="THV54" s="26"/>
      <c r="THW54" s="26"/>
      <c r="THX54" s="26"/>
      <c r="THY54" s="26"/>
      <c r="THZ54" s="26"/>
      <c r="TIA54" s="26"/>
      <c r="TIB54" s="26"/>
      <c r="TIC54" s="26"/>
      <c r="TID54" s="26"/>
      <c r="TIE54" s="26"/>
      <c r="TIF54" s="26"/>
      <c r="TIG54" s="26"/>
      <c r="TIH54" s="26"/>
      <c r="TII54" s="26"/>
      <c r="TIJ54" s="26"/>
      <c r="TIK54" s="26"/>
      <c r="TIL54" s="26"/>
      <c r="TIM54" s="26"/>
      <c r="TIN54" s="26"/>
      <c r="TIO54" s="26"/>
      <c r="TIP54" s="26"/>
      <c r="TIQ54" s="26"/>
      <c r="TIR54" s="26"/>
      <c r="TIS54" s="26"/>
      <c r="TIT54" s="26"/>
      <c r="TIU54" s="26"/>
      <c r="TIV54" s="26"/>
      <c r="TIW54" s="26"/>
      <c r="TIX54" s="26"/>
      <c r="TIY54" s="26"/>
      <c r="TIZ54" s="26"/>
      <c r="TJA54" s="26"/>
      <c r="TJB54" s="26"/>
      <c r="TJC54" s="26"/>
      <c r="TJD54" s="26"/>
      <c r="TJE54" s="26"/>
      <c r="TJF54" s="26"/>
      <c r="TJG54" s="26"/>
      <c r="TJH54" s="26"/>
      <c r="TJI54" s="26"/>
      <c r="TJJ54" s="26"/>
      <c r="TJK54" s="26"/>
      <c r="TJL54" s="26"/>
      <c r="TJM54" s="26"/>
      <c r="TJN54" s="26"/>
      <c r="TJO54" s="26"/>
      <c r="TJP54" s="26"/>
      <c r="TJQ54" s="26"/>
      <c r="TJR54" s="26"/>
      <c r="TJS54" s="26"/>
      <c r="TJT54" s="26"/>
      <c r="TJU54" s="26"/>
      <c r="TJV54" s="26"/>
      <c r="TJW54" s="26"/>
      <c r="TJX54" s="26"/>
      <c r="TJY54" s="26"/>
      <c r="TJZ54" s="26"/>
      <c r="TKA54" s="26"/>
      <c r="TKB54" s="26"/>
      <c r="TKC54" s="26"/>
      <c r="TKD54" s="26"/>
      <c r="TKE54" s="26"/>
      <c r="TKF54" s="26"/>
      <c r="TKG54" s="26"/>
      <c r="TKH54" s="26"/>
      <c r="TKI54" s="26"/>
      <c r="TKJ54" s="26"/>
      <c r="TKK54" s="26"/>
      <c r="TKL54" s="26"/>
      <c r="TKM54" s="26"/>
      <c r="TKN54" s="26"/>
      <c r="TKO54" s="26"/>
      <c r="TKP54" s="26"/>
      <c r="TKQ54" s="26"/>
      <c r="TKR54" s="26"/>
      <c r="TKS54" s="26"/>
      <c r="TKT54" s="26"/>
      <c r="TKU54" s="26"/>
      <c r="TKV54" s="26"/>
      <c r="TKW54" s="26"/>
      <c r="TKX54" s="26"/>
      <c r="TKY54" s="26"/>
      <c r="TKZ54" s="26"/>
      <c r="TLA54" s="26"/>
      <c r="TLB54" s="26"/>
      <c r="TLC54" s="26"/>
      <c r="TLD54" s="26"/>
      <c r="TLE54" s="26"/>
      <c r="TLF54" s="26"/>
      <c r="TLG54" s="26"/>
      <c r="TLH54" s="26"/>
      <c r="TLI54" s="26"/>
      <c r="TLJ54" s="26"/>
      <c r="TLK54" s="26"/>
      <c r="TLL54" s="26"/>
      <c r="TLM54" s="26"/>
      <c r="TLN54" s="26"/>
      <c r="TLO54" s="26"/>
      <c r="TLP54" s="26"/>
      <c r="TLQ54" s="26"/>
      <c r="TLR54" s="26"/>
      <c r="TLS54" s="26"/>
      <c r="TLT54" s="26"/>
      <c r="TLU54" s="26"/>
      <c r="TLV54" s="26"/>
      <c r="TLW54" s="26"/>
      <c r="TLX54" s="26"/>
      <c r="TLY54" s="26"/>
      <c r="TLZ54" s="26"/>
      <c r="TMA54" s="26"/>
      <c r="TMB54" s="26"/>
      <c r="TMC54" s="26"/>
      <c r="TMD54" s="26"/>
      <c r="TME54" s="26"/>
      <c r="TMF54" s="26"/>
      <c r="TMG54" s="26"/>
      <c r="TMH54" s="26"/>
      <c r="TMI54" s="26"/>
      <c r="TMJ54" s="26"/>
      <c r="TMK54" s="26"/>
      <c r="TML54" s="26"/>
      <c r="TMM54" s="26"/>
      <c r="TMN54" s="26"/>
      <c r="TMO54" s="26"/>
      <c r="TMP54" s="26"/>
      <c r="TMQ54" s="26"/>
      <c r="TMR54" s="26"/>
      <c r="TMS54" s="26"/>
      <c r="TMT54" s="26"/>
      <c r="TMU54" s="26"/>
      <c r="TMV54" s="26"/>
      <c r="TMW54" s="26"/>
      <c r="TMX54" s="26"/>
      <c r="TMY54" s="26"/>
      <c r="TMZ54" s="26"/>
      <c r="TNA54" s="26"/>
      <c r="TNB54" s="26"/>
      <c r="TNC54" s="26"/>
      <c r="TND54" s="26"/>
      <c r="TNE54" s="26"/>
      <c r="TNF54" s="26"/>
      <c r="TNG54" s="26"/>
      <c r="TNH54" s="26"/>
      <c r="TNI54" s="26"/>
      <c r="TNJ54" s="26"/>
      <c r="TNK54" s="26"/>
      <c r="TNL54" s="26"/>
      <c r="TNM54" s="26"/>
      <c r="TNN54" s="26"/>
      <c r="TNO54" s="26"/>
      <c r="TNP54" s="26"/>
      <c r="TNQ54" s="26"/>
      <c r="TNR54" s="26"/>
      <c r="TNS54" s="26"/>
      <c r="TNT54" s="26"/>
      <c r="TNU54" s="26"/>
      <c r="TNV54" s="26"/>
      <c r="TNW54" s="26"/>
      <c r="TNX54" s="26"/>
      <c r="TNY54" s="26"/>
      <c r="TNZ54" s="26"/>
      <c r="TOA54" s="26"/>
      <c r="TOB54" s="26"/>
      <c r="TOC54" s="26"/>
      <c r="TOD54" s="26"/>
      <c r="TOE54" s="26"/>
      <c r="TOF54" s="26"/>
      <c r="TOG54" s="26"/>
      <c r="TOH54" s="26"/>
      <c r="TOI54" s="26"/>
      <c r="TOJ54" s="26"/>
      <c r="TOK54" s="26"/>
      <c r="TOL54" s="26"/>
      <c r="TOM54" s="26"/>
      <c r="TON54" s="26"/>
      <c r="TOO54" s="26"/>
      <c r="TOP54" s="26"/>
      <c r="TOQ54" s="26"/>
      <c r="TOR54" s="26"/>
      <c r="TOS54" s="26"/>
      <c r="TOT54" s="26"/>
      <c r="TOU54" s="26"/>
      <c r="TOV54" s="26"/>
      <c r="TOW54" s="26"/>
      <c r="TOX54" s="26"/>
      <c r="TOY54" s="26"/>
      <c r="TOZ54" s="26"/>
      <c r="TPA54" s="26"/>
      <c r="TPB54" s="26"/>
      <c r="TPC54" s="26"/>
      <c r="TPD54" s="26"/>
      <c r="TPE54" s="26"/>
      <c r="TPF54" s="26"/>
      <c r="TPG54" s="26"/>
      <c r="TPH54" s="26"/>
      <c r="TPI54" s="26"/>
      <c r="TPJ54" s="26"/>
      <c r="TPK54" s="26"/>
      <c r="TPL54" s="26"/>
      <c r="TPM54" s="26"/>
      <c r="TPN54" s="26"/>
      <c r="TPO54" s="26"/>
      <c r="TPP54" s="26"/>
      <c r="TPQ54" s="26"/>
      <c r="TPR54" s="26"/>
      <c r="TPS54" s="26"/>
      <c r="TPT54" s="26"/>
      <c r="TPU54" s="26"/>
      <c r="TPV54" s="26"/>
      <c r="TPW54" s="26"/>
      <c r="TPX54" s="26"/>
      <c r="TPY54" s="26"/>
      <c r="TPZ54" s="26"/>
      <c r="TQA54" s="26"/>
      <c r="TQB54" s="26"/>
      <c r="TQC54" s="26"/>
      <c r="TQD54" s="26"/>
      <c r="TQE54" s="26"/>
      <c r="TQF54" s="26"/>
      <c r="TQG54" s="26"/>
      <c r="TQH54" s="26"/>
      <c r="TQI54" s="26"/>
      <c r="TQJ54" s="26"/>
      <c r="TQK54" s="26"/>
      <c r="TQL54" s="26"/>
      <c r="TQM54" s="26"/>
      <c r="TQN54" s="26"/>
      <c r="TQO54" s="26"/>
      <c r="TQP54" s="26"/>
      <c r="TQQ54" s="26"/>
      <c r="TQR54" s="26"/>
      <c r="TQS54" s="26"/>
      <c r="TQT54" s="26"/>
      <c r="TQU54" s="26"/>
      <c r="TQV54" s="26"/>
      <c r="TQW54" s="26"/>
      <c r="TQX54" s="26"/>
      <c r="TQY54" s="26"/>
      <c r="TQZ54" s="26"/>
      <c r="TRA54" s="26"/>
      <c r="TRB54" s="26"/>
      <c r="TRC54" s="26"/>
      <c r="TRD54" s="26"/>
      <c r="TRE54" s="26"/>
      <c r="TRF54" s="26"/>
      <c r="TRG54" s="26"/>
      <c r="TRH54" s="26"/>
      <c r="TRI54" s="26"/>
      <c r="TRJ54" s="26"/>
      <c r="TRK54" s="26"/>
      <c r="TRL54" s="26"/>
      <c r="TRM54" s="26"/>
      <c r="TRN54" s="26"/>
      <c r="TRO54" s="26"/>
      <c r="TRP54" s="26"/>
      <c r="TRQ54" s="26"/>
      <c r="TRR54" s="26"/>
      <c r="TRS54" s="26"/>
      <c r="TRT54" s="26"/>
      <c r="TRU54" s="26"/>
      <c r="TRV54" s="26"/>
      <c r="TRW54" s="26"/>
      <c r="TRX54" s="26"/>
      <c r="TRY54" s="26"/>
      <c r="TRZ54" s="26"/>
      <c r="TSA54" s="26"/>
      <c r="TSB54" s="26"/>
      <c r="TSC54" s="26"/>
      <c r="TSD54" s="26"/>
      <c r="TSE54" s="26"/>
      <c r="TSF54" s="26"/>
      <c r="TSG54" s="26"/>
      <c r="TSH54" s="26"/>
      <c r="TSI54" s="26"/>
      <c r="TSJ54" s="26"/>
      <c r="TSK54" s="26"/>
      <c r="TSL54" s="26"/>
      <c r="TSM54" s="26"/>
      <c r="TSN54" s="26"/>
      <c r="TSO54" s="26"/>
      <c r="TSP54" s="26"/>
      <c r="TSQ54" s="26"/>
      <c r="TSR54" s="26"/>
      <c r="TSS54" s="26"/>
      <c r="TST54" s="26"/>
      <c r="TSU54" s="26"/>
      <c r="TSV54" s="26"/>
      <c r="TSW54" s="26"/>
      <c r="TSX54" s="26"/>
      <c r="TSY54" s="26"/>
      <c r="TSZ54" s="26"/>
      <c r="TTA54" s="26"/>
      <c r="TTB54" s="26"/>
      <c r="TTC54" s="26"/>
      <c r="TTD54" s="26"/>
      <c r="TTE54" s="26"/>
      <c r="TTF54" s="26"/>
      <c r="TTG54" s="26"/>
      <c r="TTH54" s="26"/>
      <c r="TTI54" s="26"/>
      <c r="TTJ54" s="26"/>
      <c r="TTK54" s="26"/>
      <c r="TTL54" s="26"/>
      <c r="TTM54" s="26"/>
      <c r="TTN54" s="26"/>
      <c r="TTO54" s="26"/>
      <c r="TTP54" s="26"/>
      <c r="TTQ54" s="26"/>
      <c r="TTR54" s="26"/>
      <c r="TTS54" s="26"/>
      <c r="TTT54" s="26"/>
      <c r="TTU54" s="26"/>
      <c r="TTV54" s="26"/>
      <c r="TTW54" s="26"/>
      <c r="TTX54" s="26"/>
      <c r="TTY54" s="26"/>
      <c r="TTZ54" s="26"/>
      <c r="TUA54" s="26"/>
      <c r="TUB54" s="26"/>
      <c r="TUC54" s="26"/>
      <c r="TUD54" s="26"/>
      <c r="TUE54" s="26"/>
      <c r="TUF54" s="26"/>
      <c r="TUG54" s="26"/>
      <c r="TUH54" s="26"/>
      <c r="TUI54" s="26"/>
      <c r="TUJ54" s="26"/>
      <c r="TUK54" s="26"/>
      <c r="TUL54" s="26"/>
      <c r="TUM54" s="26"/>
      <c r="TUN54" s="26"/>
      <c r="TUO54" s="26"/>
      <c r="TUP54" s="26"/>
      <c r="TUQ54" s="26"/>
      <c r="TUR54" s="26"/>
      <c r="TUS54" s="26"/>
      <c r="TUT54" s="26"/>
      <c r="TUU54" s="26"/>
      <c r="TUV54" s="26"/>
      <c r="TUW54" s="26"/>
      <c r="TUX54" s="26"/>
      <c r="TUY54" s="26"/>
      <c r="TUZ54" s="26"/>
      <c r="TVA54" s="26"/>
      <c r="TVB54" s="26"/>
      <c r="TVC54" s="26"/>
      <c r="TVD54" s="26"/>
      <c r="TVE54" s="26"/>
      <c r="TVF54" s="26"/>
      <c r="TVG54" s="26"/>
      <c r="TVH54" s="26"/>
      <c r="TVI54" s="26"/>
      <c r="TVJ54" s="26"/>
      <c r="TVK54" s="26"/>
      <c r="TVL54" s="26"/>
      <c r="TVM54" s="26"/>
      <c r="TVN54" s="26"/>
      <c r="TVO54" s="26"/>
      <c r="TVP54" s="26"/>
      <c r="TVQ54" s="26"/>
      <c r="TVR54" s="26"/>
      <c r="TVS54" s="26"/>
      <c r="TVT54" s="26"/>
      <c r="TVU54" s="26"/>
      <c r="TVV54" s="26"/>
      <c r="TVW54" s="26"/>
      <c r="TVX54" s="26"/>
      <c r="TVY54" s="26"/>
      <c r="TVZ54" s="26"/>
      <c r="TWA54" s="26"/>
      <c r="TWB54" s="26"/>
      <c r="TWC54" s="26"/>
      <c r="TWD54" s="26"/>
      <c r="TWE54" s="26"/>
      <c r="TWF54" s="26"/>
      <c r="TWG54" s="26"/>
      <c r="TWH54" s="26"/>
      <c r="TWI54" s="26"/>
      <c r="TWJ54" s="26"/>
      <c r="TWK54" s="26"/>
      <c r="TWL54" s="26"/>
      <c r="TWM54" s="26"/>
      <c r="TWN54" s="26"/>
      <c r="TWO54" s="26"/>
      <c r="TWP54" s="26"/>
      <c r="TWQ54" s="26"/>
      <c r="TWR54" s="26"/>
      <c r="TWS54" s="26"/>
      <c r="TWT54" s="26"/>
      <c r="TWU54" s="26"/>
      <c r="TWV54" s="26"/>
      <c r="TWW54" s="26"/>
      <c r="TWX54" s="26"/>
      <c r="TWY54" s="26"/>
      <c r="TWZ54" s="26"/>
      <c r="TXA54" s="26"/>
      <c r="TXB54" s="26"/>
      <c r="TXC54" s="26"/>
      <c r="TXD54" s="26"/>
      <c r="TXE54" s="26"/>
      <c r="TXF54" s="26"/>
      <c r="TXG54" s="26"/>
      <c r="TXH54" s="26"/>
      <c r="TXI54" s="26"/>
      <c r="TXJ54" s="26"/>
      <c r="TXK54" s="26"/>
      <c r="TXL54" s="26"/>
      <c r="TXM54" s="26"/>
      <c r="TXN54" s="26"/>
      <c r="TXO54" s="26"/>
      <c r="TXP54" s="26"/>
      <c r="TXQ54" s="26"/>
      <c r="TXR54" s="26"/>
      <c r="TXS54" s="26"/>
      <c r="TXT54" s="26"/>
      <c r="TXU54" s="26"/>
      <c r="TXV54" s="26"/>
      <c r="TXW54" s="26"/>
      <c r="TXX54" s="26"/>
      <c r="TXY54" s="26"/>
      <c r="TXZ54" s="26"/>
      <c r="TYA54" s="26"/>
      <c r="TYB54" s="26"/>
      <c r="TYC54" s="26"/>
      <c r="TYD54" s="26"/>
      <c r="TYE54" s="26"/>
      <c r="TYF54" s="26"/>
      <c r="TYG54" s="26"/>
      <c r="TYH54" s="26"/>
      <c r="TYI54" s="26"/>
      <c r="TYJ54" s="26"/>
      <c r="TYK54" s="26"/>
      <c r="TYL54" s="26"/>
      <c r="TYM54" s="26"/>
      <c r="TYN54" s="26"/>
      <c r="TYO54" s="26"/>
      <c r="TYP54" s="26"/>
      <c r="TYQ54" s="26"/>
      <c r="TYR54" s="26"/>
      <c r="TYS54" s="26"/>
      <c r="TYT54" s="26"/>
      <c r="TYU54" s="26"/>
      <c r="TYV54" s="26"/>
      <c r="TYW54" s="26"/>
      <c r="TYX54" s="26"/>
      <c r="TYY54" s="26"/>
      <c r="TYZ54" s="26"/>
      <c r="TZA54" s="26"/>
      <c r="TZB54" s="26"/>
      <c r="TZC54" s="26"/>
      <c r="TZD54" s="26"/>
      <c r="TZE54" s="26"/>
      <c r="TZF54" s="26"/>
      <c r="TZG54" s="26"/>
      <c r="TZH54" s="26"/>
      <c r="TZI54" s="26"/>
      <c r="TZJ54" s="26"/>
      <c r="TZK54" s="26"/>
      <c r="TZL54" s="26"/>
      <c r="TZM54" s="26"/>
      <c r="TZN54" s="26"/>
      <c r="TZO54" s="26"/>
      <c r="TZP54" s="26"/>
      <c r="TZQ54" s="26"/>
      <c r="TZR54" s="26"/>
      <c r="TZS54" s="26"/>
      <c r="TZT54" s="26"/>
      <c r="TZU54" s="26"/>
      <c r="TZV54" s="26"/>
      <c r="TZW54" s="26"/>
      <c r="TZX54" s="26"/>
      <c r="TZY54" s="26"/>
      <c r="TZZ54" s="26"/>
      <c r="UAA54" s="26"/>
      <c r="UAB54" s="26"/>
      <c r="UAC54" s="26"/>
      <c r="UAD54" s="26"/>
      <c r="UAE54" s="26"/>
      <c r="UAF54" s="26"/>
      <c r="UAG54" s="26"/>
      <c r="UAH54" s="26"/>
      <c r="UAI54" s="26"/>
      <c r="UAJ54" s="26"/>
      <c r="UAK54" s="26"/>
      <c r="UAL54" s="26"/>
      <c r="UAM54" s="26"/>
      <c r="UAN54" s="26"/>
      <c r="UAO54" s="26"/>
      <c r="UAP54" s="26"/>
      <c r="UAQ54" s="26"/>
      <c r="UAR54" s="26"/>
      <c r="UAS54" s="26"/>
      <c r="UAT54" s="26"/>
      <c r="UAU54" s="26"/>
      <c r="UAV54" s="26"/>
      <c r="UAW54" s="26"/>
      <c r="UAX54" s="26"/>
      <c r="UAY54" s="26"/>
      <c r="UAZ54" s="26"/>
      <c r="UBA54" s="26"/>
      <c r="UBB54" s="26"/>
      <c r="UBC54" s="26"/>
      <c r="UBD54" s="26"/>
      <c r="UBE54" s="26"/>
      <c r="UBF54" s="26"/>
      <c r="UBG54" s="26"/>
      <c r="UBH54" s="26"/>
      <c r="UBI54" s="26"/>
      <c r="UBJ54" s="26"/>
      <c r="UBK54" s="26"/>
      <c r="UBL54" s="26"/>
      <c r="UBM54" s="26"/>
      <c r="UBN54" s="26"/>
      <c r="UBO54" s="26"/>
      <c r="UBP54" s="26"/>
      <c r="UBQ54" s="26"/>
      <c r="UBR54" s="26"/>
      <c r="UBS54" s="26"/>
      <c r="UBT54" s="26"/>
      <c r="UBU54" s="26"/>
      <c r="UBV54" s="26"/>
      <c r="UBW54" s="26"/>
      <c r="UBX54" s="26"/>
      <c r="UBY54" s="26"/>
      <c r="UBZ54" s="26"/>
      <c r="UCA54" s="26"/>
      <c r="UCB54" s="26"/>
      <c r="UCC54" s="26"/>
      <c r="UCD54" s="26"/>
      <c r="UCE54" s="26"/>
      <c r="UCF54" s="26"/>
      <c r="UCG54" s="26"/>
      <c r="UCH54" s="26"/>
      <c r="UCI54" s="26"/>
      <c r="UCJ54" s="26"/>
      <c r="UCK54" s="26"/>
      <c r="UCL54" s="26"/>
      <c r="UCM54" s="26"/>
      <c r="UCN54" s="26"/>
      <c r="UCO54" s="26"/>
      <c r="UCP54" s="26"/>
      <c r="UCQ54" s="26"/>
      <c r="UCR54" s="26"/>
      <c r="UCS54" s="26"/>
      <c r="UCT54" s="26"/>
      <c r="UCU54" s="26"/>
      <c r="UCV54" s="26"/>
      <c r="UCW54" s="26"/>
      <c r="UCX54" s="26"/>
      <c r="UCY54" s="26"/>
      <c r="UCZ54" s="26"/>
      <c r="UDA54" s="26"/>
      <c r="UDB54" s="26"/>
      <c r="UDC54" s="26"/>
      <c r="UDD54" s="26"/>
      <c r="UDE54" s="26"/>
      <c r="UDF54" s="26"/>
      <c r="UDG54" s="26"/>
      <c r="UDH54" s="26"/>
      <c r="UDI54" s="26"/>
      <c r="UDJ54" s="26"/>
      <c r="UDK54" s="26"/>
      <c r="UDL54" s="26"/>
      <c r="UDM54" s="26"/>
      <c r="UDN54" s="26"/>
      <c r="UDO54" s="26"/>
      <c r="UDP54" s="26"/>
      <c r="UDQ54" s="26"/>
      <c r="UDR54" s="26"/>
      <c r="UDS54" s="26"/>
      <c r="UDT54" s="26"/>
      <c r="UDU54" s="26"/>
      <c r="UDV54" s="26"/>
      <c r="UDW54" s="26"/>
      <c r="UDX54" s="26"/>
      <c r="UDY54" s="26"/>
      <c r="UDZ54" s="26"/>
      <c r="UEA54" s="26"/>
      <c r="UEB54" s="26"/>
      <c r="UEC54" s="26"/>
      <c r="UED54" s="26"/>
      <c r="UEE54" s="26"/>
      <c r="UEF54" s="26"/>
      <c r="UEG54" s="26"/>
      <c r="UEH54" s="26"/>
      <c r="UEI54" s="26"/>
      <c r="UEJ54" s="26"/>
      <c r="UEK54" s="26"/>
      <c r="UEL54" s="26"/>
      <c r="UEM54" s="26"/>
      <c r="UEN54" s="26"/>
      <c r="UEO54" s="26"/>
      <c r="UEP54" s="26"/>
      <c r="UEQ54" s="26"/>
      <c r="UER54" s="26"/>
      <c r="UES54" s="26"/>
      <c r="UET54" s="26"/>
      <c r="UEU54" s="26"/>
      <c r="UEV54" s="26"/>
      <c r="UEW54" s="26"/>
      <c r="UEX54" s="26"/>
      <c r="UEY54" s="26"/>
      <c r="UEZ54" s="26"/>
      <c r="UFA54" s="26"/>
      <c r="UFB54" s="26"/>
      <c r="UFC54" s="26"/>
      <c r="UFD54" s="26"/>
      <c r="UFE54" s="26"/>
      <c r="UFF54" s="26"/>
      <c r="UFG54" s="26"/>
      <c r="UFH54" s="26"/>
      <c r="UFI54" s="26"/>
      <c r="UFJ54" s="26"/>
      <c r="UFK54" s="26"/>
      <c r="UFL54" s="26"/>
      <c r="UFM54" s="26"/>
      <c r="UFN54" s="26"/>
      <c r="UFO54" s="26"/>
      <c r="UFP54" s="26"/>
      <c r="UFQ54" s="26"/>
      <c r="UFR54" s="26"/>
      <c r="UFS54" s="26"/>
      <c r="UFT54" s="26"/>
      <c r="UFU54" s="26"/>
      <c r="UFV54" s="26"/>
      <c r="UFW54" s="26"/>
      <c r="UFX54" s="26"/>
      <c r="UFY54" s="26"/>
      <c r="UFZ54" s="26"/>
      <c r="UGA54" s="26"/>
      <c r="UGB54" s="26"/>
      <c r="UGC54" s="26"/>
      <c r="UGD54" s="26"/>
      <c r="UGE54" s="26"/>
      <c r="UGF54" s="26"/>
      <c r="UGG54" s="26"/>
      <c r="UGH54" s="26"/>
      <c r="UGI54" s="26"/>
      <c r="UGJ54" s="26"/>
      <c r="UGK54" s="26"/>
      <c r="UGL54" s="26"/>
      <c r="UGM54" s="26"/>
      <c r="UGN54" s="26"/>
      <c r="UGO54" s="26"/>
      <c r="UGP54" s="26"/>
      <c r="UGQ54" s="26"/>
      <c r="UGR54" s="26"/>
      <c r="UGS54" s="26"/>
      <c r="UGT54" s="26"/>
      <c r="UGU54" s="26"/>
      <c r="UGV54" s="26"/>
      <c r="UGW54" s="26"/>
      <c r="UGX54" s="26"/>
      <c r="UGY54" s="26"/>
      <c r="UGZ54" s="26"/>
      <c r="UHA54" s="26"/>
      <c r="UHB54" s="26"/>
      <c r="UHC54" s="26"/>
      <c r="UHD54" s="26"/>
      <c r="UHE54" s="26"/>
      <c r="UHF54" s="26"/>
      <c r="UHG54" s="26"/>
      <c r="UHH54" s="26"/>
      <c r="UHI54" s="26"/>
      <c r="UHJ54" s="26"/>
      <c r="UHK54" s="26"/>
      <c r="UHL54" s="26"/>
      <c r="UHM54" s="26"/>
      <c r="UHN54" s="26"/>
      <c r="UHO54" s="26"/>
      <c r="UHP54" s="26"/>
      <c r="UHQ54" s="26"/>
      <c r="UHR54" s="26"/>
      <c r="UHS54" s="26"/>
      <c r="UHT54" s="26"/>
      <c r="UHU54" s="26"/>
      <c r="UHV54" s="26"/>
      <c r="UHW54" s="26"/>
      <c r="UHX54" s="26"/>
      <c r="UHY54" s="26"/>
      <c r="UHZ54" s="26"/>
      <c r="UIA54" s="26"/>
      <c r="UIB54" s="26"/>
      <c r="UIC54" s="26"/>
      <c r="UID54" s="26"/>
      <c r="UIE54" s="26"/>
      <c r="UIF54" s="26"/>
      <c r="UIG54" s="26"/>
      <c r="UIH54" s="26"/>
      <c r="UII54" s="26"/>
      <c r="UIJ54" s="26"/>
      <c r="UIK54" s="26"/>
      <c r="UIL54" s="26"/>
      <c r="UIM54" s="26"/>
      <c r="UIN54" s="26"/>
      <c r="UIO54" s="26"/>
      <c r="UIP54" s="26"/>
      <c r="UIQ54" s="26"/>
      <c r="UIR54" s="26"/>
      <c r="UIS54" s="26"/>
      <c r="UIT54" s="26"/>
      <c r="UIU54" s="26"/>
      <c r="UIV54" s="26"/>
      <c r="UIW54" s="26"/>
      <c r="UIX54" s="26"/>
      <c r="UIY54" s="26"/>
      <c r="UIZ54" s="26"/>
      <c r="UJA54" s="26"/>
      <c r="UJB54" s="26"/>
      <c r="UJC54" s="26"/>
      <c r="UJD54" s="26"/>
      <c r="UJE54" s="26"/>
      <c r="UJF54" s="26"/>
      <c r="UJG54" s="26"/>
      <c r="UJH54" s="26"/>
      <c r="UJI54" s="26"/>
      <c r="UJJ54" s="26"/>
      <c r="UJK54" s="26"/>
      <c r="UJL54" s="26"/>
      <c r="UJM54" s="26"/>
      <c r="UJN54" s="26"/>
      <c r="UJO54" s="26"/>
      <c r="UJP54" s="26"/>
      <c r="UJQ54" s="26"/>
      <c r="UJR54" s="26"/>
      <c r="UJS54" s="26"/>
      <c r="UJT54" s="26"/>
      <c r="UJU54" s="26"/>
      <c r="UJV54" s="26"/>
      <c r="UJW54" s="26"/>
      <c r="UJX54" s="26"/>
      <c r="UJY54" s="26"/>
      <c r="UJZ54" s="26"/>
      <c r="UKA54" s="26"/>
      <c r="UKB54" s="26"/>
      <c r="UKC54" s="26"/>
      <c r="UKD54" s="26"/>
      <c r="UKE54" s="26"/>
      <c r="UKF54" s="26"/>
      <c r="UKG54" s="26"/>
      <c r="UKH54" s="26"/>
      <c r="UKI54" s="26"/>
      <c r="UKJ54" s="26"/>
      <c r="UKK54" s="26"/>
      <c r="UKL54" s="26"/>
      <c r="UKM54" s="26"/>
      <c r="UKN54" s="26"/>
      <c r="UKO54" s="26"/>
      <c r="UKP54" s="26"/>
      <c r="UKQ54" s="26"/>
      <c r="UKR54" s="26"/>
      <c r="UKS54" s="26"/>
      <c r="UKT54" s="26"/>
      <c r="UKU54" s="26"/>
      <c r="UKV54" s="26"/>
      <c r="UKW54" s="26"/>
      <c r="UKX54" s="26"/>
      <c r="UKY54" s="26"/>
      <c r="UKZ54" s="26"/>
      <c r="ULA54" s="26"/>
      <c r="ULB54" s="26"/>
      <c r="ULC54" s="26"/>
      <c r="ULD54" s="26"/>
      <c r="ULE54" s="26"/>
      <c r="ULF54" s="26"/>
      <c r="ULG54" s="26"/>
      <c r="ULH54" s="26"/>
      <c r="ULI54" s="26"/>
      <c r="ULJ54" s="26"/>
      <c r="ULK54" s="26"/>
      <c r="ULL54" s="26"/>
      <c r="ULM54" s="26"/>
      <c r="ULN54" s="26"/>
      <c r="ULO54" s="26"/>
      <c r="ULP54" s="26"/>
      <c r="ULQ54" s="26"/>
      <c r="ULR54" s="26"/>
      <c r="ULS54" s="26"/>
      <c r="ULT54" s="26"/>
      <c r="ULU54" s="26"/>
      <c r="ULV54" s="26"/>
      <c r="ULW54" s="26"/>
      <c r="ULX54" s="26"/>
      <c r="ULY54" s="26"/>
      <c r="ULZ54" s="26"/>
      <c r="UMA54" s="26"/>
      <c r="UMB54" s="26"/>
      <c r="UMC54" s="26"/>
      <c r="UMD54" s="26"/>
      <c r="UME54" s="26"/>
      <c r="UMF54" s="26"/>
      <c r="UMG54" s="26"/>
      <c r="UMH54" s="26"/>
      <c r="UMI54" s="26"/>
      <c r="UMJ54" s="26"/>
      <c r="UMK54" s="26"/>
      <c r="UML54" s="26"/>
      <c r="UMM54" s="26"/>
      <c r="UMN54" s="26"/>
      <c r="UMO54" s="26"/>
      <c r="UMP54" s="26"/>
      <c r="UMQ54" s="26"/>
      <c r="UMR54" s="26"/>
      <c r="UMS54" s="26"/>
      <c r="UMT54" s="26"/>
      <c r="UMU54" s="26"/>
      <c r="UMV54" s="26"/>
      <c r="UMW54" s="26"/>
      <c r="UMX54" s="26"/>
      <c r="UMY54" s="26"/>
      <c r="UMZ54" s="26"/>
      <c r="UNA54" s="26"/>
      <c r="UNB54" s="26"/>
      <c r="UNC54" s="26"/>
      <c r="UND54" s="26"/>
      <c r="UNE54" s="26"/>
      <c r="UNF54" s="26"/>
      <c r="UNG54" s="26"/>
      <c r="UNH54" s="26"/>
      <c r="UNI54" s="26"/>
      <c r="UNJ54" s="26"/>
      <c r="UNK54" s="26"/>
      <c r="UNL54" s="26"/>
      <c r="UNM54" s="26"/>
      <c r="UNN54" s="26"/>
      <c r="UNO54" s="26"/>
      <c r="UNP54" s="26"/>
      <c r="UNQ54" s="26"/>
      <c r="UNR54" s="26"/>
      <c r="UNS54" s="26"/>
      <c r="UNT54" s="26"/>
      <c r="UNU54" s="26"/>
      <c r="UNV54" s="26"/>
      <c r="UNW54" s="26"/>
      <c r="UNX54" s="26"/>
      <c r="UNY54" s="26"/>
      <c r="UNZ54" s="26"/>
      <c r="UOA54" s="26"/>
      <c r="UOB54" s="26"/>
      <c r="UOC54" s="26"/>
      <c r="UOD54" s="26"/>
      <c r="UOE54" s="26"/>
      <c r="UOF54" s="26"/>
      <c r="UOG54" s="26"/>
      <c r="UOH54" s="26"/>
      <c r="UOI54" s="26"/>
      <c r="UOJ54" s="26"/>
      <c r="UOK54" s="26"/>
      <c r="UOL54" s="26"/>
      <c r="UOM54" s="26"/>
      <c r="UON54" s="26"/>
      <c r="UOO54" s="26"/>
      <c r="UOP54" s="26"/>
      <c r="UOQ54" s="26"/>
      <c r="UOR54" s="26"/>
      <c r="UOS54" s="26"/>
      <c r="UOT54" s="26"/>
      <c r="UOU54" s="26"/>
      <c r="UOV54" s="26"/>
      <c r="UOW54" s="26"/>
      <c r="UOX54" s="26"/>
      <c r="UOY54" s="26"/>
      <c r="UOZ54" s="26"/>
      <c r="UPA54" s="26"/>
      <c r="UPB54" s="26"/>
      <c r="UPC54" s="26"/>
      <c r="UPD54" s="26"/>
      <c r="UPE54" s="26"/>
      <c r="UPF54" s="26"/>
      <c r="UPG54" s="26"/>
      <c r="UPH54" s="26"/>
      <c r="UPI54" s="26"/>
      <c r="UPJ54" s="26"/>
      <c r="UPK54" s="26"/>
      <c r="UPL54" s="26"/>
      <c r="UPM54" s="26"/>
      <c r="UPN54" s="26"/>
      <c r="UPO54" s="26"/>
      <c r="UPP54" s="26"/>
      <c r="UPQ54" s="26"/>
      <c r="UPR54" s="26"/>
      <c r="UPS54" s="26"/>
      <c r="UPT54" s="26"/>
      <c r="UPU54" s="26"/>
      <c r="UPV54" s="26"/>
      <c r="UPW54" s="26"/>
      <c r="UPX54" s="26"/>
      <c r="UPY54" s="26"/>
      <c r="UPZ54" s="26"/>
      <c r="UQA54" s="26"/>
      <c r="UQB54" s="26"/>
      <c r="UQC54" s="26"/>
      <c r="UQD54" s="26"/>
      <c r="UQE54" s="26"/>
      <c r="UQF54" s="26"/>
      <c r="UQG54" s="26"/>
      <c r="UQH54" s="26"/>
      <c r="UQI54" s="26"/>
      <c r="UQJ54" s="26"/>
      <c r="UQK54" s="26"/>
      <c r="UQL54" s="26"/>
      <c r="UQM54" s="26"/>
      <c r="UQN54" s="26"/>
      <c r="UQO54" s="26"/>
      <c r="UQP54" s="26"/>
      <c r="UQQ54" s="26"/>
      <c r="UQR54" s="26"/>
      <c r="UQS54" s="26"/>
      <c r="UQT54" s="26"/>
      <c r="UQU54" s="26"/>
      <c r="UQV54" s="26"/>
      <c r="UQW54" s="26"/>
      <c r="UQX54" s="26"/>
      <c r="UQY54" s="26"/>
      <c r="UQZ54" s="26"/>
      <c r="URA54" s="26"/>
      <c r="URB54" s="26"/>
      <c r="URC54" s="26"/>
      <c r="URD54" s="26"/>
      <c r="URE54" s="26"/>
      <c r="URF54" s="26"/>
      <c r="URG54" s="26"/>
      <c r="URH54" s="26"/>
      <c r="URI54" s="26"/>
      <c r="URJ54" s="26"/>
      <c r="URK54" s="26"/>
      <c r="URL54" s="26"/>
      <c r="URM54" s="26"/>
      <c r="URN54" s="26"/>
      <c r="URO54" s="26"/>
      <c r="URP54" s="26"/>
      <c r="URQ54" s="26"/>
      <c r="URR54" s="26"/>
      <c r="URS54" s="26"/>
      <c r="URT54" s="26"/>
      <c r="URU54" s="26"/>
      <c r="URV54" s="26"/>
      <c r="URW54" s="26"/>
      <c r="URX54" s="26"/>
      <c r="URY54" s="26"/>
      <c r="URZ54" s="26"/>
      <c r="USA54" s="26"/>
      <c r="USB54" s="26"/>
      <c r="USC54" s="26"/>
      <c r="USD54" s="26"/>
      <c r="USE54" s="26"/>
      <c r="USF54" s="26"/>
      <c r="USG54" s="26"/>
      <c r="USH54" s="26"/>
      <c r="USI54" s="26"/>
      <c r="USJ54" s="26"/>
      <c r="USK54" s="26"/>
      <c r="USL54" s="26"/>
      <c r="USM54" s="26"/>
      <c r="USN54" s="26"/>
      <c r="USO54" s="26"/>
      <c r="USP54" s="26"/>
      <c r="USQ54" s="26"/>
      <c r="USR54" s="26"/>
      <c r="USS54" s="26"/>
      <c r="UST54" s="26"/>
      <c r="USU54" s="26"/>
      <c r="USV54" s="26"/>
      <c r="USW54" s="26"/>
      <c r="USX54" s="26"/>
      <c r="USY54" s="26"/>
      <c r="USZ54" s="26"/>
      <c r="UTA54" s="26"/>
      <c r="UTB54" s="26"/>
      <c r="UTC54" s="26"/>
      <c r="UTD54" s="26"/>
      <c r="UTE54" s="26"/>
      <c r="UTF54" s="26"/>
      <c r="UTG54" s="26"/>
      <c r="UTH54" s="26"/>
      <c r="UTI54" s="26"/>
      <c r="UTJ54" s="26"/>
      <c r="UTK54" s="26"/>
      <c r="UTL54" s="26"/>
      <c r="UTM54" s="26"/>
      <c r="UTN54" s="26"/>
      <c r="UTO54" s="26"/>
      <c r="UTP54" s="26"/>
      <c r="UTQ54" s="26"/>
      <c r="UTR54" s="26"/>
      <c r="UTS54" s="26"/>
      <c r="UTT54" s="26"/>
      <c r="UTU54" s="26"/>
      <c r="UTV54" s="26"/>
      <c r="UTW54" s="26"/>
      <c r="UTX54" s="26"/>
      <c r="UTY54" s="26"/>
      <c r="UTZ54" s="26"/>
      <c r="UUA54" s="26"/>
      <c r="UUB54" s="26"/>
      <c r="UUC54" s="26"/>
      <c r="UUD54" s="26"/>
      <c r="UUE54" s="26"/>
      <c r="UUF54" s="26"/>
      <c r="UUG54" s="26"/>
      <c r="UUH54" s="26"/>
      <c r="UUI54" s="26"/>
      <c r="UUJ54" s="26"/>
      <c r="UUK54" s="26"/>
      <c r="UUL54" s="26"/>
      <c r="UUM54" s="26"/>
      <c r="UUN54" s="26"/>
      <c r="UUO54" s="26"/>
      <c r="UUP54" s="26"/>
      <c r="UUQ54" s="26"/>
      <c r="UUR54" s="26"/>
      <c r="UUS54" s="26"/>
      <c r="UUT54" s="26"/>
      <c r="UUU54" s="26"/>
      <c r="UUV54" s="26"/>
      <c r="UUW54" s="26"/>
      <c r="UUX54" s="26"/>
      <c r="UUY54" s="26"/>
      <c r="UUZ54" s="26"/>
      <c r="UVA54" s="26"/>
      <c r="UVB54" s="26"/>
      <c r="UVC54" s="26"/>
      <c r="UVD54" s="26"/>
      <c r="UVE54" s="26"/>
      <c r="UVF54" s="26"/>
      <c r="UVG54" s="26"/>
      <c r="UVH54" s="26"/>
      <c r="UVI54" s="26"/>
      <c r="UVJ54" s="26"/>
      <c r="UVK54" s="26"/>
      <c r="UVL54" s="26"/>
      <c r="UVM54" s="26"/>
      <c r="UVN54" s="26"/>
      <c r="UVO54" s="26"/>
      <c r="UVP54" s="26"/>
      <c r="UVQ54" s="26"/>
      <c r="UVR54" s="26"/>
      <c r="UVS54" s="26"/>
      <c r="UVT54" s="26"/>
      <c r="UVU54" s="26"/>
      <c r="UVV54" s="26"/>
      <c r="UVW54" s="26"/>
      <c r="UVX54" s="26"/>
      <c r="UVY54" s="26"/>
      <c r="UVZ54" s="26"/>
      <c r="UWA54" s="26"/>
      <c r="UWB54" s="26"/>
      <c r="UWC54" s="26"/>
      <c r="UWD54" s="26"/>
      <c r="UWE54" s="26"/>
      <c r="UWF54" s="26"/>
      <c r="UWG54" s="26"/>
      <c r="UWH54" s="26"/>
      <c r="UWI54" s="26"/>
      <c r="UWJ54" s="26"/>
      <c r="UWK54" s="26"/>
      <c r="UWL54" s="26"/>
      <c r="UWM54" s="26"/>
      <c r="UWN54" s="26"/>
      <c r="UWO54" s="26"/>
      <c r="UWP54" s="26"/>
      <c r="UWQ54" s="26"/>
      <c r="UWR54" s="26"/>
      <c r="UWS54" s="26"/>
      <c r="UWT54" s="26"/>
      <c r="UWU54" s="26"/>
      <c r="UWV54" s="26"/>
      <c r="UWW54" s="26"/>
      <c r="UWX54" s="26"/>
      <c r="UWY54" s="26"/>
      <c r="UWZ54" s="26"/>
      <c r="UXA54" s="26"/>
      <c r="UXB54" s="26"/>
      <c r="UXC54" s="26"/>
      <c r="UXD54" s="26"/>
      <c r="UXE54" s="26"/>
      <c r="UXF54" s="26"/>
      <c r="UXG54" s="26"/>
      <c r="UXH54" s="26"/>
      <c r="UXI54" s="26"/>
      <c r="UXJ54" s="26"/>
      <c r="UXK54" s="26"/>
      <c r="UXL54" s="26"/>
      <c r="UXM54" s="26"/>
      <c r="UXN54" s="26"/>
      <c r="UXO54" s="26"/>
      <c r="UXP54" s="26"/>
      <c r="UXQ54" s="26"/>
      <c r="UXR54" s="26"/>
      <c r="UXS54" s="26"/>
      <c r="UXT54" s="26"/>
      <c r="UXU54" s="26"/>
      <c r="UXV54" s="26"/>
      <c r="UXW54" s="26"/>
      <c r="UXX54" s="26"/>
      <c r="UXY54" s="26"/>
      <c r="UXZ54" s="26"/>
      <c r="UYA54" s="26"/>
      <c r="UYB54" s="26"/>
      <c r="UYC54" s="26"/>
      <c r="UYD54" s="26"/>
      <c r="UYE54" s="26"/>
      <c r="UYF54" s="26"/>
      <c r="UYG54" s="26"/>
      <c r="UYH54" s="26"/>
      <c r="UYI54" s="26"/>
      <c r="UYJ54" s="26"/>
      <c r="UYK54" s="26"/>
      <c r="UYL54" s="26"/>
      <c r="UYM54" s="26"/>
      <c r="UYN54" s="26"/>
      <c r="UYO54" s="26"/>
      <c r="UYP54" s="26"/>
      <c r="UYQ54" s="26"/>
      <c r="UYR54" s="26"/>
      <c r="UYS54" s="26"/>
      <c r="UYT54" s="26"/>
      <c r="UYU54" s="26"/>
      <c r="UYV54" s="26"/>
      <c r="UYW54" s="26"/>
      <c r="UYX54" s="26"/>
      <c r="UYY54" s="26"/>
      <c r="UYZ54" s="26"/>
      <c r="UZA54" s="26"/>
      <c r="UZB54" s="26"/>
      <c r="UZC54" s="26"/>
      <c r="UZD54" s="26"/>
      <c r="UZE54" s="26"/>
      <c r="UZF54" s="26"/>
      <c r="UZG54" s="26"/>
      <c r="UZH54" s="26"/>
      <c r="UZI54" s="26"/>
      <c r="UZJ54" s="26"/>
      <c r="UZK54" s="26"/>
      <c r="UZL54" s="26"/>
      <c r="UZM54" s="26"/>
      <c r="UZN54" s="26"/>
      <c r="UZO54" s="26"/>
      <c r="UZP54" s="26"/>
      <c r="UZQ54" s="26"/>
      <c r="UZR54" s="26"/>
      <c r="UZS54" s="26"/>
      <c r="UZT54" s="26"/>
      <c r="UZU54" s="26"/>
      <c r="UZV54" s="26"/>
      <c r="UZW54" s="26"/>
      <c r="UZX54" s="26"/>
      <c r="UZY54" s="26"/>
      <c r="UZZ54" s="26"/>
      <c r="VAA54" s="26"/>
      <c r="VAB54" s="26"/>
      <c r="VAC54" s="26"/>
      <c r="VAD54" s="26"/>
      <c r="VAE54" s="26"/>
      <c r="VAF54" s="26"/>
      <c r="VAG54" s="26"/>
      <c r="VAH54" s="26"/>
      <c r="VAI54" s="26"/>
      <c r="VAJ54" s="26"/>
      <c r="VAK54" s="26"/>
      <c r="VAL54" s="26"/>
      <c r="VAM54" s="26"/>
      <c r="VAN54" s="26"/>
      <c r="VAO54" s="26"/>
      <c r="VAP54" s="26"/>
      <c r="VAQ54" s="26"/>
      <c r="VAR54" s="26"/>
      <c r="VAS54" s="26"/>
      <c r="VAT54" s="26"/>
      <c r="VAU54" s="26"/>
      <c r="VAV54" s="26"/>
      <c r="VAW54" s="26"/>
      <c r="VAX54" s="26"/>
      <c r="VAY54" s="26"/>
      <c r="VAZ54" s="26"/>
      <c r="VBA54" s="26"/>
      <c r="VBB54" s="26"/>
      <c r="VBC54" s="26"/>
      <c r="VBD54" s="26"/>
      <c r="VBE54" s="26"/>
      <c r="VBF54" s="26"/>
      <c r="VBG54" s="26"/>
      <c r="VBH54" s="26"/>
      <c r="VBI54" s="26"/>
      <c r="VBJ54" s="26"/>
      <c r="VBK54" s="26"/>
      <c r="VBL54" s="26"/>
      <c r="VBM54" s="26"/>
      <c r="VBN54" s="26"/>
      <c r="VBO54" s="26"/>
      <c r="VBP54" s="26"/>
      <c r="VBQ54" s="26"/>
      <c r="VBR54" s="26"/>
      <c r="VBS54" s="26"/>
      <c r="VBT54" s="26"/>
      <c r="VBU54" s="26"/>
      <c r="VBV54" s="26"/>
      <c r="VBW54" s="26"/>
      <c r="VBX54" s="26"/>
      <c r="VBY54" s="26"/>
      <c r="VBZ54" s="26"/>
      <c r="VCA54" s="26"/>
      <c r="VCB54" s="26"/>
      <c r="VCC54" s="26"/>
      <c r="VCD54" s="26"/>
      <c r="VCE54" s="26"/>
      <c r="VCF54" s="26"/>
      <c r="VCG54" s="26"/>
      <c r="VCH54" s="26"/>
      <c r="VCI54" s="26"/>
      <c r="VCJ54" s="26"/>
      <c r="VCK54" s="26"/>
      <c r="VCL54" s="26"/>
      <c r="VCM54" s="26"/>
      <c r="VCN54" s="26"/>
      <c r="VCO54" s="26"/>
      <c r="VCP54" s="26"/>
      <c r="VCQ54" s="26"/>
      <c r="VCR54" s="26"/>
      <c r="VCS54" s="26"/>
      <c r="VCT54" s="26"/>
      <c r="VCU54" s="26"/>
      <c r="VCV54" s="26"/>
      <c r="VCW54" s="26"/>
      <c r="VCX54" s="26"/>
      <c r="VCY54" s="26"/>
      <c r="VCZ54" s="26"/>
      <c r="VDA54" s="26"/>
      <c r="VDB54" s="26"/>
      <c r="VDC54" s="26"/>
      <c r="VDD54" s="26"/>
      <c r="VDE54" s="26"/>
      <c r="VDF54" s="26"/>
      <c r="VDG54" s="26"/>
      <c r="VDH54" s="26"/>
      <c r="VDI54" s="26"/>
      <c r="VDJ54" s="26"/>
      <c r="VDK54" s="26"/>
      <c r="VDL54" s="26"/>
      <c r="VDM54" s="26"/>
      <c r="VDN54" s="26"/>
      <c r="VDO54" s="26"/>
      <c r="VDP54" s="26"/>
      <c r="VDQ54" s="26"/>
      <c r="VDR54" s="26"/>
      <c r="VDS54" s="26"/>
      <c r="VDT54" s="26"/>
      <c r="VDU54" s="26"/>
      <c r="VDV54" s="26"/>
      <c r="VDW54" s="26"/>
      <c r="VDX54" s="26"/>
      <c r="VDY54" s="26"/>
      <c r="VDZ54" s="26"/>
      <c r="VEA54" s="26"/>
      <c r="VEB54" s="26"/>
      <c r="VEC54" s="26"/>
      <c r="VED54" s="26"/>
      <c r="VEE54" s="26"/>
      <c r="VEF54" s="26"/>
      <c r="VEG54" s="26"/>
      <c r="VEH54" s="26"/>
      <c r="VEI54" s="26"/>
      <c r="VEJ54" s="26"/>
      <c r="VEK54" s="26"/>
      <c r="VEL54" s="26"/>
      <c r="VEM54" s="26"/>
      <c r="VEN54" s="26"/>
      <c r="VEO54" s="26"/>
      <c r="VEP54" s="26"/>
      <c r="VEQ54" s="26"/>
      <c r="VER54" s="26"/>
      <c r="VES54" s="26"/>
      <c r="VET54" s="26"/>
      <c r="VEU54" s="26"/>
      <c r="VEV54" s="26"/>
      <c r="VEW54" s="26"/>
      <c r="VEX54" s="26"/>
      <c r="VEY54" s="26"/>
      <c r="VEZ54" s="26"/>
      <c r="VFA54" s="26"/>
      <c r="VFB54" s="26"/>
      <c r="VFC54" s="26"/>
      <c r="VFD54" s="26"/>
      <c r="VFE54" s="26"/>
      <c r="VFF54" s="26"/>
      <c r="VFG54" s="26"/>
      <c r="VFH54" s="26"/>
      <c r="VFI54" s="26"/>
      <c r="VFJ54" s="26"/>
      <c r="VFK54" s="26"/>
      <c r="VFL54" s="26"/>
      <c r="VFM54" s="26"/>
      <c r="VFN54" s="26"/>
      <c r="VFO54" s="26"/>
      <c r="VFP54" s="26"/>
      <c r="VFQ54" s="26"/>
      <c r="VFR54" s="26"/>
      <c r="VFS54" s="26"/>
      <c r="VFT54" s="26"/>
      <c r="VFU54" s="26"/>
      <c r="VFV54" s="26"/>
      <c r="VFW54" s="26"/>
      <c r="VFX54" s="26"/>
      <c r="VFY54" s="26"/>
      <c r="VFZ54" s="26"/>
      <c r="VGA54" s="26"/>
      <c r="VGB54" s="26"/>
      <c r="VGC54" s="26"/>
      <c r="VGD54" s="26"/>
      <c r="VGE54" s="26"/>
      <c r="VGF54" s="26"/>
      <c r="VGG54" s="26"/>
      <c r="VGH54" s="26"/>
      <c r="VGI54" s="26"/>
      <c r="VGJ54" s="26"/>
      <c r="VGK54" s="26"/>
      <c r="VGL54" s="26"/>
      <c r="VGM54" s="26"/>
      <c r="VGN54" s="26"/>
      <c r="VGO54" s="26"/>
      <c r="VGP54" s="26"/>
      <c r="VGQ54" s="26"/>
      <c r="VGR54" s="26"/>
      <c r="VGS54" s="26"/>
      <c r="VGT54" s="26"/>
      <c r="VGU54" s="26"/>
      <c r="VGV54" s="26"/>
      <c r="VGW54" s="26"/>
      <c r="VGX54" s="26"/>
      <c r="VGY54" s="26"/>
      <c r="VGZ54" s="26"/>
      <c r="VHA54" s="26"/>
      <c r="VHB54" s="26"/>
      <c r="VHC54" s="26"/>
      <c r="VHD54" s="26"/>
      <c r="VHE54" s="26"/>
      <c r="VHF54" s="26"/>
      <c r="VHG54" s="26"/>
      <c r="VHH54" s="26"/>
      <c r="VHI54" s="26"/>
      <c r="VHJ54" s="26"/>
      <c r="VHK54" s="26"/>
      <c r="VHL54" s="26"/>
      <c r="VHM54" s="26"/>
      <c r="VHN54" s="26"/>
      <c r="VHO54" s="26"/>
      <c r="VHP54" s="26"/>
      <c r="VHQ54" s="26"/>
      <c r="VHR54" s="26"/>
      <c r="VHS54" s="26"/>
      <c r="VHT54" s="26"/>
      <c r="VHU54" s="26"/>
      <c r="VHV54" s="26"/>
      <c r="VHW54" s="26"/>
      <c r="VHX54" s="26"/>
      <c r="VHY54" s="26"/>
      <c r="VHZ54" s="26"/>
      <c r="VIA54" s="26"/>
      <c r="VIB54" s="26"/>
      <c r="VIC54" s="26"/>
      <c r="VID54" s="26"/>
      <c r="VIE54" s="26"/>
      <c r="VIF54" s="26"/>
      <c r="VIG54" s="26"/>
      <c r="VIH54" s="26"/>
      <c r="VII54" s="26"/>
      <c r="VIJ54" s="26"/>
      <c r="VIK54" s="26"/>
      <c r="VIL54" s="26"/>
      <c r="VIM54" s="26"/>
      <c r="VIN54" s="26"/>
      <c r="VIO54" s="26"/>
      <c r="VIP54" s="26"/>
      <c r="VIQ54" s="26"/>
      <c r="VIR54" s="26"/>
      <c r="VIS54" s="26"/>
      <c r="VIT54" s="26"/>
      <c r="VIU54" s="26"/>
      <c r="VIV54" s="26"/>
      <c r="VIW54" s="26"/>
      <c r="VIX54" s="26"/>
      <c r="VIY54" s="26"/>
      <c r="VIZ54" s="26"/>
      <c r="VJA54" s="26"/>
      <c r="VJB54" s="26"/>
      <c r="VJC54" s="26"/>
      <c r="VJD54" s="26"/>
      <c r="VJE54" s="26"/>
      <c r="VJF54" s="26"/>
      <c r="VJG54" s="26"/>
      <c r="VJH54" s="26"/>
      <c r="VJI54" s="26"/>
      <c r="VJJ54" s="26"/>
      <c r="VJK54" s="26"/>
      <c r="VJL54" s="26"/>
      <c r="VJM54" s="26"/>
      <c r="VJN54" s="26"/>
      <c r="VJO54" s="26"/>
      <c r="VJP54" s="26"/>
      <c r="VJQ54" s="26"/>
      <c r="VJR54" s="26"/>
      <c r="VJS54" s="26"/>
      <c r="VJT54" s="26"/>
      <c r="VJU54" s="26"/>
      <c r="VJV54" s="26"/>
      <c r="VJW54" s="26"/>
      <c r="VJX54" s="26"/>
      <c r="VJY54" s="26"/>
      <c r="VJZ54" s="26"/>
      <c r="VKA54" s="26"/>
      <c r="VKB54" s="26"/>
      <c r="VKC54" s="26"/>
      <c r="VKD54" s="26"/>
      <c r="VKE54" s="26"/>
      <c r="VKF54" s="26"/>
      <c r="VKG54" s="26"/>
      <c r="VKH54" s="26"/>
      <c r="VKI54" s="26"/>
      <c r="VKJ54" s="26"/>
      <c r="VKK54" s="26"/>
      <c r="VKL54" s="26"/>
      <c r="VKM54" s="26"/>
      <c r="VKN54" s="26"/>
      <c r="VKO54" s="26"/>
      <c r="VKP54" s="26"/>
      <c r="VKQ54" s="26"/>
      <c r="VKR54" s="26"/>
      <c r="VKS54" s="26"/>
      <c r="VKT54" s="26"/>
      <c r="VKU54" s="26"/>
      <c r="VKV54" s="26"/>
      <c r="VKW54" s="26"/>
      <c r="VKX54" s="26"/>
      <c r="VKY54" s="26"/>
      <c r="VKZ54" s="26"/>
      <c r="VLA54" s="26"/>
      <c r="VLB54" s="26"/>
      <c r="VLC54" s="26"/>
      <c r="VLD54" s="26"/>
      <c r="VLE54" s="26"/>
      <c r="VLF54" s="26"/>
      <c r="VLG54" s="26"/>
      <c r="VLH54" s="26"/>
      <c r="VLI54" s="26"/>
      <c r="VLJ54" s="26"/>
      <c r="VLK54" s="26"/>
      <c r="VLL54" s="26"/>
      <c r="VLM54" s="26"/>
      <c r="VLN54" s="26"/>
      <c r="VLO54" s="26"/>
      <c r="VLP54" s="26"/>
      <c r="VLQ54" s="26"/>
      <c r="VLR54" s="26"/>
      <c r="VLS54" s="26"/>
      <c r="VLT54" s="26"/>
      <c r="VLU54" s="26"/>
      <c r="VLV54" s="26"/>
      <c r="VLW54" s="26"/>
      <c r="VLX54" s="26"/>
      <c r="VLY54" s="26"/>
      <c r="VLZ54" s="26"/>
      <c r="VMA54" s="26"/>
      <c r="VMB54" s="26"/>
      <c r="VMC54" s="26"/>
      <c r="VMD54" s="26"/>
      <c r="VME54" s="26"/>
      <c r="VMF54" s="26"/>
      <c r="VMG54" s="26"/>
      <c r="VMH54" s="26"/>
      <c r="VMI54" s="26"/>
      <c r="VMJ54" s="26"/>
      <c r="VMK54" s="26"/>
      <c r="VML54" s="26"/>
      <c r="VMM54" s="26"/>
      <c r="VMN54" s="26"/>
      <c r="VMO54" s="26"/>
      <c r="VMP54" s="26"/>
      <c r="VMQ54" s="26"/>
      <c r="VMR54" s="26"/>
      <c r="VMS54" s="26"/>
      <c r="VMT54" s="26"/>
      <c r="VMU54" s="26"/>
      <c r="VMV54" s="26"/>
      <c r="VMW54" s="26"/>
      <c r="VMX54" s="26"/>
      <c r="VMY54" s="26"/>
      <c r="VMZ54" s="26"/>
      <c r="VNA54" s="26"/>
      <c r="VNB54" s="26"/>
      <c r="VNC54" s="26"/>
      <c r="VND54" s="26"/>
      <c r="VNE54" s="26"/>
      <c r="VNF54" s="26"/>
      <c r="VNG54" s="26"/>
      <c r="VNH54" s="26"/>
      <c r="VNI54" s="26"/>
      <c r="VNJ54" s="26"/>
      <c r="VNK54" s="26"/>
      <c r="VNL54" s="26"/>
      <c r="VNM54" s="26"/>
      <c r="VNN54" s="26"/>
      <c r="VNO54" s="26"/>
      <c r="VNP54" s="26"/>
      <c r="VNQ54" s="26"/>
      <c r="VNR54" s="26"/>
      <c r="VNS54" s="26"/>
      <c r="VNT54" s="26"/>
      <c r="VNU54" s="26"/>
      <c r="VNV54" s="26"/>
      <c r="VNW54" s="26"/>
      <c r="VNX54" s="26"/>
      <c r="VNY54" s="26"/>
      <c r="VNZ54" s="26"/>
      <c r="VOA54" s="26"/>
      <c r="VOB54" s="26"/>
      <c r="VOC54" s="26"/>
      <c r="VOD54" s="26"/>
      <c r="VOE54" s="26"/>
      <c r="VOF54" s="26"/>
      <c r="VOG54" s="26"/>
      <c r="VOH54" s="26"/>
      <c r="VOI54" s="26"/>
      <c r="VOJ54" s="26"/>
      <c r="VOK54" s="26"/>
      <c r="VOL54" s="26"/>
      <c r="VOM54" s="26"/>
      <c r="VON54" s="26"/>
      <c r="VOO54" s="26"/>
      <c r="VOP54" s="26"/>
      <c r="VOQ54" s="26"/>
      <c r="VOR54" s="26"/>
      <c r="VOS54" s="26"/>
      <c r="VOT54" s="26"/>
      <c r="VOU54" s="26"/>
      <c r="VOV54" s="26"/>
      <c r="VOW54" s="26"/>
      <c r="VOX54" s="26"/>
      <c r="VOY54" s="26"/>
      <c r="VOZ54" s="26"/>
      <c r="VPA54" s="26"/>
      <c r="VPB54" s="26"/>
      <c r="VPC54" s="26"/>
      <c r="VPD54" s="26"/>
      <c r="VPE54" s="26"/>
      <c r="VPF54" s="26"/>
      <c r="VPG54" s="26"/>
      <c r="VPH54" s="26"/>
      <c r="VPI54" s="26"/>
      <c r="VPJ54" s="26"/>
      <c r="VPK54" s="26"/>
      <c r="VPL54" s="26"/>
      <c r="VPM54" s="26"/>
      <c r="VPN54" s="26"/>
      <c r="VPO54" s="26"/>
      <c r="VPP54" s="26"/>
      <c r="VPQ54" s="26"/>
      <c r="VPR54" s="26"/>
      <c r="VPS54" s="26"/>
      <c r="VPT54" s="26"/>
      <c r="VPU54" s="26"/>
      <c r="VPV54" s="26"/>
      <c r="VPW54" s="26"/>
      <c r="VPX54" s="26"/>
      <c r="VPY54" s="26"/>
      <c r="VPZ54" s="26"/>
      <c r="VQA54" s="26"/>
      <c r="VQB54" s="26"/>
      <c r="VQC54" s="26"/>
      <c r="VQD54" s="26"/>
      <c r="VQE54" s="26"/>
      <c r="VQF54" s="26"/>
      <c r="VQG54" s="26"/>
      <c r="VQH54" s="26"/>
      <c r="VQI54" s="26"/>
      <c r="VQJ54" s="26"/>
      <c r="VQK54" s="26"/>
      <c r="VQL54" s="26"/>
      <c r="VQM54" s="26"/>
      <c r="VQN54" s="26"/>
      <c r="VQO54" s="26"/>
      <c r="VQP54" s="26"/>
      <c r="VQQ54" s="26"/>
      <c r="VQR54" s="26"/>
      <c r="VQS54" s="26"/>
      <c r="VQT54" s="26"/>
      <c r="VQU54" s="26"/>
      <c r="VQV54" s="26"/>
      <c r="VQW54" s="26"/>
      <c r="VQX54" s="26"/>
      <c r="VQY54" s="26"/>
      <c r="VQZ54" s="26"/>
      <c r="VRA54" s="26"/>
      <c r="VRB54" s="26"/>
      <c r="VRC54" s="26"/>
      <c r="VRD54" s="26"/>
      <c r="VRE54" s="26"/>
      <c r="VRF54" s="26"/>
      <c r="VRG54" s="26"/>
      <c r="VRH54" s="26"/>
      <c r="VRI54" s="26"/>
      <c r="VRJ54" s="26"/>
      <c r="VRK54" s="26"/>
      <c r="VRL54" s="26"/>
      <c r="VRM54" s="26"/>
      <c r="VRN54" s="26"/>
      <c r="VRO54" s="26"/>
      <c r="VRP54" s="26"/>
      <c r="VRQ54" s="26"/>
      <c r="VRR54" s="26"/>
      <c r="VRS54" s="26"/>
      <c r="VRT54" s="26"/>
      <c r="VRU54" s="26"/>
      <c r="VRV54" s="26"/>
      <c r="VRW54" s="26"/>
      <c r="VRX54" s="26"/>
      <c r="VRY54" s="26"/>
      <c r="VRZ54" s="26"/>
      <c r="VSA54" s="26"/>
      <c r="VSB54" s="26"/>
      <c r="VSC54" s="26"/>
      <c r="VSD54" s="26"/>
      <c r="VSE54" s="26"/>
      <c r="VSF54" s="26"/>
      <c r="VSG54" s="26"/>
      <c r="VSH54" s="26"/>
      <c r="VSI54" s="26"/>
      <c r="VSJ54" s="26"/>
      <c r="VSK54" s="26"/>
      <c r="VSL54" s="26"/>
      <c r="VSM54" s="26"/>
      <c r="VSN54" s="26"/>
      <c r="VSO54" s="26"/>
      <c r="VSP54" s="26"/>
      <c r="VSQ54" s="26"/>
      <c r="VSR54" s="26"/>
      <c r="VSS54" s="26"/>
      <c r="VST54" s="26"/>
      <c r="VSU54" s="26"/>
      <c r="VSV54" s="26"/>
      <c r="VSW54" s="26"/>
      <c r="VSX54" s="26"/>
      <c r="VSY54" s="26"/>
      <c r="VSZ54" s="26"/>
      <c r="VTA54" s="26"/>
      <c r="VTB54" s="26"/>
      <c r="VTC54" s="26"/>
      <c r="VTD54" s="26"/>
      <c r="VTE54" s="26"/>
      <c r="VTF54" s="26"/>
      <c r="VTG54" s="26"/>
      <c r="VTH54" s="26"/>
      <c r="VTI54" s="26"/>
      <c r="VTJ54" s="26"/>
      <c r="VTK54" s="26"/>
      <c r="VTL54" s="26"/>
      <c r="VTM54" s="26"/>
      <c r="VTN54" s="26"/>
      <c r="VTO54" s="26"/>
      <c r="VTP54" s="26"/>
      <c r="VTQ54" s="26"/>
      <c r="VTR54" s="26"/>
      <c r="VTS54" s="26"/>
      <c r="VTT54" s="26"/>
      <c r="VTU54" s="26"/>
      <c r="VTV54" s="26"/>
      <c r="VTW54" s="26"/>
      <c r="VTX54" s="26"/>
      <c r="VTY54" s="26"/>
      <c r="VTZ54" s="26"/>
      <c r="VUA54" s="26"/>
      <c r="VUB54" s="26"/>
      <c r="VUC54" s="26"/>
      <c r="VUD54" s="26"/>
      <c r="VUE54" s="26"/>
      <c r="VUF54" s="26"/>
      <c r="VUG54" s="26"/>
      <c r="VUH54" s="26"/>
      <c r="VUI54" s="26"/>
      <c r="VUJ54" s="26"/>
      <c r="VUK54" s="26"/>
      <c r="VUL54" s="26"/>
      <c r="VUM54" s="26"/>
      <c r="VUN54" s="26"/>
      <c r="VUO54" s="26"/>
      <c r="VUP54" s="26"/>
      <c r="VUQ54" s="26"/>
      <c r="VUR54" s="26"/>
      <c r="VUS54" s="26"/>
      <c r="VUT54" s="26"/>
      <c r="VUU54" s="26"/>
      <c r="VUV54" s="26"/>
      <c r="VUW54" s="26"/>
      <c r="VUX54" s="26"/>
      <c r="VUY54" s="26"/>
      <c r="VUZ54" s="26"/>
      <c r="VVA54" s="26"/>
      <c r="VVB54" s="26"/>
      <c r="VVC54" s="26"/>
      <c r="VVD54" s="26"/>
      <c r="VVE54" s="26"/>
      <c r="VVF54" s="26"/>
      <c r="VVG54" s="26"/>
      <c r="VVH54" s="26"/>
      <c r="VVI54" s="26"/>
      <c r="VVJ54" s="26"/>
      <c r="VVK54" s="26"/>
      <c r="VVL54" s="26"/>
      <c r="VVM54" s="26"/>
      <c r="VVN54" s="26"/>
      <c r="VVO54" s="26"/>
      <c r="VVP54" s="26"/>
      <c r="VVQ54" s="26"/>
      <c r="VVR54" s="26"/>
      <c r="VVS54" s="26"/>
      <c r="VVT54" s="26"/>
      <c r="VVU54" s="26"/>
      <c r="VVV54" s="26"/>
      <c r="VVW54" s="26"/>
      <c r="VVX54" s="26"/>
      <c r="VVY54" s="26"/>
      <c r="VVZ54" s="26"/>
      <c r="VWA54" s="26"/>
      <c r="VWB54" s="26"/>
      <c r="VWC54" s="26"/>
      <c r="VWD54" s="26"/>
      <c r="VWE54" s="26"/>
      <c r="VWF54" s="26"/>
      <c r="VWG54" s="26"/>
      <c r="VWH54" s="26"/>
      <c r="VWI54" s="26"/>
      <c r="VWJ54" s="26"/>
      <c r="VWK54" s="26"/>
      <c r="VWL54" s="26"/>
      <c r="VWM54" s="26"/>
      <c r="VWN54" s="26"/>
      <c r="VWO54" s="26"/>
      <c r="VWP54" s="26"/>
      <c r="VWQ54" s="26"/>
      <c r="VWR54" s="26"/>
      <c r="VWS54" s="26"/>
      <c r="VWT54" s="26"/>
      <c r="VWU54" s="26"/>
      <c r="VWV54" s="26"/>
      <c r="VWW54" s="26"/>
      <c r="VWX54" s="26"/>
      <c r="VWY54" s="26"/>
      <c r="VWZ54" s="26"/>
      <c r="VXA54" s="26"/>
      <c r="VXB54" s="26"/>
      <c r="VXC54" s="26"/>
      <c r="VXD54" s="26"/>
      <c r="VXE54" s="26"/>
      <c r="VXF54" s="26"/>
      <c r="VXG54" s="26"/>
      <c r="VXH54" s="26"/>
      <c r="VXI54" s="26"/>
      <c r="VXJ54" s="26"/>
      <c r="VXK54" s="26"/>
      <c r="VXL54" s="26"/>
      <c r="VXM54" s="26"/>
      <c r="VXN54" s="26"/>
      <c r="VXO54" s="26"/>
      <c r="VXP54" s="26"/>
      <c r="VXQ54" s="26"/>
      <c r="VXR54" s="26"/>
      <c r="VXS54" s="26"/>
      <c r="VXT54" s="26"/>
      <c r="VXU54" s="26"/>
      <c r="VXV54" s="26"/>
      <c r="VXW54" s="26"/>
      <c r="VXX54" s="26"/>
      <c r="VXY54" s="26"/>
      <c r="VXZ54" s="26"/>
      <c r="VYA54" s="26"/>
      <c r="VYB54" s="26"/>
      <c r="VYC54" s="26"/>
      <c r="VYD54" s="26"/>
      <c r="VYE54" s="26"/>
      <c r="VYF54" s="26"/>
      <c r="VYG54" s="26"/>
      <c r="VYH54" s="26"/>
      <c r="VYI54" s="26"/>
      <c r="VYJ54" s="26"/>
      <c r="VYK54" s="26"/>
      <c r="VYL54" s="26"/>
      <c r="VYM54" s="26"/>
      <c r="VYN54" s="26"/>
      <c r="VYO54" s="26"/>
      <c r="VYP54" s="26"/>
      <c r="VYQ54" s="26"/>
      <c r="VYR54" s="26"/>
      <c r="VYS54" s="26"/>
      <c r="VYT54" s="26"/>
      <c r="VYU54" s="26"/>
      <c r="VYV54" s="26"/>
      <c r="VYW54" s="26"/>
      <c r="VYX54" s="26"/>
      <c r="VYY54" s="26"/>
      <c r="VYZ54" s="26"/>
      <c r="VZA54" s="26"/>
      <c r="VZB54" s="26"/>
      <c r="VZC54" s="26"/>
      <c r="VZD54" s="26"/>
      <c r="VZE54" s="26"/>
      <c r="VZF54" s="26"/>
      <c r="VZG54" s="26"/>
      <c r="VZH54" s="26"/>
      <c r="VZI54" s="26"/>
      <c r="VZJ54" s="26"/>
      <c r="VZK54" s="26"/>
      <c r="VZL54" s="26"/>
      <c r="VZM54" s="26"/>
      <c r="VZN54" s="26"/>
      <c r="VZO54" s="26"/>
      <c r="VZP54" s="26"/>
      <c r="VZQ54" s="26"/>
      <c r="VZR54" s="26"/>
      <c r="VZS54" s="26"/>
      <c r="VZT54" s="26"/>
      <c r="VZU54" s="26"/>
      <c r="VZV54" s="26"/>
      <c r="VZW54" s="26"/>
      <c r="VZX54" s="26"/>
      <c r="VZY54" s="26"/>
      <c r="VZZ54" s="26"/>
      <c r="WAA54" s="26"/>
      <c r="WAB54" s="26"/>
      <c r="WAC54" s="26"/>
      <c r="WAD54" s="26"/>
      <c r="WAE54" s="26"/>
      <c r="WAF54" s="26"/>
      <c r="WAG54" s="26"/>
      <c r="WAH54" s="26"/>
      <c r="WAI54" s="26"/>
      <c r="WAJ54" s="26"/>
      <c r="WAK54" s="26"/>
      <c r="WAL54" s="26"/>
      <c r="WAM54" s="26"/>
      <c r="WAN54" s="26"/>
      <c r="WAO54" s="26"/>
      <c r="WAP54" s="26"/>
      <c r="WAQ54" s="26"/>
      <c r="WAR54" s="26"/>
      <c r="WAS54" s="26"/>
      <c r="WAT54" s="26"/>
      <c r="WAU54" s="26"/>
      <c r="WAV54" s="26"/>
      <c r="WAW54" s="26"/>
      <c r="WAX54" s="26"/>
      <c r="WAY54" s="26"/>
      <c r="WAZ54" s="26"/>
      <c r="WBA54" s="26"/>
      <c r="WBB54" s="26"/>
      <c r="WBC54" s="26"/>
      <c r="WBD54" s="26"/>
      <c r="WBE54" s="26"/>
      <c r="WBF54" s="26"/>
      <c r="WBG54" s="26"/>
      <c r="WBH54" s="26"/>
      <c r="WBI54" s="26"/>
      <c r="WBJ54" s="26"/>
      <c r="WBK54" s="26"/>
      <c r="WBL54" s="26"/>
      <c r="WBM54" s="26"/>
      <c r="WBN54" s="26"/>
      <c r="WBO54" s="26"/>
      <c r="WBP54" s="26"/>
      <c r="WBQ54" s="26"/>
      <c r="WBR54" s="26"/>
      <c r="WBS54" s="26"/>
      <c r="WBT54" s="26"/>
      <c r="WBU54" s="26"/>
      <c r="WBV54" s="26"/>
      <c r="WBW54" s="26"/>
      <c r="WBX54" s="26"/>
      <c r="WBY54" s="26"/>
      <c r="WBZ54" s="26"/>
      <c r="WCA54" s="26"/>
      <c r="WCB54" s="26"/>
      <c r="WCC54" s="26"/>
      <c r="WCD54" s="26"/>
      <c r="WCE54" s="26"/>
      <c r="WCF54" s="26"/>
      <c r="WCG54" s="26"/>
      <c r="WCH54" s="26"/>
      <c r="WCI54" s="26"/>
      <c r="WCJ54" s="26"/>
      <c r="WCK54" s="26"/>
      <c r="WCL54" s="26"/>
      <c r="WCM54" s="26"/>
      <c r="WCN54" s="26"/>
      <c r="WCO54" s="26"/>
      <c r="WCP54" s="26"/>
      <c r="WCQ54" s="26"/>
      <c r="WCR54" s="26"/>
      <c r="WCS54" s="26"/>
      <c r="WCT54" s="26"/>
      <c r="WCU54" s="26"/>
      <c r="WCV54" s="26"/>
      <c r="WCW54" s="26"/>
      <c r="WCX54" s="26"/>
      <c r="WCY54" s="26"/>
      <c r="WCZ54" s="26"/>
      <c r="WDA54" s="26"/>
      <c r="WDB54" s="26"/>
      <c r="WDC54" s="26"/>
      <c r="WDD54" s="26"/>
      <c r="WDE54" s="26"/>
      <c r="WDF54" s="26"/>
      <c r="WDG54" s="26"/>
      <c r="WDH54" s="26"/>
      <c r="WDI54" s="26"/>
      <c r="WDJ54" s="26"/>
      <c r="WDK54" s="26"/>
      <c r="WDL54" s="26"/>
      <c r="WDM54" s="26"/>
      <c r="WDN54" s="26"/>
      <c r="WDO54" s="26"/>
      <c r="WDP54" s="26"/>
      <c r="WDQ54" s="26"/>
      <c r="WDR54" s="26"/>
      <c r="WDS54" s="26"/>
      <c r="WDT54" s="26"/>
      <c r="WDU54" s="26"/>
      <c r="WDV54" s="26"/>
      <c r="WDW54" s="26"/>
      <c r="WDX54" s="26"/>
      <c r="WDY54" s="26"/>
      <c r="WDZ54" s="26"/>
      <c r="WEA54" s="26"/>
      <c r="WEB54" s="26"/>
      <c r="WEC54" s="26"/>
      <c r="WED54" s="26"/>
      <c r="WEE54" s="26"/>
      <c r="WEF54" s="26"/>
      <c r="WEG54" s="26"/>
      <c r="WEH54" s="26"/>
      <c r="WEI54" s="26"/>
      <c r="WEJ54" s="26"/>
      <c r="WEK54" s="26"/>
      <c r="WEL54" s="26"/>
      <c r="WEM54" s="26"/>
      <c r="WEN54" s="26"/>
      <c r="WEO54" s="26"/>
      <c r="WEP54" s="26"/>
      <c r="WEQ54" s="26"/>
      <c r="WER54" s="26"/>
      <c r="WES54" s="26"/>
      <c r="WET54" s="26"/>
      <c r="WEU54" s="26"/>
      <c r="WEV54" s="26"/>
      <c r="WEW54" s="26"/>
      <c r="WEX54" s="26"/>
      <c r="WEY54" s="26"/>
      <c r="WEZ54" s="26"/>
      <c r="WFA54" s="26"/>
      <c r="WFB54" s="26"/>
      <c r="WFC54" s="26"/>
      <c r="WFD54" s="26"/>
      <c r="WFE54" s="26"/>
      <c r="WFF54" s="26"/>
      <c r="WFG54" s="26"/>
      <c r="WFH54" s="26"/>
      <c r="WFI54" s="26"/>
      <c r="WFJ54" s="26"/>
      <c r="WFK54" s="26"/>
      <c r="WFL54" s="26"/>
      <c r="WFM54" s="26"/>
      <c r="WFN54" s="26"/>
      <c r="WFO54" s="26"/>
      <c r="WFP54" s="26"/>
      <c r="WFQ54" s="26"/>
      <c r="WFR54" s="26"/>
      <c r="WFS54" s="26"/>
      <c r="WFT54" s="26"/>
      <c r="WFU54" s="26"/>
      <c r="WFV54" s="26"/>
      <c r="WFW54" s="26"/>
      <c r="WFX54" s="26"/>
      <c r="WFY54" s="26"/>
      <c r="WFZ54" s="26"/>
      <c r="WGA54" s="26"/>
      <c r="WGB54" s="26"/>
      <c r="WGC54" s="26"/>
      <c r="WGD54" s="26"/>
      <c r="WGE54" s="26"/>
      <c r="WGF54" s="26"/>
      <c r="WGG54" s="26"/>
      <c r="WGH54" s="26"/>
      <c r="WGI54" s="26"/>
      <c r="WGJ54" s="26"/>
      <c r="WGK54" s="26"/>
      <c r="WGL54" s="26"/>
      <c r="WGM54" s="26"/>
      <c r="WGN54" s="26"/>
      <c r="WGO54" s="26"/>
      <c r="WGP54" s="26"/>
      <c r="WGQ54" s="26"/>
      <c r="WGR54" s="26"/>
      <c r="WGS54" s="26"/>
      <c r="WGT54" s="26"/>
      <c r="WGU54" s="26"/>
      <c r="WGV54" s="26"/>
      <c r="WGW54" s="26"/>
      <c r="WGX54" s="26"/>
      <c r="WGY54" s="26"/>
      <c r="WGZ54" s="26"/>
      <c r="WHA54" s="26"/>
      <c r="WHB54" s="26"/>
      <c r="WHC54" s="26"/>
      <c r="WHD54" s="26"/>
      <c r="WHE54" s="26"/>
      <c r="WHF54" s="26"/>
      <c r="WHG54" s="26"/>
      <c r="WHH54" s="26"/>
      <c r="WHI54" s="26"/>
      <c r="WHJ54" s="26"/>
      <c r="WHK54" s="26"/>
      <c r="WHL54" s="26"/>
      <c r="WHM54" s="26"/>
      <c r="WHN54" s="26"/>
      <c r="WHO54" s="26"/>
      <c r="WHP54" s="26"/>
      <c r="WHQ54" s="26"/>
      <c r="WHR54" s="26"/>
      <c r="WHS54" s="26"/>
      <c r="WHT54" s="26"/>
      <c r="WHU54" s="26"/>
      <c r="WHV54" s="26"/>
      <c r="WHW54" s="26"/>
      <c r="WHX54" s="26"/>
      <c r="WHY54" s="26"/>
      <c r="WHZ54" s="26"/>
      <c r="WIA54" s="26"/>
      <c r="WIB54" s="26"/>
      <c r="WIC54" s="26"/>
      <c r="WID54" s="26"/>
      <c r="WIE54" s="26"/>
      <c r="WIF54" s="26"/>
      <c r="WIG54" s="26"/>
      <c r="WIH54" s="26"/>
      <c r="WII54" s="26"/>
      <c r="WIJ54" s="26"/>
      <c r="WIK54" s="26"/>
      <c r="WIL54" s="26"/>
      <c r="WIM54" s="26"/>
      <c r="WIN54" s="26"/>
      <c r="WIO54" s="26"/>
      <c r="WIP54" s="26"/>
      <c r="WIQ54" s="26"/>
      <c r="WIR54" s="26"/>
      <c r="WIS54" s="26"/>
      <c r="WIT54" s="26"/>
      <c r="WIU54" s="26"/>
      <c r="WIV54" s="26"/>
      <c r="WIW54" s="26"/>
      <c r="WIX54" s="26"/>
      <c r="WIY54" s="26"/>
      <c r="WIZ54" s="26"/>
      <c r="WJA54" s="26"/>
      <c r="WJB54" s="26"/>
      <c r="WJC54" s="26"/>
      <c r="WJD54" s="26"/>
      <c r="WJE54" s="26"/>
      <c r="WJF54" s="26"/>
      <c r="WJG54" s="26"/>
      <c r="WJH54" s="26"/>
      <c r="WJI54" s="26"/>
      <c r="WJJ54" s="26"/>
      <c r="WJK54" s="26"/>
      <c r="WJL54" s="26"/>
      <c r="WJM54" s="26"/>
      <c r="WJN54" s="26"/>
      <c r="WJO54" s="26"/>
      <c r="WJP54" s="26"/>
      <c r="WJQ54" s="26"/>
      <c r="WJR54" s="26"/>
      <c r="WJS54" s="26"/>
      <c r="WJT54" s="26"/>
      <c r="WJU54" s="26"/>
      <c r="WJV54" s="26"/>
      <c r="WJW54" s="26"/>
      <c r="WJX54" s="26"/>
      <c r="WJY54" s="26"/>
      <c r="WJZ54" s="26"/>
      <c r="WKA54" s="26"/>
      <c r="WKB54" s="26"/>
      <c r="WKC54" s="26"/>
      <c r="WKD54" s="26"/>
      <c r="WKE54" s="26"/>
      <c r="WKF54" s="26"/>
      <c r="WKG54" s="26"/>
      <c r="WKH54" s="26"/>
      <c r="WKI54" s="26"/>
      <c r="WKJ54" s="26"/>
      <c r="WKK54" s="26"/>
      <c r="WKL54" s="26"/>
      <c r="WKM54" s="26"/>
      <c r="WKN54" s="26"/>
      <c r="WKO54" s="26"/>
      <c r="WKP54" s="26"/>
      <c r="WKQ54" s="26"/>
      <c r="WKR54" s="26"/>
      <c r="WKS54" s="26"/>
      <c r="WKT54" s="26"/>
      <c r="WKU54" s="26"/>
      <c r="WKV54" s="26"/>
      <c r="WKW54" s="26"/>
      <c r="WKX54" s="26"/>
      <c r="WKY54" s="26"/>
      <c r="WKZ54" s="26"/>
      <c r="WLA54" s="26"/>
      <c r="WLB54" s="26"/>
      <c r="WLC54" s="26"/>
      <c r="WLD54" s="26"/>
      <c r="WLE54" s="26"/>
      <c r="WLF54" s="26"/>
      <c r="WLG54" s="26"/>
      <c r="WLH54" s="26"/>
      <c r="WLI54" s="26"/>
      <c r="WLJ54" s="26"/>
      <c r="WLK54" s="26"/>
      <c r="WLL54" s="26"/>
      <c r="WLM54" s="26"/>
      <c r="WLN54" s="26"/>
      <c r="WLO54" s="26"/>
      <c r="WLP54" s="26"/>
      <c r="WLQ54" s="26"/>
      <c r="WLR54" s="26"/>
      <c r="WLS54" s="26"/>
      <c r="WLT54" s="26"/>
      <c r="WLU54" s="26"/>
      <c r="WLV54" s="26"/>
      <c r="WLW54" s="26"/>
      <c r="WLX54" s="26"/>
      <c r="WLY54" s="26"/>
      <c r="WLZ54" s="26"/>
      <c r="WMA54" s="26"/>
      <c r="WMB54" s="26"/>
      <c r="WMC54" s="26"/>
      <c r="WMD54" s="26"/>
      <c r="WME54" s="26"/>
      <c r="WMF54" s="26"/>
      <c r="WMG54" s="26"/>
      <c r="WMH54" s="26"/>
      <c r="WMI54" s="26"/>
      <c r="WMJ54" s="26"/>
      <c r="WMK54" s="26"/>
      <c r="WML54" s="26"/>
      <c r="WMM54" s="26"/>
      <c r="WMN54" s="26"/>
      <c r="WMO54" s="26"/>
      <c r="WMP54" s="26"/>
      <c r="WMQ54" s="26"/>
      <c r="WMR54" s="26"/>
      <c r="WMS54" s="26"/>
      <c r="WMT54" s="26"/>
      <c r="WMU54" s="26"/>
      <c r="WMV54" s="26"/>
      <c r="WMW54" s="26"/>
      <c r="WMX54" s="26"/>
      <c r="WMY54" s="26"/>
      <c r="WMZ54" s="26"/>
      <c r="WNA54" s="26"/>
      <c r="WNB54" s="26"/>
      <c r="WNC54" s="26"/>
      <c r="WND54" s="26"/>
      <c r="WNE54" s="26"/>
      <c r="WNF54" s="26"/>
      <c r="WNG54" s="26"/>
      <c r="WNH54" s="26"/>
      <c r="WNI54" s="26"/>
      <c r="WNJ54" s="26"/>
      <c r="WNK54" s="26"/>
      <c r="WNL54" s="26"/>
      <c r="WNM54" s="26"/>
      <c r="WNN54" s="26"/>
      <c r="WNO54" s="26"/>
      <c r="WNP54" s="26"/>
      <c r="WNQ54" s="26"/>
      <c r="WNR54" s="26"/>
      <c r="WNS54" s="26"/>
      <c r="WNT54" s="26"/>
      <c r="WNU54" s="26"/>
      <c r="WNV54" s="26"/>
      <c r="WNW54" s="26"/>
      <c r="WNX54" s="26"/>
      <c r="WNY54" s="26"/>
      <c r="WNZ54" s="26"/>
      <c r="WOA54" s="26"/>
      <c r="WOB54" s="26"/>
      <c r="WOC54" s="26"/>
      <c r="WOD54" s="26"/>
      <c r="WOE54" s="26"/>
      <c r="WOF54" s="26"/>
      <c r="WOG54" s="26"/>
      <c r="WOH54" s="26"/>
      <c r="WOI54" s="26"/>
      <c r="WOJ54" s="26"/>
      <c r="WOK54" s="26"/>
      <c r="WOL54" s="26"/>
      <c r="WOM54" s="26"/>
      <c r="WON54" s="26"/>
      <c r="WOO54" s="26"/>
      <c r="WOP54" s="26"/>
      <c r="WOQ54" s="26"/>
      <c r="WOR54" s="26"/>
      <c r="WOS54" s="26"/>
      <c r="WOT54" s="26"/>
      <c r="WOU54" s="26"/>
      <c r="WOV54" s="26"/>
      <c r="WOW54" s="26"/>
      <c r="WOX54" s="26"/>
      <c r="WOY54" s="26"/>
      <c r="WOZ54" s="26"/>
      <c r="WPA54" s="26"/>
      <c r="WPB54" s="26"/>
      <c r="WPC54" s="26"/>
      <c r="WPD54" s="26"/>
      <c r="WPE54" s="26"/>
      <c r="WPF54" s="26"/>
      <c r="WPG54" s="26"/>
      <c r="WPH54" s="26"/>
      <c r="WPI54" s="26"/>
      <c r="WPJ54" s="26"/>
      <c r="WPK54" s="26"/>
      <c r="WPL54" s="26"/>
      <c r="WPM54" s="26"/>
      <c r="WPN54" s="26"/>
      <c r="WPO54" s="26"/>
      <c r="WPP54" s="26"/>
      <c r="WPQ54" s="26"/>
      <c r="WPR54" s="26"/>
      <c r="WPS54" s="26"/>
      <c r="WPT54" s="26"/>
      <c r="WPU54" s="26"/>
      <c r="WPV54" s="26"/>
      <c r="WPW54" s="26"/>
      <c r="WPX54" s="26"/>
      <c r="WPY54" s="26"/>
      <c r="WPZ54" s="26"/>
      <c r="WQA54" s="26"/>
      <c r="WQB54" s="26"/>
      <c r="WQC54" s="26"/>
      <c r="WQD54" s="26"/>
      <c r="WQE54" s="26"/>
      <c r="WQF54" s="26"/>
      <c r="WQG54" s="26"/>
      <c r="WQH54" s="26"/>
      <c r="WQI54" s="26"/>
      <c r="WQJ54" s="26"/>
      <c r="WQK54" s="26"/>
      <c r="WQL54" s="26"/>
      <c r="WQM54" s="26"/>
      <c r="WQN54" s="26"/>
      <c r="WQO54" s="26"/>
      <c r="WQP54" s="26"/>
      <c r="WQQ54" s="26"/>
      <c r="WQR54" s="26"/>
      <c r="WQS54" s="26"/>
      <c r="WQT54" s="26"/>
      <c r="WQU54" s="26"/>
      <c r="WQV54" s="26"/>
      <c r="WQW54" s="26"/>
      <c r="WQX54" s="26"/>
      <c r="WQY54" s="26"/>
      <c r="WQZ54" s="26"/>
      <c r="WRA54" s="26"/>
      <c r="WRB54" s="26"/>
      <c r="WRC54" s="26"/>
      <c r="WRD54" s="26"/>
      <c r="WRE54" s="26"/>
      <c r="WRF54" s="26"/>
      <c r="WRG54" s="26"/>
      <c r="WRH54" s="26"/>
      <c r="WRI54" s="26"/>
      <c r="WRJ54" s="26"/>
      <c r="WRK54" s="26"/>
      <c r="WRL54" s="26"/>
      <c r="WRM54" s="26"/>
      <c r="WRN54" s="26"/>
      <c r="WRO54" s="26"/>
      <c r="WRP54" s="26"/>
      <c r="WRQ54" s="26"/>
      <c r="WRR54" s="26"/>
      <c r="WRS54" s="26"/>
      <c r="WRT54" s="26"/>
      <c r="WRU54" s="26"/>
      <c r="WRV54" s="26"/>
      <c r="WRW54" s="26"/>
      <c r="WRX54" s="26"/>
      <c r="WRY54" s="26"/>
      <c r="WRZ54" s="26"/>
      <c r="WSA54" s="26"/>
      <c r="WSB54" s="26"/>
      <c r="WSC54" s="26"/>
      <c r="WSD54" s="26"/>
      <c r="WSE54" s="26"/>
      <c r="WSF54" s="26"/>
      <c r="WSG54" s="26"/>
      <c r="WSH54" s="26"/>
      <c r="WSI54" s="26"/>
      <c r="WSJ54" s="26"/>
      <c r="WSK54" s="26"/>
      <c r="WSL54" s="26"/>
      <c r="WSM54" s="26"/>
      <c r="WSN54" s="26"/>
      <c r="WSO54" s="26"/>
      <c r="WSP54" s="26"/>
      <c r="WSQ54" s="26"/>
      <c r="WSR54" s="26"/>
      <c r="WSS54" s="26"/>
      <c r="WST54" s="26"/>
      <c r="WSU54" s="26"/>
      <c r="WSV54" s="26"/>
      <c r="WSW54" s="26"/>
      <c r="WSX54" s="26"/>
      <c r="WSY54" s="26"/>
      <c r="WSZ54" s="26"/>
      <c r="WTA54" s="26"/>
      <c r="WTB54" s="26"/>
      <c r="WTC54" s="26"/>
      <c r="WTD54" s="26"/>
      <c r="WTE54" s="26"/>
      <c r="WTF54" s="26"/>
      <c r="WTG54" s="26"/>
      <c r="WTH54" s="26"/>
      <c r="WTI54" s="26"/>
      <c r="WTJ54" s="26"/>
      <c r="WTK54" s="26"/>
      <c r="WTL54" s="26"/>
      <c r="WTM54" s="26"/>
      <c r="WTN54" s="26"/>
      <c r="WTO54" s="26"/>
      <c r="WTP54" s="26"/>
      <c r="WTQ54" s="26"/>
      <c r="WTR54" s="26"/>
      <c r="WTS54" s="26"/>
      <c r="WTT54" s="26"/>
      <c r="WTU54" s="26"/>
      <c r="WTV54" s="26"/>
      <c r="WTW54" s="26"/>
      <c r="WTX54" s="26"/>
      <c r="WTY54" s="26"/>
      <c r="WTZ54" s="26"/>
      <c r="WUA54" s="26"/>
      <c r="WUB54" s="26"/>
      <c r="WUC54" s="26"/>
      <c r="WUD54" s="26"/>
      <c r="WUE54" s="26"/>
      <c r="WUF54" s="26"/>
      <c r="WUG54" s="26"/>
      <c r="WUH54" s="26"/>
      <c r="WUI54" s="26"/>
      <c r="WUJ54" s="26"/>
      <c r="WUK54" s="26"/>
      <c r="WUL54" s="26"/>
      <c r="WUM54" s="26"/>
      <c r="WUN54" s="26"/>
      <c r="WUO54" s="26"/>
      <c r="WUP54" s="26"/>
      <c r="WUQ54" s="26"/>
      <c r="WUR54" s="26"/>
      <c r="WUS54" s="26"/>
      <c r="WUT54" s="26"/>
      <c r="WUU54" s="26"/>
      <c r="WUV54" s="26"/>
      <c r="WUW54" s="26"/>
      <c r="WUX54" s="26"/>
      <c r="WUY54" s="26"/>
      <c r="WUZ54" s="26"/>
      <c r="WVA54" s="26"/>
      <c r="WVB54" s="26"/>
      <c r="WVC54" s="26"/>
      <c r="WVD54" s="26"/>
      <c r="WVE54" s="26"/>
      <c r="WVF54" s="26"/>
      <c r="WVG54" s="26"/>
      <c r="WVH54" s="26"/>
      <c r="WVI54" s="26"/>
      <c r="WVJ54" s="26"/>
      <c r="WVK54" s="26"/>
      <c r="WVL54" s="26"/>
      <c r="WVM54" s="26"/>
      <c r="WVN54" s="26"/>
      <c r="WVO54" s="26"/>
      <c r="WVP54" s="26"/>
      <c r="WVQ54" s="26"/>
      <c r="WVR54" s="26"/>
      <c r="WVS54" s="26"/>
      <c r="WVT54" s="26"/>
      <c r="WVU54" s="26"/>
      <c r="WVV54" s="26"/>
      <c r="WVW54" s="26"/>
      <c r="WVX54" s="26"/>
      <c r="WVY54" s="26"/>
      <c r="WVZ54" s="26"/>
      <c r="WWA54" s="26"/>
      <c r="WWB54" s="26"/>
      <c r="WWC54" s="26"/>
      <c r="WWD54" s="26"/>
      <c r="WWE54" s="26"/>
      <c r="WWF54" s="26"/>
      <c r="WWG54" s="26"/>
      <c r="WWH54" s="26"/>
      <c r="WWI54" s="26"/>
      <c r="WWJ54" s="26"/>
      <c r="WWK54" s="26"/>
      <c r="WWL54" s="26"/>
      <c r="WWM54" s="26"/>
      <c r="WWN54" s="26"/>
      <c r="WWO54" s="26"/>
      <c r="WWP54" s="26"/>
      <c r="WWQ54" s="26"/>
      <c r="WWR54" s="26"/>
      <c r="WWS54" s="26"/>
      <c r="WWT54" s="26"/>
      <c r="WWU54" s="26"/>
      <c r="WWV54" s="26"/>
      <c r="WWW54" s="26"/>
      <c r="WWX54" s="26"/>
      <c r="WWY54" s="26"/>
      <c r="WWZ54" s="26"/>
      <c r="WXA54" s="26"/>
      <c r="WXB54" s="26"/>
      <c r="WXC54" s="26"/>
      <c r="WXD54" s="26"/>
      <c r="WXE54" s="26"/>
      <c r="WXF54" s="26"/>
      <c r="WXG54" s="26"/>
      <c r="WXH54" s="26"/>
      <c r="WXI54" s="26"/>
      <c r="WXJ54" s="26"/>
      <c r="WXK54" s="26"/>
      <c r="WXL54" s="26"/>
      <c r="WXM54" s="26"/>
      <c r="WXN54" s="26"/>
      <c r="WXO54" s="26"/>
      <c r="WXP54" s="26"/>
      <c r="WXQ54" s="26"/>
      <c r="WXR54" s="26"/>
      <c r="WXS54" s="26"/>
      <c r="WXT54" s="26"/>
      <c r="WXU54" s="26"/>
      <c r="WXV54" s="26"/>
      <c r="WXW54" s="26"/>
      <c r="WXX54" s="26"/>
      <c r="WXY54" s="26"/>
      <c r="WXZ54" s="26"/>
      <c r="WYA54" s="26"/>
      <c r="WYB54" s="26"/>
      <c r="WYC54" s="26"/>
      <c r="WYD54" s="26"/>
      <c r="WYE54" s="26"/>
      <c r="WYF54" s="26"/>
      <c r="WYG54" s="26"/>
      <c r="WYH54" s="26"/>
      <c r="WYI54" s="26"/>
      <c r="WYJ54" s="26"/>
      <c r="WYK54" s="26"/>
      <c r="WYL54" s="26"/>
      <c r="WYM54" s="26"/>
      <c r="WYN54" s="26"/>
      <c r="WYO54" s="26"/>
      <c r="WYP54" s="26"/>
      <c r="WYQ54" s="26"/>
      <c r="WYR54" s="26"/>
      <c r="WYS54" s="26"/>
      <c r="WYT54" s="26"/>
      <c r="WYU54" s="26"/>
      <c r="WYV54" s="26"/>
      <c r="WYW54" s="26"/>
      <c r="WYX54" s="26"/>
      <c r="WYY54" s="26"/>
      <c r="WYZ54" s="26"/>
      <c r="WZA54" s="26"/>
      <c r="WZB54" s="26"/>
      <c r="WZC54" s="26"/>
      <c r="WZD54" s="26"/>
      <c r="WZE54" s="26"/>
      <c r="WZF54" s="26"/>
      <c r="WZG54" s="26"/>
      <c r="WZH54" s="26"/>
      <c r="WZI54" s="26"/>
      <c r="WZJ54" s="26"/>
      <c r="WZK54" s="26"/>
      <c r="WZL54" s="26"/>
      <c r="WZM54" s="26"/>
      <c r="WZN54" s="26"/>
      <c r="WZO54" s="26"/>
      <c r="WZP54" s="26"/>
      <c r="WZQ54" s="26"/>
      <c r="WZR54" s="26"/>
      <c r="WZS54" s="26"/>
      <c r="WZT54" s="26"/>
      <c r="WZU54" s="26"/>
      <c r="WZV54" s="26"/>
      <c r="WZW54" s="26"/>
      <c r="WZX54" s="26"/>
      <c r="WZY54" s="26"/>
      <c r="WZZ54" s="26"/>
      <c r="XAA54" s="26"/>
      <c r="XAB54" s="26"/>
      <c r="XAC54" s="26"/>
      <c r="XAD54" s="26"/>
      <c r="XAE54" s="26"/>
      <c r="XAF54" s="26"/>
      <c r="XAG54" s="26"/>
      <c r="XAH54" s="26"/>
      <c r="XAI54" s="26"/>
      <c r="XAJ54" s="26"/>
      <c r="XAK54" s="26"/>
      <c r="XAL54" s="26"/>
      <c r="XAM54" s="26"/>
      <c r="XAN54" s="26"/>
      <c r="XAO54" s="26"/>
      <c r="XAP54" s="26"/>
      <c r="XAQ54" s="26"/>
      <c r="XAR54" s="26"/>
      <c r="XAS54" s="26"/>
      <c r="XAT54" s="26"/>
      <c r="XAU54" s="26"/>
      <c r="XAV54" s="26"/>
      <c r="XAW54" s="26"/>
      <c r="XAX54" s="26"/>
      <c r="XAY54" s="26"/>
      <c r="XAZ54" s="26"/>
      <c r="XBA54" s="26"/>
      <c r="XBB54" s="26"/>
      <c r="XBC54" s="26"/>
      <c r="XBD54" s="26"/>
      <c r="XBE54" s="26"/>
      <c r="XBF54" s="26"/>
      <c r="XBG54" s="26"/>
      <c r="XBH54" s="26"/>
      <c r="XBI54" s="26"/>
      <c r="XBJ54" s="26"/>
      <c r="XBK54" s="26"/>
      <c r="XBL54" s="26"/>
      <c r="XBM54" s="26"/>
      <c r="XBN54" s="26"/>
      <c r="XBO54" s="26"/>
      <c r="XBP54" s="26"/>
      <c r="XBQ54" s="26"/>
      <c r="XBR54" s="26"/>
      <c r="XBS54" s="26"/>
      <c r="XBT54" s="26"/>
      <c r="XBU54" s="26"/>
      <c r="XBV54" s="26"/>
      <c r="XBW54" s="26"/>
      <c r="XBX54" s="26"/>
      <c r="XBY54" s="26"/>
      <c r="XBZ54" s="26"/>
      <c r="XCA54" s="26"/>
      <c r="XCB54" s="26"/>
      <c r="XCC54" s="26"/>
      <c r="XCD54" s="26"/>
      <c r="XCE54" s="26"/>
      <c r="XCF54" s="26"/>
      <c r="XCG54" s="26"/>
      <c r="XCH54" s="26"/>
      <c r="XCI54" s="26"/>
      <c r="XCJ54" s="26"/>
      <c r="XCK54" s="26"/>
      <c r="XCL54" s="26"/>
      <c r="XCM54" s="26"/>
      <c r="XCN54" s="26"/>
      <c r="XCO54" s="26"/>
      <c r="XCP54" s="26"/>
      <c r="XCQ54" s="26"/>
      <c r="XCR54" s="26"/>
      <c r="XCS54" s="26"/>
      <c r="XCT54" s="26"/>
      <c r="XCU54" s="26"/>
      <c r="XCV54" s="26"/>
      <c r="XCW54" s="26"/>
      <c r="XCX54" s="26"/>
      <c r="XCY54" s="26"/>
      <c r="XCZ54" s="26"/>
      <c r="XDA54" s="26"/>
      <c r="XDB54" s="26"/>
      <c r="XDC54" s="26"/>
      <c r="XDD54" s="26"/>
      <c r="XDE54" s="26"/>
      <c r="XDF54" s="26"/>
      <c r="XDG54" s="26"/>
      <c r="XDH54" s="26"/>
      <c r="XDI54" s="26"/>
      <c r="XDJ54" s="26"/>
      <c r="XDK54" s="26"/>
      <c r="XDL54" s="26"/>
      <c r="XDM54" s="26"/>
      <c r="XDN54" s="26"/>
      <c r="XDO54" s="26"/>
      <c r="XDP54" s="26"/>
      <c r="XDQ54" s="26"/>
      <c r="XDR54" s="26"/>
      <c r="XDS54" s="26"/>
      <c r="XDT54" s="26"/>
      <c r="XDU54" s="26"/>
      <c r="XDV54" s="26"/>
      <c r="XDW54" s="26"/>
      <c r="XDX54" s="26"/>
      <c r="XDY54" s="26"/>
      <c r="XDZ54" s="26"/>
      <c r="XEA54" s="26"/>
      <c r="XEB54" s="26"/>
      <c r="XEC54" s="26"/>
      <c r="XED54" s="26"/>
      <c r="XEE54" s="26"/>
      <c r="XEF54" s="26"/>
      <c r="XEG54" s="26"/>
      <c r="XEH54" s="26"/>
      <c r="XEI54" s="26"/>
      <c r="XEJ54" s="26"/>
      <c r="XEK54" s="26"/>
      <c r="XEL54" s="26"/>
      <c r="XEM54" s="26"/>
      <c r="XEN54" s="26"/>
      <c r="XEO54" s="26"/>
      <c r="XEP54" s="26"/>
      <c r="XEQ54" s="26"/>
      <c r="XER54" s="26"/>
      <c r="XES54" s="26"/>
      <c r="XET54" s="26"/>
      <c r="XEU54" s="26"/>
      <c r="XEV54" s="26"/>
      <c r="XEW54" s="26"/>
      <c r="XEX54" s="26"/>
      <c r="XEY54" s="26"/>
      <c r="XEZ54" s="26"/>
      <c r="XFA54" s="26"/>
      <c r="XFB54" s="26"/>
      <c r="XFC54" s="26"/>
    </row>
    <row r="55" spans="1:16383" s="8" customFormat="1" ht="20" customHeight="1">
      <c r="A55" s="22" t="s">
        <v>811</v>
      </c>
      <c r="B55" s="22" t="s">
        <v>877</v>
      </c>
      <c r="C55" s="8" t="s">
        <v>976</v>
      </c>
      <c r="D55" s="22" t="s">
        <v>839</v>
      </c>
      <c r="E55" s="21">
        <v>18853135996</v>
      </c>
      <c r="F55" s="669">
        <v>43448.690972222197</v>
      </c>
      <c r="G55" s="8" t="s">
        <v>977</v>
      </c>
      <c r="H55" s="8" t="s">
        <v>880</v>
      </c>
      <c r="I55" s="22" t="s">
        <v>953</v>
      </c>
      <c r="J55" s="235">
        <v>0.69097222222222199</v>
      </c>
      <c r="K55" s="235">
        <v>0.78472222222222199</v>
      </c>
      <c r="L55" s="235" t="s">
        <v>820</v>
      </c>
      <c r="M55" s="642" t="s">
        <v>821</v>
      </c>
      <c r="N55" s="638" t="s">
        <v>873</v>
      </c>
      <c r="O55" s="22"/>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29"/>
      <c r="GD55" s="29"/>
      <c r="GE55" s="29"/>
      <c r="GF55" s="29"/>
      <c r="GG55" s="29"/>
      <c r="GH55" s="29"/>
      <c r="GI55" s="29"/>
      <c r="GJ55" s="29"/>
      <c r="GK55" s="29"/>
      <c r="GL55" s="29"/>
      <c r="GM55" s="29"/>
      <c r="GN55" s="29"/>
      <c r="GO55" s="29"/>
      <c r="GP55" s="29"/>
      <c r="GQ55" s="29"/>
      <c r="GR55" s="29"/>
      <c r="GS55" s="29"/>
      <c r="GT55" s="29"/>
      <c r="GU55" s="29"/>
      <c r="GV55" s="29"/>
      <c r="GW55" s="29"/>
      <c r="GX55" s="29"/>
      <c r="GY55" s="29"/>
      <c r="GZ55" s="29"/>
      <c r="HA55" s="29"/>
      <c r="HB55" s="29"/>
      <c r="HC55" s="29"/>
      <c r="HD55" s="29"/>
      <c r="HE55" s="29"/>
      <c r="HF55" s="29"/>
      <c r="HG55" s="29"/>
      <c r="HH55" s="29"/>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29"/>
      <c r="QM55" s="29"/>
      <c r="QN55" s="29"/>
      <c r="QO55" s="29"/>
      <c r="QP55" s="29"/>
      <c r="QQ55" s="29"/>
      <c r="QR55" s="29"/>
      <c r="QS55" s="29"/>
      <c r="QT55" s="29"/>
      <c r="QU55" s="29"/>
      <c r="QV55" s="29"/>
      <c r="QW55" s="29"/>
      <c r="QX55" s="29"/>
      <c r="QY55" s="29"/>
      <c r="QZ55" s="29"/>
      <c r="RA55" s="29"/>
      <c r="RB55" s="29"/>
      <c r="RC55" s="29"/>
      <c r="RD55" s="29"/>
      <c r="RE55" s="29"/>
      <c r="RF55" s="29"/>
      <c r="RG55" s="29"/>
      <c r="RH55" s="29"/>
      <c r="RI55" s="29"/>
      <c r="RJ55" s="29"/>
      <c r="RK55" s="29"/>
      <c r="RL55" s="29"/>
      <c r="RM55" s="29"/>
      <c r="RN55" s="29"/>
      <c r="RO55" s="29"/>
      <c r="RP55" s="29"/>
      <c r="RQ55" s="29"/>
      <c r="RR55" s="29"/>
      <c r="RS55" s="29"/>
      <c r="RT55" s="29"/>
      <c r="RU55" s="29"/>
      <c r="RV55" s="29"/>
      <c r="RW55" s="29"/>
      <c r="RX55" s="29"/>
      <c r="RY55" s="29"/>
      <c r="RZ55" s="29"/>
      <c r="SA55" s="29"/>
      <c r="SB55" s="29"/>
      <c r="SC55" s="29"/>
      <c r="SD55" s="29"/>
      <c r="SE55" s="29"/>
      <c r="SF55" s="29"/>
      <c r="SG55" s="29"/>
      <c r="SH55" s="29"/>
      <c r="SI55" s="29"/>
      <c r="SJ55" s="29"/>
      <c r="SK55" s="29"/>
      <c r="SL55" s="29"/>
      <c r="SM55" s="29"/>
      <c r="SN55" s="29"/>
      <c r="SO55" s="29"/>
      <c r="SP55" s="29"/>
      <c r="SQ55" s="29"/>
      <c r="SR55" s="29"/>
      <c r="SS55" s="29"/>
      <c r="ST55" s="29"/>
      <c r="SU55" s="29"/>
      <c r="SV55" s="29"/>
      <c r="SW55" s="29"/>
      <c r="SX55" s="29"/>
      <c r="SY55" s="29"/>
      <c r="SZ55" s="29"/>
      <c r="TA55" s="29"/>
      <c r="TB55" s="29"/>
      <c r="TC55" s="29"/>
      <c r="TD55" s="29"/>
      <c r="TE55" s="29"/>
      <c r="TF55" s="29"/>
      <c r="TG55" s="29"/>
      <c r="TH55" s="29"/>
      <c r="TI55" s="29"/>
      <c r="TJ55" s="29"/>
      <c r="TK55" s="29"/>
      <c r="TL55" s="29"/>
      <c r="TM55" s="29"/>
      <c r="TN55" s="29"/>
      <c r="TO55" s="29"/>
      <c r="TP55" s="29"/>
      <c r="TQ55" s="29"/>
      <c r="TR55" s="29"/>
      <c r="TS55" s="29"/>
      <c r="TT55" s="29"/>
      <c r="TU55" s="29"/>
      <c r="TV55" s="29"/>
      <c r="TW55" s="29"/>
      <c r="TX55" s="29"/>
      <c r="TY55" s="29"/>
      <c r="TZ55" s="29"/>
      <c r="UA55" s="29"/>
      <c r="UB55" s="29"/>
      <c r="UC55" s="29"/>
      <c r="UD55" s="29"/>
      <c r="UE55" s="29"/>
      <c r="UF55" s="29"/>
      <c r="UG55" s="29"/>
      <c r="UH55" s="29"/>
      <c r="UI55" s="29"/>
      <c r="UJ55" s="29"/>
      <c r="UK55" s="29"/>
      <c r="UL55" s="29"/>
      <c r="UM55" s="29"/>
      <c r="UN55" s="29"/>
      <c r="UO55" s="29"/>
      <c r="UP55" s="29"/>
      <c r="UQ55" s="29"/>
      <c r="UR55" s="29"/>
      <c r="US55" s="29"/>
      <c r="UT55" s="29"/>
      <c r="UU55" s="29"/>
      <c r="UV55" s="29"/>
      <c r="UW55" s="29"/>
      <c r="UX55" s="29"/>
      <c r="UY55" s="29"/>
      <c r="UZ55" s="29"/>
      <c r="VA55" s="29"/>
      <c r="VB55" s="29"/>
      <c r="VC55" s="29"/>
      <c r="VD55" s="29"/>
      <c r="VE55" s="29"/>
      <c r="VF55" s="29"/>
      <c r="VG55" s="29"/>
      <c r="VH55" s="29"/>
      <c r="VI55" s="29"/>
      <c r="VJ55" s="29"/>
      <c r="VK55" s="29"/>
      <c r="VL55" s="29"/>
      <c r="VM55" s="29"/>
      <c r="VN55" s="29"/>
      <c r="VO55" s="29"/>
      <c r="VP55" s="29"/>
      <c r="VQ55" s="29"/>
      <c r="VR55" s="29"/>
      <c r="VS55" s="29"/>
      <c r="VT55" s="29"/>
      <c r="VU55" s="29"/>
      <c r="VV55" s="29"/>
      <c r="VW55" s="29"/>
      <c r="VX55" s="29"/>
      <c r="VY55" s="29"/>
      <c r="VZ55" s="29"/>
      <c r="WA55" s="29"/>
      <c r="WB55" s="29"/>
      <c r="WC55" s="29"/>
      <c r="WD55" s="29"/>
      <c r="WE55" s="29"/>
      <c r="WF55" s="29"/>
      <c r="WG55" s="29"/>
      <c r="WH55" s="29"/>
      <c r="WI55" s="29"/>
      <c r="WJ55" s="29"/>
      <c r="WK55" s="29"/>
      <c r="WL55" s="29"/>
      <c r="WM55" s="29"/>
      <c r="WN55" s="29"/>
      <c r="WO55" s="29"/>
      <c r="WP55" s="29"/>
      <c r="WQ55" s="29"/>
      <c r="WR55" s="29"/>
      <c r="WS55" s="29"/>
      <c r="WT55" s="29"/>
      <c r="WU55" s="29"/>
      <c r="WV55" s="29"/>
      <c r="WW55" s="29"/>
      <c r="WX55" s="29"/>
      <c r="WY55" s="29"/>
      <c r="WZ55" s="29"/>
      <c r="XA55" s="29"/>
      <c r="XB55" s="29"/>
      <c r="XC55" s="29"/>
      <c r="XD55" s="29"/>
      <c r="XE55" s="29"/>
      <c r="XF55" s="29"/>
      <c r="XG55" s="29"/>
      <c r="XH55" s="29"/>
      <c r="XI55" s="29"/>
      <c r="XJ55" s="29"/>
      <c r="XK55" s="29"/>
      <c r="XL55" s="29"/>
      <c r="XM55" s="29"/>
      <c r="XN55" s="29"/>
      <c r="XO55" s="29"/>
      <c r="XP55" s="29"/>
      <c r="XQ55" s="29"/>
      <c r="XR55" s="29"/>
      <c r="XS55" s="29"/>
      <c r="XT55" s="29"/>
      <c r="XU55" s="29"/>
      <c r="XV55" s="29"/>
      <c r="XW55" s="29"/>
      <c r="XX55" s="29"/>
      <c r="XY55" s="29"/>
      <c r="XZ55" s="29"/>
      <c r="YA55" s="29"/>
      <c r="YB55" s="29"/>
      <c r="YC55" s="29"/>
      <c r="YD55" s="29"/>
      <c r="YE55" s="29"/>
      <c r="YF55" s="29"/>
      <c r="YG55" s="29"/>
      <c r="YH55" s="29"/>
      <c r="YI55" s="29"/>
      <c r="YJ55" s="29"/>
      <c r="YK55" s="29"/>
      <c r="YL55" s="29"/>
      <c r="YM55" s="29"/>
      <c r="YN55" s="29"/>
      <c r="YO55" s="29"/>
      <c r="YP55" s="29"/>
      <c r="YQ55" s="29"/>
      <c r="YR55" s="29"/>
      <c r="YS55" s="29"/>
      <c r="YT55" s="29"/>
      <c r="YU55" s="29"/>
      <c r="YV55" s="29"/>
      <c r="YW55" s="29"/>
      <c r="YX55" s="29"/>
      <c r="YY55" s="29"/>
      <c r="YZ55" s="29"/>
      <c r="ZA55" s="29"/>
      <c r="ZB55" s="29"/>
      <c r="ZC55" s="29"/>
      <c r="ZD55" s="29"/>
      <c r="ZE55" s="29"/>
      <c r="ZF55" s="29"/>
      <c r="ZG55" s="29"/>
      <c r="ZH55" s="29"/>
      <c r="ZI55" s="29"/>
      <c r="ZJ55" s="29"/>
      <c r="ZK55" s="29"/>
      <c r="ZL55" s="29"/>
      <c r="ZM55" s="29"/>
      <c r="ZN55" s="29"/>
      <c r="ZO55" s="29"/>
      <c r="ZP55" s="29"/>
      <c r="ZQ55" s="29"/>
      <c r="ZR55" s="29"/>
      <c r="ZS55" s="29"/>
      <c r="ZT55" s="29"/>
      <c r="ZU55" s="29"/>
      <c r="ZV55" s="29"/>
      <c r="ZW55" s="29"/>
      <c r="ZX55" s="29"/>
      <c r="ZY55" s="29"/>
      <c r="ZZ55" s="29"/>
      <c r="AAA55" s="29"/>
      <c r="AAB55" s="29"/>
      <c r="AAC55" s="29"/>
      <c r="AAD55" s="29"/>
      <c r="AAE55" s="29"/>
      <c r="AAF55" s="29"/>
      <c r="AAG55" s="29"/>
      <c r="AAH55" s="29"/>
      <c r="AAI55" s="29"/>
      <c r="AAJ55" s="29"/>
      <c r="AAK55" s="29"/>
      <c r="AAL55" s="29"/>
      <c r="AAM55" s="29"/>
      <c r="AAN55" s="29"/>
      <c r="AAO55" s="29"/>
      <c r="AAP55" s="29"/>
      <c r="AAQ55" s="29"/>
      <c r="AAR55" s="29"/>
      <c r="AAS55" s="29"/>
      <c r="AAT55" s="29"/>
      <c r="AAU55" s="29"/>
      <c r="AAV55" s="29"/>
      <c r="AAW55" s="29"/>
      <c r="AAX55" s="29"/>
      <c r="AAY55" s="29"/>
      <c r="AAZ55" s="29"/>
      <c r="ABA55" s="29"/>
      <c r="ABB55" s="29"/>
      <c r="ABC55" s="29"/>
      <c r="ABD55" s="29"/>
      <c r="ABE55" s="29"/>
      <c r="ABF55" s="29"/>
      <c r="ABG55" s="29"/>
      <c r="ABH55" s="29"/>
      <c r="ABI55" s="29"/>
      <c r="ABJ55" s="29"/>
      <c r="ABK55" s="29"/>
      <c r="ABL55" s="29"/>
      <c r="ABM55" s="29"/>
      <c r="ABN55" s="29"/>
      <c r="ABO55" s="29"/>
      <c r="ABP55" s="29"/>
      <c r="ABQ55" s="29"/>
      <c r="ABR55" s="29"/>
      <c r="ABS55" s="29"/>
      <c r="ABT55" s="29"/>
      <c r="ABU55" s="29"/>
      <c r="ABV55" s="29"/>
      <c r="ABW55" s="29"/>
      <c r="ABX55" s="29"/>
      <c r="ABY55" s="29"/>
      <c r="ABZ55" s="29"/>
      <c r="ACA55" s="29"/>
      <c r="ACB55" s="29"/>
      <c r="ACC55" s="29"/>
      <c r="ACD55" s="29"/>
      <c r="ACE55" s="29"/>
      <c r="ACF55" s="29"/>
      <c r="ACG55" s="29"/>
      <c r="ACH55" s="29"/>
      <c r="ACI55" s="29"/>
      <c r="ACJ55" s="29"/>
      <c r="ACK55" s="29"/>
      <c r="ACL55" s="29"/>
      <c r="ACM55" s="29"/>
      <c r="ACN55" s="29"/>
      <c r="ACO55" s="29"/>
      <c r="ACP55" s="29"/>
      <c r="ACQ55" s="29"/>
      <c r="ACR55" s="29"/>
      <c r="ACS55" s="29"/>
      <c r="ACT55" s="29"/>
      <c r="ACU55" s="29"/>
      <c r="ACV55" s="29"/>
      <c r="ACW55" s="29"/>
      <c r="ACX55" s="29"/>
      <c r="ACY55" s="29"/>
      <c r="ACZ55" s="29"/>
      <c r="ADA55" s="29"/>
      <c r="ADB55" s="29"/>
      <c r="ADC55" s="29"/>
      <c r="ADD55" s="29"/>
      <c r="ADE55" s="29"/>
      <c r="ADF55" s="29"/>
      <c r="ADG55" s="29"/>
      <c r="ADH55" s="29"/>
      <c r="ADI55" s="29"/>
      <c r="ADJ55" s="29"/>
      <c r="ADK55" s="29"/>
      <c r="ADL55" s="29"/>
      <c r="ADM55" s="29"/>
      <c r="ADN55" s="29"/>
      <c r="ADO55" s="29"/>
      <c r="ADP55" s="29"/>
      <c r="ADQ55" s="29"/>
      <c r="ADR55" s="29"/>
      <c r="ADS55" s="29"/>
      <c r="ADT55" s="29"/>
      <c r="ADU55" s="29"/>
      <c r="ADV55" s="29"/>
      <c r="ADW55" s="29"/>
      <c r="ADX55" s="29"/>
      <c r="ADY55" s="29"/>
      <c r="ADZ55" s="29"/>
      <c r="AEA55" s="29"/>
      <c r="AEB55" s="29"/>
      <c r="AEC55" s="29"/>
      <c r="AED55" s="29"/>
      <c r="AEE55" s="29"/>
      <c r="AEF55" s="29"/>
      <c r="AEG55" s="29"/>
      <c r="AEH55" s="29"/>
      <c r="AEI55" s="29"/>
      <c r="AEJ55" s="29"/>
      <c r="AEK55" s="29"/>
      <c r="AEL55" s="29"/>
      <c r="AEM55" s="29"/>
      <c r="AEN55" s="29"/>
      <c r="AEO55" s="29"/>
      <c r="AEP55" s="29"/>
      <c r="AEQ55" s="29"/>
      <c r="AER55" s="29"/>
      <c r="AES55" s="29"/>
      <c r="AET55" s="29"/>
      <c r="AEU55" s="29"/>
      <c r="AEV55" s="29"/>
      <c r="AEW55" s="29"/>
      <c r="AEX55" s="29"/>
      <c r="AEY55" s="29"/>
      <c r="AEZ55" s="29"/>
      <c r="AFA55" s="29"/>
      <c r="AFB55" s="29"/>
      <c r="AFC55" s="29"/>
      <c r="AFD55" s="29"/>
      <c r="AFE55" s="29"/>
      <c r="AFF55" s="29"/>
      <c r="AFG55" s="29"/>
      <c r="AFH55" s="29"/>
      <c r="AFI55" s="29"/>
      <c r="AFJ55" s="29"/>
      <c r="AFK55" s="29"/>
      <c r="AFL55" s="29"/>
      <c r="AFM55" s="29"/>
      <c r="AFN55" s="29"/>
      <c r="AFO55" s="29"/>
      <c r="AFP55" s="29"/>
      <c r="AFQ55" s="29"/>
      <c r="AFR55" s="29"/>
      <c r="AFS55" s="29"/>
      <c r="AFT55" s="29"/>
      <c r="AFU55" s="29"/>
      <c r="AFV55" s="29"/>
      <c r="AFW55" s="29"/>
      <c r="AFX55" s="29"/>
      <c r="AFY55" s="29"/>
      <c r="AFZ55" s="29"/>
      <c r="AGA55" s="29"/>
      <c r="AGB55" s="29"/>
      <c r="AGC55" s="29"/>
      <c r="AGD55" s="29"/>
      <c r="AGE55" s="29"/>
      <c r="AGF55" s="29"/>
      <c r="AGG55" s="29"/>
      <c r="AGH55" s="29"/>
      <c r="AGI55" s="29"/>
      <c r="AGJ55" s="29"/>
      <c r="AGK55" s="29"/>
      <c r="AGL55" s="29"/>
      <c r="AGM55" s="29"/>
      <c r="AGN55" s="29"/>
      <c r="AGO55" s="29"/>
      <c r="AGP55" s="29"/>
      <c r="AGQ55" s="29"/>
      <c r="AGR55" s="29"/>
      <c r="AGS55" s="29"/>
      <c r="AGT55" s="29"/>
      <c r="AGU55" s="29"/>
      <c r="AGV55" s="29"/>
      <c r="AGW55" s="29"/>
      <c r="AGX55" s="29"/>
      <c r="AGY55" s="29"/>
      <c r="AGZ55" s="29"/>
      <c r="AHA55" s="29"/>
      <c r="AHB55" s="29"/>
      <c r="AHC55" s="29"/>
      <c r="AHD55" s="29"/>
      <c r="AHE55" s="29"/>
      <c r="AHF55" s="29"/>
      <c r="AHG55" s="29"/>
      <c r="AHH55" s="29"/>
      <c r="AHI55" s="29"/>
      <c r="AHJ55" s="29"/>
      <c r="AHK55" s="29"/>
      <c r="AHL55" s="29"/>
      <c r="AHM55" s="29"/>
      <c r="AHN55" s="29"/>
      <c r="AHO55" s="29"/>
      <c r="AHP55" s="29"/>
      <c r="AHQ55" s="29"/>
      <c r="AHR55" s="29"/>
      <c r="AHS55" s="29"/>
      <c r="AHT55" s="29"/>
      <c r="AHU55" s="29"/>
      <c r="AHV55" s="29"/>
      <c r="AHW55" s="29"/>
      <c r="AHX55" s="29"/>
      <c r="AHY55" s="29"/>
      <c r="AHZ55" s="29"/>
      <c r="AIA55" s="29"/>
      <c r="AIB55" s="29"/>
      <c r="AIC55" s="29"/>
      <c r="AID55" s="29"/>
      <c r="AIE55" s="29"/>
      <c r="AIF55" s="29"/>
      <c r="AIG55" s="29"/>
      <c r="AIH55" s="29"/>
      <c r="AII55" s="29"/>
      <c r="AIJ55" s="29"/>
      <c r="AIK55" s="29"/>
      <c r="AIL55" s="29"/>
      <c r="AIM55" s="29"/>
      <c r="AIN55" s="29"/>
      <c r="AIO55" s="29"/>
      <c r="AIP55" s="29"/>
      <c r="AIQ55" s="29"/>
      <c r="AIR55" s="29"/>
      <c r="AIS55" s="29"/>
      <c r="AIT55" s="29"/>
      <c r="AIU55" s="29"/>
      <c r="AIV55" s="29"/>
      <c r="AIW55" s="29"/>
      <c r="AIX55" s="29"/>
      <c r="AIY55" s="29"/>
      <c r="AIZ55" s="29"/>
      <c r="AJA55" s="29"/>
      <c r="AJB55" s="29"/>
      <c r="AJC55" s="29"/>
      <c r="AJD55" s="29"/>
      <c r="AJE55" s="29"/>
      <c r="AJF55" s="29"/>
      <c r="AJG55" s="29"/>
      <c r="AJH55" s="29"/>
      <c r="AJI55" s="29"/>
      <c r="AJJ55" s="29"/>
      <c r="AJK55" s="29"/>
      <c r="AJL55" s="29"/>
      <c r="AJM55" s="29"/>
      <c r="AJN55" s="29"/>
      <c r="AJO55" s="29"/>
      <c r="AJP55" s="29"/>
      <c r="AJQ55" s="29"/>
      <c r="AJR55" s="29"/>
      <c r="AJS55" s="29"/>
      <c r="AJT55" s="29"/>
      <c r="AJU55" s="29"/>
      <c r="AJV55" s="29"/>
      <c r="AJW55" s="29"/>
      <c r="AJX55" s="29"/>
      <c r="AJY55" s="29"/>
      <c r="AJZ55" s="29"/>
      <c r="AKA55" s="29"/>
      <c r="AKB55" s="29"/>
      <c r="AKC55" s="29"/>
      <c r="AKD55" s="29"/>
      <c r="AKE55" s="29"/>
      <c r="AKF55" s="29"/>
      <c r="AKG55" s="29"/>
      <c r="AKH55" s="29"/>
      <c r="AKI55" s="29"/>
      <c r="AKJ55" s="29"/>
      <c r="AKK55" s="29"/>
      <c r="AKL55" s="29"/>
      <c r="AKM55" s="29"/>
      <c r="AKN55" s="29"/>
      <c r="AKO55" s="29"/>
      <c r="AKP55" s="29"/>
      <c r="AKQ55" s="29"/>
      <c r="AKR55" s="29"/>
      <c r="AKS55" s="29"/>
      <c r="AKT55" s="29"/>
      <c r="AKU55" s="29"/>
      <c r="AKV55" s="29"/>
      <c r="AKW55" s="29"/>
      <c r="AKX55" s="29"/>
      <c r="AKY55" s="29"/>
      <c r="AKZ55" s="29"/>
      <c r="ALA55" s="29"/>
      <c r="ALB55" s="29"/>
      <c r="ALC55" s="29"/>
      <c r="ALD55" s="29"/>
      <c r="ALE55" s="29"/>
      <c r="ALF55" s="29"/>
      <c r="ALG55" s="29"/>
      <c r="ALH55" s="29"/>
      <c r="ALI55" s="29"/>
      <c r="ALJ55" s="29"/>
      <c r="ALK55" s="29"/>
      <c r="ALL55" s="29"/>
      <c r="ALM55" s="29"/>
      <c r="ALN55" s="29"/>
      <c r="ALO55" s="29"/>
      <c r="ALP55" s="29"/>
      <c r="ALQ55" s="29"/>
      <c r="ALR55" s="29"/>
      <c r="ALS55" s="29"/>
      <c r="ALT55" s="29"/>
      <c r="ALU55" s="29"/>
      <c r="ALV55" s="29"/>
      <c r="ALW55" s="29"/>
      <c r="ALX55" s="29"/>
      <c r="ALY55" s="29"/>
      <c r="ALZ55" s="29"/>
      <c r="AMA55" s="29"/>
      <c r="AMB55" s="29"/>
      <c r="AMC55" s="29"/>
      <c r="AMD55" s="29"/>
      <c r="AME55" s="29"/>
      <c r="AMF55" s="29"/>
      <c r="AMG55" s="29"/>
      <c r="AMH55" s="29"/>
      <c r="AMI55" s="29"/>
      <c r="AMJ55" s="29"/>
      <c r="AMK55" s="29"/>
      <c r="AML55" s="29"/>
      <c r="AMM55" s="29"/>
      <c r="AMN55" s="29"/>
      <c r="AMO55" s="29"/>
      <c r="AMP55" s="29"/>
      <c r="AMQ55" s="29"/>
      <c r="AMR55" s="29"/>
      <c r="AMS55" s="29"/>
      <c r="AMT55" s="29"/>
      <c r="AMU55" s="29"/>
      <c r="AMV55" s="29"/>
      <c r="AMW55" s="29"/>
      <c r="AMX55" s="29"/>
      <c r="AMY55" s="29"/>
      <c r="AMZ55" s="29"/>
      <c r="ANA55" s="29"/>
      <c r="ANB55" s="29"/>
      <c r="ANC55" s="29"/>
      <c r="AND55" s="29"/>
      <c r="ANE55" s="29"/>
      <c r="ANF55" s="29"/>
      <c r="ANG55" s="29"/>
      <c r="ANH55" s="29"/>
      <c r="ANI55" s="29"/>
      <c r="ANJ55" s="29"/>
      <c r="ANK55" s="29"/>
      <c r="ANL55" s="29"/>
      <c r="ANM55" s="29"/>
      <c r="ANN55" s="29"/>
      <c r="ANO55" s="29"/>
      <c r="ANP55" s="29"/>
      <c r="ANQ55" s="29"/>
      <c r="ANR55" s="29"/>
      <c r="ANS55" s="29"/>
      <c r="ANT55" s="29"/>
      <c r="ANU55" s="29"/>
      <c r="ANV55" s="29"/>
      <c r="ANW55" s="29"/>
      <c r="ANX55" s="29"/>
      <c r="ANY55" s="29"/>
      <c r="ANZ55" s="29"/>
      <c r="AOA55" s="29"/>
      <c r="AOB55" s="29"/>
      <c r="AOC55" s="29"/>
      <c r="AOD55" s="29"/>
      <c r="AOE55" s="29"/>
      <c r="AOF55" s="29"/>
      <c r="AOG55" s="29"/>
      <c r="AOH55" s="29"/>
      <c r="AOI55" s="29"/>
      <c r="AOJ55" s="29"/>
      <c r="AOK55" s="29"/>
      <c r="AOL55" s="29"/>
      <c r="AOM55" s="29"/>
      <c r="AON55" s="29"/>
      <c r="AOO55" s="29"/>
      <c r="AOP55" s="29"/>
      <c r="AOQ55" s="29"/>
      <c r="AOR55" s="29"/>
      <c r="AOS55" s="29"/>
      <c r="AOT55" s="29"/>
      <c r="AOU55" s="29"/>
      <c r="AOV55" s="29"/>
      <c r="AOW55" s="29"/>
      <c r="AOX55" s="29"/>
      <c r="AOY55" s="29"/>
      <c r="AOZ55" s="29"/>
      <c r="APA55" s="29"/>
      <c r="APB55" s="29"/>
      <c r="APC55" s="29"/>
      <c r="APD55" s="29"/>
      <c r="APE55" s="29"/>
      <c r="APF55" s="29"/>
      <c r="APG55" s="29"/>
      <c r="APH55" s="29"/>
      <c r="API55" s="29"/>
      <c r="APJ55" s="29"/>
      <c r="APK55" s="29"/>
      <c r="APL55" s="29"/>
      <c r="APM55" s="29"/>
      <c r="APN55" s="29"/>
      <c r="APO55" s="29"/>
      <c r="APP55" s="29"/>
      <c r="APQ55" s="29"/>
      <c r="APR55" s="29"/>
      <c r="APS55" s="29"/>
      <c r="APT55" s="29"/>
      <c r="APU55" s="29"/>
      <c r="APV55" s="29"/>
      <c r="APW55" s="29"/>
      <c r="APX55" s="29"/>
      <c r="APY55" s="29"/>
      <c r="APZ55" s="29"/>
      <c r="AQA55" s="29"/>
      <c r="AQB55" s="29"/>
      <c r="AQC55" s="29"/>
      <c r="AQD55" s="29"/>
      <c r="AQE55" s="29"/>
      <c r="AQF55" s="29"/>
      <c r="AQG55" s="29"/>
      <c r="AQH55" s="29"/>
      <c r="AQI55" s="29"/>
      <c r="AQJ55" s="29"/>
      <c r="AQK55" s="29"/>
      <c r="AQL55" s="29"/>
      <c r="AQM55" s="29"/>
      <c r="AQN55" s="29"/>
      <c r="AQO55" s="29"/>
      <c r="AQP55" s="29"/>
      <c r="AQQ55" s="29"/>
      <c r="AQR55" s="29"/>
      <c r="AQS55" s="29"/>
      <c r="AQT55" s="29"/>
      <c r="AQU55" s="29"/>
      <c r="AQV55" s="29"/>
      <c r="AQW55" s="29"/>
      <c r="AQX55" s="29"/>
      <c r="AQY55" s="29"/>
      <c r="AQZ55" s="29"/>
      <c r="ARA55" s="29"/>
      <c r="ARB55" s="29"/>
      <c r="ARC55" s="29"/>
      <c r="ARD55" s="29"/>
      <c r="ARE55" s="29"/>
      <c r="ARF55" s="29"/>
      <c r="ARG55" s="29"/>
      <c r="ARH55" s="29"/>
      <c r="ARI55" s="29"/>
      <c r="ARJ55" s="29"/>
      <c r="ARK55" s="29"/>
      <c r="ARL55" s="29"/>
      <c r="ARM55" s="29"/>
      <c r="ARN55" s="29"/>
      <c r="ARO55" s="29"/>
      <c r="ARP55" s="29"/>
      <c r="ARQ55" s="29"/>
      <c r="ARR55" s="29"/>
      <c r="ARS55" s="29"/>
      <c r="ART55" s="29"/>
      <c r="ARU55" s="29"/>
      <c r="ARV55" s="29"/>
      <c r="ARW55" s="29"/>
      <c r="ARX55" s="29"/>
      <c r="ARY55" s="29"/>
      <c r="ARZ55" s="29"/>
      <c r="ASA55" s="29"/>
      <c r="ASB55" s="29"/>
      <c r="ASC55" s="29"/>
      <c r="ASD55" s="29"/>
      <c r="ASE55" s="29"/>
      <c r="ASF55" s="29"/>
      <c r="ASG55" s="29"/>
      <c r="ASH55" s="29"/>
      <c r="ASI55" s="29"/>
      <c r="ASJ55" s="29"/>
      <c r="ASK55" s="29"/>
      <c r="ASL55" s="29"/>
      <c r="ASM55" s="29"/>
      <c r="ASN55" s="29"/>
      <c r="ASO55" s="29"/>
      <c r="ASP55" s="29"/>
      <c r="ASQ55" s="29"/>
      <c r="ASR55" s="29"/>
      <c r="ASS55" s="29"/>
      <c r="AST55" s="29"/>
      <c r="ASU55" s="29"/>
      <c r="ASV55" s="29"/>
      <c r="ASW55" s="29"/>
      <c r="ASX55" s="29"/>
      <c r="ASY55" s="29"/>
      <c r="ASZ55" s="29"/>
      <c r="ATA55" s="29"/>
      <c r="ATB55" s="29"/>
      <c r="ATC55" s="29"/>
      <c r="ATD55" s="29"/>
      <c r="ATE55" s="29"/>
      <c r="ATF55" s="29"/>
      <c r="ATG55" s="29"/>
      <c r="ATH55" s="29"/>
      <c r="ATI55" s="29"/>
      <c r="ATJ55" s="29"/>
      <c r="ATK55" s="29"/>
      <c r="ATL55" s="29"/>
      <c r="ATM55" s="29"/>
      <c r="ATN55" s="29"/>
      <c r="ATO55" s="29"/>
      <c r="ATP55" s="29"/>
      <c r="ATQ55" s="29"/>
      <c r="ATR55" s="29"/>
      <c r="ATS55" s="29"/>
      <c r="ATT55" s="29"/>
      <c r="ATU55" s="29"/>
      <c r="ATV55" s="29"/>
      <c r="ATW55" s="29"/>
      <c r="ATX55" s="29"/>
      <c r="ATY55" s="29"/>
      <c r="ATZ55" s="29"/>
      <c r="AUA55" s="29"/>
      <c r="AUB55" s="29"/>
      <c r="AUC55" s="29"/>
      <c r="AUD55" s="29"/>
      <c r="AUE55" s="29"/>
      <c r="AUF55" s="29"/>
      <c r="AUG55" s="29"/>
      <c r="AUH55" s="29"/>
      <c r="AUI55" s="29"/>
      <c r="AUJ55" s="29"/>
      <c r="AUK55" s="29"/>
      <c r="AUL55" s="29"/>
      <c r="AUM55" s="29"/>
      <c r="AUN55" s="29"/>
      <c r="AUO55" s="29"/>
      <c r="AUP55" s="29"/>
      <c r="AUQ55" s="29"/>
      <c r="AUR55" s="29"/>
      <c r="AUS55" s="29"/>
      <c r="AUT55" s="29"/>
      <c r="AUU55" s="29"/>
      <c r="AUV55" s="29"/>
      <c r="AUW55" s="29"/>
      <c r="AUX55" s="29"/>
      <c r="AUY55" s="29"/>
      <c r="AUZ55" s="29"/>
      <c r="AVA55" s="29"/>
      <c r="AVB55" s="29"/>
      <c r="AVC55" s="29"/>
      <c r="AVD55" s="29"/>
      <c r="AVE55" s="29"/>
      <c r="AVF55" s="29"/>
      <c r="AVG55" s="29"/>
      <c r="AVH55" s="29"/>
      <c r="AVI55" s="29"/>
      <c r="AVJ55" s="29"/>
      <c r="AVK55" s="29"/>
      <c r="AVL55" s="29"/>
      <c r="AVM55" s="29"/>
      <c r="AVN55" s="29"/>
      <c r="AVO55" s="29"/>
      <c r="AVP55" s="29"/>
      <c r="AVQ55" s="29"/>
      <c r="AVR55" s="29"/>
      <c r="AVS55" s="29"/>
      <c r="AVT55" s="29"/>
      <c r="AVU55" s="29"/>
      <c r="AVV55" s="29"/>
      <c r="AVW55" s="29"/>
      <c r="AVX55" s="29"/>
      <c r="AVY55" s="29"/>
      <c r="AVZ55" s="29"/>
      <c r="AWA55" s="29"/>
      <c r="AWB55" s="29"/>
      <c r="AWC55" s="29"/>
      <c r="AWD55" s="29"/>
      <c r="AWE55" s="29"/>
      <c r="AWF55" s="29"/>
      <c r="AWG55" s="29"/>
      <c r="AWH55" s="29"/>
      <c r="AWI55" s="29"/>
      <c r="AWJ55" s="29"/>
      <c r="AWK55" s="29"/>
      <c r="AWL55" s="29"/>
      <c r="AWM55" s="29"/>
      <c r="AWN55" s="29"/>
      <c r="AWO55" s="29"/>
      <c r="AWP55" s="29"/>
      <c r="AWQ55" s="29"/>
      <c r="AWR55" s="29"/>
      <c r="AWS55" s="29"/>
      <c r="AWT55" s="29"/>
      <c r="AWU55" s="29"/>
      <c r="AWV55" s="29"/>
      <c r="AWW55" s="29"/>
      <c r="AWX55" s="29"/>
      <c r="AWY55" s="29"/>
      <c r="AWZ55" s="29"/>
      <c r="AXA55" s="29"/>
      <c r="AXB55" s="29"/>
      <c r="AXC55" s="29"/>
      <c r="AXD55" s="29"/>
      <c r="AXE55" s="29"/>
      <c r="AXF55" s="29"/>
      <c r="AXG55" s="29"/>
      <c r="AXH55" s="29"/>
      <c r="AXI55" s="29"/>
      <c r="AXJ55" s="29"/>
      <c r="AXK55" s="29"/>
      <c r="AXL55" s="29"/>
      <c r="AXM55" s="29"/>
      <c r="AXN55" s="29"/>
      <c r="AXO55" s="29"/>
      <c r="AXP55" s="29"/>
      <c r="AXQ55" s="29"/>
      <c r="AXR55" s="29"/>
      <c r="AXS55" s="29"/>
      <c r="AXT55" s="29"/>
      <c r="AXU55" s="29"/>
      <c r="AXV55" s="29"/>
      <c r="AXW55" s="29"/>
      <c r="AXX55" s="29"/>
      <c r="AXY55" s="29"/>
      <c r="AXZ55" s="29"/>
      <c r="AYA55" s="29"/>
      <c r="AYB55" s="29"/>
      <c r="AYC55" s="29"/>
      <c r="AYD55" s="29"/>
      <c r="AYE55" s="29"/>
      <c r="AYF55" s="29"/>
      <c r="AYG55" s="29"/>
      <c r="AYH55" s="29"/>
      <c r="AYI55" s="29"/>
      <c r="AYJ55" s="29"/>
      <c r="AYK55" s="29"/>
      <c r="AYL55" s="29"/>
      <c r="AYM55" s="29"/>
      <c r="AYN55" s="29"/>
      <c r="AYO55" s="29"/>
      <c r="AYP55" s="29"/>
      <c r="AYQ55" s="29"/>
      <c r="AYR55" s="29"/>
      <c r="AYS55" s="29"/>
      <c r="AYT55" s="29"/>
      <c r="AYU55" s="29"/>
      <c r="AYV55" s="29"/>
      <c r="AYW55" s="29"/>
      <c r="AYX55" s="29"/>
      <c r="AYY55" s="29"/>
      <c r="AYZ55" s="29"/>
      <c r="AZA55" s="29"/>
      <c r="AZB55" s="29"/>
      <c r="AZC55" s="29"/>
      <c r="AZD55" s="29"/>
      <c r="AZE55" s="29"/>
      <c r="AZF55" s="29"/>
      <c r="AZG55" s="29"/>
      <c r="AZH55" s="29"/>
      <c r="AZI55" s="29"/>
      <c r="AZJ55" s="29"/>
      <c r="AZK55" s="29"/>
      <c r="AZL55" s="29"/>
      <c r="AZM55" s="29"/>
      <c r="AZN55" s="29"/>
      <c r="AZO55" s="29"/>
      <c r="AZP55" s="29"/>
      <c r="AZQ55" s="29"/>
      <c r="AZR55" s="29"/>
      <c r="AZS55" s="29"/>
      <c r="AZT55" s="29"/>
      <c r="AZU55" s="29"/>
      <c r="AZV55" s="29"/>
      <c r="AZW55" s="29"/>
      <c r="AZX55" s="29"/>
      <c r="AZY55" s="29"/>
      <c r="AZZ55" s="29"/>
      <c r="BAA55" s="29"/>
      <c r="BAB55" s="29"/>
      <c r="BAC55" s="29"/>
      <c r="BAD55" s="29"/>
      <c r="BAE55" s="29"/>
      <c r="BAF55" s="29"/>
      <c r="BAG55" s="29"/>
      <c r="BAH55" s="29"/>
      <c r="BAI55" s="29"/>
      <c r="BAJ55" s="29"/>
      <c r="BAK55" s="29"/>
      <c r="BAL55" s="29"/>
      <c r="BAM55" s="29"/>
      <c r="BAN55" s="29"/>
      <c r="BAO55" s="29"/>
      <c r="BAP55" s="29"/>
      <c r="BAQ55" s="29"/>
      <c r="BAR55" s="29"/>
      <c r="BAS55" s="29"/>
      <c r="BAT55" s="29"/>
      <c r="BAU55" s="29"/>
      <c r="BAV55" s="29"/>
      <c r="BAW55" s="29"/>
      <c r="BAX55" s="29"/>
      <c r="BAY55" s="29"/>
      <c r="BAZ55" s="29"/>
      <c r="BBA55" s="29"/>
      <c r="BBB55" s="29"/>
      <c r="BBC55" s="29"/>
      <c r="BBD55" s="29"/>
      <c r="BBE55" s="29"/>
      <c r="BBF55" s="29"/>
      <c r="BBG55" s="29"/>
      <c r="BBH55" s="29"/>
      <c r="BBI55" s="29"/>
      <c r="BBJ55" s="29"/>
      <c r="BBK55" s="29"/>
      <c r="BBL55" s="29"/>
      <c r="BBM55" s="29"/>
      <c r="BBN55" s="29"/>
      <c r="BBO55" s="29"/>
      <c r="BBP55" s="29"/>
      <c r="BBQ55" s="29"/>
      <c r="BBR55" s="29"/>
      <c r="BBS55" s="29"/>
      <c r="BBT55" s="29"/>
      <c r="BBU55" s="29"/>
      <c r="BBV55" s="29"/>
      <c r="BBW55" s="29"/>
      <c r="BBX55" s="29"/>
      <c r="BBY55" s="29"/>
      <c r="BBZ55" s="29"/>
      <c r="BCA55" s="29"/>
      <c r="BCB55" s="29"/>
      <c r="BCC55" s="29"/>
      <c r="BCD55" s="29"/>
      <c r="BCE55" s="29"/>
      <c r="BCF55" s="29"/>
      <c r="BCG55" s="29"/>
      <c r="BCH55" s="29"/>
      <c r="BCI55" s="29"/>
      <c r="BCJ55" s="29"/>
      <c r="BCK55" s="29"/>
      <c r="BCL55" s="29"/>
      <c r="BCM55" s="29"/>
      <c r="BCN55" s="29"/>
      <c r="BCO55" s="29"/>
      <c r="BCP55" s="29"/>
      <c r="BCQ55" s="29"/>
      <c r="BCR55" s="29"/>
      <c r="BCS55" s="29"/>
      <c r="BCT55" s="29"/>
      <c r="BCU55" s="29"/>
      <c r="BCV55" s="29"/>
      <c r="BCW55" s="29"/>
      <c r="BCX55" s="29"/>
      <c r="BCY55" s="29"/>
      <c r="BCZ55" s="29"/>
      <c r="BDA55" s="29"/>
      <c r="BDB55" s="29"/>
      <c r="BDC55" s="29"/>
      <c r="BDD55" s="29"/>
      <c r="BDE55" s="29"/>
      <c r="BDF55" s="29"/>
      <c r="BDG55" s="29"/>
      <c r="BDH55" s="29"/>
      <c r="BDI55" s="29"/>
      <c r="BDJ55" s="29"/>
      <c r="BDK55" s="29"/>
      <c r="BDL55" s="29"/>
      <c r="BDM55" s="29"/>
      <c r="BDN55" s="29"/>
      <c r="BDO55" s="29"/>
      <c r="BDP55" s="29"/>
      <c r="BDQ55" s="29"/>
      <c r="BDR55" s="29"/>
      <c r="BDS55" s="29"/>
      <c r="BDT55" s="29"/>
      <c r="BDU55" s="29"/>
      <c r="BDV55" s="29"/>
      <c r="BDW55" s="29"/>
      <c r="BDX55" s="29"/>
      <c r="BDY55" s="29"/>
      <c r="BDZ55" s="29"/>
      <c r="BEA55" s="29"/>
      <c r="BEB55" s="29"/>
      <c r="BEC55" s="29"/>
      <c r="BED55" s="29"/>
      <c r="BEE55" s="29"/>
      <c r="BEF55" s="29"/>
      <c r="BEG55" s="29"/>
      <c r="BEH55" s="29"/>
      <c r="BEI55" s="29"/>
      <c r="BEJ55" s="29"/>
      <c r="BEK55" s="29"/>
      <c r="BEL55" s="29"/>
      <c r="BEM55" s="29"/>
      <c r="BEN55" s="29"/>
      <c r="BEO55" s="29"/>
      <c r="BEP55" s="29"/>
      <c r="BEQ55" s="29"/>
      <c r="BER55" s="29"/>
      <c r="BES55" s="29"/>
      <c r="BET55" s="29"/>
      <c r="BEU55" s="29"/>
      <c r="BEV55" s="29"/>
      <c r="BEW55" s="29"/>
      <c r="BEX55" s="29"/>
      <c r="BEY55" s="29"/>
      <c r="BEZ55" s="29"/>
      <c r="BFA55" s="29"/>
      <c r="BFB55" s="29"/>
      <c r="BFC55" s="29"/>
      <c r="BFD55" s="29"/>
      <c r="BFE55" s="29"/>
      <c r="BFF55" s="29"/>
      <c r="BFG55" s="29"/>
      <c r="BFH55" s="29"/>
      <c r="BFI55" s="29"/>
      <c r="BFJ55" s="29"/>
      <c r="BFK55" s="29"/>
      <c r="BFL55" s="29"/>
      <c r="BFM55" s="29"/>
      <c r="BFN55" s="29"/>
      <c r="BFO55" s="29"/>
      <c r="BFP55" s="29"/>
      <c r="BFQ55" s="29"/>
      <c r="BFR55" s="29"/>
      <c r="BFS55" s="29"/>
      <c r="BFT55" s="29"/>
      <c r="BFU55" s="29"/>
      <c r="BFV55" s="29"/>
      <c r="BFW55" s="29"/>
      <c r="BFX55" s="29"/>
      <c r="BFY55" s="29"/>
      <c r="BFZ55" s="29"/>
      <c r="BGA55" s="29"/>
      <c r="BGB55" s="29"/>
      <c r="BGC55" s="29"/>
      <c r="BGD55" s="29"/>
      <c r="BGE55" s="29"/>
      <c r="BGF55" s="29"/>
      <c r="BGG55" s="29"/>
      <c r="BGH55" s="29"/>
      <c r="BGI55" s="29"/>
      <c r="BGJ55" s="29"/>
      <c r="BGK55" s="29"/>
      <c r="BGL55" s="29"/>
      <c r="BGM55" s="29"/>
      <c r="BGN55" s="29"/>
      <c r="BGO55" s="29"/>
      <c r="BGP55" s="29"/>
      <c r="BGQ55" s="29"/>
      <c r="BGR55" s="29"/>
      <c r="BGS55" s="29"/>
      <c r="BGT55" s="29"/>
      <c r="BGU55" s="29"/>
      <c r="BGV55" s="29"/>
      <c r="BGW55" s="29"/>
      <c r="BGX55" s="29"/>
      <c r="BGY55" s="29"/>
      <c r="BGZ55" s="29"/>
      <c r="BHA55" s="29"/>
      <c r="BHB55" s="29"/>
      <c r="BHC55" s="29"/>
      <c r="BHD55" s="29"/>
      <c r="BHE55" s="29"/>
      <c r="BHF55" s="29"/>
      <c r="BHG55" s="29"/>
      <c r="BHH55" s="29"/>
      <c r="BHI55" s="29"/>
      <c r="BHJ55" s="29"/>
      <c r="BHK55" s="29"/>
      <c r="BHL55" s="29"/>
      <c r="BHM55" s="29"/>
      <c r="BHN55" s="29"/>
      <c r="BHO55" s="29"/>
      <c r="BHP55" s="29"/>
      <c r="BHQ55" s="29"/>
      <c r="BHR55" s="29"/>
      <c r="BHS55" s="29"/>
      <c r="BHT55" s="29"/>
      <c r="BHU55" s="29"/>
      <c r="BHV55" s="29"/>
      <c r="BHW55" s="29"/>
      <c r="BHX55" s="29"/>
      <c r="BHY55" s="29"/>
      <c r="BHZ55" s="29"/>
      <c r="BIA55" s="29"/>
      <c r="BIB55" s="29"/>
      <c r="BIC55" s="29"/>
      <c r="BID55" s="29"/>
      <c r="BIE55" s="29"/>
      <c r="BIF55" s="29"/>
      <c r="BIG55" s="29"/>
      <c r="BIH55" s="29"/>
      <c r="BII55" s="29"/>
      <c r="BIJ55" s="29"/>
      <c r="BIK55" s="29"/>
      <c r="BIL55" s="29"/>
      <c r="BIM55" s="29"/>
      <c r="BIN55" s="29"/>
      <c r="BIO55" s="29"/>
      <c r="BIP55" s="29"/>
      <c r="BIQ55" s="29"/>
      <c r="BIR55" s="29"/>
      <c r="BIS55" s="29"/>
      <c r="BIT55" s="29"/>
      <c r="BIU55" s="29"/>
      <c r="BIV55" s="29"/>
      <c r="BIW55" s="29"/>
      <c r="BIX55" s="29"/>
      <c r="BIY55" s="29"/>
      <c r="BIZ55" s="29"/>
      <c r="BJA55" s="29"/>
      <c r="BJB55" s="29"/>
      <c r="BJC55" s="29"/>
      <c r="BJD55" s="29"/>
      <c r="BJE55" s="29"/>
      <c r="BJF55" s="29"/>
      <c r="BJG55" s="29"/>
      <c r="BJH55" s="29"/>
      <c r="BJI55" s="29"/>
      <c r="BJJ55" s="29"/>
      <c r="BJK55" s="29"/>
      <c r="BJL55" s="29"/>
      <c r="BJM55" s="29"/>
      <c r="BJN55" s="29"/>
      <c r="BJO55" s="29"/>
      <c r="BJP55" s="29"/>
      <c r="BJQ55" s="29"/>
      <c r="BJR55" s="29"/>
      <c r="BJS55" s="29"/>
      <c r="BJT55" s="29"/>
      <c r="BJU55" s="29"/>
      <c r="BJV55" s="29"/>
      <c r="BJW55" s="29"/>
      <c r="BJX55" s="29"/>
      <c r="BJY55" s="29"/>
      <c r="BJZ55" s="29"/>
      <c r="BKA55" s="29"/>
      <c r="BKB55" s="29"/>
      <c r="BKC55" s="29"/>
      <c r="BKD55" s="29"/>
      <c r="BKE55" s="29"/>
      <c r="BKF55" s="29"/>
      <c r="BKG55" s="29"/>
      <c r="BKH55" s="29"/>
      <c r="BKI55" s="29"/>
      <c r="BKJ55" s="29"/>
      <c r="BKK55" s="29"/>
      <c r="BKL55" s="29"/>
      <c r="BKM55" s="29"/>
      <c r="BKN55" s="29"/>
      <c r="BKO55" s="29"/>
      <c r="BKP55" s="29"/>
      <c r="BKQ55" s="29"/>
      <c r="BKR55" s="29"/>
      <c r="BKS55" s="29"/>
      <c r="BKT55" s="29"/>
      <c r="BKU55" s="29"/>
      <c r="BKV55" s="29"/>
      <c r="BKW55" s="29"/>
      <c r="BKX55" s="29"/>
      <c r="BKY55" s="29"/>
      <c r="BKZ55" s="29"/>
      <c r="BLA55" s="29"/>
      <c r="BLB55" s="29"/>
      <c r="BLC55" s="29"/>
      <c r="BLD55" s="29"/>
      <c r="BLE55" s="29"/>
      <c r="BLF55" s="29"/>
      <c r="BLG55" s="29"/>
      <c r="BLH55" s="29"/>
      <c r="BLI55" s="29"/>
      <c r="BLJ55" s="29"/>
      <c r="BLK55" s="29"/>
      <c r="BLL55" s="29"/>
      <c r="BLM55" s="29"/>
      <c r="BLN55" s="29"/>
      <c r="BLO55" s="29"/>
      <c r="BLP55" s="29"/>
      <c r="BLQ55" s="29"/>
      <c r="BLR55" s="29"/>
      <c r="BLS55" s="29"/>
      <c r="BLT55" s="29"/>
      <c r="BLU55" s="29"/>
      <c r="BLV55" s="29"/>
      <c r="BLW55" s="29"/>
      <c r="BLX55" s="29"/>
      <c r="BLY55" s="29"/>
      <c r="BLZ55" s="29"/>
      <c r="BMA55" s="29"/>
      <c r="BMB55" s="29"/>
      <c r="BMC55" s="29"/>
      <c r="BMD55" s="29"/>
      <c r="BME55" s="29"/>
      <c r="BMF55" s="29"/>
      <c r="BMG55" s="29"/>
      <c r="BMH55" s="29"/>
      <c r="BMI55" s="29"/>
      <c r="BMJ55" s="29"/>
      <c r="BMK55" s="29"/>
      <c r="BML55" s="29"/>
      <c r="BMM55" s="29"/>
      <c r="BMN55" s="29"/>
      <c r="BMO55" s="29"/>
      <c r="BMP55" s="29"/>
      <c r="BMQ55" s="29"/>
      <c r="BMR55" s="29"/>
      <c r="BMS55" s="29"/>
      <c r="BMT55" s="29"/>
      <c r="BMU55" s="29"/>
      <c r="BMV55" s="29"/>
      <c r="BMW55" s="29"/>
      <c r="BMX55" s="29"/>
      <c r="BMY55" s="29"/>
      <c r="BMZ55" s="29"/>
      <c r="BNA55" s="29"/>
      <c r="BNB55" s="29"/>
      <c r="BNC55" s="29"/>
      <c r="BND55" s="29"/>
      <c r="BNE55" s="29"/>
      <c r="BNF55" s="29"/>
      <c r="BNG55" s="29"/>
      <c r="BNH55" s="29"/>
      <c r="BNI55" s="29"/>
      <c r="BNJ55" s="29"/>
      <c r="BNK55" s="29"/>
      <c r="BNL55" s="29"/>
      <c r="BNM55" s="29"/>
      <c r="BNN55" s="29"/>
      <c r="BNO55" s="29"/>
      <c r="BNP55" s="29"/>
      <c r="BNQ55" s="29"/>
      <c r="BNR55" s="29"/>
      <c r="BNS55" s="29"/>
      <c r="BNT55" s="29"/>
      <c r="BNU55" s="29"/>
      <c r="BNV55" s="29"/>
      <c r="BNW55" s="29"/>
      <c r="BNX55" s="29"/>
      <c r="BNY55" s="29"/>
      <c r="BNZ55" s="29"/>
      <c r="BOA55" s="29"/>
      <c r="BOB55" s="29"/>
      <c r="BOC55" s="29"/>
      <c r="BOD55" s="29"/>
      <c r="BOE55" s="29"/>
      <c r="BOF55" s="29"/>
      <c r="BOG55" s="29"/>
      <c r="BOH55" s="29"/>
      <c r="BOI55" s="29"/>
      <c r="BOJ55" s="29"/>
      <c r="BOK55" s="29"/>
      <c r="BOL55" s="29"/>
      <c r="BOM55" s="29"/>
      <c r="BON55" s="29"/>
      <c r="BOO55" s="29"/>
      <c r="BOP55" s="29"/>
      <c r="BOQ55" s="29"/>
      <c r="BOR55" s="29"/>
      <c r="BOS55" s="29"/>
      <c r="BOT55" s="29"/>
      <c r="BOU55" s="29"/>
      <c r="BOV55" s="29"/>
      <c r="BOW55" s="29"/>
      <c r="BOX55" s="29"/>
      <c r="BOY55" s="29"/>
      <c r="BOZ55" s="29"/>
      <c r="BPA55" s="29"/>
      <c r="BPB55" s="29"/>
      <c r="BPC55" s="29"/>
      <c r="BPD55" s="29"/>
      <c r="BPE55" s="29"/>
      <c r="BPF55" s="29"/>
      <c r="BPG55" s="29"/>
      <c r="BPH55" s="29"/>
      <c r="BPI55" s="29"/>
      <c r="BPJ55" s="29"/>
      <c r="BPK55" s="29"/>
      <c r="BPL55" s="29"/>
      <c r="BPM55" s="29"/>
      <c r="BPN55" s="29"/>
      <c r="BPO55" s="29"/>
      <c r="BPP55" s="29"/>
      <c r="BPQ55" s="29"/>
      <c r="BPR55" s="29"/>
      <c r="BPS55" s="29"/>
      <c r="BPT55" s="29"/>
      <c r="BPU55" s="29"/>
      <c r="BPV55" s="29"/>
      <c r="BPW55" s="29"/>
      <c r="BPX55" s="29"/>
      <c r="BPY55" s="29"/>
      <c r="BPZ55" s="29"/>
      <c r="BQA55" s="29"/>
      <c r="BQB55" s="29"/>
      <c r="BQC55" s="29"/>
      <c r="BQD55" s="29"/>
      <c r="BQE55" s="29"/>
      <c r="BQF55" s="29"/>
      <c r="BQG55" s="29"/>
      <c r="BQH55" s="29"/>
      <c r="BQI55" s="29"/>
      <c r="BQJ55" s="29"/>
      <c r="BQK55" s="29"/>
      <c r="BQL55" s="29"/>
      <c r="BQM55" s="29"/>
      <c r="BQN55" s="29"/>
      <c r="BQO55" s="29"/>
      <c r="BQP55" s="29"/>
      <c r="BQQ55" s="29"/>
      <c r="BQR55" s="29"/>
      <c r="BQS55" s="29"/>
      <c r="BQT55" s="29"/>
      <c r="BQU55" s="29"/>
      <c r="BQV55" s="29"/>
      <c r="BQW55" s="29"/>
      <c r="BQX55" s="29"/>
      <c r="BQY55" s="29"/>
      <c r="BQZ55" s="29"/>
      <c r="BRA55" s="29"/>
      <c r="BRB55" s="29"/>
      <c r="BRC55" s="29"/>
      <c r="BRD55" s="29"/>
      <c r="BRE55" s="29"/>
      <c r="BRF55" s="29"/>
      <c r="BRG55" s="29"/>
      <c r="BRH55" s="29"/>
      <c r="BRI55" s="29"/>
      <c r="BRJ55" s="29"/>
      <c r="BRK55" s="29"/>
      <c r="BRL55" s="29"/>
      <c r="BRM55" s="29"/>
      <c r="BRN55" s="29"/>
      <c r="BRO55" s="29"/>
      <c r="BRP55" s="29"/>
      <c r="BRQ55" s="29"/>
      <c r="BRR55" s="29"/>
      <c r="BRS55" s="29"/>
      <c r="BRT55" s="29"/>
      <c r="BRU55" s="29"/>
      <c r="BRV55" s="29"/>
      <c r="BRW55" s="29"/>
      <c r="BRX55" s="29"/>
      <c r="BRY55" s="29"/>
      <c r="BRZ55" s="29"/>
      <c r="BSA55" s="29"/>
      <c r="BSB55" s="29"/>
      <c r="BSC55" s="29"/>
      <c r="BSD55" s="29"/>
      <c r="BSE55" s="29"/>
      <c r="BSF55" s="29"/>
      <c r="BSG55" s="29"/>
      <c r="BSH55" s="29"/>
      <c r="BSI55" s="29"/>
      <c r="BSJ55" s="29"/>
      <c r="BSK55" s="29"/>
      <c r="BSL55" s="29"/>
      <c r="BSM55" s="29"/>
      <c r="BSN55" s="29"/>
      <c r="BSO55" s="29"/>
      <c r="BSP55" s="29"/>
      <c r="BSQ55" s="29"/>
      <c r="BSR55" s="29"/>
      <c r="BSS55" s="29"/>
      <c r="BST55" s="29"/>
      <c r="BSU55" s="29"/>
      <c r="BSV55" s="29"/>
      <c r="BSW55" s="29"/>
      <c r="BSX55" s="29"/>
      <c r="BSY55" s="29"/>
      <c r="BSZ55" s="29"/>
      <c r="BTA55" s="29"/>
      <c r="BTB55" s="29"/>
      <c r="BTC55" s="29"/>
      <c r="BTD55" s="29"/>
      <c r="BTE55" s="29"/>
      <c r="BTF55" s="29"/>
      <c r="BTG55" s="29"/>
      <c r="BTH55" s="29"/>
      <c r="BTI55" s="29"/>
      <c r="BTJ55" s="29"/>
      <c r="BTK55" s="29"/>
      <c r="BTL55" s="29"/>
      <c r="BTM55" s="29"/>
      <c r="BTN55" s="29"/>
      <c r="BTO55" s="29"/>
      <c r="BTP55" s="29"/>
      <c r="BTQ55" s="29"/>
      <c r="BTR55" s="29"/>
      <c r="BTS55" s="29"/>
      <c r="BTT55" s="29"/>
      <c r="BTU55" s="29"/>
      <c r="BTV55" s="29"/>
      <c r="BTW55" s="29"/>
      <c r="BTX55" s="29"/>
      <c r="BTY55" s="29"/>
      <c r="BTZ55" s="29"/>
      <c r="BUA55" s="29"/>
      <c r="BUB55" s="29"/>
      <c r="BUC55" s="29"/>
      <c r="BUD55" s="29"/>
      <c r="BUE55" s="29"/>
      <c r="BUF55" s="29"/>
      <c r="BUG55" s="29"/>
      <c r="BUH55" s="29"/>
      <c r="BUI55" s="29"/>
      <c r="BUJ55" s="29"/>
      <c r="BUK55" s="29"/>
      <c r="BUL55" s="29"/>
      <c r="BUM55" s="29"/>
      <c r="BUN55" s="29"/>
      <c r="BUO55" s="29"/>
      <c r="BUP55" s="29"/>
      <c r="BUQ55" s="29"/>
      <c r="BUR55" s="29"/>
      <c r="BUS55" s="29"/>
      <c r="BUT55" s="29"/>
      <c r="BUU55" s="29"/>
      <c r="BUV55" s="29"/>
      <c r="BUW55" s="29"/>
      <c r="BUX55" s="29"/>
      <c r="BUY55" s="29"/>
      <c r="BUZ55" s="29"/>
      <c r="BVA55" s="29"/>
      <c r="BVB55" s="29"/>
      <c r="BVC55" s="29"/>
      <c r="BVD55" s="29"/>
      <c r="BVE55" s="29"/>
      <c r="BVF55" s="29"/>
      <c r="BVG55" s="29"/>
      <c r="BVH55" s="29"/>
      <c r="BVI55" s="29"/>
      <c r="BVJ55" s="29"/>
      <c r="BVK55" s="29"/>
      <c r="BVL55" s="29"/>
      <c r="BVM55" s="29"/>
      <c r="BVN55" s="29"/>
      <c r="BVO55" s="29"/>
      <c r="BVP55" s="29"/>
      <c r="BVQ55" s="29"/>
      <c r="BVR55" s="29"/>
      <c r="BVS55" s="29"/>
      <c r="BVT55" s="29"/>
      <c r="BVU55" s="29"/>
      <c r="BVV55" s="29"/>
      <c r="BVW55" s="29"/>
      <c r="BVX55" s="29"/>
      <c r="BVY55" s="29"/>
      <c r="BVZ55" s="29"/>
      <c r="BWA55" s="29"/>
      <c r="BWB55" s="29"/>
      <c r="BWC55" s="29"/>
      <c r="BWD55" s="29"/>
      <c r="BWE55" s="29"/>
      <c r="BWF55" s="29"/>
      <c r="BWG55" s="29"/>
      <c r="BWH55" s="29"/>
      <c r="BWI55" s="29"/>
      <c r="BWJ55" s="29"/>
      <c r="BWK55" s="29"/>
      <c r="BWL55" s="29"/>
      <c r="BWM55" s="29"/>
      <c r="BWN55" s="29"/>
      <c r="BWO55" s="29"/>
      <c r="BWP55" s="29"/>
      <c r="BWQ55" s="29"/>
      <c r="BWR55" s="29"/>
      <c r="BWS55" s="29"/>
      <c r="BWT55" s="29"/>
      <c r="BWU55" s="29"/>
      <c r="BWV55" s="29"/>
      <c r="BWW55" s="29"/>
      <c r="BWX55" s="29"/>
      <c r="BWY55" s="29"/>
      <c r="BWZ55" s="29"/>
      <c r="BXA55" s="29"/>
      <c r="BXB55" s="29"/>
      <c r="BXC55" s="29"/>
      <c r="BXD55" s="29"/>
      <c r="BXE55" s="29"/>
      <c r="BXF55" s="29"/>
      <c r="BXG55" s="29"/>
      <c r="BXH55" s="29"/>
      <c r="BXI55" s="29"/>
      <c r="BXJ55" s="29"/>
      <c r="BXK55" s="29"/>
      <c r="BXL55" s="29"/>
      <c r="BXM55" s="29"/>
      <c r="BXN55" s="29"/>
      <c r="BXO55" s="29"/>
      <c r="BXP55" s="29"/>
      <c r="BXQ55" s="29"/>
      <c r="BXR55" s="29"/>
      <c r="BXS55" s="29"/>
      <c r="BXT55" s="29"/>
      <c r="BXU55" s="29"/>
      <c r="BXV55" s="29"/>
      <c r="BXW55" s="29"/>
      <c r="BXX55" s="29"/>
      <c r="BXY55" s="29"/>
      <c r="BXZ55" s="29"/>
      <c r="BYA55" s="29"/>
      <c r="BYB55" s="29"/>
      <c r="BYC55" s="29"/>
      <c r="BYD55" s="29"/>
      <c r="BYE55" s="29"/>
      <c r="BYF55" s="29"/>
      <c r="BYG55" s="29"/>
      <c r="BYH55" s="29"/>
      <c r="BYI55" s="29"/>
      <c r="BYJ55" s="29"/>
      <c r="BYK55" s="29"/>
      <c r="BYL55" s="29"/>
      <c r="BYM55" s="29"/>
      <c r="BYN55" s="29"/>
      <c r="BYO55" s="29"/>
      <c r="BYP55" s="29"/>
      <c r="BYQ55" s="29"/>
      <c r="BYR55" s="29"/>
      <c r="BYS55" s="29"/>
      <c r="BYT55" s="29"/>
      <c r="BYU55" s="29"/>
      <c r="BYV55" s="29"/>
      <c r="BYW55" s="29"/>
      <c r="BYX55" s="29"/>
      <c r="BYY55" s="29"/>
      <c r="BYZ55" s="29"/>
      <c r="BZA55" s="29"/>
      <c r="BZB55" s="29"/>
      <c r="BZC55" s="29"/>
      <c r="BZD55" s="29"/>
      <c r="BZE55" s="29"/>
      <c r="BZF55" s="29"/>
      <c r="BZG55" s="29"/>
      <c r="BZH55" s="29"/>
      <c r="BZI55" s="29"/>
      <c r="BZJ55" s="29"/>
      <c r="BZK55" s="29"/>
      <c r="BZL55" s="29"/>
      <c r="BZM55" s="29"/>
      <c r="BZN55" s="29"/>
      <c r="BZO55" s="29"/>
      <c r="BZP55" s="29"/>
      <c r="BZQ55" s="29"/>
      <c r="BZR55" s="29"/>
      <c r="BZS55" s="29"/>
      <c r="BZT55" s="29"/>
      <c r="BZU55" s="29"/>
      <c r="BZV55" s="29"/>
      <c r="BZW55" s="29"/>
      <c r="BZX55" s="29"/>
      <c r="BZY55" s="29"/>
      <c r="BZZ55" s="29"/>
      <c r="CAA55" s="29"/>
      <c r="CAB55" s="29"/>
      <c r="CAC55" s="29"/>
      <c r="CAD55" s="29"/>
      <c r="CAE55" s="29"/>
      <c r="CAF55" s="29"/>
      <c r="CAG55" s="29"/>
      <c r="CAH55" s="29"/>
      <c r="CAI55" s="29"/>
      <c r="CAJ55" s="29"/>
      <c r="CAK55" s="29"/>
      <c r="CAL55" s="29"/>
      <c r="CAM55" s="29"/>
      <c r="CAN55" s="29"/>
      <c r="CAO55" s="29"/>
      <c r="CAP55" s="29"/>
      <c r="CAQ55" s="29"/>
      <c r="CAR55" s="29"/>
      <c r="CAS55" s="29"/>
      <c r="CAT55" s="29"/>
      <c r="CAU55" s="29"/>
      <c r="CAV55" s="29"/>
      <c r="CAW55" s="29"/>
      <c r="CAX55" s="29"/>
      <c r="CAY55" s="29"/>
      <c r="CAZ55" s="29"/>
      <c r="CBA55" s="29"/>
      <c r="CBB55" s="29"/>
      <c r="CBC55" s="29"/>
      <c r="CBD55" s="29"/>
      <c r="CBE55" s="29"/>
      <c r="CBF55" s="29"/>
      <c r="CBG55" s="29"/>
      <c r="CBH55" s="29"/>
      <c r="CBI55" s="29"/>
      <c r="CBJ55" s="29"/>
      <c r="CBK55" s="29"/>
      <c r="CBL55" s="29"/>
      <c r="CBM55" s="29"/>
      <c r="CBN55" s="29"/>
      <c r="CBO55" s="29"/>
      <c r="CBP55" s="29"/>
      <c r="CBQ55" s="29"/>
      <c r="CBR55" s="29"/>
      <c r="CBS55" s="29"/>
      <c r="CBT55" s="29"/>
      <c r="CBU55" s="29"/>
      <c r="CBV55" s="29"/>
      <c r="CBW55" s="29"/>
      <c r="CBX55" s="29"/>
      <c r="CBY55" s="29"/>
      <c r="CBZ55" s="29"/>
      <c r="CCA55" s="29"/>
      <c r="CCB55" s="29"/>
      <c r="CCC55" s="29"/>
      <c r="CCD55" s="29"/>
      <c r="CCE55" s="29"/>
      <c r="CCF55" s="29"/>
      <c r="CCG55" s="29"/>
      <c r="CCH55" s="29"/>
      <c r="CCI55" s="29"/>
      <c r="CCJ55" s="29"/>
      <c r="CCK55" s="29"/>
      <c r="CCL55" s="29"/>
      <c r="CCM55" s="29"/>
      <c r="CCN55" s="29"/>
      <c r="CCO55" s="29"/>
      <c r="CCP55" s="29"/>
      <c r="CCQ55" s="29"/>
      <c r="CCR55" s="29"/>
      <c r="CCS55" s="29"/>
      <c r="CCT55" s="29"/>
      <c r="CCU55" s="29"/>
      <c r="CCV55" s="29"/>
      <c r="CCW55" s="29"/>
      <c r="CCX55" s="29"/>
      <c r="CCY55" s="29"/>
      <c r="CCZ55" s="29"/>
      <c r="CDA55" s="29"/>
      <c r="CDB55" s="29"/>
      <c r="CDC55" s="29"/>
      <c r="CDD55" s="29"/>
      <c r="CDE55" s="29"/>
      <c r="CDF55" s="29"/>
      <c r="CDG55" s="29"/>
      <c r="CDH55" s="29"/>
      <c r="CDI55" s="29"/>
      <c r="CDJ55" s="29"/>
      <c r="CDK55" s="29"/>
      <c r="CDL55" s="29"/>
      <c r="CDM55" s="29"/>
      <c r="CDN55" s="29"/>
      <c r="CDO55" s="29"/>
      <c r="CDP55" s="29"/>
      <c r="CDQ55" s="29"/>
      <c r="CDR55" s="29"/>
      <c r="CDS55" s="29"/>
      <c r="CDT55" s="29"/>
      <c r="CDU55" s="29"/>
      <c r="CDV55" s="29"/>
      <c r="CDW55" s="29"/>
      <c r="CDX55" s="29"/>
      <c r="CDY55" s="29"/>
      <c r="CDZ55" s="29"/>
      <c r="CEA55" s="29"/>
      <c r="CEB55" s="29"/>
      <c r="CEC55" s="29"/>
      <c r="CED55" s="29"/>
      <c r="CEE55" s="29"/>
      <c r="CEF55" s="29"/>
      <c r="CEG55" s="29"/>
      <c r="CEH55" s="29"/>
      <c r="CEI55" s="29"/>
      <c r="CEJ55" s="29"/>
      <c r="CEK55" s="29"/>
      <c r="CEL55" s="29"/>
      <c r="CEM55" s="29"/>
      <c r="CEN55" s="29"/>
      <c r="CEO55" s="29"/>
      <c r="CEP55" s="29"/>
      <c r="CEQ55" s="29"/>
      <c r="CER55" s="29"/>
      <c r="CES55" s="29"/>
      <c r="CET55" s="29"/>
      <c r="CEU55" s="29"/>
      <c r="CEV55" s="29"/>
      <c r="CEW55" s="29"/>
      <c r="CEX55" s="29"/>
      <c r="CEY55" s="29"/>
      <c r="CEZ55" s="29"/>
      <c r="CFA55" s="29"/>
      <c r="CFB55" s="29"/>
      <c r="CFC55" s="29"/>
      <c r="CFD55" s="29"/>
      <c r="CFE55" s="29"/>
      <c r="CFF55" s="29"/>
      <c r="CFG55" s="29"/>
      <c r="CFH55" s="29"/>
      <c r="CFI55" s="29"/>
      <c r="CFJ55" s="29"/>
      <c r="CFK55" s="29"/>
      <c r="CFL55" s="29"/>
      <c r="CFM55" s="29"/>
      <c r="CFN55" s="29"/>
      <c r="CFO55" s="29"/>
      <c r="CFP55" s="29"/>
      <c r="CFQ55" s="29"/>
      <c r="CFR55" s="29"/>
      <c r="CFS55" s="29"/>
      <c r="CFT55" s="29"/>
      <c r="CFU55" s="29"/>
      <c r="CFV55" s="29"/>
      <c r="CFW55" s="29"/>
      <c r="CFX55" s="29"/>
      <c r="CFY55" s="29"/>
      <c r="CFZ55" s="29"/>
      <c r="CGA55" s="29"/>
      <c r="CGB55" s="29"/>
      <c r="CGC55" s="29"/>
      <c r="CGD55" s="29"/>
      <c r="CGE55" s="29"/>
      <c r="CGF55" s="29"/>
      <c r="CGG55" s="29"/>
      <c r="CGH55" s="29"/>
      <c r="CGI55" s="29"/>
      <c r="CGJ55" s="29"/>
      <c r="CGK55" s="29"/>
      <c r="CGL55" s="29"/>
      <c r="CGM55" s="29"/>
      <c r="CGN55" s="29"/>
      <c r="CGO55" s="29"/>
      <c r="CGP55" s="29"/>
      <c r="CGQ55" s="29"/>
      <c r="CGR55" s="29"/>
      <c r="CGS55" s="29"/>
      <c r="CGT55" s="29"/>
      <c r="CGU55" s="29"/>
      <c r="CGV55" s="29"/>
      <c r="CGW55" s="29"/>
      <c r="CGX55" s="29"/>
      <c r="CGY55" s="29"/>
      <c r="CGZ55" s="29"/>
      <c r="CHA55" s="29"/>
      <c r="CHB55" s="29"/>
      <c r="CHC55" s="29"/>
      <c r="CHD55" s="29"/>
      <c r="CHE55" s="29"/>
      <c r="CHF55" s="29"/>
      <c r="CHG55" s="29"/>
      <c r="CHH55" s="29"/>
      <c r="CHI55" s="29"/>
      <c r="CHJ55" s="29"/>
      <c r="CHK55" s="29"/>
      <c r="CHL55" s="29"/>
      <c r="CHM55" s="29"/>
      <c r="CHN55" s="29"/>
      <c r="CHO55" s="29"/>
      <c r="CHP55" s="29"/>
      <c r="CHQ55" s="29"/>
      <c r="CHR55" s="29"/>
      <c r="CHS55" s="29"/>
      <c r="CHT55" s="29"/>
      <c r="CHU55" s="29"/>
      <c r="CHV55" s="29"/>
      <c r="CHW55" s="29"/>
      <c r="CHX55" s="29"/>
      <c r="CHY55" s="29"/>
      <c r="CHZ55" s="29"/>
      <c r="CIA55" s="29"/>
      <c r="CIB55" s="29"/>
      <c r="CIC55" s="29"/>
      <c r="CID55" s="29"/>
      <c r="CIE55" s="29"/>
      <c r="CIF55" s="29"/>
      <c r="CIG55" s="29"/>
      <c r="CIH55" s="29"/>
      <c r="CII55" s="29"/>
      <c r="CIJ55" s="29"/>
      <c r="CIK55" s="29"/>
      <c r="CIL55" s="29"/>
      <c r="CIM55" s="29"/>
      <c r="CIN55" s="29"/>
      <c r="CIO55" s="29"/>
      <c r="CIP55" s="29"/>
      <c r="CIQ55" s="29"/>
      <c r="CIR55" s="29"/>
      <c r="CIS55" s="29"/>
      <c r="CIT55" s="29"/>
      <c r="CIU55" s="29"/>
      <c r="CIV55" s="29"/>
      <c r="CIW55" s="29"/>
      <c r="CIX55" s="29"/>
      <c r="CIY55" s="29"/>
      <c r="CIZ55" s="29"/>
      <c r="CJA55" s="29"/>
      <c r="CJB55" s="29"/>
      <c r="CJC55" s="29"/>
      <c r="CJD55" s="29"/>
      <c r="CJE55" s="29"/>
      <c r="CJF55" s="29"/>
      <c r="CJG55" s="29"/>
      <c r="CJH55" s="29"/>
      <c r="CJI55" s="29"/>
      <c r="CJJ55" s="29"/>
      <c r="CJK55" s="29"/>
      <c r="CJL55" s="29"/>
      <c r="CJM55" s="29"/>
      <c r="CJN55" s="29"/>
      <c r="CJO55" s="29"/>
      <c r="CJP55" s="29"/>
      <c r="CJQ55" s="29"/>
      <c r="CJR55" s="29"/>
      <c r="CJS55" s="29"/>
      <c r="CJT55" s="29"/>
      <c r="CJU55" s="29"/>
      <c r="CJV55" s="29"/>
      <c r="CJW55" s="29"/>
      <c r="CJX55" s="29"/>
      <c r="CJY55" s="29"/>
      <c r="CJZ55" s="29"/>
      <c r="CKA55" s="29"/>
      <c r="CKB55" s="29"/>
      <c r="CKC55" s="29"/>
      <c r="CKD55" s="29"/>
      <c r="CKE55" s="29"/>
      <c r="CKF55" s="29"/>
      <c r="CKG55" s="29"/>
      <c r="CKH55" s="29"/>
      <c r="CKI55" s="29"/>
      <c r="CKJ55" s="29"/>
      <c r="CKK55" s="29"/>
      <c r="CKL55" s="29"/>
      <c r="CKM55" s="29"/>
      <c r="CKN55" s="29"/>
      <c r="CKO55" s="29"/>
      <c r="CKP55" s="29"/>
      <c r="CKQ55" s="29"/>
      <c r="CKR55" s="29"/>
      <c r="CKS55" s="29"/>
      <c r="CKT55" s="29"/>
      <c r="CKU55" s="29"/>
      <c r="CKV55" s="29"/>
      <c r="CKW55" s="29"/>
      <c r="CKX55" s="29"/>
      <c r="CKY55" s="29"/>
      <c r="CKZ55" s="29"/>
      <c r="CLA55" s="29"/>
      <c r="CLB55" s="29"/>
      <c r="CLC55" s="29"/>
      <c r="CLD55" s="29"/>
      <c r="CLE55" s="29"/>
      <c r="CLF55" s="29"/>
      <c r="CLG55" s="29"/>
      <c r="CLH55" s="29"/>
      <c r="CLI55" s="29"/>
      <c r="CLJ55" s="29"/>
      <c r="CLK55" s="29"/>
      <c r="CLL55" s="29"/>
      <c r="CLM55" s="29"/>
      <c r="CLN55" s="29"/>
      <c r="CLO55" s="29"/>
      <c r="CLP55" s="29"/>
      <c r="CLQ55" s="29"/>
      <c r="CLR55" s="29"/>
      <c r="CLS55" s="29"/>
      <c r="CLT55" s="29"/>
      <c r="CLU55" s="29"/>
      <c r="CLV55" s="29"/>
      <c r="CLW55" s="29"/>
      <c r="CLX55" s="29"/>
      <c r="CLY55" s="29"/>
      <c r="CLZ55" s="29"/>
      <c r="CMA55" s="29"/>
      <c r="CMB55" s="29"/>
      <c r="CMC55" s="29"/>
      <c r="CMD55" s="29"/>
      <c r="CME55" s="29"/>
      <c r="CMF55" s="29"/>
      <c r="CMG55" s="29"/>
      <c r="CMH55" s="29"/>
      <c r="CMI55" s="29"/>
      <c r="CMJ55" s="29"/>
      <c r="CMK55" s="29"/>
      <c r="CML55" s="29"/>
      <c r="CMM55" s="29"/>
      <c r="CMN55" s="29"/>
      <c r="CMO55" s="29"/>
      <c r="CMP55" s="29"/>
      <c r="CMQ55" s="29"/>
      <c r="CMR55" s="29"/>
      <c r="CMS55" s="29"/>
      <c r="CMT55" s="29"/>
      <c r="CMU55" s="29"/>
      <c r="CMV55" s="29"/>
      <c r="CMW55" s="29"/>
      <c r="CMX55" s="29"/>
      <c r="CMY55" s="29"/>
      <c r="CMZ55" s="29"/>
      <c r="CNA55" s="29"/>
      <c r="CNB55" s="29"/>
      <c r="CNC55" s="29"/>
      <c r="CND55" s="29"/>
      <c r="CNE55" s="29"/>
      <c r="CNF55" s="29"/>
      <c r="CNG55" s="29"/>
      <c r="CNH55" s="29"/>
      <c r="CNI55" s="29"/>
      <c r="CNJ55" s="29"/>
      <c r="CNK55" s="29"/>
      <c r="CNL55" s="29"/>
      <c r="CNM55" s="29"/>
      <c r="CNN55" s="29"/>
      <c r="CNO55" s="29"/>
      <c r="CNP55" s="29"/>
      <c r="CNQ55" s="29"/>
      <c r="CNR55" s="29"/>
      <c r="CNS55" s="29"/>
      <c r="CNT55" s="29"/>
      <c r="CNU55" s="29"/>
      <c r="CNV55" s="29"/>
      <c r="CNW55" s="29"/>
      <c r="CNX55" s="29"/>
      <c r="CNY55" s="29"/>
      <c r="CNZ55" s="29"/>
      <c r="COA55" s="29"/>
      <c r="COB55" s="29"/>
      <c r="COC55" s="29"/>
      <c r="COD55" s="29"/>
      <c r="COE55" s="29"/>
      <c r="COF55" s="29"/>
      <c r="COG55" s="29"/>
      <c r="COH55" s="29"/>
      <c r="COI55" s="29"/>
      <c r="COJ55" s="29"/>
      <c r="COK55" s="29"/>
      <c r="COL55" s="29"/>
      <c r="COM55" s="29"/>
      <c r="CON55" s="29"/>
      <c r="COO55" s="29"/>
      <c r="COP55" s="29"/>
      <c r="COQ55" s="29"/>
      <c r="COR55" s="29"/>
      <c r="COS55" s="29"/>
      <c r="COT55" s="29"/>
      <c r="COU55" s="29"/>
      <c r="COV55" s="29"/>
      <c r="COW55" s="29"/>
      <c r="COX55" s="29"/>
      <c r="COY55" s="29"/>
      <c r="COZ55" s="29"/>
      <c r="CPA55" s="29"/>
      <c r="CPB55" s="29"/>
      <c r="CPC55" s="29"/>
      <c r="CPD55" s="29"/>
      <c r="CPE55" s="29"/>
      <c r="CPF55" s="29"/>
      <c r="CPG55" s="29"/>
      <c r="CPH55" s="29"/>
      <c r="CPI55" s="29"/>
      <c r="CPJ55" s="29"/>
      <c r="CPK55" s="29"/>
      <c r="CPL55" s="29"/>
      <c r="CPM55" s="29"/>
      <c r="CPN55" s="29"/>
      <c r="CPO55" s="29"/>
      <c r="CPP55" s="29"/>
      <c r="CPQ55" s="29"/>
      <c r="CPR55" s="29"/>
      <c r="CPS55" s="29"/>
      <c r="CPT55" s="29"/>
      <c r="CPU55" s="29"/>
      <c r="CPV55" s="29"/>
      <c r="CPW55" s="29"/>
      <c r="CPX55" s="29"/>
      <c r="CPY55" s="29"/>
      <c r="CPZ55" s="29"/>
      <c r="CQA55" s="29"/>
      <c r="CQB55" s="29"/>
      <c r="CQC55" s="29"/>
      <c r="CQD55" s="29"/>
      <c r="CQE55" s="29"/>
      <c r="CQF55" s="29"/>
      <c r="CQG55" s="29"/>
      <c r="CQH55" s="29"/>
      <c r="CQI55" s="29"/>
      <c r="CQJ55" s="29"/>
      <c r="CQK55" s="29"/>
      <c r="CQL55" s="29"/>
      <c r="CQM55" s="29"/>
      <c r="CQN55" s="29"/>
      <c r="CQO55" s="29"/>
      <c r="CQP55" s="29"/>
      <c r="CQQ55" s="29"/>
      <c r="CQR55" s="29"/>
      <c r="CQS55" s="29"/>
      <c r="CQT55" s="29"/>
      <c r="CQU55" s="29"/>
      <c r="CQV55" s="29"/>
      <c r="CQW55" s="29"/>
      <c r="CQX55" s="29"/>
      <c r="CQY55" s="29"/>
      <c r="CQZ55" s="29"/>
      <c r="CRA55" s="29"/>
      <c r="CRB55" s="29"/>
      <c r="CRC55" s="29"/>
      <c r="CRD55" s="29"/>
      <c r="CRE55" s="29"/>
      <c r="CRF55" s="29"/>
      <c r="CRG55" s="29"/>
      <c r="CRH55" s="29"/>
      <c r="CRI55" s="29"/>
      <c r="CRJ55" s="29"/>
      <c r="CRK55" s="29"/>
      <c r="CRL55" s="29"/>
      <c r="CRM55" s="29"/>
      <c r="CRN55" s="29"/>
      <c r="CRO55" s="29"/>
      <c r="CRP55" s="29"/>
      <c r="CRQ55" s="29"/>
      <c r="CRR55" s="29"/>
      <c r="CRS55" s="29"/>
      <c r="CRT55" s="29"/>
      <c r="CRU55" s="29"/>
      <c r="CRV55" s="29"/>
      <c r="CRW55" s="29"/>
      <c r="CRX55" s="29"/>
      <c r="CRY55" s="29"/>
      <c r="CRZ55" s="29"/>
      <c r="CSA55" s="29"/>
      <c r="CSB55" s="29"/>
      <c r="CSC55" s="29"/>
      <c r="CSD55" s="29"/>
      <c r="CSE55" s="29"/>
      <c r="CSF55" s="29"/>
      <c r="CSG55" s="29"/>
      <c r="CSH55" s="29"/>
      <c r="CSI55" s="29"/>
      <c r="CSJ55" s="29"/>
      <c r="CSK55" s="29"/>
      <c r="CSL55" s="29"/>
      <c r="CSM55" s="29"/>
      <c r="CSN55" s="29"/>
      <c r="CSO55" s="29"/>
      <c r="CSP55" s="29"/>
      <c r="CSQ55" s="29"/>
      <c r="CSR55" s="29"/>
      <c r="CSS55" s="29"/>
      <c r="CST55" s="29"/>
      <c r="CSU55" s="29"/>
      <c r="CSV55" s="29"/>
      <c r="CSW55" s="29"/>
      <c r="CSX55" s="29"/>
      <c r="CSY55" s="29"/>
      <c r="CSZ55" s="29"/>
      <c r="CTA55" s="29"/>
      <c r="CTB55" s="29"/>
      <c r="CTC55" s="29"/>
      <c r="CTD55" s="29"/>
      <c r="CTE55" s="29"/>
      <c r="CTF55" s="29"/>
      <c r="CTG55" s="29"/>
      <c r="CTH55" s="29"/>
      <c r="CTI55" s="29"/>
      <c r="CTJ55" s="29"/>
      <c r="CTK55" s="29"/>
      <c r="CTL55" s="29"/>
      <c r="CTM55" s="29"/>
      <c r="CTN55" s="29"/>
      <c r="CTO55" s="29"/>
      <c r="CTP55" s="29"/>
      <c r="CTQ55" s="29"/>
      <c r="CTR55" s="29"/>
      <c r="CTS55" s="29"/>
      <c r="CTT55" s="29"/>
      <c r="CTU55" s="29"/>
      <c r="CTV55" s="29"/>
      <c r="CTW55" s="29"/>
      <c r="CTX55" s="29"/>
      <c r="CTY55" s="29"/>
      <c r="CTZ55" s="29"/>
      <c r="CUA55" s="29"/>
      <c r="CUB55" s="29"/>
      <c r="CUC55" s="29"/>
      <c r="CUD55" s="29"/>
      <c r="CUE55" s="29"/>
      <c r="CUF55" s="29"/>
      <c r="CUG55" s="29"/>
      <c r="CUH55" s="29"/>
      <c r="CUI55" s="29"/>
      <c r="CUJ55" s="29"/>
      <c r="CUK55" s="29"/>
      <c r="CUL55" s="29"/>
      <c r="CUM55" s="29"/>
      <c r="CUN55" s="29"/>
      <c r="CUO55" s="29"/>
      <c r="CUP55" s="29"/>
      <c r="CUQ55" s="29"/>
      <c r="CUR55" s="29"/>
      <c r="CUS55" s="29"/>
      <c r="CUT55" s="29"/>
      <c r="CUU55" s="29"/>
      <c r="CUV55" s="29"/>
      <c r="CUW55" s="29"/>
      <c r="CUX55" s="29"/>
      <c r="CUY55" s="29"/>
      <c r="CUZ55" s="29"/>
      <c r="CVA55" s="29"/>
      <c r="CVB55" s="29"/>
      <c r="CVC55" s="29"/>
      <c r="CVD55" s="29"/>
      <c r="CVE55" s="29"/>
      <c r="CVF55" s="29"/>
      <c r="CVG55" s="29"/>
      <c r="CVH55" s="29"/>
      <c r="CVI55" s="29"/>
      <c r="CVJ55" s="29"/>
      <c r="CVK55" s="29"/>
      <c r="CVL55" s="29"/>
      <c r="CVM55" s="29"/>
      <c r="CVN55" s="29"/>
      <c r="CVO55" s="29"/>
      <c r="CVP55" s="29"/>
      <c r="CVQ55" s="29"/>
      <c r="CVR55" s="29"/>
      <c r="CVS55" s="29"/>
      <c r="CVT55" s="29"/>
      <c r="CVU55" s="29"/>
      <c r="CVV55" s="29"/>
      <c r="CVW55" s="29"/>
      <c r="CVX55" s="29"/>
      <c r="CVY55" s="29"/>
      <c r="CVZ55" s="29"/>
      <c r="CWA55" s="29"/>
      <c r="CWB55" s="29"/>
      <c r="CWC55" s="29"/>
      <c r="CWD55" s="29"/>
      <c r="CWE55" s="29"/>
      <c r="CWF55" s="29"/>
      <c r="CWG55" s="29"/>
      <c r="CWH55" s="29"/>
      <c r="CWI55" s="29"/>
      <c r="CWJ55" s="29"/>
      <c r="CWK55" s="29"/>
      <c r="CWL55" s="29"/>
      <c r="CWM55" s="29"/>
      <c r="CWN55" s="29"/>
      <c r="CWO55" s="29"/>
      <c r="CWP55" s="29"/>
      <c r="CWQ55" s="29"/>
      <c r="CWR55" s="29"/>
      <c r="CWS55" s="29"/>
      <c r="CWT55" s="29"/>
      <c r="CWU55" s="29"/>
      <c r="CWV55" s="29"/>
      <c r="CWW55" s="29"/>
      <c r="CWX55" s="29"/>
      <c r="CWY55" s="29"/>
      <c r="CWZ55" s="29"/>
      <c r="CXA55" s="29"/>
      <c r="CXB55" s="29"/>
      <c r="CXC55" s="29"/>
      <c r="CXD55" s="29"/>
      <c r="CXE55" s="29"/>
      <c r="CXF55" s="29"/>
      <c r="CXG55" s="29"/>
      <c r="CXH55" s="29"/>
      <c r="CXI55" s="29"/>
      <c r="CXJ55" s="29"/>
      <c r="CXK55" s="29"/>
      <c r="CXL55" s="29"/>
      <c r="CXM55" s="29"/>
      <c r="CXN55" s="29"/>
      <c r="CXO55" s="29"/>
      <c r="CXP55" s="29"/>
      <c r="CXQ55" s="29"/>
      <c r="CXR55" s="29"/>
      <c r="CXS55" s="29"/>
      <c r="CXT55" s="29"/>
      <c r="CXU55" s="29"/>
      <c r="CXV55" s="29"/>
      <c r="CXW55" s="29"/>
      <c r="CXX55" s="29"/>
      <c r="CXY55" s="29"/>
      <c r="CXZ55" s="29"/>
      <c r="CYA55" s="29"/>
      <c r="CYB55" s="29"/>
      <c r="CYC55" s="29"/>
      <c r="CYD55" s="29"/>
      <c r="CYE55" s="29"/>
      <c r="CYF55" s="29"/>
      <c r="CYG55" s="29"/>
      <c r="CYH55" s="29"/>
      <c r="CYI55" s="29"/>
      <c r="CYJ55" s="29"/>
      <c r="CYK55" s="29"/>
      <c r="CYL55" s="29"/>
      <c r="CYM55" s="29"/>
      <c r="CYN55" s="29"/>
      <c r="CYO55" s="29"/>
      <c r="CYP55" s="29"/>
      <c r="CYQ55" s="29"/>
      <c r="CYR55" s="29"/>
      <c r="CYS55" s="29"/>
      <c r="CYT55" s="29"/>
      <c r="CYU55" s="29"/>
      <c r="CYV55" s="29"/>
      <c r="CYW55" s="29"/>
      <c r="CYX55" s="29"/>
      <c r="CYY55" s="29"/>
      <c r="CYZ55" s="29"/>
      <c r="CZA55" s="29"/>
      <c r="CZB55" s="29"/>
      <c r="CZC55" s="29"/>
      <c r="CZD55" s="29"/>
      <c r="CZE55" s="29"/>
      <c r="CZF55" s="29"/>
      <c r="CZG55" s="29"/>
      <c r="CZH55" s="29"/>
      <c r="CZI55" s="29"/>
      <c r="CZJ55" s="29"/>
      <c r="CZK55" s="29"/>
      <c r="CZL55" s="29"/>
      <c r="CZM55" s="29"/>
      <c r="CZN55" s="29"/>
      <c r="CZO55" s="29"/>
      <c r="CZP55" s="29"/>
      <c r="CZQ55" s="29"/>
      <c r="CZR55" s="29"/>
      <c r="CZS55" s="29"/>
      <c r="CZT55" s="29"/>
      <c r="CZU55" s="29"/>
      <c r="CZV55" s="29"/>
      <c r="CZW55" s="29"/>
      <c r="CZX55" s="29"/>
      <c r="CZY55" s="29"/>
      <c r="CZZ55" s="29"/>
      <c r="DAA55" s="29"/>
      <c r="DAB55" s="29"/>
      <c r="DAC55" s="29"/>
      <c r="DAD55" s="29"/>
      <c r="DAE55" s="29"/>
      <c r="DAF55" s="29"/>
      <c r="DAG55" s="29"/>
      <c r="DAH55" s="29"/>
      <c r="DAI55" s="29"/>
      <c r="DAJ55" s="29"/>
      <c r="DAK55" s="29"/>
      <c r="DAL55" s="29"/>
      <c r="DAM55" s="29"/>
      <c r="DAN55" s="29"/>
      <c r="DAO55" s="29"/>
      <c r="DAP55" s="29"/>
      <c r="DAQ55" s="29"/>
      <c r="DAR55" s="29"/>
      <c r="DAS55" s="29"/>
      <c r="DAT55" s="29"/>
      <c r="DAU55" s="29"/>
      <c r="DAV55" s="29"/>
      <c r="DAW55" s="29"/>
      <c r="DAX55" s="29"/>
      <c r="DAY55" s="29"/>
      <c r="DAZ55" s="29"/>
      <c r="DBA55" s="29"/>
      <c r="DBB55" s="29"/>
      <c r="DBC55" s="29"/>
      <c r="DBD55" s="29"/>
      <c r="DBE55" s="29"/>
      <c r="DBF55" s="29"/>
      <c r="DBG55" s="29"/>
      <c r="DBH55" s="29"/>
      <c r="DBI55" s="29"/>
      <c r="DBJ55" s="29"/>
      <c r="DBK55" s="29"/>
      <c r="DBL55" s="29"/>
      <c r="DBM55" s="29"/>
      <c r="DBN55" s="29"/>
      <c r="DBO55" s="29"/>
      <c r="DBP55" s="29"/>
      <c r="DBQ55" s="29"/>
      <c r="DBR55" s="29"/>
      <c r="DBS55" s="29"/>
      <c r="DBT55" s="29"/>
      <c r="DBU55" s="29"/>
      <c r="DBV55" s="29"/>
      <c r="DBW55" s="29"/>
      <c r="DBX55" s="29"/>
      <c r="DBY55" s="29"/>
      <c r="DBZ55" s="29"/>
      <c r="DCA55" s="29"/>
      <c r="DCB55" s="29"/>
      <c r="DCC55" s="29"/>
      <c r="DCD55" s="29"/>
      <c r="DCE55" s="29"/>
      <c r="DCF55" s="29"/>
      <c r="DCG55" s="29"/>
      <c r="DCH55" s="29"/>
      <c r="DCI55" s="29"/>
      <c r="DCJ55" s="29"/>
      <c r="DCK55" s="29"/>
      <c r="DCL55" s="29"/>
      <c r="DCM55" s="29"/>
      <c r="DCN55" s="29"/>
      <c r="DCO55" s="29"/>
      <c r="DCP55" s="29"/>
      <c r="DCQ55" s="29"/>
      <c r="DCR55" s="29"/>
      <c r="DCS55" s="29"/>
      <c r="DCT55" s="29"/>
      <c r="DCU55" s="29"/>
      <c r="DCV55" s="29"/>
      <c r="DCW55" s="29"/>
      <c r="DCX55" s="29"/>
      <c r="DCY55" s="29"/>
      <c r="DCZ55" s="29"/>
      <c r="DDA55" s="29"/>
      <c r="DDB55" s="29"/>
      <c r="DDC55" s="29"/>
      <c r="DDD55" s="29"/>
      <c r="DDE55" s="29"/>
      <c r="DDF55" s="29"/>
      <c r="DDG55" s="29"/>
      <c r="DDH55" s="29"/>
      <c r="DDI55" s="29"/>
      <c r="DDJ55" s="29"/>
      <c r="DDK55" s="29"/>
      <c r="DDL55" s="29"/>
      <c r="DDM55" s="29"/>
      <c r="DDN55" s="29"/>
      <c r="DDO55" s="29"/>
      <c r="DDP55" s="29"/>
      <c r="DDQ55" s="29"/>
      <c r="DDR55" s="29"/>
      <c r="DDS55" s="29"/>
      <c r="DDT55" s="29"/>
      <c r="DDU55" s="29"/>
      <c r="DDV55" s="29"/>
      <c r="DDW55" s="29"/>
      <c r="DDX55" s="29"/>
      <c r="DDY55" s="29"/>
      <c r="DDZ55" s="29"/>
      <c r="DEA55" s="29"/>
      <c r="DEB55" s="29"/>
      <c r="DEC55" s="29"/>
      <c r="DED55" s="29"/>
      <c r="DEE55" s="29"/>
      <c r="DEF55" s="29"/>
      <c r="DEG55" s="29"/>
      <c r="DEH55" s="29"/>
      <c r="DEI55" s="29"/>
      <c r="DEJ55" s="29"/>
      <c r="DEK55" s="29"/>
      <c r="DEL55" s="29"/>
      <c r="DEM55" s="29"/>
      <c r="DEN55" s="29"/>
      <c r="DEO55" s="29"/>
      <c r="DEP55" s="29"/>
      <c r="DEQ55" s="29"/>
      <c r="DER55" s="29"/>
      <c r="DES55" s="29"/>
      <c r="DET55" s="29"/>
      <c r="DEU55" s="29"/>
      <c r="DEV55" s="29"/>
      <c r="DEW55" s="29"/>
      <c r="DEX55" s="29"/>
      <c r="DEY55" s="29"/>
      <c r="DEZ55" s="29"/>
      <c r="DFA55" s="29"/>
      <c r="DFB55" s="29"/>
      <c r="DFC55" s="29"/>
      <c r="DFD55" s="29"/>
      <c r="DFE55" s="29"/>
      <c r="DFF55" s="29"/>
      <c r="DFG55" s="29"/>
      <c r="DFH55" s="29"/>
      <c r="DFI55" s="29"/>
      <c r="DFJ55" s="29"/>
      <c r="DFK55" s="29"/>
      <c r="DFL55" s="29"/>
      <c r="DFM55" s="29"/>
      <c r="DFN55" s="29"/>
      <c r="DFO55" s="29"/>
      <c r="DFP55" s="29"/>
      <c r="DFQ55" s="29"/>
      <c r="DFR55" s="29"/>
      <c r="DFS55" s="29"/>
      <c r="DFT55" s="29"/>
      <c r="DFU55" s="29"/>
      <c r="DFV55" s="29"/>
      <c r="DFW55" s="29"/>
      <c r="DFX55" s="29"/>
      <c r="DFY55" s="29"/>
      <c r="DFZ55" s="29"/>
      <c r="DGA55" s="29"/>
      <c r="DGB55" s="29"/>
      <c r="DGC55" s="29"/>
      <c r="DGD55" s="29"/>
      <c r="DGE55" s="29"/>
      <c r="DGF55" s="29"/>
      <c r="DGG55" s="29"/>
      <c r="DGH55" s="29"/>
      <c r="DGI55" s="29"/>
      <c r="DGJ55" s="29"/>
      <c r="DGK55" s="29"/>
      <c r="DGL55" s="29"/>
      <c r="DGM55" s="29"/>
      <c r="DGN55" s="29"/>
      <c r="DGO55" s="29"/>
      <c r="DGP55" s="29"/>
      <c r="DGQ55" s="29"/>
      <c r="DGR55" s="29"/>
      <c r="DGS55" s="29"/>
      <c r="DGT55" s="29"/>
      <c r="DGU55" s="29"/>
      <c r="DGV55" s="29"/>
      <c r="DGW55" s="29"/>
      <c r="DGX55" s="29"/>
      <c r="DGY55" s="29"/>
      <c r="DGZ55" s="29"/>
      <c r="DHA55" s="29"/>
      <c r="DHB55" s="29"/>
      <c r="DHC55" s="29"/>
      <c r="DHD55" s="29"/>
      <c r="DHE55" s="29"/>
      <c r="DHF55" s="29"/>
      <c r="DHG55" s="29"/>
      <c r="DHH55" s="29"/>
      <c r="DHI55" s="29"/>
      <c r="DHJ55" s="29"/>
      <c r="DHK55" s="29"/>
      <c r="DHL55" s="29"/>
      <c r="DHM55" s="29"/>
      <c r="DHN55" s="29"/>
      <c r="DHO55" s="29"/>
      <c r="DHP55" s="29"/>
      <c r="DHQ55" s="29"/>
      <c r="DHR55" s="29"/>
      <c r="DHS55" s="29"/>
      <c r="DHT55" s="29"/>
      <c r="DHU55" s="29"/>
      <c r="DHV55" s="29"/>
      <c r="DHW55" s="29"/>
      <c r="DHX55" s="29"/>
      <c r="DHY55" s="29"/>
      <c r="DHZ55" s="29"/>
      <c r="DIA55" s="29"/>
      <c r="DIB55" s="29"/>
      <c r="DIC55" s="29"/>
      <c r="DID55" s="29"/>
      <c r="DIE55" s="29"/>
      <c r="DIF55" s="29"/>
      <c r="DIG55" s="29"/>
      <c r="DIH55" s="29"/>
      <c r="DII55" s="29"/>
      <c r="DIJ55" s="29"/>
      <c r="DIK55" s="29"/>
      <c r="DIL55" s="29"/>
      <c r="DIM55" s="29"/>
      <c r="DIN55" s="29"/>
      <c r="DIO55" s="29"/>
      <c r="DIP55" s="29"/>
      <c r="DIQ55" s="29"/>
      <c r="DIR55" s="29"/>
      <c r="DIS55" s="29"/>
      <c r="DIT55" s="29"/>
      <c r="DIU55" s="29"/>
      <c r="DIV55" s="29"/>
      <c r="DIW55" s="29"/>
      <c r="DIX55" s="29"/>
      <c r="DIY55" s="29"/>
      <c r="DIZ55" s="29"/>
      <c r="DJA55" s="29"/>
      <c r="DJB55" s="29"/>
      <c r="DJC55" s="29"/>
      <c r="DJD55" s="29"/>
      <c r="DJE55" s="29"/>
      <c r="DJF55" s="29"/>
      <c r="DJG55" s="29"/>
      <c r="DJH55" s="29"/>
      <c r="DJI55" s="29"/>
      <c r="DJJ55" s="29"/>
      <c r="DJK55" s="29"/>
      <c r="DJL55" s="29"/>
      <c r="DJM55" s="29"/>
      <c r="DJN55" s="29"/>
      <c r="DJO55" s="29"/>
      <c r="DJP55" s="29"/>
      <c r="DJQ55" s="29"/>
      <c r="DJR55" s="29"/>
      <c r="DJS55" s="29"/>
      <c r="DJT55" s="29"/>
      <c r="DJU55" s="29"/>
      <c r="DJV55" s="29"/>
      <c r="DJW55" s="29"/>
      <c r="DJX55" s="29"/>
      <c r="DJY55" s="29"/>
      <c r="DJZ55" s="29"/>
      <c r="DKA55" s="29"/>
      <c r="DKB55" s="29"/>
      <c r="DKC55" s="29"/>
      <c r="DKD55" s="29"/>
      <c r="DKE55" s="29"/>
      <c r="DKF55" s="29"/>
      <c r="DKG55" s="29"/>
      <c r="DKH55" s="29"/>
      <c r="DKI55" s="29"/>
      <c r="DKJ55" s="29"/>
      <c r="DKK55" s="29"/>
      <c r="DKL55" s="29"/>
      <c r="DKM55" s="29"/>
      <c r="DKN55" s="29"/>
      <c r="DKO55" s="29"/>
      <c r="DKP55" s="29"/>
      <c r="DKQ55" s="29"/>
      <c r="DKR55" s="29"/>
      <c r="DKS55" s="29"/>
      <c r="DKT55" s="29"/>
      <c r="DKU55" s="29"/>
      <c r="DKV55" s="29"/>
      <c r="DKW55" s="29"/>
      <c r="DKX55" s="29"/>
      <c r="DKY55" s="29"/>
      <c r="DKZ55" s="29"/>
      <c r="DLA55" s="29"/>
      <c r="DLB55" s="29"/>
      <c r="DLC55" s="29"/>
      <c r="DLD55" s="29"/>
      <c r="DLE55" s="29"/>
      <c r="DLF55" s="29"/>
      <c r="DLG55" s="29"/>
      <c r="DLH55" s="29"/>
      <c r="DLI55" s="29"/>
      <c r="DLJ55" s="29"/>
      <c r="DLK55" s="29"/>
      <c r="DLL55" s="29"/>
      <c r="DLM55" s="29"/>
      <c r="DLN55" s="29"/>
      <c r="DLO55" s="29"/>
      <c r="DLP55" s="29"/>
      <c r="DLQ55" s="29"/>
      <c r="DLR55" s="29"/>
      <c r="DLS55" s="29"/>
      <c r="DLT55" s="29"/>
      <c r="DLU55" s="29"/>
      <c r="DLV55" s="29"/>
      <c r="DLW55" s="29"/>
      <c r="DLX55" s="29"/>
      <c r="DLY55" s="29"/>
      <c r="DLZ55" s="29"/>
      <c r="DMA55" s="29"/>
      <c r="DMB55" s="29"/>
      <c r="DMC55" s="29"/>
      <c r="DMD55" s="29"/>
      <c r="DME55" s="29"/>
      <c r="DMF55" s="29"/>
      <c r="DMG55" s="29"/>
      <c r="DMH55" s="29"/>
      <c r="DMI55" s="29"/>
      <c r="DMJ55" s="29"/>
      <c r="DMK55" s="29"/>
      <c r="DML55" s="29"/>
      <c r="DMM55" s="29"/>
      <c r="DMN55" s="29"/>
      <c r="DMO55" s="29"/>
      <c r="DMP55" s="29"/>
      <c r="DMQ55" s="29"/>
      <c r="DMR55" s="29"/>
      <c r="DMS55" s="29"/>
      <c r="DMT55" s="29"/>
      <c r="DMU55" s="29"/>
      <c r="DMV55" s="29"/>
      <c r="DMW55" s="29"/>
      <c r="DMX55" s="29"/>
      <c r="DMY55" s="29"/>
      <c r="DMZ55" s="29"/>
      <c r="DNA55" s="29"/>
      <c r="DNB55" s="29"/>
      <c r="DNC55" s="29"/>
      <c r="DND55" s="29"/>
      <c r="DNE55" s="29"/>
      <c r="DNF55" s="29"/>
      <c r="DNG55" s="29"/>
      <c r="DNH55" s="29"/>
      <c r="DNI55" s="29"/>
      <c r="DNJ55" s="29"/>
      <c r="DNK55" s="29"/>
      <c r="DNL55" s="29"/>
      <c r="DNM55" s="29"/>
      <c r="DNN55" s="29"/>
      <c r="DNO55" s="29"/>
      <c r="DNP55" s="29"/>
      <c r="DNQ55" s="29"/>
      <c r="DNR55" s="29"/>
      <c r="DNS55" s="29"/>
      <c r="DNT55" s="29"/>
      <c r="DNU55" s="29"/>
      <c r="DNV55" s="29"/>
      <c r="DNW55" s="29"/>
      <c r="DNX55" s="29"/>
      <c r="DNY55" s="29"/>
      <c r="DNZ55" s="29"/>
      <c r="DOA55" s="29"/>
      <c r="DOB55" s="29"/>
      <c r="DOC55" s="29"/>
      <c r="DOD55" s="29"/>
      <c r="DOE55" s="29"/>
      <c r="DOF55" s="29"/>
      <c r="DOG55" s="29"/>
      <c r="DOH55" s="29"/>
      <c r="DOI55" s="29"/>
      <c r="DOJ55" s="29"/>
      <c r="DOK55" s="29"/>
      <c r="DOL55" s="29"/>
      <c r="DOM55" s="29"/>
      <c r="DON55" s="29"/>
      <c r="DOO55" s="29"/>
      <c r="DOP55" s="29"/>
      <c r="DOQ55" s="29"/>
      <c r="DOR55" s="29"/>
      <c r="DOS55" s="29"/>
      <c r="DOT55" s="29"/>
      <c r="DOU55" s="29"/>
      <c r="DOV55" s="29"/>
      <c r="DOW55" s="29"/>
      <c r="DOX55" s="29"/>
      <c r="DOY55" s="29"/>
      <c r="DOZ55" s="29"/>
      <c r="DPA55" s="29"/>
      <c r="DPB55" s="29"/>
      <c r="DPC55" s="29"/>
      <c r="DPD55" s="29"/>
      <c r="DPE55" s="29"/>
      <c r="DPF55" s="29"/>
      <c r="DPG55" s="29"/>
      <c r="DPH55" s="29"/>
      <c r="DPI55" s="29"/>
      <c r="DPJ55" s="29"/>
      <c r="DPK55" s="29"/>
      <c r="DPL55" s="29"/>
      <c r="DPM55" s="29"/>
      <c r="DPN55" s="29"/>
      <c r="DPO55" s="29"/>
      <c r="DPP55" s="29"/>
      <c r="DPQ55" s="29"/>
      <c r="DPR55" s="29"/>
      <c r="DPS55" s="29"/>
      <c r="DPT55" s="29"/>
      <c r="DPU55" s="29"/>
      <c r="DPV55" s="29"/>
      <c r="DPW55" s="29"/>
      <c r="DPX55" s="29"/>
      <c r="DPY55" s="29"/>
      <c r="DPZ55" s="29"/>
      <c r="DQA55" s="29"/>
      <c r="DQB55" s="29"/>
      <c r="DQC55" s="29"/>
      <c r="DQD55" s="29"/>
      <c r="DQE55" s="29"/>
      <c r="DQF55" s="29"/>
      <c r="DQG55" s="29"/>
      <c r="DQH55" s="29"/>
      <c r="DQI55" s="29"/>
      <c r="DQJ55" s="29"/>
      <c r="DQK55" s="29"/>
      <c r="DQL55" s="29"/>
      <c r="DQM55" s="29"/>
      <c r="DQN55" s="29"/>
      <c r="DQO55" s="29"/>
      <c r="DQP55" s="29"/>
      <c r="DQQ55" s="29"/>
      <c r="DQR55" s="29"/>
      <c r="DQS55" s="29"/>
      <c r="DQT55" s="29"/>
      <c r="DQU55" s="29"/>
      <c r="DQV55" s="29"/>
      <c r="DQW55" s="29"/>
      <c r="DQX55" s="29"/>
      <c r="DQY55" s="29"/>
      <c r="DQZ55" s="29"/>
      <c r="DRA55" s="29"/>
      <c r="DRB55" s="29"/>
      <c r="DRC55" s="29"/>
      <c r="DRD55" s="29"/>
      <c r="DRE55" s="29"/>
      <c r="DRF55" s="29"/>
      <c r="DRG55" s="29"/>
      <c r="DRH55" s="29"/>
      <c r="DRI55" s="29"/>
      <c r="DRJ55" s="29"/>
      <c r="DRK55" s="29"/>
      <c r="DRL55" s="29"/>
      <c r="DRM55" s="29"/>
      <c r="DRN55" s="29"/>
      <c r="DRO55" s="29"/>
      <c r="DRP55" s="29"/>
      <c r="DRQ55" s="29"/>
      <c r="DRR55" s="29"/>
      <c r="DRS55" s="29"/>
      <c r="DRT55" s="29"/>
      <c r="DRU55" s="29"/>
      <c r="DRV55" s="29"/>
      <c r="DRW55" s="29"/>
      <c r="DRX55" s="29"/>
      <c r="DRY55" s="29"/>
      <c r="DRZ55" s="29"/>
      <c r="DSA55" s="29"/>
      <c r="DSB55" s="29"/>
      <c r="DSC55" s="29"/>
      <c r="DSD55" s="29"/>
      <c r="DSE55" s="29"/>
      <c r="DSF55" s="29"/>
      <c r="DSG55" s="29"/>
      <c r="DSH55" s="29"/>
      <c r="DSI55" s="29"/>
      <c r="DSJ55" s="29"/>
      <c r="DSK55" s="29"/>
      <c r="DSL55" s="29"/>
      <c r="DSM55" s="29"/>
      <c r="DSN55" s="29"/>
      <c r="DSO55" s="29"/>
      <c r="DSP55" s="29"/>
      <c r="DSQ55" s="29"/>
      <c r="DSR55" s="29"/>
      <c r="DSS55" s="29"/>
      <c r="DST55" s="29"/>
      <c r="DSU55" s="29"/>
      <c r="DSV55" s="29"/>
      <c r="DSW55" s="29"/>
      <c r="DSX55" s="29"/>
      <c r="DSY55" s="29"/>
      <c r="DSZ55" s="29"/>
      <c r="DTA55" s="29"/>
      <c r="DTB55" s="29"/>
      <c r="DTC55" s="29"/>
      <c r="DTD55" s="29"/>
      <c r="DTE55" s="29"/>
      <c r="DTF55" s="29"/>
      <c r="DTG55" s="29"/>
      <c r="DTH55" s="29"/>
      <c r="DTI55" s="29"/>
      <c r="DTJ55" s="29"/>
      <c r="DTK55" s="29"/>
      <c r="DTL55" s="29"/>
      <c r="DTM55" s="29"/>
      <c r="DTN55" s="29"/>
      <c r="DTO55" s="29"/>
      <c r="DTP55" s="29"/>
      <c r="DTQ55" s="29"/>
      <c r="DTR55" s="29"/>
      <c r="DTS55" s="29"/>
      <c r="DTT55" s="29"/>
      <c r="DTU55" s="29"/>
      <c r="DTV55" s="29"/>
      <c r="DTW55" s="29"/>
      <c r="DTX55" s="29"/>
      <c r="DTY55" s="29"/>
      <c r="DTZ55" s="29"/>
      <c r="DUA55" s="29"/>
      <c r="DUB55" s="29"/>
      <c r="DUC55" s="29"/>
      <c r="DUD55" s="29"/>
      <c r="DUE55" s="29"/>
      <c r="DUF55" s="29"/>
      <c r="DUG55" s="29"/>
      <c r="DUH55" s="29"/>
      <c r="DUI55" s="29"/>
      <c r="DUJ55" s="29"/>
      <c r="DUK55" s="29"/>
      <c r="DUL55" s="29"/>
      <c r="DUM55" s="29"/>
      <c r="DUN55" s="29"/>
      <c r="DUO55" s="29"/>
      <c r="DUP55" s="29"/>
      <c r="DUQ55" s="29"/>
      <c r="DUR55" s="29"/>
      <c r="DUS55" s="29"/>
      <c r="DUT55" s="29"/>
      <c r="DUU55" s="29"/>
      <c r="DUV55" s="29"/>
      <c r="DUW55" s="29"/>
      <c r="DUX55" s="29"/>
      <c r="DUY55" s="29"/>
      <c r="DUZ55" s="29"/>
      <c r="DVA55" s="29"/>
      <c r="DVB55" s="29"/>
      <c r="DVC55" s="29"/>
      <c r="DVD55" s="29"/>
      <c r="DVE55" s="29"/>
      <c r="DVF55" s="29"/>
      <c r="DVG55" s="29"/>
      <c r="DVH55" s="29"/>
      <c r="DVI55" s="29"/>
      <c r="DVJ55" s="29"/>
      <c r="DVK55" s="29"/>
      <c r="DVL55" s="29"/>
      <c r="DVM55" s="29"/>
      <c r="DVN55" s="29"/>
      <c r="DVO55" s="29"/>
      <c r="DVP55" s="29"/>
      <c r="DVQ55" s="29"/>
      <c r="DVR55" s="29"/>
      <c r="DVS55" s="29"/>
      <c r="DVT55" s="29"/>
      <c r="DVU55" s="29"/>
      <c r="DVV55" s="29"/>
      <c r="DVW55" s="29"/>
      <c r="DVX55" s="29"/>
      <c r="DVY55" s="29"/>
      <c r="DVZ55" s="29"/>
      <c r="DWA55" s="29"/>
      <c r="DWB55" s="29"/>
      <c r="DWC55" s="29"/>
      <c r="DWD55" s="29"/>
      <c r="DWE55" s="29"/>
      <c r="DWF55" s="29"/>
      <c r="DWG55" s="29"/>
      <c r="DWH55" s="29"/>
      <c r="DWI55" s="29"/>
      <c r="DWJ55" s="29"/>
      <c r="DWK55" s="29"/>
      <c r="DWL55" s="29"/>
      <c r="DWM55" s="29"/>
      <c r="DWN55" s="29"/>
      <c r="DWO55" s="29"/>
      <c r="DWP55" s="29"/>
      <c r="DWQ55" s="29"/>
      <c r="DWR55" s="29"/>
      <c r="DWS55" s="29"/>
      <c r="DWT55" s="29"/>
      <c r="DWU55" s="29"/>
      <c r="DWV55" s="29"/>
      <c r="DWW55" s="29"/>
      <c r="DWX55" s="29"/>
      <c r="DWY55" s="29"/>
      <c r="DWZ55" s="29"/>
      <c r="DXA55" s="29"/>
      <c r="DXB55" s="29"/>
      <c r="DXC55" s="29"/>
      <c r="DXD55" s="29"/>
      <c r="DXE55" s="29"/>
      <c r="DXF55" s="29"/>
      <c r="DXG55" s="29"/>
      <c r="DXH55" s="29"/>
      <c r="DXI55" s="29"/>
      <c r="DXJ55" s="29"/>
      <c r="DXK55" s="29"/>
      <c r="DXL55" s="29"/>
      <c r="DXM55" s="29"/>
      <c r="DXN55" s="29"/>
      <c r="DXO55" s="29"/>
      <c r="DXP55" s="29"/>
      <c r="DXQ55" s="29"/>
      <c r="DXR55" s="29"/>
      <c r="DXS55" s="29"/>
      <c r="DXT55" s="29"/>
      <c r="DXU55" s="29"/>
      <c r="DXV55" s="29"/>
      <c r="DXW55" s="29"/>
      <c r="DXX55" s="29"/>
      <c r="DXY55" s="29"/>
      <c r="DXZ55" s="29"/>
      <c r="DYA55" s="29"/>
      <c r="DYB55" s="29"/>
      <c r="DYC55" s="29"/>
      <c r="DYD55" s="29"/>
      <c r="DYE55" s="29"/>
      <c r="DYF55" s="29"/>
      <c r="DYG55" s="29"/>
      <c r="DYH55" s="29"/>
      <c r="DYI55" s="29"/>
      <c r="DYJ55" s="29"/>
      <c r="DYK55" s="29"/>
      <c r="DYL55" s="29"/>
      <c r="DYM55" s="29"/>
      <c r="DYN55" s="29"/>
      <c r="DYO55" s="29"/>
      <c r="DYP55" s="29"/>
      <c r="DYQ55" s="29"/>
      <c r="DYR55" s="29"/>
      <c r="DYS55" s="29"/>
      <c r="DYT55" s="29"/>
      <c r="DYU55" s="29"/>
      <c r="DYV55" s="29"/>
      <c r="DYW55" s="29"/>
      <c r="DYX55" s="29"/>
      <c r="DYY55" s="29"/>
      <c r="DYZ55" s="29"/>
      <c r="DZA55" s="29"/>
      <c r="DZB55" s="29"/>
      <c r="DZC55" s="29"/>
      <c r="DZD55" s="29"/>
      <c r="DZE55" s="29"/>
      <c r="DZF55" s="29"/>
      <c r="DZG55" s="29"/>
      <c r="DZH55" s="29"/>
      <c r="DZI55" s="29"/>
      <c r="DZJ55" s="29"/>
      <c r="DZK55" s="29"/>
      <c r="DZL55" s="29"/>
      <c r="DZM55" s="29"/>
      <c r="DZN55" s="29"/>
      <c r="DZO55" s="29"/>
      <c r="DZP55" s="29"/>
      <c r="DZQ55" s="29"/>
      <c r="DZR55" s="29"/>
      <c r="DZS55" s="29"/>
      <c r="DZT55" s="29"/>
      <c r="DZU55" s="29"/>
      <c r="DZV55" s="29"/>
      <c r="DZW55" s="29"/>
      <c r="DZX55" s="29"/>
      <c r="DZY55" s="29"/>
      <c r="DZZ55" s="29"/>
      <c r="EAA55" s="29"/>
      <c r="EAB55" s="29"/>
      <c r="EAC55" s="29"/>
      <c r="EAD55" s="29"/>
      <c r="EAE55" s="29"/>
      <c r="EAF55" s="29"/>
      <c r="EAG55" s="29"/>
      <c r="EAH55" s="29"/>
      <c r="EAI55" s="29"/>
      <c r="EAJ55" s="29"/>
      <c r="EAK55" s="29"/>
      <c r="EAL55" s="29"/>
      <c r="EAM55" s="29"/>
      <c r="EAN55" s="29"/>
      <c r="EAO55" s="29"/>
      <c r="EAP55" s="29"/>
      <c r="EAQ55" s="29"/>
      <c r="EAR55" s="29"/>
      <c r="EAS55" s="29"/>
      <c r="EAT55" s="29"/>
      <c r="EAU55" s="29"/>
      <c r="EAV55" s="29"/>
      <c r="EAW55" s="29"/>
      <c r="EAX55" s="29"/>
      <c r="EAY55" s="29"/>
      <c r="EAZ55" s="29"/>
      <c r="EBA55" s="29"/>
      <c r="EBB55" s="29"/>
      <c r="EBC55" s="29"/>
      <c r="EBD55" s="29"/>
      <c r="EBE55" s="29"/>
      <c r="EBF55" s="29"/>
      <c r="EBG55" s="29"/>
      <c r="EBH55" s="29"/>
      <c r="EBI55" s="29"/>
      <c r="EBJ55" s="29"/>
      <c r="EBK55" s="29"/>
      <c r="EBL55" s="29"/>
      <c r="EBM55" s="29"/>
      <c r="EBN55" s="29"/>
      <c r="EBO55" s="29"/>
      <c r="EBP55" s="29"/>
      <c r="EBQ55" s="29"/>
      <c r="EBR55" s="29"/>
      <c r="EBS55" s="29"/>
      <c r="EBT55" s="29"/>
      <c r="EBU55" s="29"/>
      <c r="EBV55" s="29"/>
      <c r="EBW55" s="29"/>
      <c r="EBX55" s="29"/>
      <c r="EBY55" s="29"/>
      <c r="EBZ55" s="29"/>
      <c r="ECA55" s="29"/>
      <c r="ECB55" s="29"/>
      <c r="ECC55" s="29"/>
      <c r="ECD55" s="29"/>
      <c r="ECE55" s="29"/>
      <c r="ECF55" s="29"/>
      <c r="ECG55" s="29"/>
      <c r="ECH55" s="29"/>
      <c r="ECI55" s="29"/>
      <c r="ECJ55" s="29"/>
      <c r="ECK55" s="29"/>
      <c r="ECL55" s="29"/>
      <c r="ECM55" s="29"/>
      <c r="ECN55" s="29"/>
      <c r="ECO55" s="29"/>
      <c r="ECP55" s="29"/>
      <c r="ECQ55" s="29"/>
      <c r="ECR55" s="29"/>
      <c r="ECS55" s="29"/>
      <c r="ECT55" s="29"/>
      <c r="ECU55" s="29"/>
      <c r="ECV55" s="29"/>
      <c r="ECW55" s="29"/>
      <c r="ECX55" s="29"/>
      <c r="ECY55" s="29"/>
      <c r="ECZ55" s="29"/>
      <c r="EDA55" s="29"/>
      <c r="EDB55" s="29"/>
      <c r="EDC55" s="29"/>
      <c r="EDD55" s="29"/>
      <c r="EDE55" s="29"/>
      <c r="EDF55" s="29"/>
      <c r="EDG55" s="29"/>
      <c r="EDH55" s="29"/>
      <c r="EDI55" s="29"/>
      <c r="EDJ55" s="29"/>
      <c r="EDK55" s="29"/>
      <c r="EDL55" s="29"/>
      <c r="EDM55" s="29"/>
      <c r="EDN55" s="29"/>
      <c r="EDO55" s="29"/>
      <c r="EDP55" s="29"/>
      <c r="EDQ55" s="29"/>
      <c r="EDR55" s="29"/>
      <c r="EDS55" s="29"/>
      <c r="EDT55" s="29"/>
      <c r="EDU55" s="29"/>
      <c r="EDV55" s="29"/>
      <c r="EDW55" s="29"/>
      <c r="EDX55" s="29"/>
      <c r="EDY55" s="29"/>
      <c r="EDZ55" s="29"/>
      <c r="EEA55" s="29"/>
      <c r="EEB55" s="29"/>
      <c r="EEC55" s="29"/>
      <c r="EED55" s="29"/>
      <c r="EEE55" s="29"/>
      <c r="EEF55" s="29"/>
      <c r="EEG55" s="29"/>
      <c r="EEH55" s="29"/>
      <c r="EEI55" s="29"/>
      <c r="EEJ55" s="29"/>
      <c r="EEK55" s="29"/>
      <c r="EEL55" s="29"/>
      <c r="EEM55" s="29"/>
      <c r="EEN55" s="29"/>
      <c r="EEO55" s="29"/>
      <c r="EEP55" s="29"/>
      <c r="EEQ55" s="29"/>
      <c r="EER55" s="29"/>
      <c r="EES55" s="29"/>
      <c r="EET55" s="29"/>
      <c r="EEU55" s="29"/>
      <c r="EEV55" s="29"/>
      <c r="EEW55" s="29"/>
      <c r="EEX55" s="29"/>
      <c r="EEY55" s="29"/>
      <c r="EEZ55" s="29"/>
      <c r="EFA55" s="29"/>
      <c r="EFB55" s="29"/>
      <c r="EFC55" s="29"/>
      <c r="EFD55" s="29"/>
      <c r="EFE55" s="29"/>
      <c r="EFF55" s="29"/>
      <c r="EFG55" s="29"/>
      <c r="EFH55" s="29"/>
      <c r="EFI55" s="29"/>
      <c r="EFJ55" s="29"/>
      <c r="EFK55" s="29"/>
      <c r="EFL55" s="29"/>
      <c r="EFM55" s="29"/>
      <c r="EFN55" s="29"/>
      <c r="EFO55" s="29"/>
      <c r="EFP55" s="29"/>
      <c r="EFQ55" s="29"/>
      <c r="EFR55" s="29"/>
      <c r="EFS55" s="29"/>
      <c r="EFT55" s="29"/>
      <c r="EFU55" s="29"/>
      <c r="EFV55" s="29"/>
      <c r="EFW55" s="29"/>
      <c r="EFX55" s="29"/>
      <c r="EFY55" s="29"/>
      <c r="EFZ55" s="29"/>
      <c r="EGA55" s="29"/>
      <c r="EGB55" s="29"/>
      <c r="EGC55" s="29"/>
      <c r="EGD55" s="29"/>
      <c r="EGE55" s="29"/>
      <c r="EGF55" s="29"/>
      <c r="EGG55" s="29"/>
      <c r="EGH55" s="29"/>
      <c r="EGI55" s="29"/>
      <c r="EGJ55" s="29"/>
      <c r="EGK55" s="29"/>
      <c r="EGL55" s="29"/>
      <c r="EGM55" s="29"/>
      <c r="EGN55" s="29"/>
      <c r="EGO55" s="29"/>
      <c r="EGP55" s="29"/>
      <c r="EGQ55" s="29"/>
      <c r="EGR55" s="29"/>
      <c r="EGS55" s="29"/>
      <c r="EGT55" s="29"/>
      <c r="EGU55" s="29"/>
      <c r="EGV55" s="29"/>
      <c r="EGW55" s="29"/>
      <c r="EGX55" s="29"/>
      <c r="EGY55" s="29"/>
      <c r="EGZ55" s="29"/>
      <c r="EHA55" s="29"/>
      <c r="EHB55" s="29"/>
      <c r="EHC55" s="29"/>
      <c r="EHD55" s="29"/>
      <c r="EHE55" s="29"/>
      <c r="EHF55" s="29"/>
      <c r="EHG55" s="29"/>
      <c r="EHH55" s="29"/>
      <c r="EHI55" s="29"/>
      <c r="EHJ55" s="29"/>
      <c r="EHK55" s="29"/>
      <c r="EHL55" s="29"/>
      <c r="EHM55" s="29"/>
      <c r="EHN55" s="29"/>
      <c r="EHO55" s="29"/>
      <c r="EHP55" s="29"/>
      <c r="EHQ55" s="29"/>
      <c r="EHR55" s="29"/>
      <c r="EHS55" s="29"/>
      <c r="EHT55" s="29"/>
      <c r="EHU55" s="29"/>
      <c r="EHV55" s="29"/>
      <c r="EHW55" s="29"/>
      <c r="EHX55" s="29"/>
      <c r="EHY55" s="29"/>
      <c r="EHZ55" s="29"/>
      <c r="EIA55" s="29"/>
      <c r="EIB55" s="29"/>
      <c r="EIC55" s="29"/>
      <c r="EID55" s="29"/>
      <c r="EIE55" s="29"/>
      <c r="EIF55" s="29"/>
      <c r="EIG55" s="29"/>
      <c r="EIH55" s="29"/>
      <c r="EII55" s="29"/>
      <c r="EIJ55" s="29"/>
      <c r="EIK55" s="29"/>
      <c r="EIL55" s="29"/>
      <c r="EIM55" s="29"/>
      <c r="EIN55" s="29"/>
      <c r="EIO55" s="29"/>
      <c r="EIP55" s="29"/>
      <c r="EIQ55" s="29"/>
      <c r="EIR55" s="29"/>
      <c r="EIS55" s="29"/>
      <c r="EIT55" s="29"/>
      <c r="EIU55" s="29"/>
      <c r="EIV55" s="29"/>
      <c r="EIW55" s="29"/>
      <c r="EIX55" s="29"/>
      <c r="EIY55" s="29"/>
      <c r="EIZ55" s="29"/>
      <c r="EJA55" s="29"/>
      <c r="EJB55" s="29"/>
      <c r="EJC55" s="29"/>
      <c r="EJD55" s="29"/>
      <c r="EJE55" s="29"/>
      <c r="EJF55" s="29"/>
      <c r="EJG55" s="29"/>
      <c r="EJH55" s="29"/>
      <c r="EJI55" s="29"/>
      <c r="EJJ55" s="29"/>
      <c r="EJK55" s="29"/>
      <c r="EJL55" s="29"/>
      <c r="EJM55" s="29"/>
      <c r="EJN55" s="29"/>
      <c r="EJO55" s="29"/>
      <c r="EJP55" s="29"/>
      <c r="EJQ55" s="29"/>
      <c r="EJR55" s="29"/>
      <c r="EJS55" s="29"/>
      <c r="EJT55" s="29"/>
      <c r="EJU55" s="29"/>
      <c r="EJV55" s="29"/>
      <c r="EJW55" s="29"/>
      <c r="EJX55" s="29"/>
      <c r="EJY55" s="29"/>
      <c r="EJZ55" s="29"/>
      <c r="EKA55" s="29"/>
      <c r="EKB55" s="29"/>
      <c r="EKC55" s="29"/>
      <c r="EKD55" s="29"/>
      <c r="EKE55" s="29"/>
      <c r="EKF55" s="29"/>
      <c r="EKG55" s="29"/>
      <c r="EKH55" s="29"/>
      <c r="EKI55" s="29"/>
      <c r="EKJ55" s="29"/>
      <c r="EKK55" s="29"/>
      <c r="EKL55" s="29"/>
      <c r="EKM55" s="29"/>
      <c r="EKN55" s="29"/>
      <c r="EKO55" s="29"/>
      <c r="EKP55" s="29"/>
      <c r="EKQ55" s="29"/>
      <c r="EKR55" s="29"/>
      <c r="EKS55" s="29"/>
      <c r="EKT55" s="29"/>
      <c r="EKU55" s="29"/>
      <c r="EKV55" s="29"/>
      <c r="EKW55" s="29"/>
      <c r="EKX55" s="29"/>
      <c r="EKY55" s="29"/>
      <c r="EKZ55" s="29"/>
      <c r="ELA55" s="29"/>
      <c r="ELB55" s="29"/>
      <c r="ELC55" s="29"/>
      <c r="ELD55" s="29"/>
      <c r="ELE55" s="29"/>
      <c r="ELF55" s="29"/>
      <c r="ELG55" s="29"/>
      <c r="ELH55" s="29"/>
      <c r="ELI55" s="29"/>
      <c r="ELJ55" s="29"/>
      <c r="ELK55" s="29"/>
      <c r="ELL55" s="29"/>
      <c r="ELM55" s="29"/>
      <c r="ELN55" s="29"/>
      <c r="ELO55" s="29"/>
      <c r="ELP55" s="29"/>
      <c r="ELQ55" s="29"/>
      <c r="ELR55" s="29"/>
      <c r="ELS55" s="29"/>
      <c r="ELT55" s="29"/>
      <c r="ELU55" s="29"/>
      <c r="ELV55" s="29"/>
      <c r="ELW55" s="29"/>
      <c r="ELX55" s="29"/>
      <c r="ELY55" s="29"/>
      <c r="ELZ55" s="29"/>
      <c r="EMA55" s="29"/>
      <c r="EMB55" s="29"/>
      <c r="EMC55" s="29"/>
      <c r="EMD55" s="29"/>
      <c r="EME55" s="29"/>
      <c r="EMF55" s="29"/>
      <c r="EMG55" s="29"/>
      <c r="EMH55" s="29"/>
      <c r="EMI55" s="29"/>
      <c r="EMJ55" s="29"/>
      <c r="EMK55" s="29"/>
      <c r="EML55" s="29"/>
      <c r="EMM55" s="29"/>
      <c r="EMN55" s="29"/>
      <c r="EMO55" s="29"/>
      <c r="EMP55" s="29"/>
      <c r="EMQ55" s="29"/>
      <c r="EMR55" s="29"/>
      <c r="EMS55" s="29"/>
      <c r="EMT55" s="29"/>
      <c r="EMU55" s="29"/>
      <c r="EMV55" s="29"/>
      <c r="EMW55" s="29"/>
      <c r="EMX55" s="29"/>
      <c r="EMY55" s="29"/>
      <c r="EMZ55" s="29"/>
      <c r="ENA55" s="29"/>
      <c r="ENB55" s="29"/>
      <c r="ENC55" s="29"/>
      <c r="END55" s="29"/>
      <c r="ENE55" s="29"/>
      <c r="ENF55" s="29"/>
      <c r="ENG55" s="29"/>
      <c r="ENH55" s="29"/>
      <c r="ENI55" s="29"/>
      <c r="ENJ55" s="29"/>
      <c r="ENK55" s="29"/>
      <c r="ENL55" s="29"/>
      <c r="ENM55" s="29"/>
      <c r="ENN55" s="29"/>
      <c r="ENO55" s="29"/>
      <c r="ENP55" s="29"/>
      <c r="ENQ55" s="29"/>
      <c r="ENR55" s="29"/>
      <c r="ENS55" s="29"/>
      <c r="ENT55" s="29"/>
      <c r="ENU55" s="29"/>
      <c r="ENV55" s="29"/>
      <c r="ENW55" s="29"/>
      <c r="ENX55" s="29"/>
      <c r="ENY55" s="29"/>
      <c r="ENZ55" s="29"/>
      <c r="EOA55" s="29"/>
      <c r="EOB55" s="29"/>
      <c r="EOC55" s="29"/>
      <c r="EOD55" s="29"/>
      <c r="EOE55" s="29"/>
      <c r="EOF55" s="29"/>
      <c r="EOG55" s="29"/>
      <c r="EOH55" s="29"/>
      <c r="EOI55" s="29"/>
      <c r="EOJ55" s="29"/>
      <c r="EOK55" s="29"/>
      <c r="EOL55" s="29"/>
      <c r="EOM55" s="29"/>
      <c r="EON55" s="29"/>
      <c r="EOO55" s="29"/>
      <c r="EOP55" s="29"/>
      <c r="EOQ55" s="29"/>
      <c r="EOR55" s="29"/>
      <c r="EOS55" s="29"/>
      <c r="EOT55" s="29"/>
      <c r="EOU55" s="29"/>
      <c r="EOV55" s="29"/>
      <c r="EOW55" s="29"/>
      <c r="EOX55" s="29"/>
      <c r="EOY55" s="29"/>
      <c r="EOZ55" s="29"/>
      <c r="EPA55" s="29"/>
      <c r="EPB55" s="29"/>
      <c r="EPC55" s="29"/>
      <c r="EPD55" s="29"/>
      <c r="EPE55" s="29"/>
      <c r="EPF55" s="29"/>
      <c r="EPG55" s="29"/>
      <c r="EPH55" s="29"/>
      <c r="EPI55" s="29"/>
      <c r="EPJ55" s="29"/>
      <c r="EPK55" s="29"/>
      <c r="EPL55" s="29"/>
      <c r="EPM55" s="29"/>
      <c r="EPN55" s="29"/>
      <c r="EPO55" s="29"/>
      <c r="EPP55" s="29"/>
      <c r="EPQ55" s="29"/>
      <c r="EPR55" s="29"/>
      <c r="EPS55" s="29"/>
      <c r="EPT55" s="29"/>
      <c r="EPU55" s="29"/>
      <c r="EPV55" s="29"/>
      <c r="EPW55" s="29"/>
      <c r="EPX55" s="29"/>
      <c r="EPY55" s="29"/>
      <c r="EPZ55" s="29"/>
      <c r="EQA55" s="29"/>
      <c r="EQB55" s="29"/>
      <c r="EQC55" s="29"/>
      <c r="EQD55" s="29"/>
      <c r="EQE55" s="29"/>
      <c r="EQF55" s="29"/>
      <c r="EQG55" s="29"/>
      <c r="EQH55" s="29"/>
      <c r="EQI55" s="29"/>
      <c r="EQJ55" s="29"/>
      <c r="EQK55" s="29"/>
      <c r="EQL55" s="29"/>
      <c r="EQM55" s="29"/>
      <c r="EQN55" s="29"/>
      <c r="EQO55" s="29"/>
      <c r="EQP55" s="29"/>
      <c r="EQQ55" s="29"/>
      <c r="EQR55" s="29"/>
      <c r="EQS55" s="29"/>
      <c r="EQT55" s="29"/>
      <c r="EQU55" s="29"/>
      <c r="EQV55" s="29"/>
      <c r="EQW55" s="29"/>
      <c r="EQX55" s="29"/>
      <c r="EQY55" s="29"/>
      <c r="EQZ55" s="29"/>
      <c r="ERA55" s="29"/>
      <c r="ERB55" s="29"/>
      <c r="ERC55" s="29"/>
      <c r="ERD55" s="29"/>
      <c r="ERE55" s="29"/>
      <c r="ERF55" s="29"/>
      <c r="ERG55" s="29"/>
      <c r="ERH55" s="29"/>
      <c r="ERI55" s="29"/>
      <c r="ERJ55" s="29"/>
      <c r="ERK55" s="29"/>
      <c r="ERL55" s="29"/>
      <c r="ERM55" s="29"/>
      <c r="ERN55" s="29"/>
      <c r="ERO55" s="29"/>
      <c r="ERP55" s="29"/>
      <c r="ERQ55" s="29"/>
      <c r="ERR55" s="29"/>
      <c r="ERS55" s="29"/>
      <c r="ERT55" s="29"/>
      <c r="ERU55" s="29"/>
      <c r="ERV55" s="29"/>
      <c r="ERW55" s="29"/>
      <c r="ERX55" s="29"/>
      <c r="ERY55" s="29"/>
      <c r="ERZ55" s="29"/>
      <c r="ESA55" s="29"/>
      <c r="ESB55" s="29"/>
      <c r="ESC55" s="29"/>
      <c r="ESD55" s="29"/>
      <c r="ESE55" s="29"/>
      <c r="ESF55" s="29"/>
      <c r="ESG55" s="29"/>
      <c r="ESH55" s="29"/>
      <c r="ESI55" s="29"/>
      <c r="ESJ55" s="29"/>
      <c r="ESK55" s="29"/>
      <c r="ESL55" s="29"/>
      <c r="ESM55" s="29"/>
      <c r="ESN55" s="29"/>
      <c r="ESO55" s="29"/>
      <c r="ESP55" s="29"/>
      <c r="ESQ55" s="29"/>
      <c r="ESR55" s="29"/>
      <c r="ESS55" s="29"/>
      <c r="EST55" s="29"/>
      <c r="ESU55" s="29"/>
      <c r="ESV55" s="29"/>
      <c r="ESW55" s="29"/>
      <c r="ESX55" s="29"/>
      <c r="ESY55" s="29"/>
      <c r="ESZ55" s="29"/>
      <c r="ETA55" s="29"/>
      <c r="ETB55" s="29"/>
      <c r="ETC55" s="29"/>
      <c r="ETD55" s="29"/>
      <c r="ETE55" s="29"/>
      <c r="ETF55" s="29"/>
      <c r="ETG55" s="29"/>
      <c r="ETH55" s="29"/>
      <c r="ETI55" s="29"/>
      <c r="ETJ55" s="29"/>
      <c r="ETK55" s="29"/>
      <c r="ETL55" s="29"/>
      <c r="ETM55" s="29"/>
      <c r="ETN55" s="29"/>
      <c r="ETO55" s="29"/>
      <c r="ETP55" s="29"/>
      <c r="ETQ55" s="29"/>
      <c r="ETR55" s="29"/>
      <c r="ETS55" s="29"/>
      <c r="ETT55" s="29"/>
      <c r="ETU55" s="29"/>
      <c r="ETV55" s="29"/>
      <c r="ETW55" s="29"/>
      <c r="ETX55" s="29"/>
      <c r="ETY55" s="29"/>
      <c r="ETZ55" s="29"/>
      <c r="EUA55" s="29"/>
      <c r="EUB55" s="29"/>
      <c r="EUC55" s="29"/>
      <c r="EUD55" s="29"/>
      <c r="EUE55" s="29"/>
      <c r="EUF55" s="29"/>
      <c r="EUG55" s="29"/>
      <c r="EUH55" s="29"/>
      <c r="EUI55" s="29"/>
      <c r="EUJ55" s="29"/>
      <c r="EUK55" s="29"/>
      <c r="EUL55" s="29"/>
      <c r="EUM55" s="29"/>
      <c r="EUN55" s="29"/>
      <c r="EUO55" s="29"/>
      <c r="EUP55" s="29"/>
      <c r="EUQ55" s="29"/>
      <c r="EUR55" s="29"/>
      <c r="EUS55" s="29"/>
      <c r="EUT55" s="29"/>
      <c r="EUU55" s="29"/>
      <c r="EUV55" s="29"/>
      <c r="EUW55" s="29"/>
      <c r="EUX55" s="29"/>
      <c r="EUY55" s="29"/>
      <c r="EUZ55" s="29"/>
      <c r="EVA55" s="29"/>
      <c r="EVB55" s="29"/>
      <c r="EVC55" s="29"/>
      <c r="EVD55" s="29"/>
      <c r="EVE55" s="29"/>
      <c r="EVF55" s="29"/>
      <c r="EVG55" s="29"/>
      <c r="EVH55" s="29"/>
      <c r="EVI55" s="29"/>
      <c r="EVJ55" s="29"/>
      <c r="EVK55" s="29"/>
      <c r="EVL55" s="29"/>
      <c r="EVM55" s="29"/>
      <c r="EVN55" s="29"/>
      <c r="EVO55" s="29"/>
      <c r="EVP55" s="29"/>
      <c r="EVQ55" s="29"/>
      <c r="EVR55" s="29"/>
      <c r="EVS55" s="29"/>
      <c r="EVT55" s="29"/>
      <c r="EVU55" s="29"/>
      <c r="EVV55" s="29"/>
      <c r="EVW55" s="29"/>
      <c r="EVX55" s="29"/>
      <c r="EVY55" s="29"/>
      <c r="EVZ55" s="29"/>
      <c r="EWA55" s="29"/>
      <c r="EWB55" s="29"/>
      <c r="EWC55" s="29"/>
      <c r="EWD55" s="29"/>
      <c r="EWE55" s="29"/>
      <c r="EWF55" s="29"/>
      <c r="EWG55" s="29"/>
      <c r="EWH55" s="29"/>
      <c r="EWI55" s="29"/>
      <c r="EWJ55" s="29"/>
      <c r="EWK55" s="29"/>
      <c r="EWL55" s="29"/>
      <c r="EWM55" s="29"/>
      <c r="EWN55" s="29"/>
      <c r="EWO55" s="29"/>
      <c r="EWP55" s="29"/>
      <c r="EWQ55" s="29"/>
      <c r="EWR55" s="29"/>
      <c r="EWS55" s="29"/>
      <c r="EWT55" s="29"/>
      <c r="EWU55" s="29"/>
      <c r="EWV55" s="29"/>
      <c r="EWW55" s="29"/>
      <c r="EWX55" s="29"/>
      <c r="EWY55" s="29"/>
      <c r="EWZ55" s="29"/>
      <c r="EXA55" s="29"/>
      <c r="EXB55" s="29"/>
      <c r="EXC55" s="29"/>
      <c r="EXD55" s="29"/>
      <c r="EXE55" s="29"/>
      <c r="EXF55" s="29"/>
      <c r="EXG55" s="29"/>
      <c r="EXH55" s="29"/>
      <c r="EXI55" s="29"/>
      <c r="EXJ55" s="29"/>
      <c r="EXK55" s="29"/>
      <c r="EXL55" s="29"/>
      <c r="EXM55" s="29"/>
      <c r="EXN55" s="29"/>
      <c r="EXO55" s="29"/>
      <c r="EXP55" s="29"/>
      <c r="EXQ55" s="29"/>
      <c r="EXR55" s="29"/>
      <c r="EXS55" s="29"/>
      <c r="EXT55" s="29"/>
      <c r="EXU55" s="29"/>
      <c r="EXV55" s="29"/>
      <c r="EXW55" s="29"/>
      <c r="EXX55" s="29"/>
      <c r="EXY55" s="29"/>
      <c r="EXZ55" s="29"/>
      <c r="EYA55" s="29"/>
      <c r="EYB55" s="29"/>
      <c r="EYC55" s="29"/>
      <c r="EYD55" s="29"/>
      <c r="EYE55" s="29"/>
      <c r="EYF55" s="29"/>
      <c r="EYG55" s="29"/>
      <c r="EYH55" s="29"/>
      <c r="EYI55" s="29"/>
      <c r="EYJ55" s="29"/>
      <c r="EYK55" s="29"/>
      <c r="EYL55" s="29"/>
      <c r="EYM55" s="29"/>
      <c r="EYN55" s="29"/>
      <c r="EYO55" s="29"/>
      <c r="EYP55" s="29"/>
      <c r="EYQ55" s="29"/>
      <c r="EYR55" s="29"/>
      <c r="EYS55" s="29"/>
      <c r="EYT55" s="29"/>
      <c r="EYU55" s="29"/>
      <c r="EYV55" s="29"/>
      <c r="EYW55" s="29"/>
      <c r="EYX55" s="29"/>
      <c r="EYY55" s="29"/>
      <c r="EYZ55" s="29"/>
      <c r="EZA55" s="29"/>
      <c r="EZB55" s="29"/>
      <c r="EZC55" s="29"/>
      <c r="EZD55" s="29"/>
      <c r="EZE55" s="29"/>
      <c r="EZF55" s="29"/>
      <c r="EZG55" s="29"/>
      <c r="EZH55" s="29"/>
      <c r="EZI55" s="29"/>
      <c r="EZJ55" s="29"/>
      <c r="EZK55" s="29"/>
      <c r="EZL55" s="29"/>
      <c r="EZM55" s="29"/>
      <c r="EZN55" s="29"/>
      <c r="EZO55" s="29"/>
      <c r="EZP55" s="29"/>
      <c r="EZQ55" s="29"/>
      <c r="EZR55" s="29"/>
      <c r="EZS55" s="29"/>
      <c r="EZT55" s="29"/>
      <c r="EZU55" s="29"/>
      <c r="EZV55" s="29"/>
      <c r="EZW55" s="29"/>
      <c r="EZX55" s="29"/>
      <c r="EZY55" s="29"/>
      <c r="EZZ55" s="29"/>
      <c r="FAA55" s="29"/>
      <c r="FAB55" s="29"/>
      <c r="FAC55" s="29"/>
      <c r="FAD55" s="29"/>
      <c r="FAE55" s="29"/>
      <c r="FAF55" s="29"/>
      <c r="FAG55" s="29"/>
      <c r="FAH55" s="29"/>
      <c r="FAI55" s="29"/>
      <c r="FAJ55" s="29"/>
      <c r="FAK55" s="29"/>
      <c r="FAL55" s="29"/>
      <c r="FAM55" s="29"/>
      <c r="FAN55" s="29"/>
      <c r="FAO55" s="29"/>
      <c r="FAP55" s="29"/>
      <c r="FAQ55" s="29"/>
      <c r="FAR55" s="29"/>
      <c r="FAS55" s="29"/>
      <c r="FAT55" s="29"/>
      <c r="FAU55" s="29"/>
      <c r="FAV55" s="29"/>
      <c r="FAW55" s="29"/>
      <c r="FAX55" s="29"/>
      <c r="FAY55" s="29"/>
      <c r="FAZ55" s="29"/>
      <c r="FBA55" s="29"/>
      <c r="FBB55" s="29"/>
      <c r="FBC55" s="29"/>
      <c r="FBD55" s="29"/>
      <c r="FBE55" s="29"/>
      <c r="FBF55" s="29"/>
      <c r="FBG55" s="29"/>
      <c r="FBH55" s="29"/>
      <c r="FBI55" s="29"/>
      <c r="FBJ55" s="29"/>
      <c r="FBK55" s="29"/>
      <c r="FBL55" s="29"/>
      <c r="FBM55" s="29"/>
      <c r="FBN55" s="29"/>
      <c r="FBO55" s="29"/>
      <c r="FBP55" s="29"/>
      <c r="FBQ55" s="29"/>
      <c r="FBR55" s="29"/>
      <c r="FBS55" s="29"/>
      <c r="FBT55" s="29"/>
      <c r="FBU55" s="29"/>
      <c r="FBV55" s="29"/>
      <c r="FBW55" s="29"/>
      <c r="FBX55" s="29"/>
      <c r="FBY55" s="29"/>
      <c r="FBZ55" s="29"/>
      <c r="FCA55" s="29"/>
      <c r="FCB55" s="29"/>
      <c r="FCC55" s="29"/>
      <c r="FCD55" s="29"/>
      <c r="FCE55" s="29"/>
      <c r="FCF55" s="29"/>
      <c r="FCG55" s="29"/>
      <c r="FCH55" s="29"/>
      <c r="FCI55" s="29"/>
      <c r="FCJ55" s="29"/>
      <c r="FCK55" s="29"/>
      <c r="FCL55" s="29"/>
      <c r="FCM55" s="29"/>
      <c r="FCN55" s="29"/>
      <c r="FCO55" s="29"/>
      <c r="FCP55" s="29"/>
      <c r="FCQ55" s="29"/>
      <c r="FCR55" s="29"/>
      <c r="FCS55" s="29"/>
      <c r="FCT55" s="29"/>
      <c r="FCU55" s="29"/>
      <c r="FCV55" s="29"/>
      <c r="FCW55" s="29"/>
      <c r="FCX55" s="29"/>
      <c r="FCY55" s="29"/>
      <c r="FCZ55" s="29"/>
      <c r="FDA55" s="29"/>
      <c r="FDB55" s="29"/>
      <c r="FDC55" s="29"/>
      <c r="FDD55" s="29"/>
      <c r="FDE55" s="29"/>
      <c r="FDF55" s="29"/>
      <c r="FDG55" s="29"/>
      <c r="FDH55" s="29"/>
      <c r="FDI55" s="29"/>
      <c r="FDJ55" s="29"/>
      <c r="FDK55" s="29"/>
      <c r="FDL55" s="29"/>
      <c r="FDM55" s="29"/>
      <c r="FDN55" s="29"/>
      <c r="FDO55" s="29"/>
      <c r="FDP55" s="29"/>
      <c r="FDQ55" s="29"/>
      <c r="FDR55" s="29"/>
      <c r="FDS55" s="29"/>
      <c r="FDT55" s="29"/>
      <c r="FDU55" s="29"/>
      <c r="FDV55" s="29"/>
      <c r="FDW55" s="29"/>
      <c r="FDX55" s="29"/>
      <c r="FDY55" s="29"/>
      <c r="FDZ55" s="29"/>
      <c r="FEA55" s="29"/>
      <c r="FEB55" s="29"/>
      <c r="FEC55" s="29"/>
      <c r="FED55" s="29"/>
      <c r="FEE55" s="29"/>
      <c r="FEF55" s="29"/>
      <c r="FEG55" s="29"/>
      <c r="FEH55" s="29"/>
      <c r="FEI55" s="29"/>
      <c r="FEJ55" s="29"/>
      <c r="FEK55" s="29"/>
      <c r="FEL55" s="29"/>
      <c r="FEM55" s="29"/>
      <c r="FEN55" s="29"/>
      <c r="FEO55" s="29"/>
      <c r="FEP55" s="29"/>
      <c r="FEQ55" s="29"/>
      <c r="FER55" s="29"/>
      <c r="FES55" s="29"/>
      <c r="FET55" s="29"/>
      <c r="FEU55" s="29"/>
      <c r="FEV55" s="29"/>
      <c r="FEW55" s="29"/>
      <c r="FEX55" s="29"/>
      <c r="FEY55" s="29"/>
      <c r="FEZ55" s="29"/>
      <c r="FFA55" s="29"/>
      <c r="FFB55" s="29"/>
      <c r="FFC55" s="29"/>
      <c r="FFD55" s="29"/>
      <c r="FFE55" s="29"/>
      <c r="FFF55" s="29"/>
      <c r="FFG55" s="29"/>
      <c r="FFH55" s="29"/>
      <c r="FFI55" s="29"/>
      <c r="FFJ55" s="29"/>
      <c r="FFK55" s="29"/>
      <c r="FFL55" s="29"/>
      <c r="FFM55" s="29"/>
      <c r="FFN55" s="29"/>
      <c r="FFO55" s="29"/>
      <c r="FFP55" s="29"/>
      <c r="FFQ55" s="29"/>
      <c r="FFR55" s="29"/>
      <c r="FFS55" s="29"/>
      <c r="FFT55" s="29"/>
      <c r="FFU55" s="29"/>
      <c r="FFV55" s="29"/>
      <c r="FFW55" s="29"/>
      <c r="FFX55" s="29"/>
      <c r="FFY55" s="29"/>
      <c r="FFZ55" s="29"/>
      <c r="FGA55" s="29"/>
      <c r="FGB55" s="29"/>
      <c r="FGC55" s="29"/>
      <c r="FGD55" s="29"/>
      <c r="FGE55" s="29"/>
      <c r="FGF55" s="29"/>
      <c r="FGG55" s="29"/>
      <c r="FGH55" s="29"/>
      <c r="FGI55" s="29"/>
      <c r="FGJ55" s="29"/>
      <c r="FGK55" s="29"/>
      <c r="FGL55" s="29"/>
      <c r="FGM55" s="29"/>
      <c r="FGN55" s="29"/>
      <c r="FGO55" s="29"/>
      <c r="FGP55" s="29"/>
      <c r="FGQ55" s="29"/>
      <c r="FGR55" s="29"/>
      <c r="FGS55" s="29"/>
      <c r="FGT55" s="29"/>
      <c r="FGU55" s="29"/>
      <c r="FGV55" s="29"/>
      <c r="FGW55" s="29"/>
      <c r="FGX55" s="29"/>
      <c r="FGY55" s="29"/>
      <c r="FGZ55" s="29"/>
      <c r="FHA55" s="29"/>
      <c r="FHB55" s="29"/>
      <c r="FHC55" s="29"/>
      <c r="FHD55" s="29"/>
      <c r="FHE55" s="29"/>
      <c r="FHF55" s="29"/>
      <c r="FHG55" s="29"/>
      <c r="FHH55" s="29"/>
      <c r="FHI55" s="29"/>
      <c r="FHJ55" s="29"/>
      <c r="FHK55" s="29"/>
      <c r="FHL55" s="29"/>
      <c r="FHM55" s="29"/>
      <c r="FHN55" s="29"/>
      <c r="FHO55" s="29"/>
      <c r="FHP55" s="29"/>
      <c r="FHQ55" s="29"/>
      <c r="FHR55" s="29"/>
      <c r="FHS55" s="29"/>
      <c r="FHT55" s="29"/>
      <c r="FHU55" s="29"/>
      <c r="FHV55" s="29"/>
      <c r="FHW55" s="29"/>
      <c r="FHX55" s="29"/>
      <c r="FHY55" s="29"/>
      <c r="FHZ55" s="29"/>
      <c r="FIA55" s="29"/>
      <c r="FIB55" s="29"/>
      <c r="FIC55" s="29"/>
      <c r="FID55" s="29"/>
      <c r="FIE55" s="29"/>
      <c r="FIF55" s="29"/>
      <c r="FIG55" s="29"/>
      <c r="FIH55" s="29"/>
      <c r="FII55" s="29"/>
      <c r="FIJ55" s="29"/>
      <c r="FIK55" s="29"/>
      <c r="FIL55" s="29"/>
      <c r="FIM55" s="29"/>
      <c r="FIN55" s="29"/>
      <c r="FIO55" s="29"/>
      <c r="FIP55" s="29"/>
      <c r="FIQ55" s="29"/>
      <c r="FIR55" s="29"/>
      <c r="FIS55" s="29"/>
      <c r="FIT55" s="29"/>
      <c r="FIU55" s="29"/>
      <c r="FIV55" s="29"/>
      <c r="FIW55" s="29"/>
      <c r="FIX55" s="29"/>
      <c r="FIY55" s="29"/>
      <c r="FIZ55" s="29"/>
      <c r="FJA55" s="29"/>
      <c r="FJB55" s="29"/>
      <c r="FJC55" s="29"/>
      <c r="FJD55" s="29"/>
      <c r="FJE55" s="29"/>
      <c r="FJF55" s="29"/>
      <c r="FJG55" s="29"/>
      <c r="FJH55" s="29"/>
      <c r="FJI55" s="29"/>
      <c r="FJJ55" s="29"/>
      <c r="FJK55" s="29"/>
      <c r="FJL55" s="29"/>
      <c r="FJM55" s="29"/>
      <c r="FJN55" s="29"/>
      <c r="FJO55" s="29"/>
      <c r="FJP55" s="29"/>
      <c r="FJQ55" s="29"/>
      <c r="FJR55" s="29"/>
      <c r="FJS55" s="29"/>
      <c r="FJT55" s="29"/>
      <c r="FJU55" s="29"/>
      <c r="FJV55" s="29"/>
      <c r="FJW55" s="29"/>
      <c r="FJX55" s="29"/>
      <c r="FJY55" s="29"/>
      <c r="FJZ55" s="29"/>
      <c r="FKA55" s="29"/>
      <c r="FKB55" s="29"/>
      <c r="FKC55" s="29"/>
      <c r="FKD55" s="29"/>
      <c r="FKE55" s="29"/>
      <c r="FKF55" s="29"/>
      <c r="FKG55" s="29"/>
      <c r="FKH55" s="29"/>
      <c r="FKI55" s="29"/>
      <c r="FKJ55" s="29"/>
      <c r="FKK55" s="29"/>
      <c r="FKL55" s="29"/>
      <c r="FKM55" s="29"/>
      <c r="FKN55" s="29"/>
      <c r="FKO55" s="29"/>
      <c r="FKP55" s="29"/>
      <c r="FKQ55" s="29"/>
      <c r="FKR55" s="29"/>
      <c r="FKS55" s="29"/>
      <c r="FKT55" s="29"/>
      <c r="FKU55" s="29"/>
      <c r="FKV55" s="29"/>
      <c r="FKW55" s="29"/>
      <c r="FKX55" s="29"/>
      <c r="FKY55" s="29"/>
      <c r="FKZ55" s="29"/>
      <c r="FLA55" s="29"/>
      <c r="FLB55" s="29"/>
      <c r="FLC55" s="29"/>
      <c r="FLD55" s="29"/>
      <c r="FLE55" s="29"/>
      <c r="FLF55" s="29"/>
      <c r="FLG55" s="29"/>
      <c r="FLH55" s="29"/>
      <c r="FLI55" s="29"/>
      <c r="FLJ55" s="29"/>
      <c r="FLK55" s="29"/>
      <c r="FLL55" s="29"/>
      <c r="FLM55" s="29"/>
      <c r="FLN55" s="29"/>
      <c r="FLO55" s="29"/>
      <c r="FLP55" s="29"/>
      <c r="FLQ55" s="29"/>
      <c r="FLR55" s="29"/>
      <c r="FLS55" s="29"/>
      <c r="FLT55" s="29"/>
      <c r="FLU55" s="29"/>
      <c r="FLV55" s="29"/>
      <c r="FLW55" s="29"/>
      <c r="FLX55" s="29"/>
      <c r="FLY55" s="29"/>
      <c r="FLZ55" s="29"/>
      <c r="FMA55" s="29"/>
      <c r="FMB55" s="29"/>
      <c r="FMC55" s="29"/>
      <c r="FMD55" s="29"/>
      <c r="FME55" s="29"/>
      <c r="FMF55" s="29"/>
      <c r="FMG55" s="29"/>
      <c r="FMH55" s="29"/>
      <c r="FMI55" s="29"/>
      <c r="FMJ55" s="29"/>
      <c r="FMK55" s="29"/>
      <c r="FML55" s="29"/>
      <c r="FMM55" s="29"/>
      <c r="FMN55" s="29"/>
      <c r="FMO55" s="29"/>
      <c r="FMP55" s="29"/>
      <c r="FMQ55" s="29"/>
      <c r="FMR55" s="29"/>
      <c r="FMS55" s="29"/>
      <c r="FMT55" s="29"/>
      <c r="FMU55" s="29"/>
      <c r="FMV55" s="29"/>
      <c r="FMW55" s="29"/>
      <c r="FMX55" s="29"/>
      <c r="FMY55" s="29"/>
      <c r="FMZ55" s="29"/>
      <c r="FNA55" s="29"/>
      <c r="FNB55" s="29"/>
      <c r="FNC55" s="29"/>
      <c r="FND55" s="29"/>
      <c r="FNE55" s="29"/>
      <c r="FNF55" s="29"/>
      <c r="FNG55" s="29"/>
      <c r="FNH55" s="29"/>
      <c r="FNI55" s="29"/>
      <c r="FNJ55" s="29"/>
      <c r="FNK55" s="29"/>
      <c r="FNL55" s="29"/>
      <c r="FNM55" s="29"/>
      <c r="FNN55" s="29"/>
      <c r="FNO55" s="29"/>
      <c r="FNP55" s="29"/>
      <c r="FNQ55" s="29"/>
      <c r="FNR55" s="29"/>
      <c r="FNS55" s="29"/>
      <c r="FNT55" s="29"/>
      <c r="FNU55" s="29"/>
      <c r="FNV55" s="29"/>
      <c r="FNW55" s="29"/>
      <c r="FNX55" s="29"/>
      <c r="FNY55" s="29"/>
      <c r="FNZ55" s="29"/>
      <c r="FOA55" s="29"/>
      <c r="FOB55" s="29"/>
      <c r="FOC55" s="29"/>
      <c r="FOD55" s="29"/>
      <c r="FOE55" s="29"/>
      <c r="FOF55" s="29"/>
      <c r="FOG55" s="29"/>
      <c r="FOH55" s="29"/>
      <c r="FOI55" s="29"/>
      <c r="FOJ55" s="29"/>
      <c r="FOK55" s="29"/>
      <c r="FOL55" s="29"/>
      <c r="FOM55" s="29"/>
      <c r="FON55" s="29"/>
      <c r="FOO55" s="29"/>
      <c r="FOP55" s="29"/>
      <c r="FOQ55" s="29"/>
      <c r="FOR55" s="29"/>
      <c r="FOS55" s="29"/>
      <c r="FOT55" s="29"/>
      <c r="FOU55" s="29"/>
      <c r="FOV55" s="29"/>
      <c r="FOW55" s="29"/>
      <c r="FOX55" s="29"/>
      <c r="FOY55" s="29"/>
      <c r="FOZ55" s="29"/>
      <c r="FPA55" s="29"/>
      <c r="FPB55" s="29"/>
      <c r="FPC55" s="29"/>
      <c r="FPD55" s="29"/>
      <c r="FPE55" s="29"/>
      <c r="FPF55" s="29"/>
      <c r="FPG55" s="29"/>
      <c r="FPH55" s="29"/>
      <c r="FPI55" s="29"/>
      <c r="FPJ55" s="29"/>
      <c r="FPK55" s="29"/>
      <c r="FPL55" s="29"/>
      <c r="FPM55" s="29"/>
      <c r="FPN55" s="29"/>
      <c r="FPO55" s="29"/>
      <c r="FPP55" s="29"/>
      <c r="FPQ55" s="29"/>
      <c r="FPR55" s="29"/>
      <c r="FPS55" s="29"/>
      <c r="FPT55" s="29"/>
      <c r="FPU55" s="29"/>
      <c r="FPV55" s="29"/>
      <c r="FPW55" s="29"/>
      <c r="FPX55" s="29"/>
      <c r="FPY55" s="29"/>
      <c r="FPZ55" s="29"/>
      <c r="FQA55" s="29"/>
      <c r="FQB55" s="29"/>
      <c r="FQC55" s="29"/>
      <c r="FQD55" s="29"/>
      <c r="FQE55" s="29"/>
      <c r="FQF55" s="29"/>
      <c r="FQG55" s="29"/>
      <c r="FQH55" s="29"/>
      <c r="FQI55" s="29"/>
      <c r="FQJ55" s="29"/>
      <c r="FQK55" s="29"/>
      <c r="FQL55" s="29"/>
      <c r="FQM55" s="29"/>
      <c r="FQN55" s="29"/>
      <c r="FQO55" s="29"/>
      <c r="FQP55" s="29"/>
      <c r="FQQ55" s="29"/>
      <c r="FQR55" s="29"/>
      <c r="FQS55" s="29"/>
      <c r="FQT55" s="29"/>
      <c r="FQU55" s="29"/>
      <c r="FQV55" s="29"/>
      <c r="FQW55" s="29"/>
      <c r="FQX55" s="29"/>
      <c r="FQY55" s="29"/>
      <c r="FQZ55" s="29"/>
      <c r="FRA55" s="29"/>
      <c r="FRB55" s="29"/>
      <c r="FRC55" s="29"/>
      <c r="FRD55" s="29"/>
      <c r="FRE55" s="29"/>
      <c r="FRF55" s="29"/>
      <c r="FRG55" s="29"/>
      <c r="FRH55" s="29"/>
      <c r="FRI55" s="29"/>
      <c r="FRJ55" s="29"/>
      <c r="FRK55" s="29"/>
      <c r="FRL55" s="29"/>
      <c r="FRM55" s="29"/>
      <c r="FRN55" s="29"/>
      <c r="FRO55" s="29"/>
      <c r="FRP55" s="29"/>
      <c r="FRQ55" s="29"/>
      <c r="FRR55" s="29"/>
      <c r="FRS55" s="29"/>
      <c r="FRT55" s="29"/>
      <c r="FRU55" s="29"/>
      <c r="FRV55" s="29"/>
      <c r="FRW55" s="29"/>
      <c r="FRX55" s="29"/>
      <c r="FRY55" s="29"/>
      <c r="FRZ55" s="29"/>
      <c r="FSA55" s="29"/>
      <c r="FSB55" s="29"/>
      <c r="FSC55" s="29"/>
      <c r="FSD55" s="29"/>
      <c r="FSE55" s="29"/>
      <c r="FSF55" s="29"/>
      <c r="FSG55" s="29"/>
      <c r="FSH55" s="29"/>
      <c r="FSI55" s="29"/>
      <c r="FSJ55" s="29"/>
      <c r="FSK55" s="29"/>
      <c r="FSL55" s="29"/>
      <c r="FSM55" s="29"/>
      <c r="FSN55" s="29"/>
      <c r="FSO55" s="29"/>
      <c r="FSP55" s="29"/>
      <c r="FSQ55" s="29"/>
      <c r="FSR55" s="29"/>
      <c r="FSS55" s="29"/>
      <c r="FST55" s="29"/>
      <c r="FSU55" s="29"/>
      <c r="FSV55" s="29"/>
      <c r="FSW55" s="29"/>
      <c r="FSX55" s="29"/>
      <c r="FSY55" s="29"/>
      <c r="FSZ55" s="29"/>
      <c r="FTA55" s="29"/>
      <c r="FTB55" s="29"/>
      <c r="FTC55" s="29"/>
      <c r="FTD55" s="29"/>
      <c r="FTE55" s="29"/>
      <c r="FTF55" s="29"/>
      <c r="FTG55" s="29"/>
      <c r="FTH55" s="29"/>
      <c r="FTI55" s="29"/>
      <c r="FTJ55" s="29"/>
      <c r="FTK55" s="29"/>
      <c r="FTL55" s="29"/>
      <c r="FTM55" s="29"/>
      <c r="FTN55" s="29"/>
      <c r="FTO55" s="29"/>
      <c r="FTP55" s="29"/>
      <c r="FTQ55" s="29"/>
      <c r="FTR55" s="29"/>
      <c r="FTS55" s="29"/>
      <c r="FTT55" s="29"/>
      <c r="FTU55" s="29"/>
      <c r="FTV55" s="29"/>
      <c r="FTW55" s="29"/>
      <c r="FTX55" s="29"/>
      <c r="FTY55" s="29"/>
      <c r="FTZ55" s="29"/>
      <c r="FUA55" s="29"/>
      <c r="FUB55" s="29"/>
      <c r="FUC55" s="29"/>
      <c r="FUD55" s="29"/>
      <c r="FUE55" s="29"/>
      <c r="FUF55" s="29"/>
      <c r="FUG55" s="29"/>
      <c r="FUH55" s="29"/>
      <c r="FUI55" s="29"/>
      <c r="FUJ55" s="29"/>
      <c r="FUK55" s="29"/>
      <c r="FUL55" s="29"/>
      <c r="FUM55" s="29"/>
      <c r="FUN55" s="29"/>
      <c r="FUO55" s="29"/>
      <c r="FUP55" s="29"/>
      <c r="FUQ55" s="29"/>
      <c r="FUR55" s="29"/>
      <c r="FUS55" s="29"/>
      <c r="FUT55" s="29"/>
      <c r="FUU55" s="29"/>
      <c r="FUV55" s="29"/>
      <c r="FUW55" s="29"/>
      <c r="FUX55" s="29"/>
      <c r="FUY55" s="29"/>
      <c r="FUZ55" s="29"/>
      <c r="FVA55" s="29"/>
      <c r="FVB55" s="29"/>
      <c r="FVC55" s="29"/>
      <c r="FVD55" s="29"/>
      <c r="FVE55" s="29"/>
      <c r="FVF55" s="29"/>
      <c r="FVG55" s="29"/>
      <c r="FVH55" s="29"/>
      <c r="FVI55" s="29"/>
      <c r="FVJ55" s="29"/>
      <c r="FVK55" s="29"/>
      <c r="FVL55" s="29"/>
      <c r="FVM55" s="29"/>
      <c r="FVN55" s="29"/>
      <c r="FVO55" s="29"/>
      <c r="FVP55" s="29"/>
      <c r="FVQ55" s="29"/>
      <c r="FVR55" s="29"/>
      <c r="FVS55" s="29"/>
      <c r="FVT55" s="29"/>
      <c r="FVU55" s="29"/>
      <c r="FVV55" s="29"/>
      <c r="FVW55" s="29"/>
      <c r="FVX55" s="29"/>
      <c r="FVY55" s="29"/>
      <c r="FVZ55" s="29"/>
      <c r="FWA55" s="29"/>
      <c r="FWB55" s="29"/>
      <c r="FWC55" s="29"/>
      <c r="FWD55" s="29"/>
      <c r="FWE55" s="29"/>
      <c r="FWF55" s="29"/>
      <c r="FWG55" s="29"/>
      <c r="FWH55" s="29"/>
      <c r="FWI55" s="29"/>
      <c r="FWJ55" s="29"/>
      <c r="FWK55" s="29"/>
      <c r="FWL55" s="29"/>
      <c r="FWM55" s="29"/>
      <c r="FWN55" s="29"/>
      <c r="FWO55" s="29"/>
      <c r="FWP55" s="29"/>
      <c r="FWQ55" s="29"/>
      <c r="FWR55" s="29"/>
      <c r="FWS55" s="29"/>
      <c r="FWT55" s="29"/>
      <c r="FWU55" s="29"/>
      <c r="FWV55" s="29"/>
      <c r="FWW55" s="29"/>
      <c r="FWX55" s="29"/>
      <c r="FWY55" s="29"/>
      <c r="FWZ55" s="29"/>
      <c r="FXA55" s="29"/>
      <c r="FXB55" s="29"/>
      <c r="FXC55" s="29"/>
      <c r="FXD55" s="29"/>
      <c r="FXE55" s="29"/>
      <c r="FXF55" s="29"/>
      <c r="FXG55" s="29"/>
      <c r="FXH55" s="29"/>
      <c r="FXI55" s="29"/>
      <c r="FXJ55" s="29"/>
      <c r="FXK55" s="29"/>
      <c r="FXL55" s="29"/>
      <c r="FXM55" s="29"/>
      <c r="FXN55" s="29"/>
      <c r="FXO55" s="29"/>
      <c r="FXP55" s="29"/>
      <c r="FXQ55" s="29"/>
      <c r="FXR55" s="29"/>
      <c r="FXS55" s="29"/>
      <c r="FXT55" s="29"/>
      <c r="FXU55" s="29"/>
      <c r="FXV55" s="29"/>
      <c r="FXW55" s="29"/>
      <c r="FXX55" s="29"/>
      <c r="FXY55" s="29"/>
      <c r="FXZ55" s="29"/>
      <c r="FYA55" s="29"/>
      <c r="FYB55" s="29"/>
      <c r="FYC55" s="29"/>
      <c r="FYD55" s="29"/>
      <c r="FYE55" s="29"/>
      <c r="FYF55" s="29"/>
      <c r="FYG55" s="29"/>
      <c r="FYH55" s="29"/>
      <c r="FYI55" s="29"/>
      <c r="FYJ55" s="29"/>
      <c r="FYK55" s="29"/>
      <c r="FYL55" s="29"/>
      <c r="FYM55" s="29"/>
      <c r="FYN55" s="29"/>
      <c r="FYO55" s="29"/>
      <c r="FYP55" s="29"/>
      <c r="FYQ55" s="29"/>
      <c r="FYR55" s="29"/>
      <c r="FYS55" s="29"/>
      <c r="FYT55" s="29"/>
      <c r="FYU55" s="29"/>
      <c r="FYV55" s="29"/>
      <c r="FYW55" s="29"/>
      <c r="FYX55" s="29"/>
      <c r="FYY55" s="29"/>
      <c r="FYZ55" s="29"/>
      <c r="FZA55" s="29"/>
      <c r="FZB55" s="29"/>
      <c r="FZC55" s="29"/>
      <c r="FZD55" s="29"/>
      <c r="FZE55" s="29"/>
      <c r="FZF55" s="29"/>
      <c r="FZG55" s="29"/>
      <c r="FZH55" s="29"/>
      <c r="FZI55" s="29"/>
      <c r="FZJ55" s="29"/>
      <c r="FZK55" s="29"/>
      <c r="FZL55" s="29"/>
      <c r="FZM55" s="29"/>
      <c r="FZN55" s="29"/>
      <c r="FZO55" s="29"/>
      <c r="FZP55" s="29"/>
      <c r="FZQ55" s="29"/>
      <c r="FZR55" s="29"/>
      <c r="FZS55" s="29"/>
      <c r="FZT55" s="29"/>
      <c r="FZU55" s="29"/>
      <c r="FZV55" s="29"/>
      <c r="FZW55" s="29"/>
      <c r="FZX55" s="29"/>
      <c r="FZY55" s="29"/>
      <c r="FZZ55" s="29"/>
      <c r="GAA55" s="29"/>
      <c r="GAB55" s="29"/>
      <c r="GAC55" s="29"/>
      <c r="GAD55" s="29"/>
      <c r="GAE55" s="29"/>
      <c r="GAF55" s="29"/>
      <c r="GAG55" s="29"/>
      <c r="GAH55" s="29"/>
      <c r="GAI55" s="29"/>
      <c r="GAJ55" s="29"/>
      <c r="GAK55" s="29"/>
      <c r="GAL55" s="29"/>
      <c r="GAM55" s="29"/>
      <c r="GAN55" s="29"/>
      <c r="GAO55" s="29"/>
      <c r="GAP55" s="29"/>
      <c r="GAQ55" s="29"/>
      <c r="GAR55" s="29"/>
      <c r="GAS55" s="29"/>
      <c r="GAT55" s="29"/>
      <c r="GAU55" s="29"/>
      <c r="GAV55" s="29"/>
      <c r="GAW55" s="29"/>
      <c r="GAX55" s="29"/>
      <c r="GAY55" s="29"/>
      <c r="GAZ55" s="29"/>
      <c r="GBA55" s="29"/>
      <c r="GBB55" s="29"/>
      <c r="GBC55" s="29"/>
      <c r="GBD55" s="29"/>
      <c r="GBE55" s="29"/>
      <c r="GBF55" s="29"/>
      <c r="GBG55" s="29"/>
      <c r="GBH55" s="29"/>
      <c r="GBI55" s="29"/>
      <c r="GBJ55" s="29"/>
      <c r="GBK55" s="29"/>
      <c r="GBL55" s="29"/>
      <c r="GBM55" s="29"/>
      <c r="GBN55" s="29"/>
      <c r="GBO55" s="29"/>
      <c r="GBP55" s="29"/>
      <c r="GBQ55" s="29"/>
      <c r="GBR55" s="29"/>
      <c r="GBS55" s="29"/>
      <c r="GBT55" s="29"/>
      <c r="GBU55" s="29"/>
      <c r="GBV55" s="29"/>
      <c r="GBW55" s="29"/>
      <c r="GBX55" s="29"/>
      <c r="GBY55" s="29"/>
      <c r="GBZ55" s="29"/>
      <c r="GCA55" s="29"/>
      <c r="GCB55" s="29"/>
      <c r="GCC55" s="29"/>
      <c r="GCD55" s="29"/>
      <c r="GCE55" s="29"/>
      <c r="GCF55" s="29"/>
      <c r="GCG55" s="29"/>
      <c r="GCH55" s="29"/>
      <c r="GCI55" s="29"/>
      <c r="GCJ55" s="29"/>
      <c r="GCK55" s="29"/>
      <c r="GCL55" s="29"/>
      <c r="GCM55" s="29"/>
      <c r="GCN55" s="29"/>
      <c r="GCO55" s="29"/>
      <c r="GCP55" s="29"/>
      <c r="GCQ55" s="29"/>
      <c r="GCR55" s="29"/>
      <c r="GCS55" s="29"/>
      <c r="GCT55" s="29"/>
      <c r="GCU55" s="29"/>
      <c r="GCV55" s="29"/>
      <c r="GCW55" s="29"/>
      <c r="GCX55" s="29"/>
      <c r="GCY55" s="29"/>
      <c r="GCZ55" s="29"/>
      <c r="GDA55" s="29"/>
      <c r="GDB55" s="29"/>
      <c r="GDC55" s="29"/>
      <c r="GDD55" s="29"/>
      <c r="GDE55" s="29"/>
      <c r="GDF55" s="29"/>
      <c r="GDG55" s="29"/>
      <c r="GDH55" s="29"/>
      <c r="GDI55" s="29"/>
      <c r="GDJ55" s="29"/>
      <c r="GDK55" s="29"/>
      <c r="GDL55" s="29"/>
      <c r="GDM55" s="29"/>
      <c r="GDN55" s="29"/>
      <c r="GDO55" s="29"/>
      <c r="GDP55" s="29"/>
      <c r="GDQ55" s="29"/>
      <c r="GDR55" s="29"/>
      <c r="GDS55" s="29"/>
      <c r="GDT55" s="29"/>
      <c r="GDU55" s="29"/>
      <c r="GDV55" s="29"/>
      <c r="GDW55" s="29"/>
      <c r="GDX55" s="29"/>
      <c r="GDY55" s="29"/>
      <c r="GDZ55" s="29"/>
      <c r="GEA55" s="29"/>
      <c r="GEB55" s="29"/>
      <c r="GEC55" s="29"/>
      <c r="GED55" s="29"/>
      <c r="GEE55" s="29"/>
      <c r="GEF55" s="29"/>
      <c r="GEG55" s="29"/>
      <c r="GEH55" s="29"/>
      <c r="GEI55" s="29"/>
      <c r="GEJ55" s="29"/>
      <c r="GEK55" s="29"/>
      <c r="GEL55" s="29"/>
      <c r="GEM55" s="29"/>
      <c r="GEN55" s="29"/>
      <c r="GEO55" s="29"/>
      <c r="GEP55" s="29"/>
      <c r="GEQ55" s="29"/>
      <c r="GER55" s="29"/>
      <c r="GES55" s="29"/>
      <c r="GET55" s="29"/>
      <c r="GEU55" s="29"/>
      <c r="GEV55" s="29"/>
      <c r="GEW55" s="29"/>
      <c r="GEX55" s="29"/>
      <c r="GEY55" s="29"/>
      <c r="GEZ55" s="29"/>
      <c r="GFA55" s="29"/>
      <c r="GFB55" s="29"/>
      <c r="GFC55" s="29"/>
      <c r="GFD55" s="29"/>
      <c r="GFE55" s="29"/>
      <c r="GFF55" s="29"/>
      <c r="GFG55" s="29"/>
      <c r="GFH55" s="29"/>
      <c r="GFI55" s="29"/>
      <c r="GFJ55" s="29"/>
      <c r="GFK55" s="29"/>
      <c r="GFL55" s="29"/>
      <c r="GFM55" s="29"/>
      <c r="GFN55" s="29"/>
      <c r="GFO55" s="29"/>
      <c r="GFP55" s="29"/>
      <c r="GFQ55" s="29"/>
      <c r="GFR55" s="29"/>
      <c r="GFS55" s="29"/>
      <c r="GFT55" s="29"/>
      <c r="GFU55" s="29"/>
      <c r="GFV55" s="29"/>
      <c r="GFW55" s="29"/>
      <c r="GFX55" s="29"/>
      <c r="GFY55" s="29"/>
      <c r="GFZ55" s="29"/>
      <c r="GGA55" s="29"/>
      <c r="GGB55" s="29"/>
      <c r="GGC55" s="29"/>
      <c r="GGD55" s="29"/>
      <c r="GGE55" s="29"/>
      <c r="GGF55" s="29"/>
      <c r="GGG55" s="29"/>
      <c r="GGH55" s="29"/>
      <c r="GGI55" s="29"/>
      <c r="GGJ55" s="29"/>
      <c r="GGK55" s="29"/>
      <c r="GGL55" s="29"/>
      <c r="GGM55" s="29"/>
      <c r="GGN55" s="29"/>
      <c r="GGO55" s="29"/>
      <c r="GGP55" s="29"/>
      <c r="GGQ55" s="29"/>
      <c r="GGR55" s="29"/>
      <c r="GGS55" s="29"/>
      <c r="GGT55" s="29"/>
      <c r="GGU55" s="29"/>
      <c r="GGV55" s="29"/>
      <c r="GGW55" s="29"/>
      <c r="GGX55" s="29"/>
      <c r="GGY55" s="29"/>
      <c r="GGZ55" s="29"/>
      <c r="GHA55" s="29"/>
      <c r="GHB55" s="29"/>
      <c r="GHC55" s="29"/>
      <c r="GHD55" s="29"/>
      <c r="GHE55" s="29"/>
      <c r="GHF55" s="29"/>
      <c r="GHG55" s="29"/>
      <c r="GHH55" s="29"/>
      <c r="GHI55" s="29"/>
      <c r="GHJ55" s="29"/>
      <c r="GHK55" s="29"/>
      <c r="GHL55" s="29"/>
      <c r="GHM55" s="29"/>
      <c r="GHN55" s="29"/>
      <c r="GHO55" s="29"/>
      <c r="GHP55" s="29"/>
      <c r="GHQ55" s="29"/>
      <c r="GHR55" s="29"/>
      <c r="GHS55" s="29"/>
      <c r="GHT55" s="29"/>
      <c r="GHU55" s="29"/>
      <c r="GHV55" s="29"/>
      <c r="GHW55" s="29"/>
      <c r="GHX55" s="29"/>
      <c r="GHY55" s="29"/>
      <c r="GHZ55" s="29"/>
      <c r="GIA55" s="29"/>
      <c r="GIB55" s="29"/>
      <c r="GIC55" s="29"/>
      <c r="GID55" s="29"/>
      <c r="GIE55" s="29"/>
      <c r="GIF55" s="29"/>
      <c r="GIG55" s="29"/>
      <c r="GIH55" s="29"/>
      <c r="GII55" s="29"/>
      <c r="GIJ55" s="29"/>
      <c r="GIK55" s="29"/>
      <c r="GIL55" s="29"/>
      <c r="GIM55" s="29"/>
      <c r="GIN55" s="29"/>
      <c r="GIO55" s="29"/>
      <c r="GIP55" s="29"/>
      <c r="GIQ55" s="29"/>
      <c r="GIR55" s="29"/>
      <c r="GIS55" s="29"/>
      <c r="GIT55" s="29"/>
      <c r="GIU55" s="29"/>
      <c r="GIV55" s="29"/>
      <c r="GIW55" s="29"/>
      <c r="GIX55" s="29"/>
      <c r="GIY55" s="29"/>
      <c r="GIZ55" s="29"/>
      <c r="GJA55" s="29"/>
      <c r="GJB55" s="29"/>
      <c r="GJC55" s="29"/>
      <c r="GJD55" s="29"/>
      <c r="GJE55" s="29"/>
      <c r="GJF55" s="29"/>
      <c r="GJG55" s="29"/>
      <c r="GJH55" s="29"/>
      <c r="GJI55" s="29"/>
      <c r="GJJ55" s="29"/>
      <c r="GJK55" s="29"/>
      <c r="GJL55" s="29"/>
      <c r="GJM55" s="29"/>
      <c r="GJN55" s="29"/>
      <c r="GJO55" s="29"/>
      <c r="GJP55" s="29"/>
      <c r="GJQ55" s="29"/>
      <c r="GJR55" s="29"/>
      <c r="GJS55" s="29"/>
      <c r="GJT55" s="29"/>
      <c r="GJU55" s="29"/>
      <c r="GJV55" s="29"/>
      <c r="GJW55" s="29"/>
      <c r="GJX55" s="29"/>
      <c r="GJY55" s="29"/>
      <c r="GJZ55" s="29"/>
      <c r="GKA55" s="29"/>
      <c r="GKB55" s="29"/>
      <c r="GKC55" s="29"/>
      <c r="GKD55" s="29"/>
      <c r="GKE55" s="29"/>
      <c r="GKF55" s="29"/>
      <c r="GKG55" s="29"/>
      <c r="GKH55" s="29"/>
      <c r="GKI55" s="29"/>
      <c r="GKJ55" s="29"/>
      <c r="GKK55" s="29"/>
      <c r="GKL55" s="29"/>
      <c r="GKM55" s="29"/>
      <c r="GKN55" s="29"/>
      <c r="GKO55" s="29"/>
      <c r="GKP55" s="29"/>
      <c r="GKQ55" s="29"/>
      <c r="GKR55" s="29"/>
      <c r="GKS55" s="29"/>
      <c r="GKT55" s="29"/>
      <c r="GKU55" s="29"/>
      <c r="GKV55" s="29"/>
      <c r="GKW55" s="29"/>
      <c r="GKX55" s="29"/>
      <c r="GKY55" s="29"/>
      <c r="GKZ55" s="29"/>
      <c r="GLA55" s="29"/>
      <c r="GLB55" s="29"/>
      <c r="GLC55" s="29"/>
      <c r="GLD55" s="29"/>
      <c r="GLE55" s="29"/>
      <c r="GLF55" s="29"/>
      <c r="GLG55" s="29"/>
      <c r="GLH55" s="29"/>
      <c r="GLI55" s="29"/>
      <c r="GLJ55" s="29"/>
      <c r="GLK55" s="29"/>
      <c r="GLL55" s="29"/>
      <c r="GLM55" s="29"/>
      <c r="GLN55" s="29"/>
      <c r="GLO55" s="29"/>
      <c r="GLP55" s="29"/>
      <c r="GLQ55" s="29"/>
      <c r="GLR55" s="29"/>
      <c r="GLS55" s="29"/>
      <c r="GLT55" s="29"/>
      <c r="GLU55" s="29"/>
      <c r="GLV55" s="29"/>
      <c r="GLW55" s="29"/>
      <c r="GLX55" s="29"/>
      <c r="GLY55" s="29"/>
      <c r="GLZ55" s="29"/>
      <c r="GMA55" s="29"/>
      <c r="GMB55" s="29"/>
      <c r="GMC55" s="29"/>
      <c r="GMD55" s="29"/>
      <c r="GME55" s="29"/>
      <c r="GMF55" s="29"/>
      <c r="GMG55" s="29"/>
      <c r="GMH55" s="29"/>
      <c r="GMI55" s="29"/>
      <c r="GMJ55" s="29"/>
      <c r="GMK55" s="29"/>
      <c r="GML55" s="29"/>
      <c r="GMM55" s="29"/>
      <c r="GMN55" s="29"/>
      <c r="GMO55" s="29"/>
      <c r="GMP55" s="29"/>
      <c r="GMQ55" s="29"/>
      <c r="GMR55" s="29"/>
      <c r="GMS55" s="29"/>
      <c r="GMT55" s="29"/>
      <c r="GMU55" s="29"/>
      <c r="GMV55" s="29"/>
      <c r="GMW55" s="29"/>
      <c r="GMX55" s="29"/>
      <c r="GMY55" s="29"/>
      <c r="GMZ55" s="29"/>
      <c r="GNA55" s="29"/>
      <c r="GNB55" s="29"/>
      <c r="GNC55" s="29"/>
      <c r="GND55" s="29"/>
      <c r="GNE55" s="29"/>
      <c r="GNF55" s="29"/>
      <c r="GNG55" s="29"/>
      <c r="GNH55" s="29"/>
      <c r="GNI55" s="29"/>
      <c r="GNJ55" s="29"/>
      <c r="GNK55" s="29"/>
      <c r="GNL55" s="29"/>
      <c r="GNM55" s="29"/>
      <c r="GNN55" s="29"/>
      <c r="GNO55" s="29"/>
      <c r="GNP55" s="29"/>
      <c r="GNQ55" s="29"/>
      <c r="GNR55" s="29"/>
      <c r="GNS55" s="29"/>
      <c r="GNT55" s="29"/>
      <c r="GNU55" s="29"/>
      <c r="GNV55" s="29"/>
      <c r="GNW55" s="29"/>
      <c r="GNX55" s="29"/>
      <c r="GNY55" s="29"/>
      <c r="GNZ55" s="29"/>
      <c r="GOA55" s="29"/>
      <c r="GOB55" s="29"/>
      <c r="GOC55" s="29"/>
      <c r="GOD55" s="29"/>
      <c r="GOE55" s="29"/>
      <c r="GOF55" s="29"/>
      <c r="GOG55" s="29"/>
      <c r="GOH55" s="29"/>
      <c r="GOI55" s="29"/>
      <c r="GOJ55" s="29"/>
      <c r="GOK55" s="29"/>
      <c r="GOL55" s="29"/>
      <c r="GOM55" s="29"/>
      <c r="GON55" s="29"/>
      <c r="GOO55" s="29"/>
      <c r="GOP55" s="29"/>
      <c r="GOQ55" s="29"/>
      <c r="GOR55" s="29"/>
      <c r="GOS55" s="29"/>
      <c r="GOT55" s="29"/>
      <c r="GOU55" s="29"/>
      <c r="GOV55" s="29"/>
      <c r="GOW55" s="29"/>
      <c r="GOX55" s="29"/>
      <c r="GOY55" s="29"/>
      <c r="GOZ55" s="29"/>
      <c r="GPA55" s="29"/>
      <c r="GPB55" s="29"/>
      <c r="GPC55" s="29"/>
      <c r="GPD55" s="29"/>
      <c r="GPE55" s="29"/>
      <c r="GPF55" s="29"/>
      <c r="GPG55" s="29"/>
      <c r="GPH55" s="29"/>
      <c r="GPI55" s="29"/>
      <c r="GPJ55" s="29"/>
      <c r="GPK55" s="29"/>
      <c r="GPL55" s="29"/>
      <c r="GPM55" s="29"/>
      <c r="GPN55" s="29"/>
      <c r="GPO55" s="29"/>
      <c r="GPP55" s="29"/>
      <c r="GPQ55" s="29"/>
      <c r="GPR55" s="29"/>
      <c r="GPS55" s="29"/>
      <c r="GPT55" s="29"/>
      <c r="GPU55" s="29"/>
      <c r="GPV55" s="29"/>
      <c r="GPW55" s="29"/>
      <c r="GPX55" s="29"/>
      <c r="GPY55" s="29"/>
      <c r="GPZ55" s="29"/>
      <c r="GQA55" s="29"/>
      <c r="GQB55" s="29"/>
      <c r="GQC55" s="29"/>
      <c r="GQD55" s="29"/>
      <c r="GQE55" s="29"/>
      <c r="GQF55" s="29"/>
      <c r="GQG55" s="29"/>
      <c r="GQH55" s="29"/>
      <c r="GQI55" s="29"/>
      <c r="GQJ55" s="29"/>
      <c r="GQK55" s="29"/>
      <c r="GQL55" s="29"/>
      <c r="GQM55" s="29"/>
      <c r="GQN55" s="29"/>
      <c r="GQO55" s="29"/>
      <c r="GQP55" s="29"/>
      <c r="GQQ55" s="29"/>
      <c r="GQR55" s="29"/>
      <c r="GQS55" s="29"/>
      <c r="GQT55" s="29"/>
      <c r="GQU55" s="29"/>
      <c r="GQV55" s="29"/>
      <c r="GQW55" s="29"/>
      <c r="GQX55" s="29"/>
      <c r="GQY55" s="29"/>
      <c r="GQZ55" s="29"/>
      <c r="GRA55" s="29"/>
      <c r="GRB55" s="29"/>
      <c r="GRC55" s="29"/>
      <c r="GRD55" s="29"/>
      <c r="GRE55" s="29"/>
      <c r="GRF55" s="29"/>
      <c r="GRG55" s="29"/>
      <c r="GRH55" s="29"/>
      <c r="GRI55" s="29"/>
      <c r="GRJ55" s="29"/>
      <c r="GRK55" s="29"/>
      <c r="GRL55" s="29"/>
      <c r="GRM55" s="29"/>
      <c r="GRN55" s="29"/>
      <c r="GRO55" s="29"/>
      <c r="GRP55" s="29"/>
      <c r="GRQ55" s="29"/>
      <c r="GRR55" s="29"/>
      <c r="GRS55" s="29"/>
      <c r="GRT55" s="29"/>
      <c r="GRU55" s="29"/>
      <c r="GRV55" s="29"/>
      <c r="GRW55" s="29"/>
      <c r="GRX55" s="29"/>
      <c r="GRY55" s="29"/>
      <c r="GRZ55" s="29"/>
      <c r="GSA55" s="29"/>
      <c r="GSB55" s="29"/>
      <c r="GSC55" s="29"/>
      <c r="GSD55" s="29"/>
      <c r="GSE55" s="29"/>
      <c r="GSF55" s="29"/>
      <c r="GSG55" s="29"/>
      <c r="GSH55" s="29"/>
      <c r="GSI55" s="29"/>
      <c r="GSJ55" s="29"/>
      <c r="GSK55" s="29"/>
      <c r="GSL55" s="29"/>
      <c r="GSM55" s="29"/>
      <c r="GSN55" s="29"/>
      <c r="GSO55" s="29"/>
      <c r="GSP55" s="29"/>
      <c r="GSQ55" s="29"/>
      <c r="GSR55" s="29"/>
      <c r="GSS55" s="29"/>
      <c r="GST55" s="29"/>
      <c r="GSU55" s="29"/>
      <c r="GSV55" s="29"/>
      <c r="GSW55" s="29"/>
      <c r="GSX55" s="29"/>
      <c r="GSY55" s="29"/>
      <c r="GSZ55" s="29"/>
      <c r="GTA55" s="29"/>
      <c r="GTB55" s="29"/>
      <c r="GTC55" s="29"/>
      <c r="GTD55" s="29"/>
      <c r="GTE55" s="29"/>
      <c r="GTF55" s="29"/>
      <c r="GTG55" s="29"/>
      <c r="GTH55" s="29"/>
      <c r="GTI55" s="29"/>
      <c r="GTJ55" s="29"/>
      <c r="GTK55" s="29"/>
      <c r="GTL55" s="29"/>
      <c r="GTM55" s="29"/>
      <c r="GTN55" s="29"/>
      <c r="GTO55" s="29"/>
      <c r="GTP55" s="29"/>
      <c r="GTQ55" s="29"/>
      <c r="GTR55" s="29"/>
      <c r="GTS55" s="29"/>
      <c r="GTT55" s="29"/>
      <c r="GTU55" s="29"/>
      <c r="GTV55" s="29"/>
      <c r="GTW55" s="29"/>
      <c r="GTX55" s="29"/>
      <c r="GTY55" s="29"/>
      <c r="GTZ55" s="29"/>
      <c r="GUA55" s="29"/>
      <c r="GUB55" s="29"/>
      <c r="GUC55" s="29"/>
      <c r="GUD55" s="29"/>
      <c r="GUE55" s="29"/>
      <c r="GUF55" s="29"/>
      <c r="GUG55" s="29"/>
      <c r="GUH55" s="29"/>
      <c r="GUI55" s="29"/>
      <c r="GUJ55" s="29"/>
      <c r="GUK55" s="29"/>
      <c r="GUL55" s="29"/>
      <c r="GUM55" s="29"/>
      <c r="GUN55" s="29"/>
      <c r="GUO55" s="29"/>
      <c r="GUP55" s="29"/>
      <c r="GUQ55" s="29"/>
      <c r="GUR55" s="29"/>
      <c r="GUS55" s="29"/>
      <c r="GUT55" s="29"/>
      <c r="GUU55" s="29"/>
      <c r="GUV55" s="29"/>
      <c r="GUW55" s="29"/>
      <c r="GUX55" s="29"/>
      <c r="GUY55" s="29"/>
      <c r="GUZ55" s="29"/>
      <c r="GVA55" s="29"/>
      <c r="GVB55" s="29"/>
      <c r="GVC55" s="29"/>
      <c r="GVD55" s="29"/>
      <c r="GVE55" s="29"/>
      <c r="GVF55" s="29"/>
      <c r="GVG55" s="29"/>
      <c r="GVH55" s="29"/>
      <c r="GVI55" s="29"/>
      <c r="GVJ55" s="29"/>
      <c r="GVK55" s="29"/>
      <c r="GVL55" s="29"/>
      <c r="GVM55" s="29"/>
      <c r="GVN55" s="29"/>
      <c r="GVO55" s="29"/>
      <c r="GVP55" s="29"/>
      <c r="GVQ55" s="29"/>
      <c r="GVR55" s="29"/>
      <c r="GVS55" s="29"/>
      <c r="GVT55" s="29"/>
      <c r="GVU55" s="29"/>
      <c r="GVV55" s="29"/>
      <c r="GVW55" s="29"/>
      <c r="GVX55" s="29"/>
      <c r="GVY55" s="29"/>
      <c r="GVZ55" s="29"/>
      <c r="GWA55" s="29"/>
      <c r="GWB55" s="29"/>
      <c r="GWC55" s="29"/>
      <c r="GWD55" s="29"/>
      <c r="GWE55" s="29"/>
      <c r="GWF55" s="29"/>
      <c r="GWG55" s="29"/>
      <c r="GWH55" s="29"/>
      <c r="GWI55" s="29"/>
      <c r="GWJ55" s="29"/>
      <c r="GWK55" s="29"/>
      <c r="GWL55" s="29"/>
      <c r="GWM55" s="29"/>
      <c r="GWN55" s="29"/>
      <c r="GWO55" s="29"/>
      <c r="GWP55" s="29"/>
      <c r="GWQ55" s="29"/>
      <c r="GWR55" s="29"/>
      <c r="GWS55" s="29"/>
      <c r="GWT55" s="29"/>
      <c r="GWU55" s="29"/>
      <c r="GWV55" s="29"/>
      <c r="GWW55" s="29"/>
      <c r="GWX55" s="29"/>
      <c r="GWY55" s="29"/>
      <c r="GWZ55" s="29"/>
      <c r="GXA55" s="29"/>
      <c r="GXB55" s="29"/>
      <c r="GXC55" s="29"/>
      <c r="GXD55" s="29"/>
      <c r="GXE55" s="29"/>
      <c r="GXF55" s="29"/>
      <c r="GXG55" s="29"/>
      <c r="GXH55" s="29"/>
      <c r="GXI55" s="29"/>
      <c r="GXJ55" s="29"/>
      <c r="GXK55" s="29"/>
      <c r="GXL55" s="29"/>
      <c r="GXM55" s="29"/>
      <c r="GXN55" s="29"/>
      <c r="GXO55" s="29"/>
      <c r="GXP55" s="29"/>
      <c r="GXQ55" s="29"/>
      <c r="GXR55" s="29"/>
      <c r="GXS55" s="29"/>
      <c r="GXT55" s="29"/>
      <c r="GXU55" s="29"/>
      <c r="GXV55" s="29"/>
      <c r="GXW55" s="29"/>
      <c r="GXX55" s="29"/>
      <c r="GXY55" s="29"/>
      <c r="GXZ55" s="29"/>
      <c r="GYA55" s="29"/>
      <c r="GYB55" s="29"/>
      <c r="GYC55" s="29"/>
      <c r="GYD55" s="29"/>
      <c r="GYE55" s="29"/>
      <c r="GYF55" s="29"/>
      <c r="GYG55" s="29"/>
      <c r="GYH55" s="29"/>
      <c r="GYI55" s="29"/>
      <c r="GYJ55" s="29"/>
      <c r="GYK55" s="29"/>
      <c r="GYL55" s="29"/>
      <c r="GYM55" s="29"/>
      <c r="GYN55" s="29"/>
      <c r="GYO55" s="29"/>
      <c r="GYP55" s="29"/>
      <c r="GYQ55" s="29"/>
      <c r="GYR55" s="29"/>
      <c r="GYS55" s="29"/>
      <c r="GYT55" s="29"/>
      <c r="GYU55" s="29"/>
      <c r="GYV55" s="29"/>
      <c r="GYW55" s="29"/>
      <c r="GYX55" s="29"/>
      <c r="GYY55" s="29"/>
      <c r="GYZ55" s="29"/>
      <c r="GZA55" s="29"/>
      <c r="GZB55" s="29"/>
      <c r="GZC55" s="29"/>
      <c r="GZD55" s="29"/>
      <c r="GZE55" s="29"/>
      <c r="GZF55" s="29"/>
      <c r="GZG55" s="29"/>
      <c r="GZH55" s="29"/>
      <c r="GZI55" s="29"/>
      <c r="GZJ55" s="29"/>
      <c r="GZK55" s="29"/>
      <c r="GZL55" s="29"/>
      <c r="GZM55" s="29"/>
      <c r="GZN55" s="29"/>
      <c r="GZO55" s="29"/>
      <c r="GZP55" s="29"/>
      <c r="GZQ55" s="29"/>
      <c r="GZR55" s="29"/>
      <c r="GZS55" s="29"/>
      <c r="GZT55" s="29"/>
      <c r="GZU55" s="29"/>
      <c r="GZV55" s="29"/>
      <c r="GZW55" s="29"/>
      <c r="GZX55" s="29"/>
      <c r="GZY55" s="29"/>
      <c r="GZZ55" s="29"/>
      <c r="HAA55" s="29"/>
      <c r="HAB55" s="29"/>
      <c r="HAC55" s="29"/>
      <c r="HAD55" s="29"/>
      <c r="HAE55" s="29"/>
      <c r="HAF55" s="29"/>
      <c r="HAG55" s="29"/>
      <c r="HAH55" s="29"/>
      <c r="HAI55" s="29"/>
      <c r="HAJ55" s="29"/>
      <c r="HAK55" s="29"/>
      <c r="HAL55" s="29"/>
      <c r="HAM55" s="29"/>
      <c r="HAN55" s="29"/>
      <c r="HAO55" s="29"/>
      <c r="HAP55" s="29"/>
      <c r="HAQ55" s="29"/>
      <c r="HAR55" s="29"/>
      <c r="HAS55" s="29"/>
      <c r="HAT55" s="29"/>
      <c r="HAU55" s="29"/>
      <c r="HAV55" s="29"/>
      <c r="HAW55" s="29"/>
      <c r="HAX55" s="29"/>
      <c r="HAY55" s="29"/>
      <c r="HAZ55" s="29"/>
      <c r="HBA55" s="29"/>
      <c r="HBB55" s="29"/>
      <c r="HBC55" s="29"/>
      <c r="HBD55" s="29"/>
      <c r="HBE55" s="29"/>
      <c r="HBF55" s="29"/>
      <c r="HBG55" s="29"/>
      <c r="HBH55" s="29"/>
      <c r="HBI55" s="29"/>
      <c r="HBJ55" s="29"/>
      <c r="HBK55" s="29"/>
      <c r="HBL55" s="29"/>
      <c r="HBM55" s="29"/>
      <c r="HBN55" s="29"/>
      <c r="HBO55" s="29"/>
      <c r="HBP55" s="29"/>
      <c r="HBQ55" s="29"/>
      <c r="HBR55" s="29"/>
      <c r="HBS55" s="29"/>
      <c r="HBT55" s="29"/>
      <c r="HBU55" s="29"/>
      <c r="HBV55" s="29"/>
      <c r="HBW55" s="29"/>
      <c r="HBX55" s="29"/>
      <c r="HBY55" s="29"/>
      <c r="HBZ55" s="29"/>
      <c r="HCA55" s="29"/>
      <c r="HCB55" s="29"/>
      <c r="HCC55" s="29"/>
      <c r="HCD55" s="29"/>
      <c r="HCE55" s="29"/>
      <c r="HCF55" s="29"/>
      <c r="HCG55" s="29"/>
      <c r="HCH55" s="29"/>
      <c r="HCI55" s="29"/>
      <c r="HCJ55" s="29"/>
      <c r="HCK55" s="29"/>
      <c r="HCL55" s="29"/>
      <c r="HCM55" s="29"/>
      <c r="HCN55" s="29"/>
      <c r="HCO55" s="29"/>
      <c r="HCP55" s="29"/>
      <c r="HCQ55" s="29"/>
      <c r="HCR55" s="29"/>
      <c r="HCS55" s="29"/>
      <c r="HCT55" s="29"/>
      <c r="HCU55" s="29"/>
      <c r="HCV55" s="29"/>
      <c r="HCW55" s="29"/>
      <c r="HCX55" s="29"/>
      <c r="HCY55" s="29"/>
      <c r="HCZ55" s="29"/>
      <c r="HDA55" s="29"/>
      <c r="HDB55" s="29"/>
      <c r="HDC55" s="29"/>
      <c r="HDD55" s="29"/>
      <c r="HDE55" s="29"/>
      <c r="HDF55" s="29"/>
      <c r="HDG55" s="29"/>
      <c r="HDH55" s="29"/>
      <c r="HDI55" s="29"/>
      <c r="HDJ55" s="29"/>
      <c r="HDK55" s="29"/>
      <c r="HDL55" s="29"/>
      <c r="HDM55" s="29"/>
      <c r="HDN55" s="29"/>
      <c r="HDO55" s="29"/>
      <c r="HDP55" s="29"/>
      <c r="HDQ55" s="29"/>
      <c r="HDR55" s="29"/>
      <c r="HDS55" s="29"/>
      <c r="HDT55" s="29"/>
      <c r="HDU55" s="29"/>
      <c r="HDV55" s="29"/>
      <c r="HDW55" s="29"/>
      <c r="HDX55" s="29"/>
      <c r="HDY55" s="29"/>
      <c r="HDZ55" s="29"/>
      <c r="HEA55" s="29"/>
      <c r="HEB55" s="29"/>
      <c r="HEC55" s="29"/>
      <c r="HED55" s="29"/>
      <c r="HEE55" s="29"/>
      <c r="HEF55" s="29"/>
      <c r="HEG55" s="29"/>
      <c r="HEH55" s="29"/>
      <c r="HEI55" s="29"/>
      <c r="HEJ55" s="29"/>
      <c r="HEK55" s="29"/>
      <c r="HEL55" s="29"/>
      <c r="HEM55" s="29"/>
      <c r="HEN55" s="29"/>
      <c r="HEO55" s="29"/>
      <c r="HEP55" s="29"/>
      <c r="HEQ55" s="29"/>
      <c r="HER55" s="29"/>
      <c r="HES55" s="29"/>
      <c r="HET55" s="29"/>
      <c r="HEU55" s="29"/>
      <c r="HEV55" s="29"/>
      <c r="HEW55" s="29"/>
      <c r="HEX55" s="29"/>
      <c r="HEY55" s="29"/>
      <c r="HEZ55" s="29"/>
      <c r="HFA55" s="29"/>
      <c r="HFB55" s="29"/>
      <c r="HFC55" s="29"/>
      <c r="HFD55" s="29"/>
      <c r="HFE55" s="29"/>
      <c r="HFF55" s="29"/>
      <c r="HFG55" s="29"/>
      <c r="HFH55" s="29"/>
      <c r="HFI55" s="29"/>
      <c r="HFJ55" s="29"/>
      <c r="HFK55" s="29"/>
      <c r="HFL55" s="29"/>
      <c r="HFM55" s="29"/>
      <c r="HFN55" s="29"/>
      <c r="HFO55" s="29"/>
      <c r="HFP55" s="29"/>
      <c r="HFQ55" s="29"/>
      <c r="HFR55" s="29"/>
      <c r="HFS55" s="29"/>
      <c r="HFT55" s="29"/>
      <c r="HFU55" s="29"/>
      <c r="HFV55" s="29"/>
      <c r="HFW55" s="29"/>
      <c r="HFX55" s="29"/>
      <c r="HFY55" s="29"/>
      <c r="HFZ55" s="29"/>
      <c r="HGA55" s="29"/>
      <c r="HGB55" s="29"/>
      <c r="HGC55" s="29"/>
      <c r="HGD55" s="29"/>
      <c r="HGE55" s="29"/>
      <c r="HGF55" s="29"/>
      <c r="HGG55" s="29"/>
      <c r="HGH55" s="29"/>
      <c r="HGI55" s="29"/>
      <c r="HGJ55" s="29"/>
      <c r="HGK55" s="29"/>
      <c r="HGL55" s="29"/>
      <c r="HGM55" s="29"/>
      <c r="HGN55" s="29"/>
      <c r="HGO55" s="29"/>
      <c r="HGP55" s="29"/>
      <c r="HGQ55" s="29"/>
      <c r="HGR55" s="29"/>
      <c r="HGS55" s="29"/>
      <c r="HGT55" s="29"/>
      <c r="HGU55" s="29"/>
      <c r="HGV55" s="29"/>
      <c r="HGW55" s="29"/>
      <c r="HGX55" s="29"/>
      <c r="HGY55" s="29"/>
      <c r="HGZ55" s="29"/>
      <c r="HHA55" s="29"/>
      <c r="HHB55" s="29"/>
      <c r="HHC55" s="29"/>
      <c r="HHD55" s="29"/>
      <c r="HHE55" s="29"/>
      <c r="HHF55" s="29"/>
      <c r="HHG55" s="29"/>
      <c r="HHH55" s="29"/>
      <c r="HHI55" s="29"/>
      <c r="HHJ55" s="29"/>
      <c r="HHK55" s="29"/>
      <c r="HHL55" s="29"/>
      <c r="HHM55" s="29"/>
      <c r="HHN55" s="29"/>
      <c r="HHO55" s="29"/>
      <c r="HHP55" s="29"/>
      <c r="HHQ55" s="29"/>
      <c r="HHR55" s="29"/>
      <c r="HHS55" s="29"/>
      <c r="HHT55" s="29"/>
      <c r="HHU55" s="29"/>
      <c r="HHV55" s="29"/>
      <c r="HHW55" s="29"/>
      <c r="HHX55" s="29"/>
      <c r="HHY55" s="29"/>
      <c r="HHZ55" s="29"/>
      <c r="HIA55" s="29"/>
      <c r="HIB55" s="29"/>
      <c r="HIC55" s="29"/>
      <c r="HID55" s="29"/>
      <c r="HIE55" s="29"/>
      <c r="HIF55" s="29"/>
      <c r="HIG55" s="29"/>
      <c r="HIH55" s="29"/>
      <c r="HII55" s="29"/>
      <c r="HIJ55" s="29"/>
      <c r="HIK55" s="29"/>
      <c r="HIL55" s="29"/>
      <c r="HIM55" s="29"/>
      <c r="HIN55" s="29"/>
      <c r="HIO55" s="29"/>
      <c r="HIP55" s="29"/>
      <c r="HIQ55" s="29"/>
      <c r="HIR55" s="29"/>
      <c r="HIS55" s="29"/>
      <c r="HIT55" s="29"/>
      <c r="HIU55" s="29"/>
      <c r="HIV55" s="29"/>
      <c r="HIW55" s="29"/>
      <c r="HIX55" s="29"/>
      <c r="HIY55" s="29"/>
      <c r="HIZ55" s="29"/>
      <c r="HJA55" s="29"/>
      <c r="HJB55" s="29"/>
      <c r="HJC55" s="29"/>
      <c r="HJD55" s="29"/>
      <c r="HJE55" s="29"/>
      <c r="HJF55" s="29"/>
      <c r="HJG55" s="29"/>
      <c r="HJH55" s="29"/>
      <c r="HJI55" s="29"/>
      <c r="HJJ55" s="29"/>
      <c r="HJK55" s="29"/>
      <c r="HJL55" s="29"/>
      <c r="HJM55" s="29"/>
      <c r="HJN55" s="29"/>
      <c r="HJO55" s="29"/>
      <c r="HJP55" s="29"/>
      <c r="HJQ55" s="29"/>
      <c r="HJR55" s="29"/>
      <c r="HJS55" s="29"/>
      <c r="HJT55" s="29"/>
      <c r="HJU55" s="29"/>
      <c r="HJV55" s="29"/>
      <c r="HJW55" s="29"/>
      <c r="HJX55" s="29"/>
      <c r="HJY55" s="29"/>
      <c r="HJZ55" s="29"/>
      <c r="HKA55" s="29"/>
      <c r="HKB55" s="29"/>
      <c r="HKC55" s="29"/>
      <c r="HKD55" s="29"/>
      <c r="HKE55" s="29"/>
      <c r="HKF55" s="29"/>
      <c r="HKG55" s="29"/>
      <c r="HKH55" s="29"/>
      <c r="HKI55" s="29"/>
      <c r="HKJ55" s="29"/>
      <c r="HKK55" s="29"/>
      <c r="HKL55" s="29"/>
      <c r="HKM55" s="29"/>
      <c r="HKN55" s="29"/>
      <c r="HKO55" s="29"/>
      <c r="HKP55" s="29"/>
      <c r="HKQ55" s="29"/>
      <c r="HKR55" s="29"/>
      <c r="HKS55" s="29"/>
      <c r="HKT55" s="29"/>
      <c r="HKU55" s="29"/>
      <c r="HKV55" s="29"/>
      <c r="HKW55" s="29"/>
      <c r="HKX55" s="29"/>
      <c r="HKY55" s="29"/>
      <c r="HKZ55" s="29"/>
      <c r="HLA55" s="29"/>
      <c r="HLB55" s="29"/>
      <c r="HLC55" s="29"/>
      <c r="HLD55" s="29"/>
      <c r="HLE55" s="29"/>
      <c r="HLF55" s="29"/>
      <c r="HLG55" s="29"/>
      <c r="HLH55" s="29"/>
      <c r="HLI55" s="29"/>
      <c r="HLJ55" s="29"/>
      <c r="HLK55" s="29"/>
      <c r="HLL55" s="29"/>
      <c r="HLM55" s="29"/>
      <c r="HLN55" s="29"/>
      <c r="HLO55" s="29"/>
      <c r="HLP55" s="29"/>
      <c r="HLQ55" s="29"/>
      <c r="HLR55" s="29"/>
      <c r="HLS55" s="29"/>
      <c r="HLT55" s="29"/>
      <c r="HLU55" s="29"/>
      <c r="HLV55" s="29"/>
      <c r="HLW55" s="29"/>
      <c r="HLX55" s="29"/>
      <c r="HLY55" s="29"/>
      <c r="HLZ55" s="29"/>
      <c r="HMA55" s="29"/>
      <c r="HMB55" s="29"/>
      <c r="HMC55" s="29"/>
      <c r="HMD55" s="29"/>
      <c r="HME55" s="29"/>
      <c r="HMF55" s="29"/>
      <c r="HMG55" s="29"/>
      <c r="HMH55" s="29"/>
      <c r="HMI55" s="29"/>
      <c r="HMJ55" s="29"/>
      <c r="HMK55" s="29"/>
      <c r="HML55" s="29"/>
      <c r="HMM55" s="29"/>
      <c r="HMN55" s="29"/>
      <c r="HMO55" s="29"/>
      <c r="HMP55" s="29"/>
      <c r="HMQ55" s="29"/>
      <c r="HMR55" s="29"/>
      <c r="HMS55" s="29"/>
      <c r="HMT55" s="29"/>
      <c r="HMU55" s="29"/>
      <c r="HMV55" s="29"/>
      <c r="HMW55" s="29"/>
      <c r="HMX55" s="29"/>
      <c r="HMY55" s="29"/>
      <c r="HMZ55" s="29"/>
      <c r="HNA55" s="29"/>
      <c r="HNB55" s="29"/>
      <c r="HNC55" s="29"/>
      <c r="HND55" s="29"/>
      <c r="HNE55" s="29"/>
      <c r="HNF55" s="29"/>
      <c r="HNG55" s="29"/>
      <c r="HNH55" s="29"/>
      <c r="HNI55" s="29"/>
      <c r="HNJ55" s="29"/>
      <c r="HNK55" s="29"/>
      <c r="HNL55" s="29"/>
      <c r="HNM55" s="29"/>
      <c r="HNN55" s="29"/>
      <c r="HNO55" s="29"/>
      <c r="HNP55" s="29"/>
      <c r="HNQ55" s="29"/>
      <c r="HNR55" s="29"/>
      <c r="HNS55" s="29"/>
      <c r="HNT55" s="29"/>
      <c r="HNU55" s="29"/>
      <c r="HNV55" s="29"/>
      <c r="HNW55" s="29"/>
      <c r="HNX55" s="29"/>
      <c r="HNY55" s="29"/>
      <c r="HNZ55" s="29"/>
      <c r="HOA55" s="29"/>
      <c r="HOB55" s="29"/>
      <c r="HOC55" s="29"/>
      <c r="HOD55" s="29"/>
      <c r="HOE55" s="29"/>
      <c r="HOF55" s="29"/>
      <c r="HOG55" s="29"/>
      <c r="HOH55" s="29"/>
      <c r="HOI55" s="29"/>
      <c r="HOJ55" s="29"/>
      <c r="HOK55" s="29"/>
      <c r="HOL55" s="29"/>
      <c r="HOM55" s="29"/>
      <c r="HON55" s="29"/>
      <c r="HOO55" s="29"/>
      <c r="HOP55" s="29"/>
      <c r="HOQ55" s="29"/>
      <c r="HOR55" s="29"/>
      <c r="HOS55" s="29"/>
      <c r="HOT55" s="29"/>
      <c r="HOU55" s="29"/>
      <c r="HOV55" s="29"/>
      <c r="HOW55" s="29"/>
      <c r="HOX55" s="29"/>
      <c r="HOY55" s="29"/>
      <c r="HOZ55" s="29"/>
      <c r="HPA55" s="29"/>
      <c r="HPB55" s="29"/>
      <c r="HPC55" s="29"/>
      <c r="HPD55" s="29"/>
      <c r="HPE55" s="29"/>
      <c r="HPF55" s="29"/>
      <c r="HPG55" s="29"/>
      <c r="HPH55" s="29"/>
      <c r="HPI55" s="29"/>
      <c r="HPJ55" s="29"/>
      <c r="HPK55" s="29"/>
      <c r="HPL55" s="29"/>
      <c r="HPM55" s="29"/>
      <c r="HPN55" s="29"/>
      <c r="HPO55" s="29"/>
      <c r="HPP55" s="29"/>
      <c r="HPQ55" s="29"/>
      <c r="HPR55" s="29"/>
      <c r="HPS55" s="29"/>
      <c r="HPT55" s="29"/>
      <c r="HPU55" s="29"/>
      <c r="HPV55" s="29"/>
      <c r="HPW55" s="29"/>
      <c r="HPX55" s="29"/>
      <c r="HPY55" s="29"/>
      <c r="HPZ55" s="29"/>
      <c r="HQA55" s="29"/>
      <c r="HQB55" s="29"/>
      <c r="HQC55" s="29"/>
      <c r="HQD55" s="29"/>
      <c r="HQE55" s="29"/>
      <c r="HQF55" s="29"/>
      <c r="HQG55" s="29"/>
      <c r="HQH55" s="29"/>
      <c r="HQI55" s="29"/>
      <c r="HQJ55" s="29"/>
      <c r="HQK55" s="29"/>
      <c r="HQL55" s="29"/>
      <c r="HQM55" s="29"/>
      <c r="HQN55" s="29"/>
      <c r="HQO55" s="29"/>
      <c r="HQP55" s="29"/>
      <c r="HQQ55" s="29"/>
      <c r="HQR55" s="29"/>
      <c r="HQS55" s="29"/>
      <c r="HQT55" s="29"/>
      <c r="HQU55" s="29"/>
      <c r="HQV55" s="29"/>
      <c r="HQW55" s="29"/>
      <c r="HQX55" s="29"/>
      <c r="HQY55" s="29"/>
      <c r="HQZ55" s="29"/>
      <c r="HRA55" s="29"/>
      <c r="HRB55" s="29"/>
      <c r="HRC55" s="29"/>
      <c r="HRD55" s="29"/>
      <c r="HRE55" s="29"/>
      <c r="HRF55" s="29"/>
      <c r="HRG55" s="29"/>
      <c r="HRH55" s="29"/>
      <c r="HRI55" s="29"/>
      <c r="HRJ55" s="29"/>
      <c r="HRK55" s="29"/>
      <c r="HRL55" s="29"/>
      <c r="HRM55" s="29"/>
      <c r="HRN55" s="29"/>
      <c r="HRO55" s="29"/>
      <c r="HRP55" s="29"/>
      <c r="HRQ55" s="29"/>
      <c r="HRR55" s="29"/>
      <c r="HRS55" s="29"/>
      <c r="HRT55" s="29"/>
      <c r="HRU55" s="29"/>
      <c r="HRV55" s="29"/>
      <c r="HRW55" s="29"/>
      <c r="HRX55" s="29"/>
      <c r="HRY55" s="29"/>
      <c r="HRZ55" s="29"/>
      <c r="HSA55" s="29"/>
      <c r="HSB55" s="29"/>
      <c r="HSC55" s="29"/>
      <c r="HSD55" s="29"/>
      <c r="HSE55" s="29"/>
      <c r="HSF55" s="29"/>
      <c r="HSG55" s="29"/>
      <c r="HSH55" s="29"/>
      <c r="HSI55" s="29"/>
      <c r="HSJ55" s="29"/>
      <c r="HSK55" s="29"/>
      <c r="HSL55" s="29"/>
      <c r="HSM55" s="29"/>
      <c r="HSN55" s="29"/>
      <c r="HSO55" s="29"/>
      <c r="HSP55" s="29"/>
      <c r="HSQ55" s="29"/>
      <c r="HSR55" s="29"/>
      <c r="HSS55" s="29"/>
      <c r="HST55" s="29"/>
      <c r="HSU55" s="29"/>
      <c r="HSV55" s="29"/>
      <c r="HSW55" s="29"/>
      <c r="HSX55" s="29"/>
      <c r="HSY55" s="29"/>
      <c r="HSZ55" s="29"/>
      <c r="HTA55" s="29"/>
      <c r="HTB55" s="29"/>
      <c r="HTC55" s="29"/>
      <c r="HTD55" s="29"/>
      <c r="HTE55" s="29"/>
      <c r="HTF55" s="29"/>
      <c r="HTG55" s="29"/>
      <c r="HTH55" s="29"/>
      <c r="HTI55" s="29"/>
      <c r="HTJ55" s="29"/>
      <c r="HTK55" s="29"/>
      <c r="HTL55" s="29"/>
      <c r="HTM55" s="29"/>
      <c r="HTN55" s="29"/>
      <c r="HTO55" s="29"/>
      <c r="HTP55" s="29"/>
      <c r="HTQ55" s="29"/>
      <c r="HTR55" s="29"/>
      <c r="HTS55" s="29"/>
      <c r="HTT55" s="29"/>
      <c r="HTU55" s="29"/>
      <c r="HTV55" s="29"/>
      <c r="HTW55" s="29"/>
      <c r="HTX55" s="29"/>
      <c r="HTY55" s="29"/>
      <c r="HTZ55" s="29"/>
      <c r="HUA55" s="29"/>
      <c r="HUB55" s="29"/>
      <c r="HUC55" s="29"/>
      <c r="HUD55" s="29"/>
      <c r="HUE55" s="29"/>
      <c r="HUF55" s="29"/>
      <c r="HUG55" s="29"/>
      <c r="HUH55" s="29"/>
      <c r="HUI55" s="29"/>
      <c r="HUJ55" s="29"/>
      <c r="HUK55" s="29"/>
      <c r="HUL55" s="29"/>
      <c r="HUM55" s="29"/>
      <c r="HUN55" s="29"/>
      <c r="HUO55" s="29"/>
      <c r="HUP55" s="29"/>
      <c r="HUQ55" s="29"/>
      <c r="HUR55" s="29"/>
      <c r="HUS55" s="29"/>
      <c r="HUT55" s="29"/>
      <c r="HUU55" s="29"/>
      <c r="HUV55" s="29"/>
      <c r="HUW55" s="29"/>
      <c r="HUX55" s="29"/>
      <c r="HUY55" s="29"/>
      <c r="HUZ55" s="29"/>
      <c r="HVA55" s="29"/>
      <c r="HVB55" s="29"/>
      <c r="HVC55" s="29"/>
      <c r="HVD55" s="29"/>
      <c r="HVE55" s="29"/>
      <c r="HVF55" s="29"/>
      <c r="HVG55" s="29"/>
      <c r="HVH55" s="29"/>
      <c r="HVI55" s="29"/>
      <c r="HVJ55" s="29"/>
      <c r="HVK55" s="29"/>
      <c r="HVL55" s="29"/>
      <c r="HVM55" s="29"/>
      <c r="HVN55" s="29"/>
      <c r="HVO55" s="29"/>
      <c r="HVP55" s="29"/>
      <c r="HVQ55" s="29"/>
      <c r="HVR55" s="29"/>
      <c r="HVS55" s="29"/>
      <c r="HVT55" s="29"/>
      <c r="HVU55" s="29"/>
      <c r="HVV55" s="29"/>
      <c r="HVW55" s="29"/>
      <c r="HVX55" s="29"/>
      <c r="HVY55" s="29"/>
      <c r="HVZ55" s="29"/>
      <c r="HWA55" s="29"/>
      <c r="HWB55" s="29"/>
      <c r="HWC55" s="29"/>
      <c r="HWD55" s="29"/>
      <c r="HWE55" s="29"/>
      <c r="HWF55" s="29"/>
      <c r="HWG55" s="29"/>
      <c r="HWH55" s="29"/>
      <c r="HWI55" s="29"/>
      <c r="HWJ55" s="29"/>
      <c r="HWK55" s="29"/>
      <c r="HWL55" s="29"/>
      <c r="HWM55" s="29"/>
      <c r="HWN55" s="29"/>
      <c r="HWO55" s="29"/>
      <c r="HWP55" s="29"/>
      <c r="HWQ55" s="29"/>
      <c r="HWR55" s="29"/>
      <c r="HWS55" s="29"/>
      <c r="HWT55" s="29"/>
      <c r="HWU55" s="29"/>
      <c r="HWV55" s="29"/>
      <c r="HWW55" s="29"/>
      <c r="HWX55" s="29"/>
      <c r="HWY55" s="29"/>
      <c r="HWZ55" s="29"/>
      <c r="HXA55" s="29"/>
      <c r="HXB55" s="29"/>
      <c r="HXC55" s="29"/>
      <c r="HXD55" s="29"/>
      <c r="HXE55" s="29"/>
      <c r="HXF55" s="29"/>
      <c r="HXG55" s="29"/>
      <c r="HXH55" s="29"/>
      <c r="HXI55" s="29"/>
      <c r="HXJ55" s="29"/>
      <c r="HXK55" s="29"/>
      <c r="HXL55" s="29"/>
      <c r="HXM55" s="29"/>
      <c r="HXN55" s="29"/>
      <c r="HXO55" s="29"/>
      <c r="HXP55" s="29"/>
      <c r="HXQ55" s="29"/>
      <c r="HXR55" s="29"/>
      <c r="HXS55" s="29"/>
      <c r="HXT55" s="29"/>
      <c r="HXU55" s="29"/>
      <c r="HXV55" s="29"/>
      <c r="HXW55" s="29"/>
      <c r="HXX55" s="29"/>
      <c r="HXY55" s="29"/>
      <c r="HXZ55" s="29"/>
      <c r="HYA55" s="29"/>
      <c r="HYB55" s="29"/>
      <c r="HYC55" s="29"/>
      <c r="HYD55" s="29"/>
      <c r="HYE55" s="29"/>
      <c r="HYF55" s="29"/>
      <c r="HYG55" s="29"/>
      <c r="HYH55" s="29"/>
      <c r="HYI55" s="29"/>
      <c r="HYJ55" s="29"/>
      <c r="HYK55" s="29"/>
      <c r="HYL55" s="29"/>
      <c r="HYM55" s="29"/>
      <c r="HYN55" s="29"/>
      <c r="HYO55" s="29"/>
      <c r="HYP55" s="29"/>
      <c r="HYQ55" s="29"/>
      <c r="HYR55" s="29"/>
      <c r="HYS55" s="29"/>
      <c r="HYT55" s="29"/>
      <c r="HYU55" s="29"/>
      <c r="HYV55" s="29"/>
      <c r="HYW55" s="29"/>
      <c r="HYX55" s="29"/>
      <c r="HYY55" s="29"/>
      <c r="HYZ55" s="29"/>
      <c r="HZA55" s="29"/>
      <c r="HZB55" s="29"/>
      <c r="HZC55" s="29"/>
      <c r="HZD55" s="29"/>
      <c r="HZE55" s="29"/>
      <c r="HZF55" s="29"/>
      <c r="HZG55" s="29"/>
      <c r="HZH55" s="29"/>
      <c r="HZI55" s="29"/>
      <c r="HZJ55" s="29"/>
      <c r="HZK55" s="29"/>
      <c r="HZL55" s="29"/>
      <c r="HZM55" s="29"/>
      <c r="HZN55" s="29"/>
      <c r="HZO55" s="29"/>
      <c r="HZP55" s="29"/>
      <c r="HZQ55" s="29"/>
      <c r="HZR55" s="29"/>
      <c r="HZS55" s="29"/>
      <c r="HZT55" s="29"/>
      <c r="HZU55" s="29"/>
      <c r="HZV55" s="29"/>
      <c r="HZW55" s="29"/>
      <c r="HZX55" s="29"/>
      <c r="HZY55" s="29"/>
      <c r="HZZ55" s="29"/>
      <c r="IAA55" s="29"/>
      <c r="IAB55" s="29"/>
      <c r="IAC55" s="29"/>
      <c r="IAD55" s="29"/>
      <c r="IAE55" s="29"/>
      <c r="IAF55" s="29"/>
      <c r="IAG55" s="29"/>
      <c r="IAH55" s="29"/>
      <c r="IAI55" s="29"/>
      <c r="IAJ55" s="29"/>
      <c r="IAK55" s="29"/>
      <c r="IAL55" s="29"/>
      <c r="IAM55" s="29"/>
      <c r="IAN55" s="29"/>
      <c r="IAO55" s="29"/>
      <c r="IAP55" s="29"/>
      <c r="IAQ55" s="29"/>
      <c r="IAR55" s="29"/>
      <c r="IAS55" s="29"/>
      <c r="IAT55" s="29"/>
      <c r="IAU55" s="29"/>
      <c r="IAV55" s="29"/>
      <c r="IAW55" s="29"/>
      <c r="IAX55" s="29"/>
      <c r="IAY55" s="29"/>
      <c r="IAZ55" s="29"/>
      <c r="IBA55" s="29"/>
      <c r="IBB55" s="29"/>
      <c r="IBC55" s="29"/>
      <c r="IBD55" s="29"/>
      <c r="IBE55" s="29"/>
      <c r="IBF55" s="29"/>
      <c r="IBG55" s="29"/>
      <c r="IBH55" s="29"/>
      <c r="IBI55" s="29"/>
      <c r="IBJ55" s="29"/>
      <c r="IBK55" s="29"/>
      <c r="IBL55" s="29"/>
      <c r="IBM55" s="29"/>
      <c r="IBN55" s="29"/>
      <c r="IBO55" s="29"/>
      <c r="IBP55" s="29"/>
      <c r="IBQ55" s="29"/>
      <c r="IBR55" s="29"/>
      <c r="IBS55" s="29"/>
      <c r="IBT55" s="29"/>
      <c r="IBU55" s="29"/>
      <c r="IBV55" s="29"/>
      <c r="IBW55" s="29"/>
      <c r="IBX55" s="29"/>
      <c r="IBY55" s="29"/>
      <c r="IBZ55" s="29"/>
      <c r="ICA55" s="29"/>
      <c r="ICB55" s="29"/>
      <c r="ICC55" s="29"/>
      <c r="ICD55" s="29"/>
      <c r="ICE55" s="29"/>
      <c r="ICF55" s="29"/>
      <c r="ICG55" s="29"/>
      <c r="ICH55" s="29"/>
      <c r="ICI55" s="29"/>
      <c r="ICJ55" s="29"/>
      <c r="ICK55" s="29"/>
      <c r="ICL55" s="29"/>
      <c r="ICM55" s="29"/>
      <c r="ICN55" s="29"/>
      <c r="ICO55" s="29"/>
      <c r="ICP55" s="29"/>
      <c r="ICQ55" s="29"/>
      <c r="ICR55" s="29"/>
      <c r="ICS55" s="29"/>
      <c r="ICT55" s="29"/>
      <c r="ICU55" s="29"/>
      <c r="ICV55" s="29"/>
      <c r="ICW55" s="29"/>
      <c r="ICX55" s="29"/>
      <c r="ICY55" s="29"/>
      <c r="ICZ55" s="29"/>
      <c r="IDA55" s="29"/>
      <c r="IDB55" s="29"/>
      <c r="IDC55" s="29"/>
      <c r="IDD55" s="29"/>
      <c r="IDE55" s="29"/>
      <c r="IDF55" s="29"/>
      <c r="IDG55" s="29"/>
      <c r="IDH55" s="29"/>
      <c r="IDI55" s="29"/>
      <c r="IDJ55" s="29"/>
      <c r="IDK55" s="29"/>
      <c r="IDL55" s="29"/>
      <c r="IDM55" s="29"/>
      <c r="IDN55" s="29"/>
      <c r="IDO55" s="29"/>
      <c r="IDP55" s="29"/>
      <c r="IDQ55" s="29"/>
      <c r="IDR55" s="29"/>
      <c r="IDS55" s="29"/>
      <c r="IDT55" s="29"/>
      <c r="IDU55" s="29"/>
      <c r="IDV55" s="29"/>
      <c r="IDW55" s="29"/>
      <c r="IDX55" s="29"/>
      <c r="IDY55" s="29"/>
      <c r="IDZ55" s="29"/>
      <c r="IEA55" s="29"/>
      <c r="IEB55" s="29"/>
      <c r="IEC55" s="29"/>
      <c r="IED55" s="29"/>
      <c r="IEE55" s="29"/>
      <c r="IEF55" s="29"/>
      <c r="IEG55" s="29"/>
      <c r="IEH55" s="29"/>
      <c r="IEI55" s="29"/>
      <c r="IEJ55" s="29"/>
      <c r="IEK55" s="29"/>
      <c r="IEL55" s="29"/>
      <c r="IEM55" s="29"/>
      <c r="IEN55" s="29"/>
      <c r="IEO55" s="29"/>
      <c r="IEP55" s="29"/>
      <c r="IEQ55" s="29"/>
      <c r="IER55" s="29"/>
      <c r="IES55" s="29"/>
      <c r="IET55" s="29"/>
      <c r="IEU55" s="29"/>
      <c r="IEV55" s="29"/>
      <c r="IEW55" s="29"/>
      <c r="IEX55" s="29"/>
      <c r="IEY55" s="29"/>
      <c r="IEZ55" s="29"/>
      <c r="IFA55" s="29"/>
      <c r="IFB55" s="29"/>
      <c r="IFC55" s="29"/>
      <c r="IFD55" s="29"/>
      <c r="IFE55" s="29"/>
      <c r="IFF55" s="29"/>
      <c r="IFG55" s="29"/>
      <c r="IFH55" s="29"/>
      <c r="IFI55" s="29"/>
      <c r="IFJ55" s="29"/>
      <c r="IFK55" s="29"/>
      <c r="IFL55" s="29"/>
      <c r="IFM55" s="29"/>
      <c r="IFN55" s="29"/>
      <c r="IFO55" s="29"/>
      <c r="IFP55" s="29"/>
      <c r="IFQ55" s="29"/>
      <c r="IFR55" s="29"/>
      <c r="IFS55" s="29"/>
      <c r="IFT55" s="29"/>
      <c r="IFU55" s="29"/>
      <c r="IFV55" s="29"/>
      <c r="IFW55" s="29"/>
      <c r="IFX55" s="29"/>
      <c r="IFY55" s="29"/>
      <c r="IFZ55" s="29"/>
      <c r="IGA55" s="29"/>
      <c r="IGB55" s="29"/>
      <c r="IGC55" s="29"/>
      <c r="IGD55" s="29"/>
      <c r="IGE55" s="29"/>
      <c r="IGF55" s="29"/>
      <c r="IGG55" s="29"/>
      <c r="IGH55" s="29"/>
      <c r="IGI55" s="29"/>
      <c r="IGJ55" s="29"/>
      <c r="IGK55" s="29"/>
      <c r="IGL55" s="29"/>
      <c r="IGM55" s="29"/>
      <c r="IGN55" s="29"/>
      <c r="IGO55" s="29"/>
      <c r="IGP55" s="29"/>
      <c r="IGQ55" s="29"/>
      <c r="IGR55" s="29"/>
      <c r="IGS55" s="29"/>
      <c r="IGT55" s="29"/>
      <c r="IGU55" s="29"/>
      <c r="IGV55" s="29"/>
      <c r="IGW55" s="29"/>
      <c r="IGX55" s="29"/>
      <c r="IGY55" s="29"/>
      <c r="IGZ55" s="29"/>
      <c r="IHA55" s="29"/>
      <c r="IHB55" s="29"/>
      <c r="IHC55" s="29"/>
      <c r="IHD55" s="29"/>
      <c r="IHE55" s="29"/>
      <c r="IHF55" s="29"/>
      <c r="IHG55" s="29"/>
      <c r="IHH55" s="29"/>
      <c r="IHI55" s="29"/>
      <c r="IHJ55" s="29"/>
      <c r="IHK55" s="29"/>
      <c r="IHL55" s="29"/>
      <c r="IHM55" s="29"/>
      <c r="IHN55" s="29"/>
      <c r="IHO55" s="29"/>
      <c r="IHP55" s="29"/>
      <c r="IHQ55" s="29"/>
      <c r="IHR55" s="29"/>
      <c r="IHS55" s="29"/>
      <c r="IHT55" s="29"/>
      <c r="IHU55" s="29"/>
      <c r="IHV55" s="29"/>
      <c r="IHW55" s="29"/>
      <c r="IHX55" s="29"/>
      <c r="IHY55" s="29"/>
      <c r="IHZ55" s="29"/>
      <c r="IIA55" s="29"/>
      <c r="IIB55" s="29"/>
      <c r="IIC55" s="29"/>
      <c r="IID55" s="29"/>
      <c r="IIE55" s="29"/>
      <c r="IIF55" s="29"/>
      <c r="IIG55" s="29"/>
      <c r="IIH55" s="29"/>
      <c r="III55" s="29"/>
      <c r="IIJ55" s="29"/>
      <c r="IIK55" s="29"/>
      <c r="IIL55" s="29"/>
      <c r="IIM55" s="29"/>
      <c r="IIN55" s="29"/>
      <c r="IIO55" s="29"/>
      <c r="IIP55" s="29"/>
      <c r="IIQ55" s="29"/>
      <c r="IIR55" s="29"/>
      <c r="IIS55" s="29"/>
      <c r="IIT55" s="29"/>
      <c r="IIU55" s="29"/>
      <c r="IIV55" s="29"/>
      <c r="IIW55" s="29"/>
      <c r="IIX55" s="29"/>
      <c r="IIY55" s="29"/>
      <c r="IIZ55" s="29"/>
      <c r="IJA55" s="29"/>
      <c r="IJB55" s="29"/>
      <c r="IJC55" s="29"/>
      <c r="IJD55" s="29"/>
      <c r="IJE55" s="29"/>
      <c r="IJF55" s="29"/>
      <c r="IJG55" s="29"/>
      <c r="IJH55" s="29"/>
      <c r="IJI55" s="29"/>
      <c r="IJJ55" s="29"/>
      <c r="IJK55" s="29"/>
      <c r="IJL55" s="29"/>
      <c r="IJM55" s="29"/>
      <c r="IJN55" s="29"/>
      <c r="IJO55" s="29"/>
      <c r="IJP55" s="29"/>
      <c r="IJQ55" s="29"/>
      <c r="IJR55" s="29"/>
      <c r="IJS55" s="29"/>
      <c r="IJT55" s="29"/>
      <c r="IJU55" s="29"/>
      <c r="IJV55" s="29"/>
      <c r="IJW55" s="29"/>
      <c r="IJX55" s="29"/>
      <c r="IJY55" s="29"/>
      <c r="IJZ55" s="29"/>
      <c r="IKA55" s="29"/>
      <c r="IKB55" s="29"/>
      <c r="IKC55" s="29"/>
      <c r="IKD55" s="29"/>
      <c r="IKE55" s="29"/>
      <c r="IKF55" s="29"/>
      <c r="IKG55" s="29"/>
      <c r="IKH55" s="29"/>
      <c r="IKI55" s="29"/>
      <c r="IKJ55" s="29"/>
      <c r="IKK55" s="29"/>
      <c r="IKL55" s="29"/>
      <c r="IKM55" s="29"/>
      <c r="IKN55" s="29"/>
      <c r="IKO55" s="29"/>
      <c r="IKP55" s="29"/>
      <c r="IKQ55" s="29"/>
      <c r="IKR55" s="29"/>
      <c r="IKS55" s="29"/>
      <c r="IKT55" s="29"/>
      <c r="IKU55" s="29"/>
      <c r="IKV55" s="29"/>
      <c r="IKW55" s="29"/>
      <c r="IKX55" s="29"/>
      <c r="IKY55" s="29"/>
      <c r="IKZ55" s="29"/>
      <c r="ILA55" s="29"/>
      <c r="ILB55" s="29"/>
      <c r="ILC55" s="29"/>
      <c r="ILD55" s="29"/>
      <c r="ILE55" s="29"/>
      <c r="ILF55" s="29"/>
      <c r="ILG55" s="29"/>
      <c r="ILH55" s="29"/>
      <c r="ILI55" s="29"/>
      <c r="ILJ55" s="29"/>
      <c r="ILK55" s="29"/>
      <c r="ILL55" s="29"/>
      <c r="ILM55" s="29"/>
      <c r="ILN55" s="29"/>
      <c r="ILO55" s="29"/>
      <c r="ILP55" s="29"/>
      <c r="ILQ55" s="29"/>
      <c r="ILR55" s="29"/>
      <c r="ILS55" s="29"/>
      <c r="ILT55" s="29"/>
      <c r="ILU55" s="29"/>
      <c r="ILV55" s="29"/>
      <c r="ILW55" s="29"/>
      <c r="ILX55" s="29"/>
      <c r="ILY55" s="29"/>
      <c r="ILZ55" s="29"/>
      <c r="IMA55" s="29"/>
      <c r="IMB55" s="29"/>
      <c r="IMC55" s="29"/>
      <c r="IMD55" s="29"/>
      <c r="IME55" s="29"/>
      <c r="IMF55" s="29"/>
      <c r="IMG55" s="29"/>
      <c r="IMH55" s="29"/>
      <c r="IMI55" s="29"/>
      <c r="IMJ55" s="29"/>
      <c r="IMK55" s="29"/>
      <c r="IML55" s="29"/>
      <c r="IMM55" s="29"/>
      <c r="IMN55" s="29"/>
      <c r="IMO55" s="29"/>
      <c r="IMP55" s="29"/>
      <c r="IMQ55" s="29"/>
      <c r="IMR55" s="29"/>
      <c r="IMS55" s="29"/>
      <c r="IMT55" s="29"/>
      <c r="IMU55" s="29"/>
      <c r="IMV55" s="29"/>
      <c r="IMW55" s="29"/>
      <c r="IMX55" s="29"/>
      <c r="IMY55" s="29"/>
      <c r="IMZ55" s="29"/>
      <c r="INA55" s="29"/>
      <c r="INB55" s="29"/>
      <c r="INC55" s="29"/>
      <c r="IND55" s="29"/>
      <c r="INE55" s="29"/>
      <c r="INF55" s="29"/>
      <c r="ING55" s="29"/>
      <c r="INH55" s="29"/>
      <c r="INI55" s="29"/>
      <c r="INJ55" s="29"/>
      <c r="INK55" s="29"/>
      <c r="INL55" s="29"/>
      <c r="INM55" s="29"/>
      <c r="INN55" s="29"/>
      <c r="INO55" s="29"/>
      <c r="INP55" s="29"/>
      <c r="INQ55" s="29"/>
      <c r="INR55" s="29"/>
      <c r="INS55" s="29"/>
      <c r="INT55" s="29"/>
      <c r="INU55" s="29"/>
      <c r="INV55" s="29"/>
      <c r="INW55" s="29"/>
      <c r="INX55" s="29"/>
      <c r="INY55" s="29"/>
      <c r="INZ55" s="29"/>
      <c r="IOA55" s="29"/>
      <c r="IOB55" s="29"/>
      <c r="IOC55" s="29"/>
      <c r="IOD55" s="29"/>
      <c r="IOE55" s="29"/>
      <c r="IOF55" s="29"/>
      <c r="IOG55" s="29"/>
      <c r="IOH55" s="29"/>
      <c r="IOI55" s="29"/>
      <c r="IOJ55" s="29"/>
      <c r="IOK55" s="29"/>
      <c r="IOL55" s="29"/>
      <c r="IOM55" s="29"/>
      <c r="ION55" s="29"/>
      <c r="IOO55" s="29"/>
      <c r="IOP55" s="29"/>
      <c r="IOQ55" s="29"/>
      <c r="IOR55" s="29"/>
      <c r="IOS55" s="29"/>
      <c r="IOT55" s="29"/>
      <c r="IOU55" s="29"/>
      <c r="IOV55" s="29"/>
      <c r="IOW55" s="29"/>
      <c r="IOX55" s="29"/>
      <c r="IOY55" s="29"/>
      <c r="IOZ55" s="29"/>
      <c r="IPA55" s="29"/>
      <c r="IPB55" s="29"/>
      <c r="IPC55" s="29"/>
      <c r="IPD55" s="29"/>
      <c r="IPE55" s="29"/>
      <c r="IPF55" s="29"/>
      <c r="IPG55" s="29"/>
      <c r="IPH55" s="29"/>
      <c r="IPI55" s="29"/>
      <c r="IPJ55" s="29"/>
      <c r="IPK55" s="29"/>
      <c r="IPL55" s="29"/>
      <c r="IPM55" s="29"/>
      <c r="IPN55" s="29"/>
      <c r="IPO55" s="29"/>
      <c r="IPP55" s="29"/>
      <c r="IPQ55" s="29"/>
      <c r="IPR55" s="29"/>
      <c r="IPS55" s="29"/>
      <c r="IPT55" s="29"/>
      <c r="IPU55" s="29"/>
      <c r="IPV55" s="29"/>
      <c r="IPW55" s="29"/>
      <c r="IPX55" s="29"/>
      <c r="IPY55" s="29"/>
      <c r="IPZ55" s="29"/>
      <c r="IQA55" s="29"/>
      <c r="IQB55" s="29"/>
      <c r="IQC55" s="29"/>
      <c r="IQD55" s="29"/>
      <c r="IQE55" s="29"/>
      <c r="IQF55" s="29"/>
      <c r="IQG55" s="29"/>
      <c r="IQH55" s="29"/>
      <c r="IQI55" s="29"/>
      <c r="IQJ55" s="29"/>
      <c r="IQK55" s="29"/>
      <c r="IQL55" s="29"/>
      <c r="IQM55" s="29"/>
      <c r="IQN55" s="29"/>
      <c r="IQO55" s="29"/>
      <c r="IQP55" s="29"/>
      <c r="IQQ55" s="29"/>
      <c r="IQR55" s="29"/>
      <c r="IQS55" s="29"/>
      <c r="IQT55" s="29"/>
      <c r="IQU55" s="29"/>
      <c r="IQV55" s="29"/>
      <c r="IQW55" s="29"/>
      <c r="IQX55" s="29"/>
      <c r="IQY55" s="29"/>
      <c r="IQZ55" s="29"/>
      <c r="IRA55" s="29"/>
      <c r="IRB55" s="29"/>
      <c r="IRC55" s="29"/>
      <c r="IRD55" s="29"/>
      <c r="IRE55" s="29"/>
      <c r="IRF55" s="29"/>
      <c r="IRG55" s="29"/>
      <c r="IRH55" s="29"/>
      <c r="IRI55" s="29"/>
      <c r="IRJ55" s="29"/>
      <c r="IRK55" s="29"/>
      <c r="IRL55" s="29"/>
      <c r="IRM55" s="29"/>
      <c r="IRN55" s="29"/>
      <c r="IRO55" s="29"/>
      <c r="IRP55" s="29"/>
      <c r="IRQ55" s="29"/>
      <c r="IRR55" s="29"/>
      <c r="IRS55" s="29"/>
      <c r="IRT55" s="29"/>
      <c r="IRU55" s="29"/>
      <c r="IRV55" s="29"/>
      <c r="IRW55" s="29"/>
      <c r="IRX55" s="29"/>
      <c r="IRY55" s="29"/>
      <c r="IRZ55" s="29"/>
      <c r="ISA55" s="29"/>
      <c r="ISB55" s="29"/>
      <c r="ISC55" s="29"/>
      <c r="ISD55" s="29"/>
      <c r="ISE55" s="29"/>
      <c r="ISF55" s="29"/>
      <c r="ISG55" s="29"/>
      <c r="ISH55" s="29"/>
      <c r="ISI55" s="29"/>
      <c r="ISJ55" s="29"/>
      <c r="ISK55" s="29"/>
      <c r="ISL55" s="29"/>
      <c r="ISM55" s="29"/>
      <c r="ISN55" s="29"/>
      <c r="ISO55" s="29"/>
      <c r="ISP55" s="29"/>
      <c r="ISQ55" s="29"/>
      <c r="ISR55" s="29"/>
      <c r="ISS55" s="29"/>
      <c r="IST55" s="29"/>
      <c r="ISU55" s="29"/>
      <c r="ISV55" s="29"/>
      <c r="ISW55" s="29"/>
      <c r="ISX55" s="29"/>
      <c r="ISY55" s="29"/>
      <c r="ISZ55" s="29"/>
      <c r="ITA55" s="29"/>
      <c r="ITB55" s="29"/>
      <c r="ITC55" s="29"/>
      <c r="ITD55" s="29"/>
      <c r="ITE55" s="29"/>
      <c r="ITF55" s="29"/>
      <c r="ITG55" s="29"/>
      <c r="ITH55" s="29"/>
      <c r="ITI55" s="29"/>
      <c r="ITJ55" s="29"/>
      <c r="ITK55" s="29"/>
      <c r="ITL55" s="29"/>
      <c r="ITM55" s="29"/>
      <c r="ITN55" s="29"/>
      <c r="ITO55" s="29"/>
      <c r="ITP55" s="29"/>
      <c r="ITQ55" s="29"/>
      <c r="ITR55" s="29"/>
      <c r="ITS55" s="29"/>
      <c r="ITT55" s="29"/>
      <c r="ITU55" s="29"/>
      <c r="ITV55" s="29"/>
      <c r="ITW55" s="29"/>
      <c r="ITX55" s="29"/>
      <c r="ITY55" s="29"/>
      <c r="ITZ55" s="29"/>
      <c r="IUA55" s="29"/>
      <c r="IUB55" s="29"/>
      <c r="IUC55" s="29"/>
      <c r="IUD55" s="29"/>
      <c r="IUE55" s="29"/>
      <c r="IUF55" s="29"/>
      <c r="IUG55" s="29"/>
      <c r="IUH55" s="29"/>
      <c r="IUI55" s="29"/>
      <c r="IUJ55" s="29"/>
      <c r="IUK55" s="29"/>
      <c r="IUL55" s="29"/>
      <c r="IUM55" s="29"/>
      <c r="IUN55" s="29"/>
      <c r="IUO55" s="29"/>
      <c r="IUP55" s="29"/>
      <c r="IUQ55" s="29"/>
      <c r="IUR55" s="29"/>
      <c r="IUS55" s="29"/>
      <c r="IUT55" s="29"/>
      <c r="IUU55" s="29"/>
      <c r="IUV55" s="29"/>
      <c r="IUW55" s="29"/>
      <c r="IUX55" s="29"/>
      <c r="IUY55" s="29"/>
      <c r="IUZ55" s="29"/>
      <c r="IVA55" s="29"/>
      <c r="IVB55" s="29"/>
      <c r="IVC55" s="29"/>
      <c r="IVD55" s="29"/>
      <c r="IVE55" s="29"/>
      <c r="IVF55" s="29"/>
      <c r="IVG55" s="29"/>
      <c r="IVH55" s="29"/>
      <c r="IVI55" s="29"/>
      <c r="IVJ55" s="29"/>
      <c r="IVK55" s="29"/>
      <c r="IVL55" s="29"/>
      <c r="IVM55" s="29"/>
      <c r="IVN55" s="29"/>
      <c r="IVO55" s="29"/>
      <c r="IVP55" s="29"/>
      <c r="IVQ55" s="29"/>
      <c r="IVR55" s="29"/>
      <c r="IVS55" s="29"/>
      <c r="IVT55" s="29"/>
      <c r="IVU55" s="29"/>
      <c r="IVV55" s="29"/>
      <c r="IVW55" s="29"/>
      <c r="IVX55" s="29"/>
      <c r="IVY55" s="29"/>
      <c r="IVZ55" s="29"/>
      <c r="IWA55" s="29"/>
      <c r="IWB55" s="29"/>
      <c r="IWC55" s="29"/>
      <c r="IWD55" s="29"/>
      <c r="IWE55" s="29"/>
      <c r="IWF55" s="29"/>
      <c r="IWG55" s="29"/>
      <c r="IWH55" s="29"/>
      <c r="IWI55" s="29"/>
      <c r="IWJ55" s="29"/>
      <c r="IWK55" s="29"/>
      <c r="IWL55" s="29"/>
      <c r="IWM55" s="29"/>
      <c r="IWN55" s="29"/>
      <c r="IWO55" s="29"/>
      <c r="IWP55" s="29"/>
      <c r="IWQ55" s="29"/>
      <c r="IWR55" s="29"/>
      <c r="IWS55" s="29"/>
      <c r="IWT55" s="29"/>
      <c r="IWU55" s="29"/>
      <c r="IWV55" s="29"/>
      <c r="IWW55" s="29"/>
      <c r="IWX55" s="29"/>
      <c r="IWY55" s="29"/>
      <c r="IWZ55" s="29"/>
      <c r="IXA55" s="29"/>
      <c r="IXB55" s="29"/>
      <c r="IXC55" s="29"/>
      <c r="IXD55" s="29"/>
      <c r="IXE55" s="29"/>
      <c r="IXF55" s="29"/>
      <c r="IXG55" s="29"/>
      <c r="IXH55" s="29"/>
      <c r="IXI55" s="29"/>
      <c r="IXJ55" s="29"/>
      <c r="IXK55" s="29"/>
      <c r="IXL55" s="29"/>
      <c r="IXM55" s="29"/>
      <c r="IXN55" s="29"/>
      <c r="IXO55" s="29"/>
      <c r="IXP55" s="29"/>
      <c r="IXQ55" s="29"/>
      <c r="IXR55" s="29"/>
      <c r="IXS55" s="29"/>
      <c r="IXT55" s="29"/>
      <c r="IXU55" s="29"/>
      <c r="IXV55" s="29"/>
      <c r="IXW55" s="29"/>
      <c r="IXX55" s="29"/>
      <c r="IXY55" s="29"/>
      <c r="IXZ55" s="29"/>
      <c r="IYA55" s="29"/>
      <c r="IYB55" s="29"/>
      <c r="IYC55" s="29"/>
      <c r="IYD55" s="29"/>
      <c r="IYE55" s="29"/>
      <c r="IYF55" s="29"/>
      <c r="IYG55" s="29"/>
      <c r="IYH55" s="29"/>
      <c r="IYI55" s="29"/>
      <c r="IYJ55" s="29"/>
      <c r="IYK55" s="29"/>
      <c r="IYL55" s="29"/>
      <c r="IYM55" s="29"/>
      <c r="IYN55" s="29"/>
      <c r="IYO55" s="29"/>
      <c r="IYP55" s="29"/>
      <c r="IYQ55" s="29"/>
      <c r="IYR55" s="29"/>
      <c r="IYS55" s="29"/>
      <c r="IYT55" s="29"/>
      <c r="IYU55" s="29"/>
      <c r="IYV55" s="29"/>
      <c r="IYW55" s="29"/>
      <c r="IYX55" s="29"/>
      <c r="IYY55" s="29"/>
      <c r="IYZ55" s="29"/>
      <c r="IZA55" s="29"/>
      <c r="IZB55" s="29"/>
      <c r="IZC55" s="29"/>
      <c r="IZD55" s="29"/>
      <c r="IZE55" s="29"/>
      <c r="IZF55" s="29"/>
      <c r="IZG55" s="29"/>
      <c r="IZH55" s="29"/>
      <c r="IZI55" s="29"/>
      <c r="IZJ55" s="29"/>
      <c r="IZK55" s="29"/>
      <c r="IZL55" s="29"/>
      <c r="IZM55" s="29"/>
      <c r="IZN55" s="29"/>
      <c r="IZO55" s="29"/>
      <c r="IZP55" s="29"/>
      <c r="IZQ55" s="29"/>
      <c r="IZR55" s="29"/>
      <c r="IZS55" s="29"/>
      <c r="IZT55" s="29"/>
      <c r="IZU55" s="29"/>
      <c r="IZV55" s="29"/>
      <c r="IZW55" s="29"/>
      <c r="IZX55" s="29"/>
      <c r="IZY55" s="29"/>
      <c r="IZZ55" s="29"/>
      <c r="JAA55" s="29"/>
      <c r="JAB55" s="29"/>
      <c r="JAC55" s="29"/>
      <c r="JAD55" s="29"/>
      <c r="JAE55" s="29"/>
      <c r="JAF55" s="29"/>
      <c r="JAG55" s="29"/>
      <c r="JAH55" s="29"/>
      <c r="JAI55" s="29"/>
      <c r="JAJ55" s="29"/>
      <c r="JAK55" s="29"/>
      <c r="JAL55" s="29"/>
      <c r="JAM55" s="29"/>
      <c r="JAN55" s="29"/>
      <c r="JAO55" s="29"/>
      <c r="JAP55" s="29"/>
      <c r="JAQ55" s="29"/>
      <c r="JAR55" s="29"/>
      <c r="JAS55" s="29"/>
      <c r="JAT55" s="29"/>
      <c r="JAU55" s="29"/>
      <c r="JAV55" s="29"/>
      <c r="JAW55" s="29"/>
      <c r="JAX55" s="29"/>
      <c r="JAY55" s="29"/>
      <c r="JAZ55" s="29"/>
      <c r="JBA55" s="29"/>
      <c r="JBB55" s="29"/>
      <c r="JBC55" s="29"/>
      <c r="JBD55" s="29"/>
      <c r="JBE55" s="29"/>
      <c r="JBF55" s="29"/>
      <c r="JBG55" s="29"/>
      <c r="JBH55" s="29"/>
      <c r="JBI55" s="29"/>
      <c r="JBJ55" s="29"/>
      <c r="JBK55" s="29"/>
      <c r="JBL55" s="29"/>
      <c r="JBM55" s="29"/>
      <c r="JBN55" s="29"/>
      <c r="JBO55" s="29"/>
      <c r="JBP55" s="29"/>
      <c r="JBQ55" s="29"/>
      <c r="JBR55" s="29"/>
      <c r="JBS55" s="29"/>
      <c r="JBT55" s="29"/>
      <c r="JBU55" s="29"/>
      <c r="JBV55" s="29"/>
      <c r="JBW55" s="29"/>
      <c r="JBX55" s="29"/>
      <c r="JBY55" s="29"/>
      <c r="JBZ55" s="29"/>
      <c r="JCA55" s="29"/>
      <c r="JCB55" s="29"/>
      <c r="JCC55" s="29"/>
      <c r="JCD55" s="29"/>
      <c r="JCE55" s="29"/>
      <c r="JCF55" s="29"/>
      <c r="JCG55" s="29"/>
      <c r="JCH55" s="29"/>
      <c r="JCI55" s="29"/>
      <c r="JCJ55" s="29"/>
      <c r="JCK55" s="29"/>
      <c r="JCL55" s="29"/>
      <c r="JCM55" s="29"/>
      <c r="JCN55" s="29"/>
      <c r="JCO55" s="29"/>
      <c r="JCP55" s="29"/>
      <c r="JCQ55" s="29"/>
      <c r="JCR55" s="29"/>
      <c r="JCS55" s="29"/>
      <c r="JCT55" s="29"/>
      <c r="JCU55" s="29"/>
      <c r="JCV55" s="29"/>
      <c r="JCW55" s="29"/>
      <c r="JCX55" s="29"/>
      <c r="JCY55" s="29"/>
      <c r="JCZ55" s="29"/>
      <c r="JDA55" s="29"/>
      <c r="JDB55" s="29"/>
      <c r="JDC55" s="29"/>
      <c r="JDD55" s="29"/>
      <c r="JDE55" s="29"/>
      <c r="JDF55" s="29"/>
      <c r="JDG55" s="29"/>
      <c r="JDH55" s="29"/>
      <c r="JDI55" s="29"/>
      <c r="JDJ55" s="29"/>
      <c r="JDK55" s="29"/>
      <c r="JDL55" s="29"/>
      <c r="JDM55" s="29"/>
      <c r="JDN55" s="29"/>
      <c r="JDO55" s="29"/>
      <c r="JDP55" s="29"/>
      <c r="JDQ55" s="29"/>
      <c r="JDR55" s="29"/>
      <c r="JDS55" s="29"/>
      <c r="JDT55" s="29"/>
      <c r="JDU55" s="29"/>
      <c r="JDV55" s="29"/>
      <c r="JDW55" s="29"/>
      <c r="JDX55" s="29"/>
      <c r="JDY55" s="29"/>
      <c r="JDZ55" s="29"/>
      <c r="JEA55" s="29"/>
      <c r="JEB55" s="29"/>
      <c r="JEC55" s="29"/>
      <c r="JED55" s="29"/>
      <c r="JEE55" s="29"/>
      <c r="JEF55" s="29"/>
      <c r="JEG55" s="29"/>
      <c r="JEH55" s="29"/>
      <c r="JEI55" s="29"/>
      <c r="JEJ55" s="29"/>
      <c r="JEK55" s="29"/>
      <c r="JEL55" s="29"/>
      <c r="JEM55" s="29"/>
      <c r="JEN55" s="29"/>
      <c r="JEO55" s="29"/>
      <c r="JEP55" s="29"/>
      <c r="JEQ55" s="29"/>
      <c r="JER55" s="29"/>
      <c r="JES55" s="29"/>
      <c r="JET55" s="29"/>
      <c r="JEU55" s="29"/>
      <c r="JEV55" s="29"/>
      <c r="JEW55" s="29"/>
      <c r="JEX55" s="29"/>
      <c r="JEY55" s="29"/>
      <c r="JEZ55" s="29"/>
      <c r="JFA55" s="29"/>
      <c r="JFB55" s="29"/>
      <c r="JFC55" s="29"/>
      <c r="JFD55" s="29"/>
      <c r="JFE55" s="29"/>
      <c r="JFF55" s="29"/>
      <c r="JFG55" s="29"/>
      <c r="JFH55" s="29"/>
      <c r="JFI55" s="29"/>
      <c r="JFJ55" s="29"/>
      <c r="JFK55" s="29"/>
      <c r="JFL55" s="29"/>
      <c r="JFM55" s="29"/>
      <c r="JFN55" s="29"/>
      <c r="JFO55" s="29"/>
      <c r="JFP55" s="29"/>
      <c r="JFQ55" s="29"/>
      <c r="JFR55" s="29"/>
      <c r="JFS55" s="29"/>
      <c r="JFT55" s="29"/>
      <c r="JFU55" s="29"/>
      <c r="JFV55" s="29"/>
      <c r="JFW55" s="29"/>
      <c r="JFX55" s="29"/>
      <c r="JFY55" s="29"/>
      <c r="JFZ55" s="29"/>
      <c r="JGA55" s="29"/>
      <c r="JGB55" s="29"/>
      <c r="JGC55" s="29"/>
      <c r="JGD55" s="29"/>
      <c r="JGE55" s="29"/>
      <c r="JGF55" s="29"/>
      <c r="JGG55" s="29"/>
      <c r="JGH55" s="29"/>
      <c r="JGI55" s="29"/>
      <c r="JGJ55" s="29"/>
      <c r="JGK55" s="29"/>
      <c r="JGL55" s="29"/>
      <c r="JGM55" s="29"/>
      <c r="JGN55" s="29"/>
      <c r="JGO55" s="29"/>
      <c r="JGP55" s="29"/>
      <c r="JGQ55" s="29"/>
      <c r="JGR55" s="29"/>
      <c r="JGS55" s="29"/>
      <c r="JGT55" s="29"/>
      <c r="JGU55" s="29"/>
      <c r="JGV55" s="29"/>
      <c r="JGW55" s="29"/>
      <c r="JGX55" s="29"/>
      <c r="JGY55" s="29"/>
      <c r="JGZ55" s="29"/>
      <c r="JHA55" s="29"/>
      <c r="JHB55" s="29"/>
      <c r="JHC55" s="29"/>
      <c r="JHD55" s="29"/>
      <c r="JHE55" s="29"/>
      <c r="JHF55" s="29"/>
      <c r="JHG55" s="29"/>
      <c r="JHH55" s="29"/>
      <c r="JHI55" s="29"/>
      <c r="JHJ55" s="29"/>
      <c r="JHK55" s="29"/>
      <c r="JHL55" s="29"/>
      <c r="JHM55" s="29"/>
      <c r="JHN55" s="29"/>
      <c r="JHO55" s="29"/>
      <c r="JHP55" s="29"/>
      <c r="JHQ55" s="29"/>
      <c r="JHR55" s="29"/>
      <c r="JHS55" s="29"/>
      <c r="JHT55" s="29"/>
      <c r="JHU55" s="29"/>
      <c r="JHV55" s="29"/>
      <c r="JHW55" s="29"/>
      <c r="JHX55" s="29"/>
      <c r="JHY55" s="29"/>
      <c r="JHZ55" s="29"/>
      <c r="JIA55" s="29"/>
      <c r="JIB55" s="29"/>
      <c r="JIC55" s="29"/>
      <c r="JID55" s="29"/>
      <c r="JIE55" s="29"/>
      <c r="JIF55" s="29"/>
      <c r="JIG55" s="29"/>
      <c r="JIH55" s="29"/>
      <c r="JII55" s="29"/>
      <c r="JIJ55" s="29"/>
      <c r="JIK55" s="29"/>
      <c r="JIL55" s="29"/>
      <c r="JIM55" s="29"/>
      <c r="JIN55" s="29"/>
      <c r="JIO55" s="29"/>
      <c r="JIP55" s="29"/>
      <c r="JIQ55" s="29"/>
      <c r="JIR55" s="29"/>
      <c r="JIS55" s="29"/>
      <c r="JIT55" s="29"/>
      <c r="JIU55" s="29"/>
      <c r="JIV55" s="29"/>
      <c r="JIW55" s="29"/>
      <c r="JIX55" s="29"/>
      <c r="JIY55" s="29"/>
      <c r="JIZ55" s="29"/>
      <c r="JJA55" s="29"/>
      <c r="JJB55" s="29"/>
      <c r="JJC55" s="29"/>
      <c r="JJD55" s="29"/>
      <c r="JJE55" s="29"/>
      <c r="JJF55" s="29"/>
      <c r="JJG55" s="29"/>
      <c r="JJH55" s="29"/>
      <c r="JJI55" s="29"/>
      <c r="JJJ55" s="29"/>
      <c r="JJK55" s="29"/>
      <c r="JJL55" s="29"/>
      <c r="JJM55" s="29"/>
      <c r="JJN55" s="29"/>
      <c r="JJO55" s="29"/>
      <c r="JJP55" s="29"/>
      <c r="JJQ55" s="29"/>
      <c r="JJR55" s="29"/>
      <c r="JJS55" s="29"/>
      <c r="JJT55" s="29"/>
      <c r="JJU55" s="29"/>
      <c r="JJV55" s="29"/>
      <c r="JJW55" s="29"/>
      <c r="JJX55" s="29"/>
      <c r="JJY55" s="29"/>
      <c r="JJZ55" s="29"/>
      <c r="JKA55" s="29"/>
      <c r="JKB55" s="29"/>
      <c r="JKC55" s="29"/>
      <c r="JKD55" s="29"/>
      <c r="JKE55" s="29"/>
      <c r="JKF55" s="29"/>
      <c r="JKG55" s="29"/>
      <c r="JKH55" s="29"/>
      <c r="JKI55" s="29"/>
      <c r="JKJ55" s="29"/>
      <c r="JKK55" s="29"/>
      <c r="JKL55" s="29"/>
      <c r="JKM55" s="29"/>
      <c r="JKN55" s="29"/>
      <c r="JKO55" s="29"/>
      <c r="JKP55" s="29"/>
      <c r="JKQ55" s="29"/>
      <c r="JKR55" s="29"/>
      <c r="JKS55" s="29"/>
      <c r="JKT55" s="29"/>
      <c r="JKU55" s="29"/>
      <c r="JKV55" s="29"/>
      <c r="JKW55" s="29"/>
      <c r="JKX55" s="29"/>
      <c r="JKY55" s="29"/>
      <c r="JKZ55" s="29"/>
      <c r="JLA55" s="29"/>
      <c r="JLB55" s="29"/>
      <c r="JLC55" s="29"/>
      <c r="JLD55" s="29"/>
      <c r="JLE55" s="29"/>
      <c r="JLF55" s="29"/>
      <c r="JLG55" s="29"/>
      <c r="JLH55" s="29"/>
      <c r="JLI55" s="29"/>
      <c r="JLJ55" s="29"/>
      <c r="JLK55" s="29"/>
      <c r="JLL55" s="29"/>
      <c r="JLM55" s="29"/>
      <c r="JLN55" s="29"/>
      <c r="JLO55" s="29"/>
      <c r="JLP55" s="29"/>
      <c r="JLQ55" s="29"/>
      <c r="JLR55" s="29"/>
      <c r="JLS55" s="29"/>
      <c r="JLT55" s="29"/>
      <c r="JLU55" s="29"/>
      <c r="JLV55" s="29"/>
      <c r="JLW55" s="29"/>
      <c r="JLX55" s="29"/>
      <c r="JLY55" s="29"/>
      <c r="JLZ55" s="29"/>
      <c r="JMA55" s="29"/>
      <c r="JMB55" s="29"/>
      <c r="JMC55" s="29"/>
      <c r="JMD55" s="29"/>
      <c r="JME55" s="29"/>
      <c r="JMF55" s="29"/>
      <c r="JMG55" s="29"/>
      <c r="JMH55" s="29"/>
      <c r="JMI55" s="29"/>
      <c r="JMJ55" s="29"/>
      <c r="JMK55" s="29"/>
      <c r="JML55" s="29"/>
      <c r="JMM55" s="29"/>
      <c r="JMN55" s="29"/>
      <c r="JMO55" s="29"/>
      <c r="JMP55" s="29"/>
      <c r="JMQ55" s="29"/>
      <c r="JMR55" s="29"/>
      <c r="JMS55" s="29"/>
      <c r="JMT55" s="29"/>
      <c r="JMU55" s="29"/>
      <c r="JMV55" s="29"/>
      <c r="JMW55" s="29"/>
      <c r="JMX55" s="29"/>
      <c r="JMY55" s="29"/>
      <c r="JMZ55" s="29"/>
      <c r="JNA55" s="29"/>
      <c r="JNB55" s="29"/>
      <c r="JNC55" s="29"/>
      <c r="JND55" s="29"/>
      <c r="JNE55" s="29"/>
      <c r="JNF55" s="29"/>
      <c r="JNG55" s="29"/>
      <c r="JNH55" s="29"/>
      <c r="JNI55" s="29"/>
      <c r="JNJ55" s="29"/>
      <c r="JNK55" s="29"/>
      <c r="JNL55" s="29"/>
      <c r="JNM55" s="29"/>
      <c r="JNN55" s="29"/>
      <c r="JNO55" s="29"/>
      <c r="JNP55" s="29"/>
      <c r="JNQ55" s="29"/>
      <c r="JNR55" s="29"/>
      <c r="JNS55" s="29"/>
      <c r="JNT55" s="29"/>
      <c r="JNU55" s="29"/>
      <c r="JNV55" s="29"/>
      <c r="JNW55" s="29"/>
      <c r="JNX55" s="29"/>
      <c r="JNY55" s="29"/>
      <c r="JNZ55" s="29"/>
      <c r="JOA55" s="29"/>
      <c r="JOB55" s="29"/>
      <c r="JOC55" s="29"/>
      <c r="JOD55" s="29"/>
      <c r="JOE55" s="29"/>
      <c r="JOF55" s="29"/>
      <c r="JOG55" s="29"/>
      <c r="JOH55" s="29"/>
      <c r="JOI55" s="29"/>
      <c r="JOJ55" s="29"/>
      <c r="JOK55" s="29"/>
      <c r="JOL55" s="29"/>
      <c r="JOM55" s="29"/>
      <c r="JON55" s="29"/>
      <c r="JOO55" s="29"/>
      <c r="JOP55" s="29"/>
      <c r="JOQ55" s="29"/>
      <c r="JOR55" s="29"/>
      <c r="JOS55" s="29"/>
      <c r="JOT55" s="29"/>
      <c r="JOU55" s="29"/>
      <c r="JOV55" s="29"/>
      <c r="JOW55" s="29"/>
      <c r="JOX55" s="29"/>
      <c r="JOY55" s="29"/>
      <c r="JOZ55" s="29"/>
      <c r="JPA55" s="29"/>
      <c r="JPB55" s="29"/>
      <c r="JPC55" s="29"/>
      <c r="JPD55" s="29"/>
      <c r="JPE55" s="29"/>
      <c r="JPF55" s="29"/>
      <c r="JPG55" s="29"/>
      <c r="JPH55" s="29"/>
      <c r="JPI55" s="29"/>
      <c r="JPJ55" s="29"/>
      <c r="JPK55" s="29"/>
      <c r="JPL55" s="29"/>
      <c r="JPM55" s="29"/>
      <c r="JPN55" s="29"/>
      <c r="JPO55" s="29"/>
      <c r="JPP55" s="29"/>
      <c r="JPQ55" s="29"/>
      <c r="JPR55" s="29"/>
      <c r="JPS55" s="29"/>
      <c r="JPT55" s="29"/>
      <c r="JPU55" s="29"/>
      <c r="JPV55" s="29"/>
      <c r="JPW55" s="29"/>
      <c r="JPX55" s="29"/>
      <c r="JPY55" s="29"/>
      <c r="JPZ55" s="29"/>
      <c r="JQA55" s="29"/>
      <c r="JQB55" s="29"/>
      <c r="JQC55" s="29"/>
      <c r="JQD55" s="29"/>
      <c r="JQE55" s="29"/>
      <c r="JQF55" s="29"/>
      <c r="JQG55" s="29"/>
      <c r="JQH55" s="29"/>
      <c r="JQI55" s="29"/>
      <c r="JQJ55" s="29"/>
      <c r="JQK55" s="29"/>
      <c r="JQL55" s="29"/>
      <c r="JQM55" s="29"/>
      <c r="JQN55" s="29"/>
      <c r="JQO55" s="29"/>
      <c r="JQP55" s="29"/>
      <c r="JQQ55" s="29"/>
      <c r="JQR55" s="29"/>
      <c r="JQS55" s="29"/>
      <c r="JQT55" s="29"/>
      <c r="JQU55" s="29"/>
      <c r="JQV55" s="29"/>
      <c r="JQW55" s="29"/>
      <c r="JQX55" s="29"/>
      <c r="JQY55" s="29"/>
      <c r="JQZ55" s="29"/>
      <c r="JRA55" s="29"/>
      <c r="JRB55" s="29"/>
      <c r="JRC55" s="29"/>
      <c r="JRD55" s="29"/>
      <c r="JRE55" s="29"/>
      <c r="JRF55" s="29"/>
      <c r="JRG55" s="29"/>
      <c r="JRH55" s="29"/>
      <c r="JRI55" s="29"/>
      <c r="JRJ55" s="29"/>
      <c r="JRK55" s="29"/>
      <c r="JRL55" s="29"/>
      <c r="JRM55" s="29"/>
      <c r="JRN55" s="29"/>
      <c r="JRO55" s="29"/>
      <c r="JRP55" s="29"/>
      <c r="JRQ55" s="29"/>
      <c r="JRR55" s="29"/>
      <c r="JRS55" s="29"/>
      <c r="JRT55" s="29"/>
      <c r="JRU55" s="29"/>
      <c r="JRV55" s="29"/>
      <c r="JRW55" s="29"/>
      <c r="JRX55" s="29"/>
      <c r="JRY55" s="29"/>
      <c r="JRZ55" s="29"/>
      <c r="JSA55" s="29"/>
      <c r="JSB55" s="29"/>
      <c r="JSC55" s="29"/>
      <c r="JSD55" s="29"/>
      <c r="JSE55" s="29"/>
      <c r="JSF55" s="29"/>
      <c r="JSG55" s="29"/>
      <c r="JSH55" s="29"/>
      <c r="JSI55" s="29"/>
      <c r="JSJ55" s="29"/>
      <c r="JSK55" s="29"/>
      <c r="JSL55" s="29"/>
      <c r="JSM55" s="29"/>
      <c r="JSN55" s="29"/>
      <c r="JSO55" s="29"/>
      <c r="JSP55" s="29"/>
      <c r="JSQ55" s="29"/>
      <c r="JSR55" s="29"/>
      <c r="JSS55" s="29"/>
      <c r="JST55" s="29"/>
      <c r="JSU55" s="29"/>
      <c r="JSV55" s="29"/>
      <c r="JSW55" s="29"/>
      <c r="JSX55" s="29"/>
      <c r="JSY55" s="29"/>
      <c r="JSZ55" s="29"/>
      <c r="JTA55" s="29"/>
      <c r="JTB55" s="29"/>
      <c r="JTC55" s="29"/>
      <c r="JTD55" s="29"/>
      <c r="JTE55" s="29"/>
      <c r="JTF55" s="29"/>
      <c r="JTG55" s="29"/>
      <c r="JTH55" s="29"/>
      <c r="JTI55" s="29"/>
      <c r="JTJ55" s="29"/>
      <c r="JTK55" s="29"/>
      <c r="JTL55" s="29"/>
      <c r="JTM55" s="29"/>
      <c r="JTN55" s="29"/>
      <c r="JTO55" s="29"/>
      <c r="JTP55" s="29"/>
      <c r="JTQ55" s="29"/>
      <c r="JTR55" s="29"/>
      <c r="JTS55" s="29"/>
      <c r="JTT55" s="29"/>
      <c r="JTU55" s="29"/>
      <c r="JTV55" s="29"/>
      <c r="JTW55" s="29"/>
      <c r="JTX55" s="29"/>
      <c r="JTY55" s="29"/>
      <c r="JTZ55" s="29"/>
      <c r="JUA55" s="29"/>
      <c r="JUB55" s="29"/>
      <c r="JUC55" s="29"/>
      <c r="JUD55" s="29"/>
      <c r="JUE55" s="29"/>
      <c r="JUF55" s="29"/>
      <c r="JUG55" s="29"/>
      <c r="JUH55" s="29"/>
      <c r="JUI55" s="29"/>
      <c r="JUJ55" s="29"/>
      <c r="JUK55" s="29"/>
      <c r="JUL55" s="29"/>
      <c r="JUM55" s="29"/>
      <c r="JUN55" s="29"/>
      <c r="JUO55" s="29"/>
      <c r="JUP55" s="29"/>
      <c r="JUQ55" s="29"/>
      <c r="JUR55" s="29"/>
      <c r="JUS55" s="29"/>
      <c r="JUT55" s="29"/>
      <c r="JUU55" s="29"/>
      <c r="JUV55" s="29"/>
      <c r="JUW55" s="29"/>
      <c r="JUX55" s="29"/>
      <c r="JUY55" s="29"/>
      <c r="JUZ55" s="29"/>
      <c r="JVA55" s="29"/>
      <c r="JVB55" s="29"/>
      <c r="JVC55" s="29"/>
      <c r="JVD55" s="29"/>
      <c r="JVE55" s="29"/>
      <c r="JVF55" s="29"/>
      <c r="JVG55" s="29"/>
      <c r="JVH55" s="29"/>
      <c r="JVI55" s="29"/>
      <c r="JVJ55" s="29"/>
      <c r="JVK55" s="29"/>
      <c r="JVL55" s="29"/>
      <c r="JVM55" s="29"/>
      <c r="JVN55" s="29"/>
      <c r="JVO55" s="29"/>
      <c r="JVP55" s="29"/>
      <c r="JVQ55" s="29"/>
      <c r="JVR55" s="29"/>
      <c r="JVS55" s="29"/>
      <c r="JVT55" s="29"/>
      <c r="JVU55" s="29"/>
      <c r="JVV55" s="29"/>
      <c r="JVW55" s="29"/>
      <c r="JVX55" s="29"/>
      <c r="JVY55" s="29"/>
      <c r="JVZ55" s="29"/>
      <c r="JWA55" s="29"/>
      <c r="JWB55" s="29"/>
      <c r="JWC55" s="29"/>
      <c r="JWD55" s="29"/>
      <c r="JWE55" s="29"/>
      <c r="JWF55" s="29"/>
      <c r="JWG55" s="29"/>
      <c r="JWH55" s="29"/>
      <c r="JWI55" s="29"/>
      <c r="JWJ55" s="29"/>
      <c r="JWK55" s="29"/>
      <c r="JWL55" s="29"/>
      <c r="JWM55" s="29"/>
      <c r="JWN55" s="29"/>
      <c r="JWO55" s="29"/>
      <c r="JWP55" s="29"/>
      <c r="JWQ55" s="29"/>
      <c r="JWR55" s="29"/>
      <c r="JWS55" s="29"/>
      <c r="JWT55" s="29"/>
      <c r="JWU55" s="29"/>
      <c r="JWV55" s="29"/>
      <c r="JWW55" s="29"/>
      <c r="JWX55" s="29"/>
      <c r="JWY55" s="29"/>
      <c r="JWZ55" s="29"/>
      <c r="JXA55" s="29"/>
      <c r="JXB55" s="29"/>
      <c r="JXC55" s="29"/>
      <c r="JXD55" s="29"/>
      <c r="JXE55" s="29"/>
      <c r="JXF55" s="29"/>
      <c r="JXG55" s="29"/>
      <c r="JXH55" s="29"/>
      <c r="JXI55" s="29"/>
      <c r="JXJ55" s="29"/>
      <c r="JXK55" s="29"/>
      <c r="JXL55" s="29"/>
      <c r="JXM55" s="29"/>
      <c r="JXN55" s="29"/>
      <c r="JXO55" s="29"/>
      <c r="JXP55" s="29"/>
      <c r="JXQ55" s="29"/>
      <c r="JXR55" s="29"/>
      <c r="JXS55" s="29"/>
      <c r="JXT55" s="29"/>
      <c r="JXU55" s="29"/>
      <c r="JXV55" s="29"/>
      <c r="JXW55" s="29"/>
      <c r="JXX55" s="29"/>
      <c r="JXY55" s="29"/>
      <c r="JXZ55" s="29"/>
      <c r="JYA55" s="29"/>
      <c r="JYB55" s="29"/>
      <c r="JYC55" s="29"/>
      <c r="JYD55" s="29"/>
      <c r="JYE55" s="29"/>
      <c r="JYF55" s="29"/>
      <c r="JYG55" s="29"/>
      <c r="JYH55" s="29"/>
      <c r="JYI55" s="29"/>
      <c r="JYJ55" s="29"/>
      <c r="JYK55" s="29"/>
      <c r="JYL55" s="29"/>
      <c r="JYM55" s="29"/>
      <c r="JYN55" s="29"/>
      <c r="JYO55" s="29"/>
      <c r="JYP55" s="29"/>
      <c r="JYQ55" s="29"/>
      <c r="JYR55" s="29"/>
      <c r="JYS55" s="29"/>
      <c r="JYT55" s="29"/>
      <c r="JYU55" s="29"/>
      <c r="JYV55" s="29"/>
      <c r="JYW55" s="29"/>
      <c r="JYX55" s="29"/>
      <c r="JYY55" s="29"/>
      <c r="JYZ55" s="29"/>
      <c r="JZA55" s="29"/>
      <c r="JZB55" s="29"/>
      <c r="JZC55" s="29"/>
      <c r="JZD55" s="29"/>
      <c r="JZE55" s="29"/>
      <c r="JZF55" s="29"/>
      <c r="JZG55" s="29"/>
      <c r="JZH55" s="29"/>
      <c r="JZI55" s="29"/>
      <c r="JZJ55" s="29"/>
      <c r="JZK55" s="29"/>
      <c r="JZL55" s="29"/>
      <c r="JZM55" s="29"/>
      <c r="JZN55" s="29"/>
      <c r="JZO55" s="29"/>
      <c r="JZP55" s="29"/>
      <c r="JZQ55" s="29"/>
      <c r="JZR55" s="29"/>
      <c r="JZS55" s="29"/>
      <c r="JZT55" s="29"/>
      <c r="JZU55" s="29"/>
      <c r="JZV55" s="29"/>
      <c r="JZW55" s="29"/>
      <c r="JZX55" s="29"/>
      <c r="JZY55" s="29"/>
      <c r="JZZ55" s="29"/>
      <c r="KAA55" s="29"/>
      <c r="KAB55" s="29"/>
      <c r="KAC55" s="29"/>
      <c r="KAD55" s="29"/>
      <c r="KAE55" s="29"/>
      <c r="KAF55" s="29"/>
      <c r="KAG55" s="29"/>
      <c r="KAH55" s="29"/>
      <c r="KAI55" s="29"/>
      <c r="KAJ55" s="29"/>
      <c r="KAK55" s="29"/>
      <c r="KAL55" s="29"/>
      <c r="KAM55" s="29"/>
      <c r="KAN55" s="29"/>
      <c r="KAO55" s="29"/>
      <c r="KAP55" s="29"/>
      <c r="KAQ55" s="29"/>
      <c r="KAR55" s="29"/>
      <c r="KAS55" s="29"/>
      <c r="KAT55" s="29"/>
      <c r="KAU55" s="29"/>
      <c r="KAV55" s="29"/>
      <c r="KAW55" s="29"/>
      <c r="KAX55" s="29"/>
      <c r="KAY55" s="29"/>
      <c r="KAZ55" s="29"/>
      <c r="KBA55" s="29"/>
      <c r="KBB55" s="29"/>
      <c r="KBC55" s="29"/>
      <c r="KBD55" s="29"/>
      <c r="KBE55" s="29"/>
      <c r="KBF55" s="29"/>
      <c r="KBG55" s="29"/>
      <c r="KBH55" s="29"/>
      <c r="KBI55" s="29"/>
      <c r="KBJ55" s="29"/>
      <c r="KBK55" s="29"/>
      <c r="KBL55" s="29"/>
      <c r="KBM55" s="29"/>
      <c r="KBN55" s="29"/>
      <c r="KBO55" s="29"/>
      <c r="KBP55" s="29"/>
      <c r="KBQ55" s="29"/>
      <c r="KBR55" s="29"/>
      <c r="KBS55" s="29"/>
      <c r="KBT55" s="29"/>
      <c r="KBU55" s="29"/>
      <c r="KBV55" s="29"/>
      <c r="KBW55" s="29"/>
      <c r="KBX55" s="29"/>
      <c r="KBY55" s="29"/>
      <c r="KBZ55" s="29"/>
      <c r="KCA55" s="29"/>
      <c r="KCB55" s="29"/>
      <c r="KCC55" s="29"/>
      <c r="KCD55" s="29"/>
      <c r="KCE55" s="29"/>
      <c r="KCF55" s="29"/>
      <c r="KCG55" s="29"/>
      <c r="KCH55" s="29"/>
      <c r="KCI55" s="29"/>
      <c r="KCJ55" s="29"/>
      <c r="KCK55" s="29"/>
      <c r="KCL55" s="29"/>
      <c r="KCM55" s="29"/>
      <c r="KCN55" s="29"/>
      <c r="KCO55" s="29"/>
      <c r="KCP55" s="29"/>
      <c r="KCQ55" s="29"/>
      <c r="KCR55" s="29"/>
      <c r="KCS55" s="29"/>
      <c r="KCT55" s="29"/>
      <c r="KCU55" s="29"/>
      <c r="KCV55" s="29"/>
      <c r="KCW55" s="29"/>
      <c r="KCX55" s="29"/>
      <c r="KCY55" s="29"/>
      <c r="KCZ55" s="29"/>
      <c r="KDA55" s="29"/>
      <c r="KDB55" s="29"/>
      <c r="KDC55" s="29"/>
      <c r="KDD55" s="29"/>
      <c r="KDE55" s="29"/>
      <c r="KDF55" s="29"/>
      <c r="KDG55" s="29"/>
      <c r="KDH55" s="29"/>
      <c r="KDI55" s="29"/>
      <c r="KDJ55" s="29"/>
      <c r="KDK55" s="29"/>
      <c r="KDL55" s="29"/>
      <c r="KDM55" s="29"/>
      <c r="KDN55" s="29"/>
      <c r="KDO55" s="29"/>
      <c r="KDP55" s="29"/>
      <c r="KDQ55" s="29"/>
      <c r="KDR55" s="29"/>
      <c r="KDS55" s="29"/>
      <c r="KDT55" s="29"/>
      <c r="KDU55" s="29"/>
      <c r="KDV55" s="29"/>
      <c r="KDW55" s="29"/>
      <c r="KDX55" s="29"/>
      <c r="KDY55" s="29"/>
      <c r="KDZ55" s="29"/>
      <c r="KEA55" s="29"/>
      <c r="KEB55" s="29"/>
      <c r="KEC55" s="29"/>
      <c r="KED55" s="29"/>
      <c r="KEE55" s="29"/>
      <c r="KEF55" s="29"/>
      <c r="KEG55" s="29"/>
      <c r="KEH55" s="29"/>
      <c r="KEI55" s="29"/>
      <c r="KEJ55" s="29"/>
      <c r="KEK55" s="29"/>
      <c r="KEL55" s="29"/>
      <c r="KEM55" s="29"/>
      <c r="KEN55" s="29"/>
      <c r="KEO55" s="29"/>
      <c r="KEP55" s="29"/>
      <c r="KEQ55" s="29"/>
      <c r="KER55" s="29"/>
      <c r="KES55" s="29"/>
      <c r="KET55" s="29"/>
      <c r="KEU55" s="29"/>
      <c r="KEV55" s="29"/>
      <c r="KEW55" s="29"/>
      <c r="KEX55" s="29"/>
      <c r="KEY55" s="29"/>
      <c r="KEZ55" s="29"/>
      <c r="KFA55" s="29"/>
      <c r="KFB55" s="29"/>
      <c r="KFC55" s="29"/>
      <c r="KFD55" s="29"/>
      <c r="KFE55" s="29"/>
      <c r="KFF55" s="29"/>
      <c r="KFG55" s="29"/>
      <c r="KFH55" s="29"/>
      <c r="KFI55" s="29"/>
      <c r="KFJ55" s="29"/>
      <c r="KFK55" s="29"/>
      <c r="KFL55" s="29"/>
      <c r="KFM55" s="29"/>
      <c r="KFN55" s="29"/>
      <c r="KFO55" s="29"/>
      <c r="KFP55" s="29"/>
      <c r="KFQ55" s="29"/>
      <c r="KFR55" s="29"/>
      <c r="KFS55" s="29"/>
      <c r="KFT55" s="29"/>
      <c r="KFU55" s="29"/>
      <c r="KFV55" s="29"/>
      <c r="KFW55" s="29"/>
      <c r="KFX55" s="29"/>
      <c r="KFY55" s="29"/>
      <c r="KFZ55" s="29"/>
      <c r="KGA55" s="29"/>
      <c r="KGB55" s="29"/>
      <c r="KGC55" s="29"/>
      <c r="KGD55" s="29"/>
      <c r="KGE55" s="29"/>
      <c r="KGF55" s="29"/>
      <c r="KGG55" s="29"/>
      <c r="KGH55" s="29"/>
      <c r="KGI55" s="29"/>
      <c r="KGJ55" s="29"/>
      <c r="KGK55" s="29"/>
      <c r="KGL55" s="29"/>
      <c r="KGM55" s="29"/>
      <c r="KGN55" s="29"/>
      <c r="KGO55" s="29"/>
      <c r="KGP55" s="29"/>
      <c r="KGQ55" s="29"/>
      <c r="KGR55" s="29"/>
      <c r="KGS55" s="29"/>
      <c r="KGT55" s="29"/>
      <c r="KGU55" s="29"/>
      <c r="KGV55" s="29"/>
      <c r="KGW55" s="29"/>
      <c r="KGX55" s="29"/>
      <c r="KGY55" s="29"/>
      <c r="KGZ55" s="29"/>
      <c r="KHA55" s="29"/>
      <c r="KHB55" s="29"/>
      <c r="KHC55" s="29"/>
      <c r="KHD55" s="29"/>
      <c r="KHE55" s="29"/>
      <c r="KHF55" s="29"/>
      <c r="KHG55" s="29"/>
      <c r="KHH55" s="29"/>
      <c r="KHI55" s="29"/>
      <c r="KHJ55" s="29"/>
      <c r="KHK55" s="29"/>
      <c r="KHL55" s="29"/>
      <c r="KHM55" s="29"/>
      <c r="KHN55" s="29"/>
      <c r="KHO55" s="29"/>
      <c r="KHP55" s="29"/>
      <c r="KHQ55" s="29"/>
      <c r="KHR55" s="29"/>
      <c r="KHS55" s="29"/>
      <c r="KHT55" s="29"/>
      <c r="KHU55" s="29"/>
      <c r="KHV55" s="29"/>
      <c r="KHW55" s="29"/>
      <c r="KHX55" s="29"/>
      <c r="KHY55" s="29"/>
      <c r="KHZ55" s="29"/>
      <c r="KIA55" s="29"/>
      <c r="KIB55" s="29"/>
      <c r="KIC55" s="29"/>
      <c r="KID55" s="29"/>
      <c r="KIE55" s="29"/>
      <c r="KIF55" s="29"/>
      <c r="KIG55" s="29"/>
      <c r="KIH55" s="29"/>
      <c r="KII55" s="29"/>
      <c r="KIJ55" s="29"/>
      <c r="KIK55" s="29"/>
      <c r="KIL55" s="29"/>
      <c r="KIM55" s="29"/>
      <c r="KIN55" s="29"/>
      <c r="KIO55" s="29"/>
      <c r="KIP55" s="29"/>
      <c r="KIQ55" s="29"/>
      <c r="KIR55" s="29"/>
      <c r="KIS55" s="29"/>
      <c r="KIT55" s="29"/>
      <c r="KIU55" s="29"/>
      <c r="KIV55" s="29"/>
      <c r="KIW55" s="29"/>
      <c r="KIX55" s="29"/>
      <c r="KIY55" s="29"/>
      <c r="KIZ55" s="29"/>
      <c r="KJA55" s="29"/>
      <c r="KJB55" s="29"/>
      <c r="KJC55" s="29"/>
      <c r="KJD55" s="29"/>
      <c r="KJE55" s="29"/>
      <c r="KJF55" s="29"/>
      <c r="KJG55" s="29"/>
      <c r="KJH55" s="29"/>
      <c r="KJI55" s="29"/>
      <c r="KJJ55" s="29"/>
      <c r="KJK55" s="29"/>
      <c r="KJL55" s="29"/>
      <c r="KJM55" s="29"/>
      <c r="KJN55" s="29"/>
      <c r="KJO55" s="29"/>
      <c r="KJP55" s="29"/>
      <c r="KJQ55" s="29"/>
      <c r="KJR55" s="29"/>
      <c r="KJS55" s="29"/>
      <c r="KJT55" s="29"/>
      <c r="KJU55" s="29"/>
      <c r="KJV55" s="29"/>
      <c r="KJW55" s="29"/>
      <c r="KJX55" s="29"/>
      <c r="KJY55" s="29"/>
      <c r="KJZ55" s="29"/>
      <c r="KKA55" s="29"/>
      <c r="KKB55" s="29"/>
      <c r="KKC55" s="29"/>
      <c r="KKD55" s="29"/>
      <c r="KKE55" s="29"/>
      <c r="KKF55" s="29"/>
      <c r="KKG55" s="29"/>
      <c r="KKH55" s="29"/>
      <c r="KKI55" s="29"/>
      <c r="KKJ55" s="29"/>
      <c r="KKK55" s="29"/>
      <c r="KKL55" s="29"/>
      <c r="KKM55" s="29"/>
      <c r="KKN55" s="29"/>
      <c r="KKO55" s="29"/>
      <c r="KKP55" s="29"/>
      <c r="KKQ55" s="29"/>
      <c r="KKR55" s="29"/>
      <c r="KKS55" s="29"/>
      <c r="KKT55" s="29"/>
      <c r="KKU55" s="29"/>
      <c r="KKV55" s="29"/>
      <c r="KKW55" s="29"/>
      <c r="KKX55" s="29"/>
      <c r="KKY55" s="29"/>
      <c r="KKZ55" s="29"/>
      <c r="KLA55" s="29"/>
      <c r="KLB55" s="29"/>
      <c r="KLC55" s="29"/>
      <c r="KLD55" s="29"/>
      <c r="KLE55" s="29"/>
      <c r="KLF55" s="29"/>
      <c r="KLG55" s="29"/>
      <c r="KLH55" s="29"/>
      <c r="KLI55" s="29"/>
      <c r="KLJ55" s="29"/>
      <c r="KLK55" s="29"/>
      <c r="KLL55" s="29"/>
      <c r="KLM55" s="29"/>
      <c r="KLN55" s="29"/>
      <c r="KLO55" s="29"/>
      <c r="KLP55" s="29"/>
      <c r="KLQ55" s="29"/>
      <c r="KLR55" s="29"/>
      <c r="KLS55" s="29"/>
      <c r="KLT55" s="29"/>
      <c r="KLU55" s="29"/>
      <c r="KLV55" s="29"/>
      <c r="KLW55" s="29"/>
      <c r="KLX55" s="29"/>
      <c r="KLY55" s="29"/>
      <c r="KLZ55" s="29"/>
      <c r="KMA55" s="29"/>
      <c r="KMB55" s="29"/>
      <c r="KMC55" s="29"/>
      <c r="KMD55" s="29"/>
      <c r="KME55" s="29"/>
      <c r="KMF55" s="29"/>
      <c r="KMG55" s="29"/>
      <c r="KMH55" s="29"/>
      <c r="KMI55" s="29"/>
      <c r="KMJ55" s="29"/>
      <c r="KMK55" s="29"/>
      <c r="KML55" s="29"/>
      <c r="KMM55" s="29"/>
      <c r="KMN55" s="29"/>
      <c r="KMO55" s="29"/>
      <c r="KMP55" s="29"/>
      <c r="KMQ55" s="29"/>
      <c r="KMR55" s="29"/>
      <c r="KMS55" s="29"/>
      <c r="KMT55" s="29"/>
      <c r="KMU55" s="29"/>
      <c r="KMV55" s="29"/>
      <c r="KMW55" s="29"/>
      <c r="KMX55" s="29"/>
      <c r="KMY55" s="29"/>
      <c r="KMZ55" s="29"/>
      <c r="KNA55" s="29"/>
      <c r="KNB55" s="29"/>
      <c r="KNC55" s="29"/>
      <c r="KND55" s="29"/>
      <c r="KNE55" s="29"/>
      <c r="KNF55" s="29"/>
      <c r="KNG55" s="29"/>
      <c r="KNH55" s="29"/>
      <c r="KNI55" s="29"/>
      <c r="KNJ55" s="29"/>
      <c r="KNK55" s="29"/>
      <c r="KNL55" s="29"/>
      <c r="KNM55" s="29"/>
      <c r="KNN55" s="29"/>
      <c r="KNO55" s="29"/>
      <c r="KNP55" s="29"/>
      <c r="KNQ55" s="29"/>
      <c r="KNR55" s="29"/>
      <c r="KNS55" s="29"/>
      <c r="KNT55" s="29"/>
      <c r="KNU55" s="29"/>
      <c r="KNV55" s="29"/>
      <c r="KNW55" s="29"/>
      <c r="KNX55" s="29"/>
      <c r="KNY55" s="29"/>
      <c r="KNZ55" s="29"/>
      <c r="KOA55" s="29"/>
      <c r="KOB55" s="29"/>
      <c r="KOC55" s="29"/>
      <c r="KOD55" s="29"/>
      <c r="KOE55" s="29"/>
      <c r="KOF55" s="29"/>
      <c r="KOG55" s="29"/>
      <c r="KOH55" s="29"/>
      <c r="KOI55" s="29"/>
      <c r="KOJ55" s="29"/>
      <c r="KOK55" s="29"/>
      <c r="KOL55" s="29"/>
      <c r="KOM55" s="29"/>
      <c r="KON55" s="29"/>
      <c r="KOO55" s="29"/>
      <c r="KOP55" s="29"/>
      <c r="KOQ55" s="29"/>
      <c r="KOR55" s="29"/>
      <c r="KOS55" s="29"/>
      <c r="KOT55" s="29"/>
      <c r="KOU55" s="29"/>
      <c r="KOV55" s="29"/>
      <c r="KOW55" s="29"/>
      <c r="KOX55" s="29"/>
      <c r="KOY55" s="29"/>
      <c r="KOZ55" s="29"/>
      <c r="KPA55" s="29"/>
      <c r="KPB55" s="29"/>
      <c r="KPC55" s="29"/>
      <c r="KPD55" s="29"/>
      <c r="KPE55" s="29"/>
      <c r="KPF55" s="29"/>
      <c r="KPG55" s="29"/>
      <c r="KPH55" s="29"/>
      <c r="KPI55" s="29"/>
      <c r="KPJ55" s="29"/>
      <c r="KPK55" s="29"/>
      <c r="KPL55" s="29"/>
      <c r="KPM55" s="29"/>
      <c r="KPN55" s="29"/>
      <c r="KPO55" s="29"/>
      <c r="KPP55" s="29"/>
      <c r="KPQ55" s="29"/>
      <c r="KPR55" s="29"/>
      <c r="KPS55" s="29"/>
      <c r="KPT55" s="29"/>
      <c r="KPU55" s="29"/>
      <c r="KPV55" s="29"/>
      <c r="KPW55" s="29"/>
      <c r="KPX55" s="29"/>
      <c r="KPY55" s="29"/>
      <c r="KPZ55" s="29"/>
      <c r="KQA55" s="29"/>
      <c r="KQB55" s="29"/>
      <c r="KQC55" s="29"/>
      <c r="KQD55" s="29"/>
      <c r="KQE55" s="29"/>
      <c r="KQF55" s="29"/>
      <c r="KQG55" s="29"/>
      <c r="KQH55" s="29"/>
      <c r="KQI55" s="29"/>
      <c r="KQJ55" s="29"/>
      <c r="KQK55" s="29"/>
      <c r="KQL55" s="29"/>
      <c r="KQM55" s="29"/>
      <c r="KQN55" s="29"/>
      <c r="KQO55" s="29"/>
      <c r="KQP55" s="29"/>
      <c r="KQQ55" s="29"/>
      <c r="KQR55" s="29"/>
      <c r="KQS55" s="29"/>
      <c r="KQT55" s="29"/>
      <c r="KQU55" s="29"/>
      <c r="KQV55" s="29"/>
      <c r="KQW55" s="29"/>
      <c r="KQX55" s="29"/>
      <c r="KQY55" s="29"/>
      <c r="KQZ55" s="29"/>
      <c r="KRA55" s="29"/>
      <c r="KRB55" s="29"/>
      <c r="KRC55" s="29"/>
      <c r="KRD55" s="29"/>
      <c r="KRE55" s="29"/>
      <c r="KRF55" s="29"/>
      <c r="KRG55" s="29"/>
      <c r="KRH55" s="29"/>
      <c r="KRI55" s="29"/>
      <c r="KRJ55" s="29"/>
      <c r="KRK55" s="29"/>
      <c r="KRL55" s="29"/>
      <c r="KRM55" s="29"/>
      <c r="KRN55" s="29"/>
      <c r="KRO55" s="29"/>
      <c r="KRP55" s="29"/>
      <c r="KRQ55" s="29"/>
      <c r="KRR55" s="29"/>
      <c r="KRS55" s="29"/>
      <c r="KRT55" s="29"/>
      <c r="KRU55" s="29"/>
      <c r="KRV55" s="29"/>
      <c r="KRW55" s="29"/>
      <c r="KRX55" s="29"/>
      <c r="KRY55" s="29"/>
      <c r="KRZ55" s="29"/>
      <c r="KSA55" s="29"/>
      <c r="KSB55" s="29"/>
      <c r="KSC55" s="29"/>
      <c r="KSD55" s="29"/>
      <c r="KSE55" s="29"/>
      <c r="KSF55" s="29"/>
      <c r="KSG55" s="29"/>
      <c r="KSH55" s="29"/>
      <c r="KSI55" s="29"/>
      <c r="KSJ55" s="29"/>
      <c r="KSK55" s="29"/>
      <c r="KSL55" s="29"/>
      <c r="KSM55" s="29"/>
      <c r="KSN55" s="29"/>
      <c r="KSO55" s="29"/>
      <c r="KSP55" s="29"/>
      <c r="KSQ55" s="29"/>
      <c r="KSR55" s="29"/>
      <c r="KSS55" s="29"/>
      <c r="KST55" s="29"/>
      <c r="KSU55" s="29"/>
      <c r="KSV55" s="29"/>
      <c r="KSW55" s="29"/>
      <c r="KSX55" s="29"/>
      <c r="KSY55" s="29"/>
      <c r="KSZ55" s="29"/>
      <c r="KTA55" s="29"/>
      <c r="KTB55" s="29"/>
      <c r="KTC55" s="29"/>
      <c r="KTD55" s="29"/>
      <c r="KTE55" s="29"/>
      <c r="KTF55" s="29"/>
      <c r="KTG55" s="29"/>
      <c r="KTH55" s="29"/>
      <c r="KTI55" s="29"/>
      <c r="KTJ55" s="29"/>
      <c r="KTK55" s="29"/>
      <c r="KTL55" s="29"/>
      <c r="KTM55" s="29"/>
      <c r="KTN55" s="29"/>
      <c r="KTO55" s="29"/>
      <c r="KTP55" s="29"/>
      <c r="KTQ55" s="29"/>
      <c r="KTR55" s="29"/>
      <c r="KTS55" s="29"/>
      <c r="KTT55" s="29"/>
      <c r="KTU55" s="29"/>
      <c r="KTV55" s="29"/>
      <c r="KTW55" s="29"/>
      <c r="KTX55" s="29"/>
      <c r="KTY55" s="29"/>
      <c r="KTZ55" s="29"/>
      <c r="KUA55" s="29"/>
      <c r="KUB55" s="29"/>
      <c r="KUC55" s="29"/>
      <c r="KUD55" s="29"/>
      <c r="KUE55" s="29"/>
      <c r="KUF55" s="29"/>
      <c r="KUG55" s="29"/>
      <c r="KUH55" s="29"/>
      <c r="KUI55" s="29"/>
      <c r="KUJ55" s="29"/>
      <c r="KUK55" s="29"/>
      <c r="KUL55" s="29"/>
      <c r="KUM55" s="29"/>
      <c r="KUN55" s="29"/>
      <c r="KUO55" s="29"/>
      <c r="KUP55" s="29"/>
      <c r="KUQ55" s="29"/>
      <c r="KUR55" s="29"/>
      <c r="KUS55" s="29"/>
      <c r="KUT55" s="29"/>
      <c r="KUU55" s="29"/>
      <c r="KUV55" s="29"/>
      <c r="KUW55" s="29"/>
      <c r="KUX55" s="29"/>
      <c r="KUY55" s="29"/>
      <c r="KUZ55" s="29"/>
      <c r="KVA55" s="29"/>
      <c r="KVB55" s="29"/>
      <c r="KVC55" s="29"/>
      <c r="KVD55" s="29"/>
      <c r="KVE55" s="29"/>
      <c r="KVF55" s="29"/>
      <c r="KVG55" s="29"/>
      <c r="KVH55" s="29"/>
      <c r="KVI55" s="29"/>
      <c r="KVJ55" s="29"/>
      <c r="KVK55" s="29"/>
      <c r="KVL55" s="29"/>
      <c r="KVM55" s="29"/>
      <c r="KVN55" s="29"/>
      <c r="KVO55" s="29"/>
      <c r="KVP55" s="29"/>
      <c r="KVQ55" s="29"/>
      <c r="KVR55" s="29"/>
      <c r="KVS55" s="29"/>
      <c r="KVT55" s="29"/>
      <c r="KVU55" s="29"/>
      <c r="KVV55" s="29"/>
      <c r="KVW55" s="29"/>
      <c r="KVX55" s="29"/>
      <c r="KVY55" s="29"/>
      <c r="KVZ55" s="29"/>
      <c r="KWA55" s="29"/>
      <c r="KWB55" s="29"/>
      <c r="KWC55" s="29"/>
      <c r="KWD55" s="29"/>
      <c r="KWE55" s="29"/>
      <c r="KWF55" s="29"/>
      <c r="KWG55" s="29"/>
      <c r="KWH55" s="29"/>
      <c r="KWI55" s="29"/>
      <c r="KWJ55" s="29"/>
      <c r="KWK55" s="29"/>
      <c r="KWL55" s="29"/>
      <c r="KWM55" s="29"/>
      <c r="KWN55" s="29"/>
      <c r="KWO55" s="29"/>
      <c r="KWP55" s="29"/>
      <c r="KWQ55" s="29"/>
      <c r="KWR55" s="29"/>
      <c r="KWS55" s="29"/>
      <c r="KWT55" s="29"/>
      <c r="KWU55" s="29"/>
      <c r="KWV55" s="29"/>
      <c r="KWW55" s="29"/>
      <c r="KWX55" s="29"/>
      <c r="KWY55" s="29"/>
      <c r="KWZ55" s="29"/>
      <c r="KXA55" s="29"/>
      <c r="KXB55" s="29"/>
      <c r="KXC55" s="29"/>
      <c r="KXD55" s="29"/>
      <c r="KXE55" s="29"/>
      <c r="KXF55" s="29"/>
      <c r="KXG55" s="29"/>
      <c r="KXH55" s="29"/>
      <c r="KXI55" s="29"/>
      <c r="KXJ55" s="29"/>
      <c r="KXK55" s="29"/>
      <c r="KXL55" s="29"/>
      <c r="KXM55" s="29"/>
      <c r="KXN55" s="29"/>
      <c r="KXO55" s="29"/>
      <c r="KXP55" s="29"/>
      <c r="KXQ55" s="29"/>
      <c r="KXR55" s="29"/>
      <c r="KXS55" s="29"/>
      <c r="KXT55" s="29"/>
      <c r="KXU55" s="29"/>
      <c r="KXV55" s="29"/>
      <c r="KXW55" s="29"/>
      <c r="KXX55" s="29"/>
      <c r="KXY55" s="29"/>
      <c r="KXZ55" s="29"/>
      <c r="KYA55" s="29"/>
      <c r="KYB55" s="29"/>
      <c r="KYC55" s="29"/>
      <c r="KYD55" s="29"/>
      <c r="KYE55" s="29"/>
      <c r="KYF55" s="29"/>
      <c r="KYG55" s="29"/>
      <c r="KYH55" s="29"/>
      <c r="KYI55" s="29"/>
      <c r="KYJ55" s="29"/>
      <c r="KYK55" s="29"/>
      <c r="KYL55" s="29"/>
      <c r="KYM55" s="29"/>
      <c r="KYN55" s="29"/>
      <c r="KYO55" s="29"/>
      <c r="KYP55" s="29"/>
      <c r="KYQ55" s="29"/>
      <c r="KYR55" s="29"/>
      <c r="KYS55" s="29"/>
      <c r="KYT55" s="29"/>
      <c r="KYU55" s="29"/>
      <c r="KYV55" s="29"/>
      <c r="KYW55" s="29"/>
      <c r="KYX55" s="29"/>
      <c r="KYY55" s="29"/>
      <c r="KYZ55" s="29"/>
      <c r="KZA55" s="29"/>
      <c r="KZB55" s="29"/>
      <c r="KZC55" s="29"/>
      <c r="KZD55" s="29"/>
      <c r="KZE55" s="29"/>
      <c r="KZF55" s="29"/>
      <c r="KZG55" s="29"/>
      <c r="KZH55" s="29"/>
      <c r="KZI55" s="29"/>
      <c r="KZJ55" s="29"/>
      <c r="KZK55" s="29"/>
      <c r="KZL55" s="29"/>
      <c r="KZM55" s="29"/>
      <c r="KZN55" s="29"/>
      <c r="KZO55" s="29"/>
      <c r="KZP55" s="29"/>
      <c r="KZQ55" s="29"/>
      <c r="KZR55" s="29"/>
      <c r="KZS55" s="29"/>
      <c r="KZT55" s="29"/>
      <c r="KZU55" s="29"/>
      <c r="KZV55" s="29"/>
      <c r="KZW55" s="29"/>
      <c r="KZX55" s="29"/>
      <c r="KZY55" s="29"/>
      <c r="KZZ55" s="29"/>
      <c r="LAA55" s="29"/>
      <c r="LAB55" s="29"/>
      <c r="LAC55" s="29"/>
      <c r="LAD55" s="29"/>
      <c r="LAE55" s="29"/>
      <c r="LAF55" s="29"/>
      <c r="LAG55" s="29"/>
      <c r="LAH55" s="29"/>
      <c r="LAI55" s="29"/>
      <c r="LAJ55" s="29"/>
      <c r="LAK55" s="29"/>
      <c r="LAL55" s="29"/>
      <c r="LAM55" s="29"/>
      <c r="LAN55" s="29"/>
      <c r="LAO55" s="29"/>
      <c r="LAP55" s="29"/>
      <c r="LAQ55" s="29"/>
      <c r="LAR55" s="29"/>
      <c r="LAS55" s="29"/>
      <c r="LAT55" s="29"/>
      <c r="LAU55" s="29"/>
      <c r="LAV55" s="29"/>
      <c r="LAW55" s="29"/>
      <c r="LAX55" s="29"/>
      <c r="LAY55" s="29"/>
      <c r="LAZ55" s="29"/>
      <c r="LBA55" s="29"/>
      <c r="LBB55" s="29"/>
      <c r="LBC55" s="29"/>
      <c r="LBD55" s="29"/>
      <c r="LBE55" s="29"/>
      <c r="LBF55" s="29"/>
      <c r="LBG55" s="29"/>
      <c r="LBH55" s="29"/>
      <c r="LBI55" s="29"/>
      <c r="LBJ55" s="29"/>
      <c r="LBK55" s="29"/>
      <c r="LBL55" s="29"/>
      <c r="LBM55" s="29"/>
      <c r="LBN55" s="29"/>
      <c r="LBO55" s="29"/>
      <c r="LBP55" s="29"/>
      <c r="LBQ55" s="29"/>
      <c r="LBR55" s="29"/>
      <c r="LBS55" s="29"/>
      <c r="LBT55" s="29"/>
      <c r="LBU55" s="29"/>
      <c r="LBV55" s="29"/>
      <c r="LBW55" s="29"/>
      <c r="LBX55" s="29"/>
      <c r="LBY55" s="29"/>
      <c r="LBZ55" s="29"/>
      <c r="LCA55" s="29"/>
      <c r="LCB55" s="29"/>
      <c r="LCC55" s="29"/>
      <c r="LCD55" s="29"/>
      <c r="LCE55" s="29"/>
      <c r="LCF55" s="29"/>
      <c r="LCG55" s="29"/>
      <c r="LCH55" s="29"/>
      <c r="LCI55" s="29"/>
      <c r="LCJ55" s="29"/>
      <c r="LCK55" s="29"/>
      <c r="LCL55" s="29"/>
      <c r="LCM55" s="29"/>
      <c r="LCN55" s="29"/>
      <c r="LCO55" s="29"/>
      <c r="LCP55" s="29"/>
      <c r="LCQ55" s="29"/>
      <c r="LCR55" s="29"/>
      <c r="LCS55" s="29"/>
      <c r="LCT55" s="29"/>
      <c r="LCU55" s="29"/>
      <c r="LCV55" s="29"/>
      <c r="LCW55" s="29"/>
      <c r="LCX55" s="29"/>
      <c r="LCY55" s="29"/>
      <c r="LCZ55" s="29"/>
      <c r="LDA55" s="29"/>
      <c r="LDB55" s="29"/>
      <c r="LDC55" s="29"/>
      <c r="LDD55" s="29"/>
      <c r="LDE55" s="29"/>
      <c r="LDF55" s="29"/>
      <c r="LDG55" s="29"/>
      <c r="LDH55" s="29"/>
      <c r="LDI55" s="29"/>
      <c r="LDJ55" s="29"/>
      <c r="LDK55" s="29"/>
      <c r="LDL55" s="29"/>
      <c r="LDM55" s="29"/>
      <c r="LDN55" s="29"/>
      <c r="LDO55" s="29"/>
      <c r="LDP55" s="29"/>
      <c r="LDQ55" s="29"/>
      <c r="LDR55" s="29"/>
      <c r="LDS55" s="29"/>
      <c r="LDT55" s="29"/>
      <c r="LDU55" s="29"/>
      <c r="LDV55" s="29"/>
      <c r="LDW55" s="29"/>
      <c r="LDX55" s="29"/>
      <c r="LDY55" s="29"/>
      <c r="LDZ55" s="29"/>
      <c r="LEA55" s="29"/>
      <c r="LEB55" s="29"/>
      <c r="LEC55" s="29"/>
      <c r="LED55" s="29"/>
      <c r="LEE55" s="29"/>
      <c r="LEF55" s="29"/>
      <c r="LEG55" s="29"/>
      <c r="LEH55" s="29"/>
      <c r="LEI55" s="29"/>
      <c r="LEJ55" s="29"/>
      <c r="LEK55" s="29"/>
      <c r="LEL55" s="29"/>
      <c r="LEM55" s="29"/>
      <c r="LEN55" s="29"/>
      <c r="LEO55" s="29"/>
      <c r="LEP55" s="29"/>
      <c r="LEQ55" s="29"/>
      <c r="LER55" s="29"/>
      <c r="LES55" s="29"/>
      <c r="LET55" s="29"/>
      <c r="LEU55" s="29"/>
      <c r="LEV55" s="29"/>
      <c r="LEW55" s="29"/>
      <c r="LEX55" s="29"/>
      <c r="LEY55" s="29"/>
      <c r="LEZ55" s="29"/>
      <c r="LFA55" s="29"/>
      <c r="LFB55" s="29"/>
      <c r="LFC55" s="29"/>
      <c r="LFD55" s="29"/>
      <c r="LFE55" s="29"/>
      <c r="LFF55" s="29"/>
      <c r="LFG55" s="29"/>
      <c r="LFH55" s="29"/>
      <c r="LFI55" s="29"/>
      <c r="LFJ55" s="29"/>
      <c r="LFK55" s="29"/>
      <c r="LFL55" s="29"/>
      <c r="LFM55" s="29"/>
      <c r="LFN55" s="29"/>
      <c r="LFO55" s="29"/>
      <c r="LFP55" s="29"/>
      <c r="LFQ55" s="29"/>
      <c r="LFR55" s="29"/>
      <c r="LFS55" s="29"/>
      <c r="LFT55" s="29"/>
      <c r="LFU55" s="29"/>
      <c r="LFV55" s="29"/>
      <c r="LFW55" s="29"/>
      <c r="LFX55" s="29"/>
      <c r="LFY55" s="29"/>
      <c r="LFZ55" s="29"/>
      <c r="LGA55" s="29"/>
      <c r="LGB55" s="29"/>
      <c r="LGC55" s="29"/>
      <c r="LGD55" s="29"/>
      <c r="LGE55" s="29"/>
      <c r="LGF55" s="29"/>
      <c r="LGG55" s="29"/>
      <c r="LGH55" s="29"/>
      <c r="LGI55" s="29"/>
      <c r="LGJ55" s="29"/>
      <c r="LGK55" s="29"/>
      <c r="LGL55" s="29"/>
      <c r="LGM55" s="29"/>
      <c r="LGN55" s="29"/>
      <c r="LGO55" s="29"/>
      <c r="LGP55" s="29"/>
      <c r="LGQ55" s="29"/>
      <c r="LGR55" s="29"/>
      <c r="LGS55" s="29"/>
      <c r="LGT55" s="29"/>
      <c r="LGU55" s="29"/>
      <c r="LGV55" s="29"/>
      <c r="LGW55" s="29"/>
      <c r="LGX55" s="29"/>
      <c r="LGY55" s="29"/>
      <c r="LGZ55" s="29"/>
      <c r="LHA55" s="29"/>
      <c r="LHB55" s="29"/>
      <c r="LHC55" s="29"/>
      <c r="LHD55" s="29"/>
      <c r="LHE55" s="29"/>
      <c r="LHF55" s="29"/>
      <c r="LHG55" s="29"/>
      <c r="LHH55" s="29"/>
      <c r="LHI55" s="29"/>
      <c r="LHJ55" s="29"/>
      <c r="LHK55" s="29"/>
      <c r="LHL55" s="29"/>
      <c r="LHM55" s="29"/>
      <c r="LHN55" s="29"/>
      <c r="LHO55" s="29"/>
      <c r="LHP55" s="29"/>
      <c r="LHQ55" s="29"/>
      <c r="LHR55" s="29"/>
      <c r="LHS55" s="29"/>
      <c r="LHT55" s="29"/>
      <c r="LHU55" s="29"/>
      <c r="LHV55" s="29"/>
      <c r="LHW55" s="29"/>
      <c r="LHX55" s="29"/>
      <c r="LHY55" s="29"/>
      <c r="LHZ55" s="29"/>
      <c r="LIA55" s="29"/>
      <c r="LIB55" s="29"/>
      <c r="LIC55" s="29"/>
      <c r="LID55" s="29"/>
      <c r="LIE55" s="29"/>
      <c r="LIF55" s="29"/>
      <c r="LIG55" s="29"/>
      <c r="LIH55" s="29"/>
      <c r="LII55" s="29"/>
      <c r="LIJ55" s="29"/>
      <c r="LIK55" s="29"/>
      <c r="LIL55" s="29"/>
      <c r="LIM55" s="29"/>
      <c r="LIN55" s="29"/>
      <c r="LIO55" s="29"/>
      <c r="LIP55" s="29"/>
      <c r="LIQ55" s="29"/>
      <c r="LIR55" s="29"/>
      <c r="LIS55" s="29"/>
      <c r="LIT55" s="29"/>
      <c r="LIU55" s="29"/>
      <c r="LIV55" s="29"/>
      <c r="LIW55" s="29"/>
      <c r="LIX55" s="29"/>
      <c r="LIY55" s="29"/>
      <c r="LIZ55" s="29"/>
      <c r="LJA55" s="29"/>
      <c r="LJB55" s="29"/>
      <c r="LJC55" s="29"/>
      <c r="LJD55" s="29"/>
      <c r="LJE55" s="29"/>
      <c r="LJF55" s="29"/>
      <c r="LJG55" s="29"/>
      <c r="LJH55" s="29"/>
      <c r="LJI55" s="29"/>
      <c r="LJJ55" s="29"/>
      <c r="LJK55" s="29"/>
      <c r="LJL55" s="29"/>
      <c r="LJM55" s="29"/>
      <c r="LJN55" s="29"/>
      <c r="LJO55" s="29"/>
      <c r="LJP55" s="29"/>
      <c r="LJQ55" s="29"/>
      <c r="LJR55" s="29"/>
      <c r="LJS55" s="29"/>
      <c r="LJT55" s="29"/>
      <c r="LJU55" s="29"/>
      <c r="LJV55" s="29"/>
      <c r="LJW55" s="29"/>
      <c r="LJX55" s="29"/>
      <c r="LJY55" s="29"/>
      <c r="LJZ55" s="29"/>
      <c r="LKA55" s="29"/>
      <c r="LKB55" s="29"/>
      <c r="LKC55" s="29"/>
      <c r="LKD55" s="29"/>
      <c r="LKE55" s="29"/>
      <c r="LKF55" s="29"/>
      <c r="LKG55" s="29"/>
      <c r="LKH55" s="29"/>
      <c r="LKI55" s="29"/>
      <c r="LKJ55" s="29"/>
      <c r="LKK55" s="29"/>
      <c r="LKL55" s="29"/>
      <c r="LKM55" s="29"/>
      <c r="LKN55" s="29"/>
      <c r="LKO55" s="29"/>
      <c r="LKP55" s="29"/>
      <c r="LKQ55" s="29"/>
      <c r="LKR55" s="29"/>
      <c r="LKS55" s="29"/>
      <c r="LKT55" s="29"/>
      <c r="LKU55" s="29"/>
      <c r="LKV55" s="29"/>
      <c r="LKW55" s="29"/>
      <c r="LKX55" s="29"/>
      <c r="LKY55" s="29"/>
      <c r="LKZ55" s="29"/>
      <c r="LLA55" s="29"/>
      <c r="LLB55" s="29"/>
      <c r="LLC55" s="29"/>
      <c r="LLD55" s="29"/>
      <c r="LLE55" s="29"/>
      <c r="LLF55" s="29"/>
      <c r="LLG55" s="29"/>
      <c r="LLH55" s="29"/>
      <c r="LLI55" s="29"/>
      <c r="LLJ55" s="29"/>
      <c r="LLK55" s="29"/>
      <c r="LLL55" s="29"/>
      <c r="LLM55" s="29"/>
      <c r="LLN55" s="29"/>
      <c r="LLO55" s="29"/>
      <c r="LLP55" s="29"/>
      <c r="LLQ55" s="29"/>
      <c r="LLR55" s="29"/>
      <c r="LLS55" s="29"/>
      <c r="LLT55" s="29"/>
      <c r="LLU55" s="29"/>
      <c r="LLV55" s="29"/>
      <c r="LLW55" s="29"/>
      <c r="LLX55" s="29"/>
      <c r="LLY55" s="29"/>
      <c r="LLZ55" s="29"/>
      <c r="LMA55" s="29"/>
      <c r="LMB55" s="29"/>
      <c r="LMC55" s="29"/>
      <c r="LMD55" s="29"/>
      <c r="LME55" s="29"/>
      <c r="LMF55" s="29"/>
      <c r="LMG55" s="29"/>
      <c r="LMH55" s="29"/>
      <c r="LMI55" s="29"/>
      <c r="LMJ55" s="29"/>
      <c r="LMK55" s="29"/>
      <c r="LML55" s="29"/>
      <c r="LMM55" s="29"/>
      <c r="LMN55" s="29"/>
      <c r="LMO55" s="29"/>
      <c r="LMP55" s="29"/>
      <c r="LMQ55" s="29"/>
      <c r="LMR55" s="29"/>
      <c r="LMS55" s="29"/>
      <c r="LMT55" s="29"/>
      <c r="LMU55" s="29"/>
      <c r="LMV55" s="29"/>
      <c r="LMW55" s="29"/>
      <c r="LMX55" s="29"/>
      <c r="LMY55" s="29"/>
      <c r="LMZ55" s="29"/>
      <c r="LNA55" s="29"/>
      <c r="LNB55" s="29"/>
      <c r="LNC55" s="29"/>
      <c r="LND55" s="29"/>
      <c r="LNE55" s="29"/>
      <c r="LNF55" s="29"/>
      <c r="LNG55" s="29"/>
      <c r="LNH55" s="29"/>
      <c r="LNI55" s="29"/>
      <c r="LNJ55" s="29"/>
      <c r="LNK55" s="29"/>
      <c r="LNL55" s="29"/>
      <c r="LNM55" s="29"/>
      <c r="LNN55" s="29"/>
      <c r="LNO55" s="29"/>
      <c r="LNP55" s="29"/>
      <c r="LNQ55" s="29"/>
      <c r="LNR55" s="29"/>
      <c r="LNS55" s="29"/>
      <c r="LNT55" s="29"/>
      <c r="LNU55" s="29"/>
      <c r="LNV55" s="29"/>
      <c r="LNW55" s="29"/>
      <c r="LNX55" s="29"/>
      <c r="LNY55" s="29"/>
      <c r="LNZ55" s="29"/>
      <c r="LOA55" s="29"/>
      <c r="LOB55" s="29"/>
      <c r="LOC55" s="29"/>
      <c r="LOD55" s="29"/>
      <c r="LOE55" s="29"/>
      <c r="LOF55" s="29"/>
      <c r="LOG55" s="29"/>
      <c r="LOH55" s="29"/>
      <c r="LOI55" s="29"/>
      <c r="LOJ55" s="29"/>
      <c r="LOK55" s="29"/>
      <c r="LOL55" s="29"/>
      <c r="LOM55" s="29"/>
      <c r="LON55" s="29"/>
      <c r="LOO55" s="29"/>
      <c r="LOP55" s="29"/>
      <c r="LOQ55" s="29"/>
      <c r="LOR55" s="29"/>
      <c r="LOS55" s="29"/>
      <c r="LOT55" s="29"/>
      <c r="LOU55" s="29"/>
      <c r="LOV55" s="29"/>
      <c r="LOW55" s="29"/>
      <c r="LOX55" s="29"/>
      <c r="LOY55" s="29"/>
      <c r="LOZ55" s="29"/>
      <c r="LPA55" s="29"/>
      <c r="LPB55" s="29"/>
      <c r="LPC55" s="29"/>
      <c r="LPD55" s="29"/>
      <c r="LPE55" s="29"/>
      <c r="LPF55" s="29"/>
      <c r="LPG55" s="29"/>
      <c r="LPH55" s="29"/>
      <c r="LPI55" s="29"/>
      <c r="LPJ55" s="29"/>
      <c r="LPK55" s="29"/>
      <c r="LPL55" s="29"/>
      <c r="LPM55" s="29"/>
      <c r="LPN55" s="29"/>
      <c r="LPO55" s="29"/>
      <c r="LPP55" s="29"/>
      <c r="LPQ55" s="29"/>
      <c r="LPR55" s="29"/>
      <c r="LPS55" s="29"/>
      <c r="LPT55" s="29"/>
      <c r="LPU55" s="29"/>
      <c r="LPV55" s="29"/>
      <c r="LPW55" s="29"/>
      <c r="LPX55" s="29"/>
      <c r="LPY55" s="29"/>
      <c r="LPZ55" s="29"/>
      <c r="LQA55" s="29"/>
      <c r="LQB55" s="29"/>
      <c r="LQC55" s="29"/>
      <c r="LQD55" s="29"/>
      <c r="LQE55" s="29"/>
      <c r="LQF55" s="29"/>
      <c r="LQG55" s="29"/>
      <c r="LQH55" s="29"/>
      <c r="LQI55" s="29"/>
      <c r="LQJ55" s="29"/>
      <c r="LQK55" s="29"/>
      <c r="LQL55" s="29"/>
      <c r="LQM55" s="29"/>
      <c r="LQN55" s="29"/>
      <c r="LQO55" s="29"/>
      <c r="LQP55" s="29"/>
      <c r="LQQ55" s="29"/>
      <c r="LQR55" s="29"/>
      <c r="LQS55" s="29"/>
      <c r="LQT55" s="29"/>
      <c r="LQU55" s="29"/>
      <c r="LQV55" s="29"/>
      <c r="LQW55" s="29"/>
      <c r="LQX55" s="29"/>
      <c r="LQY55" s="29"/>
      <c r="LQZ55" s="29"/>
      <c r="LRA55" s="29"/>
      <c r="LRB55" s="29"/>
      <c r="LRC55" s="29"/>
      <c r="LRD55" s="29"/>
      <c r="LRE55" s="29"/>
      <c r="LRF55" s="29"/>
      <c r="LRG55" s="29"/>
      <c r="LRH55" s="29"/>
      <c r="LRI55" s="29"/>
      <c r="LRJ55" s="29"/>
      <c r="LRK55" s="29"/>
      <c r="LRL55" s="29"/>
      <c r="LRM55" s="29"/>
      <c r="LRN55" s="29"/>
      <c r="LRO55" s="29"/>
      <c r="LRP55" s="29"/>
      <c r="LRQ55" s="29"/>
      <c r="LRR55" s="29"/>
      <c r="LRS55" s="29"/>
      <c r="LRT55" s="29"/>
      <c r="LRU55" s="29"/>
      <c r="LRV55" s="29"/>
      <c r="LRW55" s="29"/>
      <c r="LRX55" s="29"/>
      <c r="LRY55" s="29"/>
      <c r="LRZ55" s="29"/>
      <c r="LSA55" s="29"/>
      <c r="LSB55" s="29"/>
      <c r="LSC55" s="29"/>
      <c r="LSD55" s="29"/>
      <c r="LSE55" s="29"/>
      <c r="LSF55" s="29"/>
      <c r="LSG55" s="29"/>
      <c r="LSH55" s="29"/>
      <c r="LSI55" s="29"/>
      <c r="LSJ55" s="29"/>
      <c r="LSK55" s="29"/>
      <c r="LSL55" s="29"/>
      <c r="LSM55" s="29"/>
      <c r="LSN55" s="29"/>
      <c r="LSO55" s="29"/>
      <c r="LSP55" s="29"/>
      <c r="LSQ55" s="29"/>
      <c r="LSR55" s="29"/>
      <c r="LSS55" s="29"/>
      <c r="LST55" s="29"/>
      <c r="LSU55" s="29"/>
      <c r="LSV55" s="29"/>
      <c r="LSW55" s="29"/>
      <c r="LSX55" s="29"/>
      <c r="LSY55" s="29"/>
      <c r="LSZ55" s="29"/>
      <c r="LTA55" s="29"/>
      <c r="LTB55" s="29"/>
      <c r="LTC55" s="29"/>
      <c r="LTD55" s="29"/>
      <c r="LTE55" s="29"/>
      <c r="LTF55" s="29"/>
      <c r="LTG55" s="29"/>
      <c r="LTH55" s="29"/>
      <c r="LTI55" s="29"/>
      <c r="LTJ55" s="29"/>
      <c r="LTK55" s="29"/>
      <c r="LTL55" s="29"/>
      <c r="LTM55" s="29"/>
      <c r="LTN55" s="29"/>
      <c r="LTO55" s="29"/>
      <c r="LTP55" s="29"/>
      <c r="LTQ55" s="29"/>
      <c r="LTR55" s="29"/>
      <c r="LTS55" s="29"/>
      <c r="LTT55" s="29"/>
      <c r="LTU55" s="29"/>
      <c r="LTV55" s="29"/>
      <c r="LTW55" s="29"/>
      <c r="LTX55" s="29"/>
      <c r="LTY55" s="29"/>
      <c r="LTZ55" s="29"/>
      <c r="LUA55" s="29"/>
      <c r="LUB55" s="29"/>
      <c r="LUC55" s="29"/>
      <c r="LUD55" s="29"/>
      <c r="LUE55" s="29"/>
      <c r="LUF55" s="29"/>
      <c r="LUG55" s="29"/>
      <c r="LUH55" s="29"/>
      <c r="LUI55" s="29"/>
      <c r="LUJ55" s="29"/>
      <c r="LUK55" s="29"/>
      <c r="LUL55" s="29"/>
      <c r="LUM55" s="29"/>
      <c r="LUN55" s="29"/>
      <c r="LUO55" s="29"/>
      <c r="LUP55" s="29"/>
      <c r="LUQ55" s="29"/>
      <c r="LUR55" s="29"/>
      <c r="LUS55" s="29"/>
      <c r="LUT55" s="29"/>
      <c r="LUU55" s="29"/>
      <c r="LUV55" s="29"/>
      <c r="LUW55" s="29"/>
      <c r="LUX55" s="29"/>
      <c r="LUY55" s="29"/>
      <c r="LUZ55" s="29"/>
      <c r="LVA55" s="29"/>
      <c r="LVB55" s="29"/>
      <c r="LVC55" s="29"/>
      <c r="LVD55" s="29"/>
      <c r="LVE55" s="29"/>
      <c r="LVF55" s="29"/>
      <c r="LVG55" s="29"/>
      <c r="LVH55" s="29"/>
      <c r="LVI55" s="29"/>
      <c r="LVJ55" s="29"/>
      <c r="LVK55" s="29"/>
      <c r="LVL55" s="29"/>
      <c r="LVM55" s="29"/>
      <c r="LVN55" s="29"/>
      <c r="LVO55" s="29"/>
      <c r="LVP55" s="29"/>
      <c r="LVQ55" s="29"/>
      <c r="LVR55" s="29"/>
      <c r="LVS55" s="29"/>
      <c r="LVT55" s="29"/>
      <c r="LVU55" s="29"/>
      <c r="LVV55" s="29"/>
      <c r="LVW55" s="29"/>
      <c r="LVX55" s="29"/>
      <c r="LVY55" s="29"/>
      <c r="LVZ55" s="29"/>
      <c r="LWA55" s="29"/>
      <c r="LWB55" s="29"/>
      <c r="LWC55" s="29"/>
      <c r="LWD55" s="29"/>
      <c r="LWE55" s="29"/>
      <c r="LWF55" s="29"/>
      <c r="LWG55" s="29"/>
      <c r="LWH55" s="29"/>
      <c r="LWI55" s="29"/>
      <c r="LWJ55" s="29"/>
      <c r="LWK55" s="29"/>
      <c r="LWL55" s="29"/>
      <c r="LWM55" s="29"/>
      <c r="LWN55" s="29"/>
      <c r="LWO55" s="29"/>
      <c r="LWP55" s="29"/>
      <c r="LWQ55" s="29"/>
      <c r="LWR55" s="29"/>
      <c r="LWS55" s="29"/>
      <c r="LWT55" s="29"/>
      <c r="LWU55" s="29"/>
      <c r="LWV55" s="29"/>
      <c r="LWW55" s="29"/>
      <c r="LWX55" s="29"/>
      <c r="LWY55" s="29"/>
      <c r="LWZ55" s="29"/>
      <c r="LXA55" s="29"/>
      <c r="LXB55" s="29"/>
      <c r="LXC55" s="29"/>
      <c r="LXD55" s="29"/>
      <c r="LXE55" s="29"/>
      <c r="LXF55" s="29"/>
      <c r="LXG55" s="29"/>
      <c r="LXH55" s="29"/>
      <c r="LXI55" s="29"/>
      <c r="LXJ55" s="29"/>
      <c r="LXK55" s="29"/>
      <c r="LXL55" s="29"/>
      <c r="LXM55" s="29"/>
      <c r="LXN55" s="29"/>
      <c r="LXO55" s="29"/>
      <c r="LXP55" s="29"/>
      <c r="LXQ55" s="29"/>
      <c r="LXR55" s="29"/>
      <c r="LXS55" s="29"/>
      <c r="LXT55" s="29"/>
      <c r="LXU55" s="29"/>
      <c r="LXV55" s="29"/>
      <c r="LXW55" s="29"/>
      <c r="LXX55" s="29"/>
      <c r="LXY55" s="29"/>
      <c r="LXZ55" s="29"/>
      <c r="LYA55" s="29"/>
      <c r="LYB55" s="29"/>
      <c r="LYC55" s="29"/>
      <c r="LYD55" s="29"/>
      <c r="LYE55" s="29"/>
      <c r="LYF55" s="29"/>
      <c r="LYG55" s="29"/>
      <c r="LYH55" s="29"/>
      <c r="LYI55" s="29"/>
      <c r="LYJ55" s="29"/>
      <c r="LYK55" s="29"/>
      <c r="LYL55" s="29"/>
      <c r="LYM55" s="29"/>
      <c r="LYN55" s="29"/>
      <c r="LYO55" s="29"/>
      <c r="LYP55" s="29"/>
      <c r="LYQ55" s="29"/>
      <c r="LYR55" s="29"/>
      <c r="LYS55" s="29"/>
      <c r="LYT55" s="29"/>
      <c r="LYU55" s="29"/>
      <c r="LYV55" s="29"/>
      <c r="LYW55" s="29"/>
      <c r="LYX55" s="29"/>
      <c r="LYY55" s="29"/>
      <c r="LYZ55" s="29"/>
      <c r="LZA55" s="29"/>
      <c r="LZB55" s="29"/>
      <c r="LZC55" s="29"/>
      <c r="LZD55" s="29"/>
      <c r="LZE55" s="29"/>
      <c r="LZF55" s="29"/>
      <c r="LZG55" s="29"/>
      <c r="LZH55" s="29"/>
      <c r="LZI55" s="29"/>
      <c r="LZJ55" s="29"/>
      <c r="LZK55" s="29"/>
      <c r="LZL55" s="29"/>
      <c r="LZM55" s="29"/>
      <c r="LZN55" s="29"/>
      <c r="LZO55" s="29"/>
      <c r="LZP55" s="29"/>
      <c r="LZQ55" s="29"/>
      <c r="LZR55" s="29"/>
      <c r="LZS55" s="29"/>
      <c r="LZT55" s="29"/>
      <c r="LZU55" s="29"/>
      <c r="LZV55" s="29"/>
      <c r="LZW55" s="29"/>
      <c r="LZX55" s="29"/>
      <c r="LZY55" s="29"/>
      <c r="LZZ55" s="29"/>
      <c r="MAA55" s="29"/>
      <c r="MAB55" s="29"/>
      <c r="MAC55" s="29"/>
      <c r="MAD55" s="29"/>
      <c r="MAE55" s="29"/>
      <c r="MAF55" s="29"/>
      <c r="MAG55" s="29"/>
      <c r="MAH55" s="29"/>
      <c r="MAI55" s="29"/>
      <c r="MAJ55" s="29"/>
      <c r="MAK55" s="29"/>
      <c r="MAL55" s="29"/>
      <c r="MAM55" s="29"/>
      <c r="MAN55" s="29"/>
      <c r="MAO55" s="29"/>
      <c r="MAP55" s="29"/>
      <c r="MAQ55" s="29"/>
      <c r="MAR55" s="29"/>
      <c r="MAS55" s="29"/>
      <c r="MAT55" s="29"/>
      <c r="MAU55" s="29"/>
      <c r="MAV55" s="29"/>
      <c r="MAW55" s="29"/>
      <c r="MAX55" s="29"/>
      <c r="MAY55" s="29"/>
      <c r="MAZ55" s="29"/>
      <c r="MBA55" s="29"/>
      <c r="MBB55" s="29"/>
      <c r="MBC55" s="29"/>
      <c r="MBD55" s="29"/>
      <c r="MBE55" s="29"/>
      <c r="MBF55" s="29"/>
      <c r="MBG55" s="29"/>
      <c r="MBH55" s="29"/>
      <c r="MBI55" s="29"/>
      <c r="MBJ55" s="29"/>
      <c r="MBK55" s="29"/>
      <c r="MBL55" s="29"/>
      <c r="MBM55" s="29"/>
      <c r="MBN55" s="29"/>
      <c r="MBO55" s="29"/>
      <c r="MBP55" s="29"/>
      <c r="MBQ55" s="29"/>
      <c r="MBR55" s="29"/>
      <c r="MBS55" s="29"/>
      <c r="MBT55" s="29"/>
      <c r="MBU55" s="29"/>
      <c r="MBV55" s="29"/>
      <c r="MBW55" s="29"/>
      <c r="MBX55" s="29"/>
      <c r="MBY55" s="29"/>
      <c r="MBZ55" s="29"/>
      <c r="MCA55" s="29"/>
      <c r="MCB55" s="29"/>
      <c r="MCC55" s="29"/>
      <c r="MCD55" s="29"/>
      <c r="MCE55" s="29"/>
      <c r="MCF55" s="29"/>
      <c r="MCG55" s="29"/>
      <c r="MCH55" s="29"/>
      <c r="MCI55" s="29"/>
      <c r="MCJ55" s="29"/>
      <c r="MCK55" s="29"/>
      <c r="MCL55" s="29"/>
      <c r="MCM55" s="29"/>
      <c r="MCN55" s="29"/>
      <c r="MCO55" s="29"/>
      <c r="MCP55" s="29"/>
      <c r="MCQ55" s="29"/>
      <c r="MCR55" s="29"/>
      <c r="MCS55" s="29"/>
      <c r="MCT55" s="29"/>
      <c r="MCU55" s="29"/>
      <c r="MCV55" s="29"/>
      <c r="MCW55" s="29"/>
      <c r="MCX55" s="29"/>
      <c r="MCY55" s="29"/>
      <c r="MCZ55" s="29"/>
      <c r="MDA55" s="29"/>
      <c r="MDB55" s="29"/>
      <c r="MDC55" s="29"/>
      <c r="MDD55" s="29"/>
      <c r="MDE55" s="29"/>
      <c r="MDF55" s="29"/>
      <c r="MDG55" s="29"/>
      <c r="MDH55" s="29"/>
      <c r="MDI55" s="29"/>
      <c r="MDJ55" s="29"/>
      <c r="MDK55" s="29"/>
      <c r="MDL55" s="29"/>
      <c r="MDM55" s="29"/>
      <c r="MDN55" s="29"/>
      <c r="MDO55" s="29"/>
      <c r="MDP55" s="29"/>
      <c r="MDQ55" s="29"/>
      <c r="MDR55" s="29"/>
      <c r="MDS55" s="29"/>
      <c r="MDT55" s="29"/>
      <c r="MDU55" s="29"/>
      <c r="MDV55" s="29"/>
      <c r="MDW55" s="29"/>
      <c r="MDX55" s="29"/>
      <c r="MDY55" s="29"/>
      <c r="MDZ55" s="29"/>
      <c r="MEA55" s="29"/>
      <c r="MEB55" s="29"/>
      <c r="MEC55" s="29"/>
      <c r="MED55" s="29"/>
      <c r="MEE55" s="29"/>
      <c r="MEF55" s="29"/>
      <c r="MEG55" s="29"/>
      <c r="MEH55" s="29"/>
      <c r="MEI55" s="29"/>
      <c r="MEJ55" s="29"/>
      <c r="MEK55" s="29"/>
      <c r="MEL55" s="29"/>
      <c r="MEM55" s="29"/>
      <c r="MEN55" s="29"/>
      <c r="MEO55" s="29"/>
      <c r="MEP55" s="29"/>
      <c r="MEQ55" s="29"/>
      <c r="MER55" s="29"/>
      <c r="MES55" s="29"/>
      <c r="MET55" s="29"/>
      <c r="MEU55" s="29"/>
      <c r="MEV55" s="29"/>
      <c r="MEW55" s="29"/>
      <c r="MEX55" s="29"/>
      <c r="MEY55" s="29"/>
      <c r="MEZ55" s="29"/>
      <c r="MFA55" s="29"/>
      <c r="MFB55" s="29"/>
      <c r="MFC55" s="29"/>
      <c r="MFD55" s="29"/>
      <c r="MFE55" s="29"/>
      <c r="MFF55" s="29"/>
      <c r="MFG55" s="29"/>
      <c r="MFH55" s="29"/>
      <c r="MFI55" s="29"/>
      <c r="MFJ55" s="29"/>
      <c r="MFK55" s="29"/>
      <c r="MFL55" s="29"/>
      <c r="MFM55" s="29"/>
      <c r="MFN55" s="29"/>
      <c r="MFO55" s="29"/>
      <c r="MFP55" s="29"/>
      <c r="MFQ55" s="29"/>
      <c r="MFR55" s="29"/>
      <c r="MFS55" s="29"/>
      <c r="MFT55" s="29"/>
      <c r="MFU55" s="29"/>
      <c r="MFV55" s="29"/>
      <c r="MFW55" s="29"/>
      <c r="MFX55" s="29"/>
      <c r="MFY55" s="29"/>
      <c r="MFZ55" s="29"/>
      <c r="MGA55" s="29"/>
      <c r="MGB55" s="29"/>
      <c r="MGC55" s="29"/>
      <c r="MGD55" s="29"/>
      <c r="MGE55" s="29"/>
      <c r="MGF55" s="29"/>
      <c r="MGG55" s="29"/>
      <c r="MGH55" s="29"/>
      <c r="MGI55" s="29"/>
      <c r="MGJ55" s="29"/>
      <c r="MGK55" s="29"/>
      <c r="MGL55" s="29"/>
      <c r="MGM55" s="29"/>
      <c r="MGN55" s="29"/>
      <c r="MGO55" s="29"/>
      <c r="MGP55" s="29"/>
      <c r="MGQ55" s="29"/>
      <c r="MGR55" s="29"/>
      <c r="MGS55" s="29"/>
      <c r="MGT55" s="29"/>
      <c r="MGU55" s="29"/>
      <c r="MGV55" s="29"/>
      <c r="MGW55" s="29"/>
      <c r="MGX55" s="29"/>
      <c r="MGY55" s="29"/>
      <c r="MGZ55" s="29"/>
      <c r="MHA55" s="29"/>
      <c r="MHB55" s="29"/>
      <c r="MHC55" s="29"/>
      <c r="MHD55" s="29"/>
      <c r="MHE55" s="29"/>
      <c r="MHF55" s="29"/>
      <c r="MHG55" s="29"/>
      <c r="MHH55" s="29"/>
      <c r="MHI55" s="29"/>
      <c r="MHJ55" s="29"/>
      <c r="MHK55" s="29"/>
      <c r="MHL55" s="29"/>
      <c r="MHM55" s="29"/>
      <c r="MHN55" s="29"/>
      <c r="MHO55" s="29"/>
      <c r="MHP55" s="29"/>
      <c r="MHQ55" s="29"/>
      <c r="MHR55" s="29"/>
      <c r="MHS55" s="29"/>
      <c r="MHT55" s="29"/>
      <c r="MHU55" s="29"/>
      <c r="MHV55" s="29"/>
      <c r="MHW55" s="29"/>
      <c r="MHX55" s="29"/>
      <c r="MHY55" s="29"/>
      <c r="MHZ55" s="29"/>
      <c r="MIA55" s="29"/>
      <c r="MIB55" s="29"/>
      <c r="MIC55" s="29"/>
      <c r="MID55" s="29"/>
      <c r="MIE55" s="29"/>
      <c r="MIF55" s="29"/>
      <c r="MIG55" s="29"/>
      <c r="MIH55" s="29"/>
      <c r="MII55" s="29"/>
      <c r="MIJ55" s="29"/>
      <c r="MIK55" s="29"/>
      <c r="MIL55" s="29"/>
      <c r="MIM55" s="29"/>
      <c r="MIN55" s="29"/>
      <c r="MIO55" s="29"/>
      <c r="MIP55" s="29"/>
      <c r="MIQ55" s="29"/>
      <c r="MIR55" s="29"/>
      <c r="MIS55" s="29"/>
      <c r="MIT55" s="29"/>
      <c r="MIU55" s="29"/>
      <c r="MIV55" s="29"/>
      <c r="MIW55" s="29"/>
      <c r="MIX55" s="29"/>
      <c r="MIY55" s="29"/>
      <c r="MIZ55" s="29"/>
      <c r="MJA55" s="29"/>
      <c r="MJB55" s="29"/>
      <c r="MJC55" s="29"/>
      <c r="MJD55" s="29"/>
      <c r="MJE55" s="29"/>
      <c r="MJF55" s="29"/>
      <c r="MJG55" s="29"/>
      <c r="MJH55" s="29"/>
      <c r="MJI55" s="29"/>
      <c r="MJJ55" s="29"/>
      <c r="MJK55" s="29"/>
      <c r="MJL55" s="29"/>
      <c r="MJM55" s="29"/>
      <c r="MJN55" s="29"/>
      <c r="MJO55" s="29"/>
      <c r="MJP55" s="29"/>
      <c r="MJQ55" s="29"/>
      <c r="MJR55" s="29"/>
      <c r="MJS55" s="29"/>
      <c r="MJT55" s="29"/>
      <c r="MJU55" s="29"/>
      <c r="MJV55" s="29"/>
      <c r="MJW55" s="29"/>
      <c r="MJX55" s="29"/>
      <c r="MJY55" s="29"/>
      <c r="MJZ55" s="29"/>
      <c r="MKA55" s="29"/>
      <c r="MKB55" s="29"/>
      <c r="MKC55" s="29"/>
      <c r="MKD55" s="29"/>
      <c r="MKE55" s="29"/>
      <c r="MKF55" s="29"/>
      <c r="MKG55" s="29"/>
      <c r="MKH55" s="29"/>
      <c r="MKI55" s="29"/>
      <c r="MKJ55" s="29"/>
      <c r="MKK55" s="29"/>
      <c r="MKL55" s="29"/>
      <c r="MKM55" s="29"/>
      <c r="MKN55" s="29"/>
      <c r="MKO55" s="29"/>
      <c r="MKP55" s="29"/>
      <c r="MKQ55" s="29"/>
      <c r="MKR55" s="29"/>
      <c r="MKS55" s="29"/>
      <c r="MKT55" s="29"/>
      <c r="MKU55" s="29"/>
      <c r="MKV55" s="29"/>
      <c r="MKW55" s="29"/>
      <c r="MKX55" s="29"/>
      <c r="MKY55" s="29"/>
      <c r="MKZ55" s="29"/>
      <c r="MLA55" s="29"/>
      <c r="MLB55" s="29"/>
      <c r="MLC55" s="29"/>
      <c r="MLD55" s="29"/>
      <c r="MLE55" s="29"/>
      <c r="MLF55" s="29"/>
      <c r="MLG55" s="29"/>
      <c r="MLH55" s="29"/>
      <c r="MLI55" s="29"/>
      <c r="MLJ55" s="29"/>
      <c r="MLK55" s="29"/>
      <c r="MLL55" s="29"/>
      <c r="MLM55" s="29"/>
      <c r="MLN55" s="29"/>
      <c r="MLO55" s="29"/>
      <c r="MLP55" s="29"/>
      <c r="MLQ55" s="29"/>
      <c r="MLR55" s="29"/>
      <c r="MLS55" s="29"/>
      <c r="MLT55" s="29"/>
      <c r="MLU55" s="29"/>
      <c r="MLV55" s="29"/>
      <c r="MLW55" s="29"/>
      <c r="MLX55" s="29"/>
      <c r="MLY55" s="29"/>
      <c r="MLZ55" s="29"/>
      <c r="MMA55" s="29"/>
      <c r="MMB55" s="29"/>
      <c r="MMC55" s="29"/>
      <c r="MMD55" s="29"/>
      <c r="MME55" s="29"/>
      <c r="MMF55" s="29"/>
      <c r="MMG55" s="29"/>
      <c r="MMH55" s="29"/>
      <c r="MMI55" s="29"/>
      <c r="MMJ55" s="29"/>
      <c r="MMK55" s="29"/>
      <c r="MML55" s="29"/>
      <c r="MMM55" s="29"/>
      <c r="MMN55" s="29"/>
      <c r="MMO55" s="29"/>
      <c r="MMP55" s="29"/>
      <c r="MMQ55" s="29"/>
      <c r="MMR55" s="29"/>
      <c r="MMS55" s="29"/>
      <c r="MMT55" s="29"/>
      <c r="MMU55" s="29"/>
      <c r="MMV55" s="29"/>
      <c r="MMW55" s="29"/>
      <c r="MMX55" s="29"/>
      <c r="MMY55" s="29"/>
      <c r="MMZ55" s="29"/>
      <c r="MNA55" s="29"/>
      <c r="MNB55" s="29"/>
      <c r="MNC55" s="29"/>
      <c r="MND55" s="29"/>
      <c r="MNE55" s="29"/>
      <c r="MNF55" s="29"/>
      <c r="MNG55" s="29"/>
      <c r="MNH55" s="29"/>
      <c r="MNI55" s="29"/>
      <c r="MNJ55" s="29"/>
      <c r="MNK55" s="29"/>
      <c r="MNL55" s="29"/>
      <c r="MNM55" s="29"/>
      <c r="MNN55" s="29"/>
      <c r="MNO55" s="29"/>
      <c r="MNP55" s="29"/>
      <c r="MNQ55" s="29"/>
      <c r="MNR55" s="29"/>
      <c r="MNS55" s="29"/>
      <c r="MNT55" s="29"/>
      <c r="MNU55" s="29"/>
      <c r="MNV55" s="29"/>
      <c r="MNW55" s="29"/>
      <c r="MNX55" s="29"/>
      <c r="MNY55" s="29"/>
      <c r="MNZ55" s="29"/>
      <c r="MOA55" s="29"/>
      <c r="MOB55" s="29"/>
      <c r="MOC55" s="29"/>
      <c r="MOD55" s="29"/>
      <c r="MOE55" s="29"/>
      <c r="MOF55" s="29"/>
      <c r="MOG55" s="29"/>
      <c r="MOH55" s="29"/>
      <c r="MOI55" s="29"/>
      <c r="MOJ55" s="29"/>
      <c r="MOK55" s="29"/>
      <c r="MOL55" s="29"/>
      <c r="MOM55" s="29"/>
      <c r="MON55" s="29"/>
      <c r="MOO55" s="29"/>
      <c r="MOP55" s="29"/>
      <c r="MOQ55" s="29"/>
      <c r="MOR55" s="29"/>
      <c r="MOS55" s="29"/>
      <c r="MOT55" s="29"/>
      <c r="MOU55" s="29"/>
      <c r="MOV55" s="29"/>
      <c r="MOW55" s="29"/>
      <c r="MOX55" s="29"/>
      <c r="MOY55" s="29"/>
      <c r="MOZ55" s="29"/>
      <c r="MPA55" s="29"/>
      <c r="MPB55" s="29"/>
      <c r="MPC55" s="29"/>
      <c r="MPD55" s="29"/>
      <c r="MPE55" s="29"/>
      <c r="MPF55" s="29"/>
      <c r="MPG55" s="29"/>
      <c r="MPH55" s="29"/>
      <c r="MPI55" s="29"/>
      <c r="MPJ55" s="29"/>
      <c r="MPK55" s="29"/>
      <c r="MPL55" s="29"/>
      <c r="MPM55" s="29"/>
      <c r="MPN55" s="29"/>
      <c r="MPO55" s="29"/>
      <c r="MPP55" s="29"/>
      <c r="MPQ55" s="29"/>
      <c r="MPR55" s="29"/>
      <c r="MPS55" s="29"/>
      <c r="MPT55" s="29"/>
      <c r="MPU55" s="29"/>
      <c r="MPV55" s="29"/>
      <c r="MPW55" s="29"/>
      <c r="MPX55" s="29"/>
      <c r="MPY55" s="29"/>
      <c r="MPZ55" s="29"/>
      <c r="MQA55" s="29"/>
      <c r="MQB55" s="29"/>
      <c r="MQC55" s="29"/>
      <c r="MQD55" s="29"/>
      <c r="MQE55" s="29"/>
      <c r="MQF55" s="29"/>
      <c r="MQG55" s="29"/>
      <c r="MQH55" s="29"/>
      <c r="MQI55" s="29"/>
      <c r="MQJ55" s="29"/>
      <c r="MQK55" s="29"/>
      <c r="MQL55" s="29"/>
      <c r="MQM55" s="29"/>
      <c r="MQN55" s="29"/>
      <c r="MQO55" s="29"/>
      <c r="MQP55" s="29"/>
      <c r="MQQ55" s="29"/>
      <c r="MQR55" s="29"/>
      <c r="MQS55" s="29"/>
      <c r="MQT55" s="29"/>
      <c r="MQU55" s="29"/>
      <c r="MQV55" s="29"/>
      <c r="MQW55" s="29"/>
      <c r="MQX55" s="29"/>
      <c r="MQY55" s="29"/>
      <c r="MQZ55" s="29"/>
      <c r="MRA55" s="29"/>
      <c r="MRB55" s="29"/>
      <c r="MRC55" s="29"/>
      <c r="MRD55" s="29"/>
      <c r="MRE55" s="29"/>
      <c r="MRF55" s="29"/>
      <c r="MRG55" s="29"/>
      <c r="MRH55" s="29"/>
      <c r="MRI55" s="29"/>
      <c r="MRJ55" s="29"/>
      <c r="MRK55" s="29"/>
      <c r="MRL55" s="29"/>
      <c r="MRM55" s="29"/>
      <c r="MRN55" s="29"/>
      <c r="MRO55" s="29"/>
      <c r="MRP55" s="29"/>
      <c r="MRQ55" s="29"/>
      <c r="MRR55" s="29"/>
      <c r="MRS55" s="29"/>
      <c r="MRT55" s="29"/>
      <c r="MRU55" s="29"/>
      <c r="MRV55" s="29"/>
      <c r="MRW55" s="29"/>
      <c r="MRX55" s="29"/>
      <c r="MRY55" s="29"/>
      <c r="MRZ55" s="29"/>
      <c r="MSA55" s="29"/>
      <c r="MSB55" s="29"/>
      <c r="MSC55" s="29"/>
      <c r="MSD55" s="29"/>
      <c r="MSE55" s="29"/>
      <c r="MSF55" s="29"/>
      <c r="MSG55" s="29"/>
      <c r="MSH55" s="29"/>
      <c r="MSI55" s="29"/>
      <c r="MSJ55" s="29"/>
      <c r="MSK55" s="29"/>
      <c r="MSL55" s="29"/>
      <c r="MSM55" s="29"/>
      <c r="MSN55" s="29"/>
      <c r="MSO55" s="29"/>
      <c r="MSP55" s="29"/>
      <c r="MSQ55" s="29"/>
      <c r="MSR55" s="29"/>
      <c r="MSS55" s="29"/>
      <c r="MST55" s="29"/>
      <c r="MSU55" s="29"/>
      <c r="MSV55" s="29"/>
      <c r="MSW55" s="29"/>
      <c r="MSX55" s="29"/>
      <c r="MSY55" s="29"/>
      <c r="MSZ55" s="29"/>
      <c r="MTA55" s="29"/>
      <c r="MTB55" s="29"/>
      <c r="MTC55" s="29"/>
      <c r="MTD55" s="29"/>
      <c r="MTE55" s="29"/>
      <c r="MTF55" s="29"/>
      <c r="MTG55" s="29"/>
      <c r="MTH55" s="29"/>
      <c r="MTI55" s="29"/>
      <c r="MTJ55" s="29"/>
      <c r="MTK55" s="29"/>
      <c r="MTL55" s="29"/>
      <c r="MTM55" s="29"/>
      <c r="MTN55" s="29"/>
      <c r="MTO55" s="29"/>
      <c r="MTP55" s="29"/>
      <c r="MTQ55" s="29"/>
      <c r="MTR55" s="29"/>
      <c r="MTS55" s="29"/>
      <c r="MTT55" s="29"/>
      <c r="MTU55" s="29"/>
      <c r="MTV55" s="29"/>
      <c r="MTW55" s="29"/>
      <c r="MTX55" s="29"/>
      <c r="MTY55" s="29"/>
      <c r="MTZ55" s="29"/>
      <c r="MUA55" s="29"/>
      <c r="MUB55" s="29"/>
      <c r="MUC55" s="29"/>
      <c r="MUD55" s="29"/>
      <c r="MUE55" s="29"/>
      <c r="MUF55" s="29"/>
      <c r="MUG55" s="29"/>
      <c r="MUH55" s="29"/>
      <c r="MUI55" s="29"/>
      <c r="MUJ55" s="29"/>
      <c r="MUK55" s="29"/>
      <c r="MUL55" s="29"/>
      <c r="MUM55" s="29"/>
      <c r="MUN55" s="29"/>
      <c r="MUO55" s="29"/>
      <c r="MUP55" s="29"/>
      <c r="MUQ55" s="29"/>
      <c r="MUR55" s="29"/>
      <c r="MUS55" s="29"/>
      <c r="MUT55" s="29"/>
      <c r="MUU55" s="29"/>
      <c r="MUV55" s="29"/>
      <c r="MUW55" s="29"/>
      <c r="MUX55" s="29"/>
      <c r="MUY55" s="29"/>
      <c r="MUZ55" s="29"/>
      <c r="MVA55" s="29"/>
      <c r="MVB55" s="29"/>
      <c r="MVC55" s="29"/>
      <c r="MVD55" s="29"/>
      <c r="MVE55" s="29"/>
      <c r="MVF55" s="29"/>
      <c r="MVG55" s="29"/>
      <c r="MVH55" s="29"/>
      <c r="MVI55" s="29"/>
      <c r="MVJ55" s="29"/>
      <c r="MVK55" s="29"/>
      <c r="MVL55" s="29"/>
      <c r="MVM55" s="29"/>
      <c r="MVN55" s="29"/>
      <c r="MVO55" s="29"/>
      <c r="MVP55" s="29"/>
      <c r="MVQ55" s="29"/>
      <c r="MVR55" s="29"/>
      <c r="MVS55" s="29"/>
      <c r="MVT55" s="29"/>
      <c r="MVU55" s="29"/>
      <c r="MVV55" s="29"/>
      <c r="MVW55" s="29"/>
      <c r="MVX55" s="29"/>
      <c r="MVY55" s="29"/>
      <c r="MVZ55" s="29"/>
      <c r="MWA55" s="29"/>
      <c r="MWB55" s="29"/>
      <c r="MWC55" s="29"/>
      <c r="MWD55" s="29"/>
      <c r="MWE55" s="29"/>
      <c r="MWF55" s="29"/>
      <c r="MWG55" s="29"/>
      <c r="MWH55" s="29"/>
      <c r="MWI55" s="29"/>
      <c r="MWJ55" s="29"/>
      <c r="MWK55" s="29"/>
      <c r="MWL55" s="29"/>
      <c r="MWM55" s="29"/>
      <c r="MWN55" s="29"/>
      <c r="MWO55" s="29"/>
      <c r="MWP55" s="29"/>
      <c r="MWQ55" s="29"/>
      <c r="MWR55" s="29"/>
      <c r="MWS55" s="29"/>
      <c r="MWT55" s="29"/>
      <c r="MWU55" s="29"/>
      <c r="MWV55" s="29"/>
      <c r="MWW55" s="29"/>
      <c r="MWX55" s="29"/>
      <c r="MWY55" s="29"/>
      <c r="MWZ55" s="29"/>
      <c r="MXA55" s="29"/>
      <c r="MXB55" s="29"/>
      <c r="MXC55" s="29"/>
      <c r="MXD55" s="29"/>
      <c r="MXE55" s="29"/>
      <c r="MXF55" s="29"/>
      <c r="MXG55" s="29"/>
      <c r="MXH55" s="29"/>
      <c r="MXI55" s="29"/>
      <c r="MXJ55" s="29"/>
      <c r="MXK55" s="29"/>
      <c r="MXL55" s="29"/>
      <c r="MXM55" s="29"/>
      <c r="MXN55" s="29"/>
      <c r="MXO55" s="29"/>
      <c r="MXP55" s="29"/>
      <c r="MXQ55" s="29"/>
      <c r="MXR55" s="29"/>
      <c r="MXS55" s="29"/>
      <c r="MXT55" s="29"/>
      <c r="MXU55" s="29"/>
      <c r="MXV55" s="29"/>
      <c r="MXW55" s="29"/>
      <c r="MXX55" s="29"/>
      <c r="MXY55" s="29"/>
      <c r="MXZ55" s="29"/>
      <c r="MYA55" s="29"/>
      <c r="MYB55" s="29"/>
      <c r="MYC55" s="29"/>
      <c r="MYD55" s="29"/>
      <c r="MYE55" s="29"/>
      <c r="MYF55" s="29"/>
      <c r="MYG55" s="29"/>
      <c r="MYH55" s="29"/>
      <c r="MYI55" s="29"/>
      <c r="MYJ55" s="29"/>
      <c r="MYK55" s="29"/>
      <c r="MYL55" s="29"/>
      <c r="MYM55" s="29"/>
      <c r="MYN55" s="29"/>
      <c r="MYO55" s="29"/>
      <c r="MYP55" s="29"/>
      <c r="MYQ55" s="29"/>
      <c r="MYR55" s="29"/>
      <c r="MYS55" s="29"/>
      <c r="MYT55" s="29"/>
      <c r="MYU55" s="29"/>
      <c r="MYV55" s="29"/>
      <c r="MYW55" s="29"/>
      <c r="MYX55" s="29"/>
      <c r="MYY55" s="29"/>
      <c r="MYZ55" s="29"/>
      <c r="MZA55" s="29"/>
      <c r="MZB55" s="29"/>
      <c r="MZC55" s="29"/>
      <c r="MZD55" s="29"/>
      <c r="MZE55" s="29"/>
      <c r="MZF55" s="29"/>
      <c r="MZG55" s="29"/>
      <c r="MZH55" s="29"/>
      <c r="MZI55" s="29"/>
      <c r="MZJ55" s="29"/>
      <c r="MZK55" s="29"/>
      <c r="MZL55" s="29"/>
      <c r="MZM55" s="29"/>
      <c r="MZN55" s="29"/>
      <c r="MZO55" s="29"/>
      <c r="MZP55" s="29"/>
      <c r="MZQ55" s="29"/>
      <c r="MZR55" s="29"/>
      <c r="MZS55" s="29"/>
      <c r="MZT55" s="29"/>
      <c r="MZU55" s="29"/>
      <c r="MZV55" s="29"/>
      <c r="MZW55" s="29"/>
      <c r="MZX55" s="29"/>
      <c r="MZY55" s="29"/>
      <c r="MZZ55" s="29"/>
      <c r="NAA55" s="29"/>
      <c r="NAB55" s="29"/>
      <c r="NAC55" s="29"/>
      <c r="NAD55" s="29"/>
      <c r="NAE55" s="29"/>
      <c r="NAF55" s="29"/>
      <c r="NAG55" s="29"/>
      <c r="NAH55" s="29"/>
      <c r="NAI55" s="29"/>
      <c r="NAJ55" s="29"/>
      <c r="NAK55" s="29"/>
      <c r="NAL55" s="29"/>
      <c r="NAM55" s="29"/>
      <c r="NAN55" s="29"/>
      <c r="NAO55" s="29"/>
      <c r="NAP55" s="29"/>
      <c r="NAQ55" s="29"/>
      <c r="NAR55" s="29"/>
      <c r="NAS55" s="29"/>
      <c r="NAT55" s="29"/>
      <c r="NAU55" s="29"/>
      <c r="NAV55" s="29"/>
      <c r="NAW55" s="29"/>
      <c r="NAX55" s="29"/>
      <c r="NAY55" s="29"/>
      <c r="NAZ55" s="29"/>
      <c r="NBA55" s="29"/>
      <c r="NBB55" s="29"/>
      <c r="NBC55" s="29"/>
      <c r="NBD55" s="29"/>
      <c r="NBE55" s="29"/>
      <c r="NBF55" s="29"/>
      <c r="NBG55" s="29"/>
      <c r="NBH55" s="29"/>
      <c r="NBI55" s="29"/>
      <c r="NBJ55" s="29"/>
      <c r="NBK55" s="29"/>
      <c r="NBL55" s="29"/>
      <c r="NBM55" s="29"/>
      <c r="NBN55" s="29"/>
      <c r="NBO55" s="29"/>
      <c r="NBP55" s="29"/>
      <c r="NBQ55" s="29"/>
      <c r="NBR55" s="29"/>
      <c r="NBS55" s="29"/>
      <c r="NBT55" s="29"/>
      <c r="NBU55" s="29"/>
      <c r="NBV55" s="29"/>
      <c r="NBW55" s="29"/>
      <c r="NBX55" s="29"/>
      <c r="NBY55" s="29"/>
      <c r="NBZ55" s="29"/>
      <c r="NCA55" s="29"/>
      <c r="NCB55" s="29"/>
      <c r="NCC55" s="29"/>
      <c r="NCD55" s="29"/>
      <c r="NCE55" s="29"/>
      <c r="NCF55" s="29"/>
      <c r="NCG55" s="29"/>
      <c r="NCH55" s="29"/>
      <c r="NCI55" s="29"/>
      <c r="NCJ55" s="29"/>
      <c r="NCK55" s="29"/>
      <c r="NCL55" s="29"/>
      <c r="NCM55" s="29"/>
      <c r="NCN55" s="29"/>
      <c r="NCO55" s="29"/>
      <c r="NCP55" s="29"/>
      <c r="NCQ55" s="29"/>
      <c r="NCR55" s="29"/>
      <c r="NCS55" s="29"/>
      <c r="NCT55" s="29"/>
      <c r="NCU55" s="29"/>
      <c r="NCV55" s="29"/>
      <c r="NCW55" s="29"/>
      <c r="NCX55" s="29"/>
      <c r="NCY55" s="29"/>
      <c r="NCZ55" s="29"/>
      <c r="NDA55" s="29"/>
      <c r="NDB55" s="29"/>
      <c r="NDC55" s="29"/>
      <c r="NDD55" s="29"/>
      <c r="NDE55" s="29"/>
      <c r="NDF55" s="29"/>
      <c r="NDG55" s="29"/>
      <c r="NDH55" s="29"/>
      <c r="NDI55" s="29"/>
      <c r="NDJ55" s="29"/>
      <c r="NDK55" s="29"/>
      <c r="NDL55" s="29"/>
      <c r="NDM55" s="29"/>
      <c r="NDN55" s="29"/>
      <c r="NDO55" s="29"/>
      <c r="NDP55" s="29"/>
      <c r="NDQ55" s="29"/>
      <c r="NDR55" s="29"/>
      <c r="NDS55" s="29"/>
      <c r="NDT55" s="29"/>
      <c r="NDU55" s="29"/>
      <c r="NDV55" s="29"/>
      <c r="NDW55" s="29"/>
      <c r="NDX55" s="29"/>
      <c r="NDY55" s="29"/>
      <c r="NDZ55" s="29"/>
      <c r="NEA55" s="29"/>
      <c r="NEB55" s="29"/>
      <c r="NEC55" s="29"/>
      <c r="NED55" s="29"/>
      <c r="NEE55" s="29"/>
      <c r="NEF55" s="29"/>
      <c r="NEG55" s="29"/>
      <c r="NEH55" s="29"/>
      <c r="NEI55" s="29"/>
      <c r="NEJ55" s="29"/>
      <c r="NEK55" s="29"/>
      <c r="NEL55" s="29"/>
      <c r="NEM55" s="29"/>
      <c r="NEN55" s="29"/>
      <c r="NEO55" s="29"/>
      <c r="NEP55" s="29"/>
      <c r="NEQ55" s="29"/>
      <c r="NER55" s="29"/>
      <c r="NES55" s="29"/>
      <c r="NET55" s="29"/>
      <c r="NEU55" s="29"/>
      <c r="NEV55" s="29"/>
      <c r="NEW55" s="29"/>
      <c r="NEX55" s="29"/>
      <c r="NEY55" s="29"/>
      <c r="NEZ55" s="29"/>
      <c r="NFA55" s="29"/>
      <c r="NFB55" s="29"/>
      <c r="NFC55" s="29"/>
      <c r="NFD55" s="29"/>
      <c r="NFE55" s="29"/>
      <c r="NFF55" s="29"/>
      <c r="NFG55" s="29"/>
      <c r="NFH55" s="29"/>
      <c r="NFI55" s="29"/>
      <c r="NFJ55" s="29"/>
      <c r="NFK55" s="29"/>
      <c r="NFL55" s="29"/>
      <c r="NFM55" s="29"/>
      <c r="NFN55" s="29"/>
      <c r="NFO55" s="29"/>
      <c r="NFP55" s="29"/>
      <c r="NFQ55" s="29"/>
      <c r="NFR55" s="29"/>
      <c r="NFS55" s="29"/>
      <c r="NFT55" s="29"/>
      <c r="NFU55" s="29"/>
      <c r="NFV55" s="29"/>
      <c r="NFW55" s="29"/>
      <c r="NFX55" s="29"/>
      <c r="NFY55" s="29"/>
      <c r="NFZ55" s="29"/>
      <c r="NGA55" s="29"/>
      <c r="NGB55" s="29"/>
      <c r="NGC55" s="29"/>
      <c r="NGD55" s="29"/>
      <c r="NGE55" s="29"/>
      <c r="NGF55" s="29"/>
      <c r="NGG55" s="29"/>
      <c r="NGH55" s="29"/>
      <c r="NGI55" s="29"/>
      <c r="NGJ55" s="29"/>
      <c r="NGK55" s="29"/>
      <c r="NGL55" s="29"/>
      <c r="NGM55" s="29"/>
      <c r="NGN55" s="29"/>
      <c r="NGO55" s="29"/>
      <c r="NGP55" s="29"/>
      <c r="NGQ55" s="29"/>
      <c r="NGR55" s="29"/>
      <c r="NGS55" s="29"/>
      <c r="NGT55" s="29"/>
      <c r="NGU55" s="29"/>
      <c r="NGV55" s="29"/>
      <c r="NGW55" s="29"/>
      <c r="NGX55" s="29"/>
      <c r="NGY55" s="29"/>
      <c r="NGZ55" s="29"/>
      <c r="NHA55" s="29"/>
      <c r="NHB55" s="29"/>
      <c r="NHC55" s="29"/>
      <c r="NHD55" s="29"/>
      <c r="NHE55" s="29"/>
      <c r="NHF55" s="29"/>
      <c r="NHG55" s="29"/>
      <c r="NHH55" s="29"/>
      <c r="NHI55" s="29"/>
      <c r="NHJ55" s="29"/>
      <c r="NHK55" s="29"/>
      <c r="NHL55" s="29"/>
      <c r="NHM55" s="29"/>
      <c r="NHN55" s="29"/>
      <c r="NHO55" s="29"/>
      <c r="NHP55" s="29"/>
      <c r="NHQ55" s="29"/>
      <c r="NHR55" s="29"/>
      <c r="NHS55" s="29"/>
      <c r="NHT55" s="29"/>
      <c r="NHU55" s="29"/>
      <c r="NHV55" s="29"/>
      <c r="NHW55" s="29"/>
      <c r="NHX55" s="29"/>
      <c r="NHY55" s="29"/>
      <c r="NHZ55" s="29"/>
      <c r="NIA55" s="29"/>
      <c r="NIB55" s="29"/>
      <c r="NIC55" s="29"/>
      <c r="NID55" s="29"/>
      <c r="NIE55" s="29"/>
      <c r="NIF55" s="29"/>
      <c r="NIG55" s="29"/>
      <c r="NIH55" s="29"/>
      <c r="NII55" s="29"/>
      <c r="NIJ55" s="29"/>
      <c r="NIK55" s="29"/>
      <c r="NIL55" s="29"/>
      <c r="NIM55" s="29"/>
      <c r="NIN55" s="29"/>
      <c r="NIO55" s="29"/>
      <c r="NIP55" s="29"/>
      <c r="NIQ55" s="29"/>
      <c r="NIR55" s="29"/>
      <c r="NIS55" s="29"/>
      <c r="NIT55" s="29"/>
      <c r="NIU55" s="29"/>
      <c r="NIV55" s="29"/>
      <c r="NIW55" s="29"/>
      <c r="NIX55" s="29"/>
      <c r="NIY55" s="29"/>
      <c r="NIZ55" s="29"/>
      <c r="NJA55" s="29"/>
      <c r="NJB55" s="29"/>
      <c r="NJC55" s="29"/>
      <c r="NJD55" s="29"/>
      <c r="NJE55" s="29"/>
      <c r="NJF55" s="29"/>
      <c r="NJG55" s="29"/>
      <c r="NJH55" s="29"/>
      <c r="NJI55" s="29"/>
      <c r="NJJ55" s="29"/>
      <c r="NJK55" s="29"/>
      <c r="NJL55" s="29"/>
      <c r="NJM55" s="29"/>
      <c r="NJN55" s="29"/>
      <c r="NJO55" s="29"/>
      <c r="NJP55" s="29"/>
      <c r="NJQ55" s="29"/>
      <c r="NJR55" s="29"/>
      <c r="NJS55" s="29"/>
      <c r="NJT55" s="29"/>
      <c r="NJU55" s="29"/>
      <c r="NJV55" s="29"/>
      <c r="NJW55" s="29"/>
      <c r="NJX55" s="29"/>
      <c r="NJY55" s="29"/>
      <c r="NJZ55" s="29"/>
      <c r="NKA55" s="29"/>
      <c r="NKB55" s="29"/>
      <c r="NKC55" s="29"/>
      <c r="NKD55" s="29"/>
      <c r="NKE55" s="29"/>
      <c r="NKF55" s="29"/>
      <c r="NKG55" s="29"/>
      <c r="NKH55" s="29"/>
      <c r="NKI55" s="29"/>
      <c r="NKJ55" s="29"/>
      <c r="NKK55" s="29"/>
      <c r="NKL55" s="29"/>
      <c r="NKM55" s="29"/>
      <c r="NKN55" s="29"/>
      <c r="NKO55" s="29"/>
      <c r="NKP55" s="29"/>
      <c r="NKQ55" s="29"/>
      <c r="NKR55" s="29"/>
      <c r="NKS55" s="29"/>
      <c r="NKT55" s="29"/>
      <c r="NKU55" s="29"/>
      <c r="NKV55" s="29"/>
      <c r="NKW55" s="29"/>
      <c r="NKX55" s="29"/>
      <c r="NKY55" s="29"/>
      <c r="NKZ55" s="29"/>
      <c r="NLA55" s="29"/>
      <c r="NLB55" s="29"/>
      <c r="NLC55" s="29"/>
      <c r="NLD55" s="29"/>
      <c r="NLE55" s="29"/>
      <c r="NLF55" s="29"/>
      <c r="NLG55" s="29"/>
      <c r="NLH55" s="29"/>
      <c r="NLI55" s="29"/>
      <c r="NLJ55" s="29"/>
      <c r="NLK55" s="29"/>
      <c r="NLL55" s="29"/>
      <c r="NLM55" s="29"/>
      <c r="NLN55" s="29"/>
      <c r="NLO55" s="29"/>
      <c r="NLP55" s="29"/>
      <c r="NLQ55" s="29"/>
      <c r="NLR55" s="29"/>
      <c r="NLS55" s="29"/>
      <c r="NLT55" s="29"/>
      <c r="NLU55" s="29"/>
      <c r="NLV55" s="29"/>
      <c r="NLW55" s="29"/>
      <c r="NLX55" s="29"/>
      <c r="NLY55" s="29"/>
      <c r="NLZ55" s="29"/>
      <c r="NMA55" s="29"/>
      <c r="NMB55" s="29"/>
      <c r="NMC55" s="29"/>
      <c r="NMD55" s="29"/>
      <c r="NME55" s="29"/>
      <c r="NMF55" s="29"/>
      <c r="NMG55" s="29"/>
      <c r="NMH55" s="29"/>
      <c r="NMI55" s="29"/>
      <c r="NMJ55" s="29"/>
      <c r="NMK55" s="29"/>
      <c r="NML55" s="29"/>
      <c r="NMM55" s="29"/>
      <c r="NMN55" s="29"/>
      <c r="NMO55" s="29"/>
      <c r="NMP55" s="29"/>
      <c r="NMQ55" s="29"/>
      <c r="NMR55" s="29"/>
      <c r="NMS55" s="29"/>
      <c r="NMT55" s="29"/>
      <c r="NMU55" s="29"/>
      <c r="NMV55" s="29"/>
      <c r="NMW55" s="29"/>
      <c r="NMX55" s="29"/>
      <c r="NMY55" s="29"/>
      <c r="NMZ55" s="29"/>
      <c r="NNA55" s="29"/>
      <c r="NNB55" s="29"/>
      <c r="NNC55" s="29"/>
      <c r="NND55" s="29"/>
      <c r="NNE55" s="29"/>
      <c r="NNF55" s="29"/>
      <c r="NNG55" s="29"/>
      <c r="NNH55" s="29"/>
      <c r="NNI55" s="29"/>
      <c r="NNJ55" s="29"/>
      <c r="NNK55" s="29"/>
      <c r="NNL55" s="29"/>
      <c r="NNM55" s="29"/>
      <c r="NNN55" s="29"/>
      <c r="NNO55" s="29"/>
      <c r="NNP55" s="29"/>
      <c r="NNQ55" s="29"/>
      <c r="NNR55" s="29"/>
      <c r="NNS55" s="29"/>
      <c r="NNT55" s="29"/>
      <c r="NNU55" s="29"/>
      <c r="NNV55" s="29"/>
      <c r="NNW55" s="29"/>
      <c r="NNX55" s="29"/>
      <c r="NNY55" s="29"/>
      <c r="NNZ55" s="29"/>
      <c r="NOA55" s="29"/>
      <c r="NOB55" s="29"/>
      <c r="NOC55" s="29"/>
      <c r="NOD55" s="29"/>
      <c r="NOE55" s="29"/>
      <c r="NOF55" s="29"/>
      <c r="NOG55" s="29"/>
      <c r="NOH55" s="29"/>
      <c r="NOI55" s="29"/>
      <c r="NOJ55" s="29"/>
      <c r="NOK55" s="29"/>
      <c r="NOL55" s="29"/>
      <c r="NOM55" s="29"/>
      <c r="NON55" s="29"/>
      <c r="NOO55" s="29"/>
      <c r="NOP55" s="29"/>
      <c r="NOQ55" s="29"/>
      <c r="NOR55" s="29"/>
      <c r="NOS55" s="29"/>
      <c r="NOT55" s="29"/>
      <c r="NOU55" s="29"/>
      <c r="NOV55" s="29"/>
      <c r="NOW55" s="29"/>
      <c r="NOX55" s="29"/>
      <c r="NOY55" s="29"/>
      <c r="NOZ55" s="29"/>
      <c r="NPA55" s="29"/>
      <c r="NPB55" s="29"/>
      <c r="NPC55" s="29"/>
      <c r="NPD55" s="29"/>
      <c r="NPE55" s="29"/>
      <c r="NPF55" s="29"/>
      <c r="NPG55" s="29"/>
      <c r="NPH55" s="29"/>
      <c r="NPI55" s="29"/>
      <c r="NPJ55" s="29"/>
      <c r="NPK55" s="29"/>
      <c r="NPL55" s="29"/>
      <c r="NPM55" s="29"/>
      <c r="NPN55" s="29"/>
      <c r="NPO55" s="29"/>
      <c r="NPP55" s="29"/>
      <c r="NPQ55" s="29"/>
      <c r="NPR55" s="29"/>
      <c r="NPS55" s="29"/>
      <c r="NPT55" s="29"/>
      <c r="NPU55" s="29"/>
      <c r="NPV55" s="29"/>
      <c r="NPW55" s="29"/>
      <c r="NPX55" s="29"/>
      <c r="NPY55" s="29"/>
      <c r="NPZ55" s="29"/>
      <c r="NQA55" s="29"/>
      <c r="NQB55" s="29"/>
      <c r="NQC55" s="29"/>
      <c r="NQD55" s="29"/>
      <c r="NQE55" s="29"/>
      <c r="NQF55" s="29"/>
      <c r="NQG55" s="29"/>
      <c r="NQH55" s="29"/>
      <c r="NQI55" s="29"/>
      <c r="NQJ55" s="29"/>
      <c r="NQK55" s="29"/>
      <c r="NQL55" s="29"/>
      <c r="NQM55" s="29"/>
      <c r="NQN55" s="29"/>
      <c r="NQO55" s="29"/>
      <c r="NQP55" s="29"/>
      <c r="NQQ55" s="29"/>
      <c r="NQR55" s="29"/>
      <c r="NQS55" s="29"/>
      <c r="NQT55" s="29"/>
      <c r="NQU55" s="29"/>
      <c r="NQV55" s="29"/>
      <c r="NQW55" s="29"/>
      <c r="NQX55" s="29"/>
      <c r="NQY55" s="29"/>
      <c r="NQZ55" s="29"/>
      <c r="NRA55" s="29"/>
      <c r="NRB55" s="29"/>
      <c r="NRC55" s="29"/>
      <c r="NRD55" s="29"/>
      <c r="NRE55" s="29"/>
      <c r="NRF55" s="29"/>
      <c r="NRG55" s="29"/>
      <c r="NRH55" s="29"/>
      <c r="NRI55" s="29"/>
      <c r="NRJ55" s="29"/>
      <c r="NRK55" s="29"/>
      <c r="NRL55" s="29"/>
      <c r="NRM55" s="29"/>
      <c r="NRN55" s="29"/>
      <c r="NRO55" s="29"/>
      <c r="NRP55" s="29"/>
      <c r="NRQ55" s="29"/>
      <c r="NRR55" s="29"/>
      <c r="NRS55" s="29"/>
      <c r="NRT55" s="29"/>
      <c r="NRU55" s="29"/>
      <c r="NRV55" s="29"/>
      <c r="NRW55" s="29"/>
      <c r="NRX55" s="29"/>
      <c r="NRY55" s="29"/>
      <c r="NRZ55" s="29"/>
      <c r="NSA55" s="29"/>
      <c r="NSB55" s="29"/>
      <c r="NSC55" s="29"/>
      <c r="NSD55" s="29"/>
      <c r="NSE55" s="29"/>
      <c r="NSF55" s="29"/>
      <c r="NSG55" s="29"/>
      <c r="NSH55" s="29"/>
      <c r="NSI55" s="29"/>
      <c r="NSJ55" s="29"/>
      <c r="NSK55" s="29"/>
      <c r="NSL55" s="29"/>
      <c r="NSM55" s="29"/>
      <c r="NSN55" s="29"/>
      <c r="NSO55" s="29"/>
      <c r="NSP55" s="29"/>
      <c r="NSQ55" s="29"/>
      <c r="NSR55" s="29"/>
      <c r="NSS55" s="29"/>
      <c r="NST55" s="29"/>
      <c r="NSU55" s="29"/>
      <c r="NSV55" s="29"/>
      <c r="NSW55" s="29"/>
      <c r="NSX55" s="29"/>
      <c r="NSY55" s="29"/>
      <c r="NSZ55" s="29"/>
      <c r="NTA55" s="29"/>
      <c r="NTB55" s="29"/>
      <c r="NTC55" s="29"/>
      <c r="NTD55" s="29"/>
      <c r="NTE55" s="29"/>
      <c r="NTF55" s="29"/>
      <c r="NTG55" s="29"/>
      <c r="NTH55" s="29"/>
      <c r="NTI55" s="29"/>
      <c r="NTJ55" s="29"/>
      <c r="NTK55" s="29"/>
      <c r="NTL55" s="29"/>
      <c r="NTM55" s="29"/>
      <c r="NTN55" s="29"/>
      <c r="NTO55" s="29"/>
      <c r="NTP55" s="29"/>
      <c r="NTQ55" s="29"/>
      <c r="NTR55" s="29"/>
      <c r="NTS55" s="29"/>
      <c r="NTT55" s="29"/>
      <c r="NTU55" s="29"/>
      <c r="NTV55" s="29"/>
      <c r="NTW55" s="29"/>
      <c r="NTX55" s="29"/>
      <c r="NTY55" s="29"/>
      <c r="NTZ55" s="29"/>
      <c r="NUA55" s="29"/>
      <c r="NUB55" s="29"/>
      <c r="NUC55" s="29"/>
      <c r="NUD55" s="29"/>
      <c r="NUE55" s="29"/>
      <c r="NUF55" s="29"/>
      <c r="NUG55" s="29"/>
      <c r="NUH55" s="29"/>
      <c r="NUI55" s="29"/>
      <c r="NUJ55" s="29"/>
      <c r="NUK55" s="29"/>
      <c r="NUL55" s="29"/>
      <c r="NUM55" s="29"/>
      <c r="NUN55" s="29"/>
      <c r="NUO55" s="29"/>
      <c r="NUP55" s="29"/>
      <c r="NUQ55" s="29"/>
      <c r="NUR55" s="29"/>
      <c r="NUS55" s="29"/>
      <c r="NUT55" s="29"/>
      <c r="NUU55" s="29"/>
      <c r="NUV55" s="29"/>
      <c r="NUW55" s="29"/>
      <c r="NUX55" s="29"/>
      <c r="NUY55" s="29"/>
      <c r="NUZ55" s="29"/>
      <c r="NVA55" s="29"/>
      <c r="NVB55" s="29"/>
      <c r="NVC55" s="29"/>
      <c r="NVD55" s="29"/>
      <c r="NVE55" s="29"/>
      <c r="NVF55" s="29"/>
      <c r="NVG55" s="29"/>
      <c r="NVH55" s="29"/>
      <c r="NVI55" s="29"/>
      <c r="NVJ55" s="29"/>
      <c r="NVK55" s="29"/>
      <c r="NVL55" s="29"/>
      <c r="NVM55" s="29"/>
      <c r="NVN55" s="29"/>
      <c r="NVO55" s="29"/>
      <c r="NVP55" s="29"/>
      <c r="NVQ55" s="29"/>
      <c r="NVR55" s="29"/>
      <c r="NVS55" s="29"/>
      <c r="NVT55" s="29"/>
      <c r="NVU55" s="29"/>
      <c r="NVV55" s="29"/>
      <c r="NVW55" s="29"/>
      <c r="NVX55" s="29"/>
      <c r="NVY55" s="29"/>
      <c r="NVZ55" s="29"/>
      <c r="NWA55" s="29"/>
      <c r="NWB55" s="29"/>
      <c r="NWC55" s="29"/>
      <c r="NWD55" s="29"/>
      <c r="NWE55" s="29"/>
      <c r="NWF55" s="29"/>
      <c r="NWG55" s="29"/>
      <c r="NWH55" s="29"/>
      <c r="NWI55" s="29"/>
      <c r="NWJ55" s="29"/>
      <c r="NWK55" s="29"/>
      <c r="NWL55" s="29"/>
      <c r="NWM55" s="29"/>
      <c r="NWN55" s="29"/>
      <c r="NWO55" s="29"/>
      <c r="NWP55" s="29"/>
      <c r="NWQ55" s="29"/>
      <c r="NWR55" s="29"/>
      <c r="NWS55" s="29"/>
      <c r="NWT55" s="29"/>
      <c r="NWU55" s="29"/>
      <c r="NWV55" s="29"/>
      <c r="NWW55" s="29"/>
      <c r="NWX55" s="29"/>
      <c r="NWY55" s="29"/>
      <c r="NWZ55" s="29"/>
      <c r="NXA55" s="29"/>
      <c r="NXB55" s="29"/>
      <c r="NXC55" s="29"/>
      <c r="NXD55" s="29"/>
      <c r="NXE55" s="29"/>
      <c r="NXF55" s="29"/>
      <c r="NXG55" s="29"/>
      <c r="NXH55" s="29"/>
      <c r="NXI55" s="29"/>
      <c r="NXJ55" s="29"/>
      <c r="NXK55" s="29"/>
      <c r="NXL55" s="29"/>
      <c r="NXM55" s="29"/>
      <c r="NXN55" s="29"/>
      <c r="NXO55" s="29"/>
      <c r="NXP55" s="29"/>
      <c r="NXQ55" s="29"/>
      <c r="NXR55" s="29"/>
      <c r="NXS55" s="29"/>
      <c r="NXT55" s="29"/>
      <c r="NXU55" s="29"/>
      <c r="NXV55" s="29"/>
      <c r="NXW55" s="29"/>
      <c r="NXX55" s="29"/>
      <c r="NXY55" s="29"/>
      <c r="NXZ55" s="29"/>
      <c r="NYA55" s="29"/>
      <c r="NYB55" s="29"/>
      <c r="NYC55" s="29"/>
      <c r="NYD55" s="29"/>
      <c r="NYE55" s="29"/>
      <c r="NYF55" s="29"/>
      <c r="NYG55" s="29"/>
      <c r="NYH55" s="29"/>
      <c r="NYI55" s="29"/>
      <c r="NYJ55" s="29"/>
      <c r="NYK55" s="29"/>
      <c r="NYL55" s="29"/>
      <c r="NYM55" s="29"/>
      <c r="NYN55" s="29"/>
      <c r="NYO55" s="29"/>
      <c r="NYP55" s="29"/>
      <c r="NYQ55" s="29"/>
      <c r="NYR55" s="29"/>
      <c r="NYS55" s="29"/>
      <c r="NYT55" s="29"/>
      <c r="NYU55" s="29"/>
      <c r="NYV55" s="29"/>
      <c r="NYW55" s="29"/>
      <c r="NYX55" s="29"/>
      <c r="NYY55" s="29"/>
      <c r="NYZ55" s="29"/>
      <c r="NZA55" s="29"/>
      <c r="NZB55" s="29"/>
      <c r="NZC55" s="29"/>
      <c r="NZD55" s="29"/>
      <c r="NZE55" s="29"/>
      <c r="NZF55" s="29"/>
      <c r="NZG55" s="29"/>
      <c r="NZH55" s="29"/>
      <c r="NZI55" s="29"/>
      <c r="NZJ55" s="29"/>
      <c r="NZK55" s="29"/>
      <c r="NZL55" s="29"/>
      <c r="NZM55" s="29"/>
      <c r="NZN55" s="29"/>
      <c r="NZO55" s="29"/>
      <c r="NZP55" s="29"/>
      <c r="NZQ55" s="29"/>
      <c r="NZR55" s="29"/>
      <c r="NZS55" s="29"/>
      <c r="NZT55" s="29"/>
      <c r="NZU55" s="29"/>
      <c r="NZV55" s="29"/>
      <c r="NZW55" s="29"/>
      <c r="NZX55" s="29"/>
      <c r="NZY55" s="29"/>
      <c r="NZZ55" s="29"/>
      <c r="OAA55" s="29"/>
      <c r="OAB55" s="29"/>
      <c r="OAC55" s="29"/>
      <c r="OAD55" s="29"/>
      <c r="OAE55" s="29"/>
      <c r="OAF55" s="29"/>
      <c r="OAG55" s="29"/>
      <c r="OAH55" s="29"/>
      <c r="OAI55" s="29"/>
      <c r="OAJ55" s="29"/>
      <c r="OAK55" s="29"/>
      <c r="OAL55" s="29"/>
      <c r="OAM55" s="29"/>
      <c r="OAN55" s="29"/>
      <c r="OAO55" s="29"/>
      <c r="OAP55" s="29"/>
      <c r="OAQ55" s="29"/>
      <c r="OAR55" s="29"/>
      <c r="OAS55" s="29"/>
      <c r="OAT55" s="29"/>
      <c r="OAU55" s="29"/>
      <c r="OAV55" s="29"/>
      <c r="OAW55" s="29"/>
      <c r="OAX55" s="29"/>
      <c r="OAY55" s="29"/>
      <c r="OAZ55" s="29"/>
      <c r="OBA55" s="29"/>
      <c r="OBB55" s="29"/>
      <c r="OBC55" s="29"/>
      <c r="OBD55" s="29"/>
      <c r="OBE55" s="29"/>
      <c r="OBF55" s="29"/>
      <c r="OBG55" s="29"/>
      <c r="OBH55" s="29"/>
      <c r="OBI55" s="29"/>
      <c r="OBJ55" s="29"/>
      <c r="OBK55" s="29"/>
      <c r="OBL55" s="29"/>
      <c r="OBM55" s="29"/>
      <c r="OBN55" s="29"/>
      <c r="OBO55" s="29"/>
      <c r="OBP55" s="29"/>
      <c r="OBQ55" s="29"/>
      <c r="OBR55" s="29"/>
      <c r="OBS55" s="29"/>
      <c r="OBT55" s="29"/>
      <c r="OBU55" s="29"/>
      <c r="OBV55" s="29"/>
      <c r="OBW55" s="29"/>
      <c r="OBX55" s="29"/>
      <c r="OBY55" s="29"/>
      <c r="OBZ55" s="29"/>
      <c r="OCA55" s="29"/>
      <c r="OCB55" s="29"/>
      <c r="OCC55" s="29"/>
      <c r="OCD55" s="29"/>
      <c r="OCE55" s="29"/>
      <c r="OCF55" s="29"/>
      <c r="OCG55" s="29"/>
      <c r="OCH55" s="29"/>
      <c r="OCI55" s="29"/>
      <c r="OCJ55" s="29"/>
      <c r="OCK55" s="29"/>
      <c r="OCL55" s="29"/>
      <c r="OCM55" s="29"/>
      <c r="OCN55" s="29"/>
      <c r="OCO55" s="29"/>
      <c r="OCP55" s="29"/>
      <c r="OCQ55" s="29"/>
      <c r="OCR55" s="29"/>
      <c r="OCS55" s="29"/>
      <c r="OCT55" s="29"/>
      <c r="OCU55" s="29"/>
      <c r="OCV55" s="29"/>
      <c r="OCW55" s="29"/>
      <c r="OCX55" s="29"/>
      <c r="OCY55" s="29"/>
      <c r="OCZ55" s="29"/>
      <c r="ODA55" s="29"/>
      <c r="ODB55" s="29"/>
      <c r="ODC55" s="29"/>
      <c r="ODD55" s="29"/>
      <c r="ODE55" s="29"/>
      <c r="ODF55" s="29"/>
      <c r="ODG55" s="29"/>
      <c r="ODH55" s="29"/>
      <c r="ODI55" s="29"/>
      <c r="ODJ55" s="29"/>
      <c r="ODK55" s="29"/>
      <c r="ODL55" s="29"/>
      <c r="ODM55" s="29"/>
      <c r="ODN55" s="29"/>
      <c r="ODO55" s="29"/>
      <c r="ODP55" s="29"/>
      <c r="ODQ55" s="29"/>
      <c r="ODR55" s="29"/>
      <c r="ODS55" s="29"/>
      <c r="ODT55" s="29"/>
      <c r="ODU55" s="29"/>
      <c r="ODV55" s="29"/>
      <c r="ODW55" s="29"/>
      <c r="ODX55" s="29"/>
      <c r="ODY55" s="29"/>
      <c r="ODZ55" s="29"/>
      <c r="OEA55" s="29"/>
      <c r="OEB55" s="29"/>
      <c r="OEC55" s="29"/>
      <c r="OED55" s="29"/>
      <c r="OEE55" s="29"/>
      <c r="OEF55" s="29"/>
      <c r="OEG55" s="29"/>
      <c r="OEH55" s="29"/>
      <c r="OEI55" s="29"/>
      <c r="OEJ55" s="29"/>
      <c r="OEK55" s="29"/>
      <c r="OEL55" s="29"/>
      <c r="OEM55" s="29"/>
      <c r="OEN55" s="29"/>
      <c r="OEO55" s="29"/>
      <c r="OEP55" s="29"/>
      <c r="OEQ55" s="29"/>
      <c r="OER55" s="29"/>
      <c r="OES55" s="29"/>
      <c r="OET55" s="29"/>
      <c r="OEU55" s="29"/>
      <c r="OEV55" s="29"/>
      <c r="OEW55" s="29"/>
      <c r="OEX55" s="29"/>
      <c r="OEY55" s="29"/>
      <c r="OEZ55" s="29"/>
      <c r="OFA55" s="29"/>
      <c r="OFB55" s="29"/>
      <c r="OFC55" s="29"/>
      <c r="OFD55" s="29"/>
      <c r="OFE55" s="29"/>
      <c r="OFF55" s="29"/>
      <c r="OFG55" s="29"/>
      <c r="OFH55" s="29"/>
      <c r="OFI55" s="29"/>
      <c r="OFJ55" s="29"/>
      <c r="OFK55" s="29"/>
      <c r="OFL55" s="29"/>
      <c r="OFM55" s="29"/>
      <c r="OFN55" s="29"/>
      <c r="OFO55" s="29"/>
      <c r="OFP55" s="29"/>
      <c r="OFQ55" s="29"/>
      <c r="OFR55" s="29"/>
      <c r="OFS55" s="29"/>
      <c r="OFT55" s="29"/>
      <c r="OFU55" s="29"/>
      <c r="OFV55" s="29"/>
      <c r="OFW55" s="29"/>
      <c r="OFX55" s="29"/>
      <c r="OFY55" s="29"/>
      <c r="OFZ55" s="29"/>
      <c r="OGA55" s="29"/>
      <c r="OGB55" s="29"/>
      <c r="OGC55" s="29"/>
      <c r="OGD55" s="29"/>
      <c r="OGE55" s="29"/>
      <c r="OGF55" s="29"/>
      <c r="OGG55" s="29"/>
      <c r="OGH55" s="29"/>
      <c r="OGI55" s="29"/>
      <c r="OGJ55" s="29"/>
      <c r="OGK55" s="29"/>
      <c r="OGL55" s="29"/>
      <c r="OGM55" s="29"/>
      <c r="OGN55" s="29"/>
      <c r="OGO55" s="29"/>
      <c r="OGP55" s="29"/>
      <c r="OGQ55" s="29"/>
      <c r="OGR55" s="29"/>
      <c r="OGS55" s="29"/>
      <c r="OGT55" s="29"/>
      <c r="OGU55" s="29"/>
      <c r="OGV55" s="29"/>
      <c r="OGW55" s="29"/>
      <c r="OGX55" s="29"/>
      <c r="OGY55" s="29"/>
      <c r="OGZ55" s="29"/>
      <c r="OHA55" s="29"/>
      <c r="OHB55" s="29"/>
      <c r="OHC55" s="29"/>
      <c r="OHD55" s="29"/>
      <c r="OHE55" s="29"/>
      <c r="OHF55" s="29"/>
      <c r="OHG55" s="29"/>
      <c r="OHH55" s="29"/>
      <c r="OHI55" s="29"/>
      <c r="OHJ55" s="29"/>
      <c r="OHK55" s="29"/>
      <c r="OHL55" s="29"/>
      <c r="OHM55" s="29"/>
      <c r="OHN55" s="29"/>
      <c r="OHO55" s="29"/>
      <c r="OHP55" s="29"/>
      <c r="OHQ55" s="29"/>
      <c r="OHR55" s="29"/>
      <c r="OHS55" s="29"/>
      <c r="OHT55" s="29"/>
      <c r="OHU55" s="29"/>
      <c r="OHV55" s="29"/>
      <c r="OHW55" s="29"/>
      <c r="OHX55" s="29"/>
      <c r="OHY55" s="29"/>
      <c r="OHZ55" s="29"/>
      <c r="OIA55" s="29"/>
      <c r="OIB55" s="29"/>
      <c r="OIC55" s="29"/>
      <c r="OID55" s="29"/>
      <c r="OIE55" s="29"/>
      <c r="OIF55" s="29"/>
      <c r="OIG55" s="29"/>
      <c r="OIH55" s="29"/>
      <c r="OII55" s="29"/>
      <c r="OIJ55" s="29"/>
      <c r="OIK55" s="29"/>
      <c r="OIL55" s="29"/>
      <c r="OIM55" s="29"/>
      <c r="OIN55" s="29"/>
      <c r="OIO55" s="29"/>
      <c r="OIP55" s="29"/>
      <c r="OIQ55" s="29"/>
      <c r="OIR55" s="29"/>
      <c r="OIS55" s="29"/>
      <c r="OIT55" s="29"/>
      <c r="OIU55" s="29"/>
      <c r="OIV55" s="29"/>
      <c r="OIW55" s="29"/>
      <c r="OIX55" s="29"/>
      <c r="OIY55" s="29"/>
      <c r="OIZ55" s="29"/>
      <c r="OJA55" s="29"/>
      <c r="OJB55" s="29"/>
      <c r="OJC55" s="29"/>
      <c r="OJD55" s="29"/>
      <c r="OJE55" s="29"/>
      <c r="OJF55" s="29"/>
      <c r="OJG55" s="29"/>
      <c r="OJH55" s="29"/>
      <c r="OJI55" s="29"/>
      <c r="OJJ55" s="29"/>
      <c r="OJK55" s="29"/>
      <c r="OJL55" s="29"/>
      <c r="OJM55" s="29"/>
      <c r="OJN55" s="29"/>
      <c r="OJO55" s="29"/>
      <c r="OJP55" s="29"/>
      <c r="OJQ55" s="29"/>
      <c r="OJR55" s="29"/>
      <c r="OJS55" s="29"/>
      <c r="OJT55" s="29"/>
      <c r="OJU55" s="29"/>
      <c r="OJV55" s="29"/>
      <c r="OJW55" s="29"/>
      <c r="OJX55" s="29"/>
      <c r="OJY55" s="29"/>
      <c r="OJZ55" s="29"/>
      <c r="OKA55" s="29"/>
      <c r="OKB55" s="29"/>
      <c r="OKC55" s="29"/>
      <c r="OKD55" s="29"/>
      <c r="OKE55" s="29"/>
      <c r="OKF55" s="29"/>
      <c r="OKG55" s="29"/>
      <c r="OKH55" s="29"/>
      <c r="OKI55" s="29"/>
      <c r="OKJ55" s="29"/>
      <c r="OKK55" s="29"/>
      <c r="OKL55" s="29"/>
      <c r="OKM55" s="29"/>
      <c r="OKN55" s="29"/>
      <c r="OKO55" s="29"/>
      <c r="OKP55" s="29"/>
      <c r="OKQ55" s="29"/>
      <c r="OKR55" s="29"/>
      <c r="OKS55" s="29"/>
      <c r="OKT55" s="29"/>
      <c r="OKU55" s="29"/>
      <c r="OKV55" s="29"/>
      <c r="OKW55" s="29"/>
      <c r="OKX55" s="29"/>
      <c r="OKY55" s="29"/>
      <c r="OKZ55" s="29"/>
      <c r="OLA55" s="29"/>
      <c r="OLB55" s="29"/>
      <c r="OLC55" s="29"/>
      <c r="OLD55" s="29"/>
      <c r="OLE55" s="29"/>
      <c r="OLF55" s="29"/>
      <c r="OLG55" s="29"/>
      <c r="OLH55" s="29"/>
      <c r="OLI55" s="29"/>
      <c r="OLJ55" s="29"/>
      <c r="OLK55" s="29"/>
      <c r="OLL55" s="29"/>
      <c r="OLM55" s="29"/>
      <c r="OLN55" s="29"/>
      <c r="OLO55" s="29"/>
      <c r="OLP55" s="29"/>
      <c r="OLQ55" s="29"/>
      <c r="OLR55" s="29"/>
      <c r="OLS55" s="29"/>
      <c r="OLT55" s="29"/>
      <c r="OLU55" s="29"/>
      <c r="OLV55" s="29"/>
      <c r="OLW55" s="29"/>
      <c r="OLX55" s="29"/>
      <c r="OLY55" s="29"/>
      <c r="OLZ55" s="29"/>
      <c r="OMA55" s="29"/>
      <c r="OMB55" s="29"/>
      <c r="OMC55" s="29"/>
      <c r="OMD55" s="29"/>
      <c r="OME55" s="29"/>
      <c r="OMF55" s="29"/>
      <c r="OMG55" s="29"/>
      <c r="OMH55" s="29"/>
      <c r="OMI55" s="29"/>
      <c r="OMJ55" s="29"/>
      <c r="OMK55" s="29"/>
      <c r="OML55" s="29"/>
      <c r="OMM55" s="29"/>
      <c r="OMN55" s="29"/>
      <c r="OMO55" s="29"/>
      <c r="OMP55" s="29"/>
      <c r="OMQ55" s="29"/>
      <c r="OMR55" s="29"/>
      <c r="OMS55" s="29"/>
      <c r="OMT55" s="29"/>
      <c r="OMU55" s="29"/>
      <c r="OMV55" s="29"/>
      <c r="OMW55" s="29"/>
      <c r="OMX55" s="29"/>
      <c r="OMY55" s="29"/>
      <c r="OMZ55" s="29"/>
      <c r="ONA55" s="29"/>
      <c r="ONB55" s="29"/>
      <c r="ONC55" s="29"/>
      <c r="OND55" s="29"/>
      <c r="ONE55" s="29"/>
      <c r="ONF55" s="29"/>
      <c r="ONG55" s="29"/>
      <c r="ONH55" s="29"/>
      <c r="ONI55" s="29"/>
      <c r="ONJ55" s="29"/>
      <c r="ONK55" s="29"/>
      <c r="ONL55" s="29"/>
      <c r="ONM55" s="29"/>
      <c r="ONN55" s="29"/>
      <c r="ONO55" s="29"/>
      <c r="ONP55" s="29"/>
      <c r="ONQ55" s="29"/>
      <c r="ONR55" s="29"/>
      <c r="ONS55" s="29"/>
      <c r="ONT55" s="29"/>
      <c r="ONU55" s="29"/>
      <c r="ONV55" s="29"/>
      <c r="ONW55" s="29"/>
      <c r="ONX55" s="29"/>
      <c r="ONY55" s="29"/>
      <c r="ONZ55" s="29"/>
      <c r="OOA55" s="29"/>
      <c r="OOB55" s="29"/>
      <c r="OOC55" s="29"/>
      <c r="OOD55" s="29"/>
      <c r="OOE55" s="29"/>
      <c r="OOF55" s="29"/>
      <c r="OOG55" s="29"/>
      <c r="OOH55" s="29"/>
      <c r="OOI55" s="29"/>
      <c r="OOJ55" s="29"/>
      <c r="OOK55" s="29"/>
      <c r="OOL55" s="29"/>
      <c r="OOM55" s="29"/>
      <c r="OON55" s="29"/>
      <c r="OOO55" s="29"/>
      <c r="OOP55" s="29"/>
      <c r="OOQ55" s="29"/>
      <c r="OOR55" s="29"/>
      <c r="OOS55" s="29"/>
      <c r="OOT55" s="29"/>
      <c r="OOU55" s="29"/>
      <c r="OOV55" s="29"/>
      <c r="OOW55" s="29"/>
      <c r="OOX55" s="29"/>
      <c r="OOY55" s="29"/>
      <c r="OOZ55" s="29"/>
      <c r="OPA55" s="29"/>
      <c r="OPB55" s="29"/>
      <c r="OPC55" s="29"/>
      <c r="OPD55" s="29"/>
      <c r="OPE55" s="29"/>
      <c r="OPF55" s="29"/>
      <c r="OPG55" s="29"/>
      <c r="OPH55" s="29"/>
      <c r="OPI55" s="29"/>
      <c r="OPJ55" s="29"/>
      <c r="OPK55" s="29"/>
      <c r="OPL55" s="29"/>
      <c r="OPM55" s="29"/>
      <c r="OPN55" s="29"/>
      <c r="OPO55" s="29"/>
      <c r="OPP55" s="29"/>
      <c r="OPQ55" s="29"/>
      <c r="OPR55" s="29"/>
      <c r="OPS55" s="29"/>
      <c r="OPT55" s="29"/>
      <c r="OPU55" s="29"/>
      <c r="OPV55" s="29"/>
      <c r="OPW55" s="29"/>
      <c r="OPX55" s="29"/>
      <c r="OPY55" s="29"/>
      <c r="OPZ55" s="29"/>
      <c r="OQA55" s="29"/>
      <c r="OQB55" s="29"/>
      <c r="OQC55" s="29"/>
      <c r="OQD55" s="29"/>
      <c r="OQE55" s="29"/>
      <c r="OQF55" s="29"/>
      <c r="OQG55" s="29"/>
      <c r="OQH55" s="29"/>
      <c r="OQI55" s="29"/>
      <c r="OQJ55" s="29"/>
      <c r="OQK55" s="29"/>
      <c r="OQL55" s="29"/>
      <c r="OQM55" s="29"/>
      <c r="OQN55" s="29"/>
      <c r="OQO55" s="29"/>
      <c r="OQP55" s="29"/>
      <c r="OQQ55" s="29"/>
      <c r="OQR55" s="29"/>
      <c r="OQS55" s="29"/>
      <c r="OQT55" s="29"/>
      <c r="OQU55" s="29"/>
      <c r="OQV55" s="29"/>
      <c r="OQW55" s="29"/>
      <c r="OQX55" s="29"/>
      <c r="OQY55" s="29"/>
      <c r="OQZ55" s="29"/>
      <c r="ORA55" s="29"/>
      <c r="ORB55" s="29"/>
      <c r="ORC55" s="29"/>
      <c r="ORD55" s="29"/>
      <c r="ORE55" s="29"/>
      <c r="ORF55" s="29"/>
      <c r="ORG55" s="29"/>
      <c r="ORH55" s="29"/>
      <c r="ORI55" s="29"/>
      <c r="ORJ55" s="29"/>
      <c r="ORK55" s="29"/>
      <c r="ORL55" s="29"/>
      <c r="ORM55" s="29"/>
      <c r="ORN55" s="29"/>
      <c r="ORO55" s="29"/>
      <c r="ORP55" s="29"/>
      <c r="ORQ55" s="29"/>
      <c r="ORR55" s="29"/>
      <c r="ORS55" s="29"/>
      <c r="ORT55" s="29"/>
      <c r="ORU55" s="29"/>
      <c r="ORV55" s="29"/>
      <c r="ORW55" s="29"/>
      <c r="ORX55" s="29"/>
      <c r="ORY55" s="29"/>
      <c r="ORZ55" s="29"/>
      <c r="OSA55" s="29"/>
      <c r="OSB55" s="29"/>
      <c r="OSC55" s="29"/>
      <c r="OSD55" s="29"/>
      <c r="OSE55" s="29"/>
      <c r="OSF55" s="29"/>
      <c r="OSG55" s="29"/>
      <c r="OSH55" s="29"/>
      <c r="OSI55" s="29"/>
      <c r="OSJ55" s="29"/>
      <c r="OSK55" s="29"/>
      <c r="OSL55" s="29"/>
      <c r="OSM55" s="29"/>
      <c r="OSN55" s="29"/>
      <c r="OSO55" s="29"/>
      <c r="OSP55" s="29"/>
      <c r="OSQ55" s="29"/>
      <c r="OSR55" s="29"/>
      <c r="OSS55" s="29"/>
      <c r="OST55" s="29"/>
      <c r="OSU55" s="29"/>
      <c r="OSV55" s="29"/>
      <c r="OSW55" s="29"/>
      <c r="OSX55" s="29"/>
      <c r="OSY55" s="29"/>
      <c r="OSZ55" s="29"/>
      <c r="OTA55" s="29"/>
      <c r="OTB55" s="29"/>
      <c r="OTC55" s="29"/>
      <c r="OTD55" s="29"/>
      <c r="OTE55" s="29"/>
      <c r="OTF55" s="29"/>
      <c r="OTG55" s="29"/>
      <c r="OTH55" s="29"/>
      <c r="OTI55" s="29"/>
      <c r="OTJ55" s="29"/>
      <c r="OTK55" s="29"/>
      <c r="OTL55" s="29"/>
      <c r="OTM55" s="29"/>
      <c r="OTN55" s="29"/>
      <c r="OTO55" s="29"/>
      <c r="OTP55" s="29"/>
      <c r="OTQ55" s="29"/>
      <c r="OTR55" s="29"/>
      <c r="OTS55" s="29"/>
      <c r="OTT55" s="29"/>
      <c r="OTU55" s="29"/>
      <c r="OTV55" s="29"/>
      <c r="OTW55" s="29"/>
      <c r="OTX55" s="29"/>
      <c r="OTY55" s="29"/>
      <c r="OTZ55" s="29"/>
      <c r="OUA55" s="29"/>
      <c r="OUB55" s="29"/>
      <c r="OUC55" s="29"/>
      <c r="OUD55" s="29"/>
      <c r="OUE55" s="29"/>
      <c r="OUF55" s="29"/>
      <c r="OUG55" s="29"/>
      <c r="OUH55" s="29"/>
      <c r="OUI55" s="29"/>
      <c r="OUJ55" s="29"/>
      <c r="OUK55" s="29"/>
      <c r="OUL55" s="29"/>
      <c r="OUM55" s="29"/>
      <c r="OUN55" s="29"/>
      <c r="OUO55" s="29"/>
      <c r="OUP55" s="29"/>
      <c r="OUQ55" s="29"/>
      <c r="OUR55" s="29"/>
      <c r="OUS55" s="29"/>
      <c r="OUT55" s="29"/>
      <c r="OUU55" s="29"/>
      <c r="OUV55" s="29"/>
      <c r="OUW55" s="29"/>
      <c r="OUX55" s="29"/>
      <c r="OUY55" s="29"/>
      <c r="OUZ55" s="29"/>
      <c r="OVA55" s="29"/>
      <c r="OVB55" s="29"/>
      <c r="OVC55" s="29"/>
      <c r="OVD55" s="29"/>
      <c r="OVE55" s="29"/>
      <c r="OVF55" s="29"/>
      <c r="OVG55" s="29"/>
      <c r="OVH55" s="29"/>
      <c r="OVI55" s="29"/>
      <c r="OVJ55" s="29"/>
      <c r="OVK55" s="29"/>
      <c r="OVL55" s="29"/>
      <c r="OVM55" s="29"/>
      <c r="OVN55" s="29"/>
      <c r="OVO55" s="29"/>
      <c r="OVP55" s="29"/>
      <c r="OVQ55" s="29"/>
      <c r="OVR55" s="29"/>
      <c r="OVS55" s="29"/>
      <c r="OVT55" s="29"/>
      <c r="OVU55" s="29"/>
      <c r="OVV55" s="29"/>
      <c r="OVW55" s="29"/>
      <c r="OVX55" s="29"/>
      <c r="OVY55" s="29"/>
      <c r="OVZ55" s="29"/>
      <c r="OWA55" s="29"/>
      <c r="OWB55" s="29"/>
      <c r="OWC55" s="29"/>
      <c r="OWD55" s="29"/>
      <c r="OWE55" s="29"/>
      <c r="OWF55" s="29"/>
      <c r="OWG55" s="29"/>
      <c r="OWH55" s="29"/>
      <c r="OWI55" s="29"/>
      <c r="OWJ55" s="29"/>
      <c r="OWK55" s="29"/>
      <c r="OWL55" s="29"/>
      <c r="OWM55" s="29"/>
      <c r="OWN55" s="29"/>
      <c r="OWO55" s="29"/>
      <c r="OWP55" s="29"/>
      <c r="OWQ55" s="29"/>
      <c r="OWR55" s="29"/>
      <c r="OWS55" s="29"/>
      <c r="OWT55" s="29"/>
      <c r="OWU55" s="29"/>
      <c r="OWV55" s="29"/>
      <c r="OWW55" s="29"/>
      <c r="OWX55" s="29"/>
      <c r="OWY55" s="29"/>
      <c r="OWZ55" s="29"/>
      <c r="OXA55" s="29"/>
      <c r="OXB55" s="29"/>
      <c r="OXC55" s="29"/>
      <c r="OXD55" s="29"/>
      <c r="OXE55" s="29"/>
      <c r="OXF55" s="29"/>
      <c r="OXG55" s="29"/>
      <c r="OXH55" s="29"/>
      <c r="OXI55" s="29"/>
      <c r="OXJ55" s="29"/>
      <c r="OXK55" s="29"/>
      <c r="OXL55" s="29"/>
      <c r="OXM55" s="29"/>
      <c r="OXN55" s="29"/>
      <c r="OXO55" s="29"/>
      <c r="OXP55" s="29"/>
      <c r="OXQ55" s="29"/>
      <c r="OXR55" s="29"/>
      <c r="OXS55" s="29"/>
      <c r="OXT55" s="29"/>
      <c r="OXU55" s="29"/>
      <c r="OXV55" s="29"/>
      <c r="OXW55" s="29"/>
      <c r="OXX55" s="29"/>
      <c r="OXY55" s="29"/>
      <c r="OXZ55" s="29"/>
      <c r="OYA55" s="29"/>
      <c r="OYB55" s="29"/>
      <c r="OYC55" s="29"/>
      <c r="OYD55" s="29"/>
      <c r="OYE55" s="29"/>
      <c r="OYF55" s="29"/>
      <c r="OYG55" s="29"/>
      <c r="OYH55" s="29"/>
      <c r="OYI55" s="29"/>
      <c r="OYJ55" s="29"/>
      <c r="OYK55" s="29"/>
      <c r="OYL55" s="29"/>
      <c r="OYM55" s="29"/>
      <c r="OYN55" s="29"/>
      <c r="OYO55" s="29"/>
      <c r="OYP55" s="29"/>
      <c r="OYQ55" s="29"/>
      <c r="OYR55" s="29"/>
      <c r="OYS55" s="29"/>
      <c r="OYT55" s="29"/>
      <c r="OYU55" s="29"/>
      <c r="OYV55" s="29"/>
      <c r="OYW55" s="29"/>
      <c r="OYX55" s="29"/>
      <c r="OYY55" s="29"/>
      <c r="OYZ55" s="29"/>
      <c r="OZA55" s="29"/>
      <c r="OZB55" s="29"/>
      <c r="OZC55" s="29"/>
      <c r="OZD55" s="29"/>
      <c r="OZE55" s="29"/>
      <c r="OZF55" s="29"/>
      <c r="OZG55" s="29"/>
      <c r="OZH55" s="29"/>
      <c r="OZI55" s="29"/>
      <c r="OZJ55" s="29"/>
      <c r="OZK55" s="29"/>
      <c r="OZL55" s="29"/>
      <c r="OZM55" s="29"/>
      <c r="OZN55" s="29"/>
      <c r="OZO55" s="29"/>
      <c r="OZP55" s="29"/>
      <c r="OZQ55" s="29"/>
      <c r="OZR55" s="29"/>
      <c r="OZS55" s="29"/>
      <c r="OZT55" s="29"/>
      <c r="OZU55" s="29"/>
      <c r="OZV55" s="29"/>
      <c r="OZW55" s="29"/>
      <c r="OZX55" s="29"/>
      <c r="OZY55" s="29"/>
      <c r="OZZ55" s="29"/>
      <c r="PAA55" s="29"/>
      <c r="PAB55" s="29"/>
      <c r="PAC55" s="29"/>
      <c r="PAD55" s="29"/>
      <c r="PAE55" s="29"/>
      <c r="PAF55" s="29"/>
      <c r="PAG55" s="29"/>
      <c r="PAH55" s="29"/>
      <c r="PAI55" s="29"/>
      <c r="PAJ55" s="29"/>
      <c r="PAK55" s="29"/>
      <c r="PAL55" s="29"/>
      <c r="PAM55" s="29"/>
      <c r="PAN55" s="29"/>
      <c r="PAO55" s="29"/>
      <c r="PAP55" s="29"/>
      <c r="PAQ55" s="29"/>
      <c r="PAR55" s="29"/>
      <c r="PAS55" s="29"/>
      <c r="PAT55" s="29"/>
      <c r="PAU55" s="29"/>
      <c r="PAV55" s="29"/>
      <c r="PAW55" s="29"/>
      <c r="PAX55" s="29"/>
      <c r="PAY55" s="29"/>
      <c r="PAZ55" s="29"/>
      <c r="PBA55" s="29"/>
      <c r="PBB55" s="29"/>
      <c r="PBC55" s="29"/>
      <c r="PBD55" s="29"/>
      <c r="PBE55" s="29"/>
      <c r="PBF55" s="29"/>
      <c r="PBG55" s="29"/>
      <c r="PBH55" s="29"/>
      <c r="PBI55" s="29"/>
      <c r="PBJ55" s="29"/>
      <c r="PBK55" s="29"/>
      <c r="PBL55" s="29"/>
      <c r="PBM55" s="29"/>
      <c r="PBN55" s="29"/>
      <c r="PBO55" s="29"/>
      <c r="PBP55" s="29"/>
      <c r="PBQ55" s="29"/>
      <c r="PBR55" s="29"/>
      <c r="PBS55" s="29"/>
      <c r="PBT55" s="29"/>
      <c r="PBU55" s="29"/>
      <c r="PBV55" s="29"/>
      <c r="PBW55" s="29"/>
      <c r="PBX55" s="29"/>
      <c r="PBY55" s="29"/>
      <c r="PBZ55" s="29"/>
      <c r="PCA55" s="29"/>
      <c r="PCB55" s="29"/>
      <c r="PCC55" s="29"/>
      <c r="PCD55" s="29"/>
      <c r="PCE55" s="29"/>
      <c r="PCF55" s="29"/>
      <c r="PCG55" s="29"/>
      <c r="PCH55" s="29"/>
      <c r="PCI55" s="29"/>
      <c r="PCJ55" s="29"/>
      <c r="PCK55" s="29"/>
      <c r="PCL55" s="29"/>
      <c r="PCM55" s="29"/>
      <c r="PCN55" s="29"/>
      <c r="PCO55" s="29"/>
      <c r="PCP55" s="29"/>
      <c r="PCQ55" s="29"/>
      <c r="PCR55" s="29"/>
      <c r="PCS55" s="29"/>
      <c r="PCT55" s="29"/>
      <c r="PCU55" s="29"/>
      <c r="PCV55" s="29"/>
      <c r="PCW55" s="29"/>
      <c r="PCX55" s="29"/>
      <c r="PCY55" s="29"/>
      <c r="PCZ55" s="29"/>
      <c r="PDA55" s="29"/>
      <c r="PDB55" s="29"/>
      <c r="PDC55" s="29"/>
      <c r="PDD55" s="29"/>
      <c r="PDE55" s="29"/>
      <c r="PDF55" s="29"/>
      <c r="PDG55" s="29"/>
      <c r="PDH55" s="29"/>
      <c r="PDI55" s="29"/>
      <c r="PDJ55" s="29"/>
      <c r="PDK55" s="29"/>
      <c r="PDL55" s="29"/>
      <c r="PDM55" s="29"/>
      <c r="PDN55" s="29"/>
      <c r="PDO55" s="29"/>
      <c r="PDP55" s="29"/>
      <c r="PDQ55" s="29"/>
      <c r="PDR55" s="29"/>
      <c r="PDS55" s="29"/>
      <c r="PDT55" s="29"/>
      <c r="PDU55" s="29"/>
      <c r="PDV55" s="29"/>
      <c r="PDW55" s="29"/>
      <c r="PDX55" s="29"/>
      <c r="PDY55" s="29"/>
      <c r="PDZ55" s="29"/>
      <c r="PEA55" s="29"/>
      <c r="PEB55" s="29"/>
      <c r="PEC55" s="29"/>
      <c r="PED55" s="29"/>
      <c r="PEE55" s="29"/>
      <c r="PEF55" s="29"/>
      <c r="PEG55" s="29"/>
      <c r="PEH55" s="29"/>
      <c r="PEI55" s="29"/>
      <c r="PEJ55" s="29"/>
      <c r="PEK55" s="29"/>
      <c r="PEL55" s="29"/>
      <c r="PEM55" s="29"/>
      <c r="PEN55" s="29"/>
      <c r="PEO55" s="29"/>
      <c r="PEP55" s="29"/>
      <c r="PEQ55" s="29"/>
      <c r="PER55" s="29"/>
      <c r="PES55" s="29"/>
      <c r="PET55" s="29"/>
      <c r="PEU55" s="29"/>
      <c r="PEV55" s="29"/>
      <c r="PEW55" s="29"/>
      <c r="PEX55" s="29"/>
      <c r="PEY55" s="29"/>
      <c r="PEZ55" s="29"/>
      <c r="PFA55" s="29"/>
      <c r="PFB55" s="29"/>
      <c r="PFC55" s="29"/>
      <c r="PFD55" s="29"/>
      <c r="PFE55" s="29"/>
      <c r="PFF55" s="29"/>
      <c r="PFG55" s="29"/>
      <c r="PFH55" s="29"/>
      <c r="PFI55" s="29"/>
      <c r="PFJ55" s="29"/>
      <c r="PFK55" s="29"/>
      <c r="PFL55" s="29"/>
      <c r="PFM55" s="29"/>
      <c r="PFN55" s="29"/>
      <c r="PFO55" s="29"/>
      <c r="PFP55" s="29"/>
      <c r="PFQ55" s="29"/>
      <c r="PFR55" s="29"/>
      <c r="PFS55" s="29"/>
      <c r="PFT55" s="29"/>
      <c r="PFU55" s="29"/>
      <c r="PFV55" s="29"/>
      <c r="PFW55" s="29"/>
      <c r="PFX55" s="29"/>
      <c r="PFY55" s="29"/>
      <c r="PFZ55" s="29"/>
      <c r="PGA55" s="29"/>
      <c r="PGB55" s="29"/>
      <c r="PGC55" s="29"/>
      <c r="PGD55" s="29"/>
      <c r="PGE55" s="29"/>
      <c r="PGF55" s="29"/>
      <c r="PGG55" s="29"/>
      <c r="PGH55" s="29"/>
      <c r="PGI55" s="29"/>
      <c r="PGJ55" s="29"/>
      <c r="PGK55" s="29"/>
      <c r="PGL55" s="29"/>
      <c r="PGM55" s="29"/>
      <c r="PGN55" s="29"/>
      <c r="PGO55" s="29"/>
      <c r="PGP55" s="29"/>
      <c r="PGQ55" s="29"/>
      <c r="PGR55" s="29"/>
      <c r="PGS55" s="29"/>
      <c r="PGT55" s="29"/>
      <c r="PGU55" s="29"/>
      <c r="PGV55" s="29"/>
      <c r="PGW55" s="29"/>
      <c r="PGX55" s="29"/>
      <c r="PGY55" s="29"/>
      <c r="PGZ55" s="29"/>
      <c r="PHA55" s="29"/>
      <c r="PHB55" s="29"/>
      <c r="PHC55" s="29"/>
      <c r="PHD55" s="29"/>
      <c r="PHE55" s="29"/>
      <c r="PHF55" s="29"/>
      <c r="PHG55" s="29"/>
      <c r="PHH55" s="29"/>
      <c r="PHI55" s="29"/>
      <c r="PHJ55" s="29"/>
      <c r="PHK55" s="29"/>
      <c r="PHL55" s="29"/>
      <c r="PHM55" s="29"/>
      <c r="PHN55" s="29"/>
      <c r="PHO55" s="29"/>
      <c r="PHP55" s="29"/>
      <c r="PHQ55" s="29"/>
      <c r="PHR55" s="29"/>
      <c r="PHS55" s="29"/>
      <c r="PHT55" s="29"/>
      <c r="PHU55" s="29"/>
      <c r="PHV55" s="29"/>
      <c r="PHW55" s="29"/>
      <c r="PHX55" s="29"/>
      <c r="PHY55" s="29"/>
      <c r="PHZ55" s="29"/>
      <c r="PIA55" s="29"/>
      <c r="PIB55" s="29"/>
      <c r="PIC55" s="29"/>
      <c r="PID55" s="29"/>
      <c r="PIE55" s="29"/>
      <c r="PIF55" s="29"/>
      <c r="PIG55" s="29"/>
      <c r="PIH55" s="29"/>
      <c r="PII55" s="29"/>
      <c r="PIJ55" s="29"/>
      <c r="PIK55" s="29"/>
      <c r="PIL55" s="29"/>
      <c r="PIM55" s="29"/>
      <c r="PIN55" s="29"/>
      <c r="PIO55" s="29"/>
      <c r="PIP55" s="29"/>
      <c r="PIQ55" s="29"/>
      <c r="PIR55" s="29"/>
      <c r="PIS55" s="29"/>
      <c r="PIT55" s="29"/>
      <c r="PIU55" s="29"/>
      <c r="PIV55" s="29"/>
      <c r="PIW55" s="29"/>
      <c r="PIX55" s="29"/>
      <c r="PIY55" s="29"/>
      <c r="PIZ55" s="29"/>
      <c r="PJA55" s="29"/>
      <c r="PJB55" s="29"/>
      <c r="PJC55" s="29"/>
      <c r="PJD55" s="29"/>
      <c r="PJE55" s="29"/>
      <c r="PJF55" s="29"/>
      <c r="PJG55" s="29"/>
      <c r="PJH55" s="29"/>
      <c r="PJI55" s="29"/>
      <c r="PJJ55" s="29"/>
      <c r="PJK55" s="29"/>
      <c r="PJL55" s="29"/>
      <c r="PJM55" s="29"/>
      <c r="PJN55" s="29"/>
      <c r="PJO55" s="29"/>
      <c r="PJP55" s="29"/>
      <c r="PJQ55" s="29"/>
      <c r="PJR55" s="29"/>
      <c r="PJS55" s="29"/>
      <c r="PJT55" s="29"/>
      <c r="PJU55" s="29"/>
      <c r="PJV55" s="29"/>
      <c r="PJW55" s="29"/>
      <c r="PJX55" s="29"/>
      <c r="PJY55" s="29"/>
      <c r="PJZ55" s="29"/>
      <c r="PKA55" s="29"/>
      <c r="PKB55" s="29"/>
      <c r="PKC55" s="29"/>
      <c r="PKD55" s="29"/>
      <c r="PKE55" s="29"/>
      <c r="PKF55" s="29"/>
      <c r="PKG55" s="29"/>
      <c r="PKH55" s="29"/>
      <c r="PKI55" s="29"/>
      <c r="PKJ55" s="29"/>
      <c r="PKK55" s="29"/>
      <c r="PKL55" s="29"/>
      <c r="PKM55" s="29"/>
      <c r="PKN55" s="29"/>
      <c r="PKO55" s="29"/>
      <c r="PKP55" s="29"/>
      <c r="PKQ55" s="29"/>
      <c r="PKR55" s="29"/>
      <c r="PKS55" s="29"/>
      <c r="PKT55" s="29"/>
      <c r="PKU55" s="29"/>
      <c r="PKV55" s="29"/>
      <c r="PKW55" s="29"/>
      <c r="PKX55" s="29"/>
      <c r="PKY55" s="29"/>
      <c r="PKZ55" s="29"/>
      <c r="PLA55" s="29"/>
      <c r="PLB55" s="29"/>
      <c r="PLC55" s="29"/>
      <c r="PLD55" s="29"/>
      <c r="PLE55" s="29"/>
      <c r="PLF55" s="29"/>
      <c r="PLG55" s="29"/>
      <c r="PLH55" s="29"/>
      <c r="PLI55" s="29"/>
      <c r="PLJ55" s="29"/>
      <c r="PLK55" s="29"/>
      <c r="PLL55" s="29"/>
      <c r="PLM55" s="29"/>
      <c r="PLN55" s="29"/>
      <c r="PLO55" s="29"/>
      <c r="PLP55" s="29"/>
      <c r="PLQ55" s="29"/>
      <c r="PLR55" s="29"/>
      <c r="PLS55" s="29"/>
      <c r="PLT55" s="29"/>
      <c r="PLU55" s="29"/>
      <c r="PLV55" s="29"/>
      <c r="PLW55" s="29"/>
      <c r="PLX55" s="29"/>
      <c r="PLY55" s="29"/>
      <c r="PLZ55" s="29"/>
      <c r="PMA55" s="29"/>
      <c r="PMB55" s="29"/>
      <c r="PMC55" s="29"/>
      <c r="PMD55" s="29"/>
      <c r="PME55" s="29"/>
      <c r="PMF55" s="29"/>
      <c r="PMG55" s="29"/>
      <c r="PMH55" s="29"/>
      <c r="PMI55" s="29"/>
      <c r="PMJ55" s="29"/>
      <c r="PMK55" s="29"/>
      <c r="PML55" s="29"/>
      <c r="PMM55" s="29"/>
      <c r="PMN55" s="29"/>
      <c r="PMO55" s="29"/>
      <c r="PMP55" s="29"/>
      <c r="PMQ55" s="29"/>
      <c r="PMR55" s="29"/>
      <c r="PMS55" s="29"/>
      <c r="PMT55" s="29"/>
      <c r="PMU55" s="29"/>
      <c r="PMV55" s="29"/>
      <c r="PMW55" s="29"/>
      <c r="PMX55" s="29"/>
      <c r="PMY55" s="29"/>
      <c r="PMZ55" s="29"/>
      <c r="PNA55" s="29"/>
      <c r="PNB55" s="29"/>
      <c r="PNC55" s="29"/>
      <c r="PND55" s="29"/>
      <c r="PNE55" s="29"/>
      <c r="PNF55" s="29"/>
      <c r="PNG55" s="29"/>
      <c r="PNH55" s="29"/>
      <c r="PNI55" s="29"/>
      <c r="PNJ55" s="29"/>
      <c r="PNK55" s="29"/>
      <c r="PNL55" s="29"/>
      <c r="PNM55" s="29"/>
      <c r="PNN55" s="29"/>
      <c r="PNO55" s="29"/>
      <c r="PNP55" s="29"/>
      <c r="PNQ55" s="29"/>
      <c r="PNR55" s="29"/>
      <c r="PNS55" s="29"/>
      <c r="PNT55" s="29"/>
      <c r="PNU55" s="29"/>
      <c r="PNV55" s="29"/>
      <c r="PNW55" s="29"/>
      <c r="PNX55" s="29"/>
      <c r="PNY55" s="29"/>
      <c r="PNZ55" s="29"/>
      <c r="POA55" s="29"/>
      <c r="POB55" s="29"/>
      <c r="POC55" s="29"/>
      <c r="POD55" s="29"/>
      <c r="POE55" s="29"/>
      <c r="POF55" s="29"/>
      <c r="POG55" s="29"/>
      <c r="POH55" s="29"/>
      <c r="POI55" s="29"/>
      <c r="POJ55" s="29"/>
      <c r="POK55" s="29"/>
      <c r="POL55" s="29"/>
      <c r="POM55" s="29"/>
      <c r="PON55" s="29"/>
      <c r="POO55" s="29"/>
      <c r="POP55" s="29"/>
      <c r="POQ55" s="29"/>
      <c r="POR55" s="29"/>
      <c r="POS55" s="29"/>
      <c r="POT55" s="29"/>
      <c r="POU55" s="29"/>
      <c r="POV55" s="29"/>
      <c r="POW55" s="29"/>
      <c r="POX55" s="29"/>
      <c r="POY55" s="29"/>
      <c r="POZ55" s="29"/>
      <c r="PPA55" s="29"/>
      <c r="PPB55" s="29"/>
      <c r="PPC55" s="29"/>
      <c r="PPD55" s="29"/>
      <c r="PPE55" s="29"/>
      <c r="PPF55" s="29"/>
      <c r="PPG55" s="29"/>
      <c r="PPH55" s="29"/>
      <c r="PPI55" s="29"/>
      <c r="PPJ55" s="29"/>
      <c r="PPK55" s="29"/>
      <c r="PPL55" s="29"/>
      <c r="PPM55" s="29"/>
      <c r="PPN55" s="29"/>
      <c r="PPO55" s="29"/>
      <c r="PPP55" s="29"/>
      <c r="PPQ55" s="29"/>
      <c r="PPR55" s="29"/>
      <c r="PPS55" s="29"/>
      <c r="PPT55" s="29"/>
      <c r="PPU55" s="29"/>
      <c r="PPV55" s="29"/>
      <c r="PPW55" s="29"/>
      <c r="PPX55" s="29"/>
      <c r="PPY55" s="29"/>
      <c r="PPZ55" s="29"/>
      <c r="PQA55" s="29"/>
      <c r="PQB55" s="29"/>
      <c r="PQC55" s="29"/>
      <c r="PQD55" s="29"/>
      <c r="PQE55" s="29"/>
      <c r="PQF55" s="29"/>
      <c r="PQG55" s="29"/>
      <c r="PQH55" s="29"/>
      <c r="PQI55" s="29"/>
      <c r="PQJ55" s="29"/>
      <c r="PQK55" s="29"/>
      <c r="PQL55" s="29"/>
      <c r="PQM55" s="29"/>
      <c r="PQN55" s="29"/>
      <c r="PQO55" s="29"/>
      <c r="PQP55" s="29"/>
      <c r="PQQ55" s="29"/>
      <c r="PQR55" s="29"/>
      <c r="PQS55" s="29"/>
      <c r="PQT55" s="29"/>
      <c r="PQU55" s="29"/>
      <c r="PQV55" s="29"/>
      <c r="PQW55" s="29"/>
      <c r="PQX55" s="29"/>
      <c r="PQY55" s="29"/>
      <c r="PQZ55" s="29"/>
      <c r="PRA55" s="29"/>
      <c r="PRB55" s="29"/>
      <c r="PRC55" s="29"/>
      <c r="PRD55" s="29"/>
      <c r="PRE55" s="29"/>
      <c r="PRF55" s="29"/>
      <c r="PRG55" s="29"/>
      <c r="PRH55" s="29"/>
      <c r="PRI55" s="29"/>
      <c r="PRJ55" s="29"/>
      <c r="PRK55" s="29"/>
      <c r="PRL55" s="29"/>
      <c r="PRM55" s="29"/>
      <c r="PRN55" s="29"/>
      <c r="PRO55" s="29"/>
      <c r="PRP55" s="29"/>
      <c r="PRQ55" s="29"/>
      <c r="PRR55" s="29"/>
      <c r="PRS55" s="29"/>
      <c r="PRT55" s="29"/>
      <c r="PRU55" s="29"/>
      <c r="PRV55" s="29"/>
      <c r="PRW55" s="29"/>
      <c r="PRX55" s="29"/>
      <c r="PRY55" s="29"/>
      <c r="PRZ55" s="29"/>
      <c r="PSA55" s="29"/>
      <c r="PSB55" s="29"/>
      <c r="PSC55" s="29"/>
      <c r="PSD55" s="29"/>
      <c r="PSE55" s="29"/>
      <c r="PSF55" s="29"/>
      <c r="PSG55" s="29"/>
      <c r="PSH55" s="29"/>
      <c r="PSI55" s="29"/>
      <c r="PSJ55" s="29"/>
      <c r="PSK55" s="29"/>
      <c r="PSL55" s="29"/>
      <c r="PSM55" s="29"/>
      <c r="PSN55" s="29"/>
      <c r="PSO55" s="29"/>
      <c r="PSP55" s="29"/>
      <c r="PSQ55" s="29"/>
      <c r="PSR55" s="29"/>
      <c r="PSS55" s="29"/>
      <c r="PST55" s="29"/>
      <c r="PSU55" s="29"/>
      <c r="PSV55" s="29"/>
      <c r="PSW55" s="29"/>
      <c r="PSX55" s="29"/>
      <c r="PSY55" s="29"/>
      <c r="PSZ55" s="29"/>
      <c r="PTA55" s="29"/>
      <c r="PTB55" s="29"/>
      <c r="PTC55" s="29"/>
      <c r="PTD55" s="29"/>
      <c r="PTE55" s="29"/>
      <c r="PTF55" s="29"/>
      <c r="PTG55" s="29"/>
      <c r="PTH55" s="29"/>
      <c r="PTI55" s="29"/>
      <c r="PTJ55" s="29"/>
      <c r="PTK55" s="29"/>
      <c r="PTL55" s="29"/>
      <c r="PTM55" s="29"/>
      <c r="PTN55" s="29"/>
      <c r="PTO55" s="29"/>
      <c r="PTP55" s="29"/>
      <c r="PTQ55" s="29"/>
      <c r="PTR55" s="29"/>
      <c r="PTS55" s="29"/>
      <c r="PTT55" s="29"/>
      <c r="PTU55" s="29"/>
      <c r="PTV55" s="29"/>
      <c r="PTW55" s="29"/>
      <c r="PTX55" s="29"/>
      <c r="PTY55" s="29"/>
      <c r="PTZ55" s="29"/>
      <c r="PUA55" s="29"/>
      <c r="PUB55" s="29"/>
      <c r="PUC55" s="29"/>
      <c r="PUD55" s="29"/>
      <c r="PUE55" s="29"/>
      <c r="PUF55" s="29"/>
      <c r="PUG55" s="29"/>
      <c r="PUH55" s="29"/>
      <c r="PUI55" s="29"/>
      <c r="PUJ55" s="29"/>
      <c r="PUK55" s="29"/>
      <c r="PUL55" s="29"/>
      <c r="PUM55" s="29"/>
      <c r="PUN55" s="29"/>
      <c r="PUO55" s="29"/>
      <c r="PUP55" s="29"/>
      <c r="PUQ55" s="29"/>
      <c r="PUR55" s="29"/>
      <c r="PUS55" s="29"/>
      <c r="PUT55" s="29"/>
      <c r="PUU55" s="29"/>
      <c r="PUV55" s="29"/>
      <c r="PUW55" s="29"/>
      <c r="PUX55" s="29"/>
      <c r="PUY55" s="29"/>
      <c r="PUZ55" s="29"/>
      <c r="PVA55" s="29"/>
      <c r="PVB55" s="29"/>
      <c r="PVC55" s="29"/>
      <c r="PVD55" s="29"/>
      <c r="PVE55" s="29"/>
      <c r="PVF55" s="29"/>
      <c r="PVG55" s="29"/>
      <c r="PVH55" s="29"/>
      <c r="PVI55" s="29"/>
      <c r="PVJ55" s="29"/>
      <c r="PVK55" s="29"/>
      <c r="PVL55" s="29"/>
      <c r="PVM55" s="29"/>
      <c r="PVN55" s="29"/>
      <c r="PVO55" s="29"/>
      <c r="PVP55" s="29"/>
      <c r="PVQ55" s="29"/>
      <c r="PVR55" s="29"/>
      <c r="PVS55" s="29"/>
      <c r="PVT55" s="29"/>
      <c r="PVU55" s="29"/>
      <c r="PVV55" s="29"/>
      <c r="PVW55" s="29"/>
      <c r="PVX55" s="29"/>
      <c r="PVY55" s="29"/>
      <c r="PVZ55" s="29"/>
      <c r="PWA55" s="29"/>
      <c r="PWB55" s="29"/>
      <c r="PWC55" s="29"/>
      <c r="PWD55" s="29"/>
      <c r="PWE55" s="29"/>
      <c r="PWF55" s="29"/>
      <c r="PWG55" s="29"/>
      <c r="PWH55" s="29"/>
      <c r="PWI55" s="29"/>
      <c r="PWJ55" s="29"/>
      <c r="PWK55" s="29"/>
      <c r="PWL55" s="29"/>
      <c r="PWM55" s="29"/>
      <c r="PWN55" s="29"/>
      <c r="PWO55" s="29"/>
      <c r="PWP55" s="29"/>
      <c r="PWQ55" s="29"/>
      <c r="PWR55" s="29"/>
      <c r="PWS55" s="29"/>
      <c r="PWT55" s="29"/>
      <c r="PWU55" s="29"/>
      <c r="PWV55" s="29"/>
      <c r="PWW55" s="29"/>
      <c r="PWX55" s="29"/>
      <c r="PWY55" s="29"/>
      <c r="PWZ55" s="29"/>
      <c r="PXA55" s="29"/>
      <c r="PXB55" s="29"/>
      <c r="PXC55" s="29"/>
      <c r="PXD55" s="29"/>
      <c r="PXE55" s="29"/>
      <c r="PXF55" s="29"/>
      <c r="PXG55" s="29"/>
      <c r="PXH55" s="29"/>
      <c r="PXI55" s="29"/>
      <c r="PXJ55" s="29"/>
      <c r="PXK55" s="29"/>
      <c r="PXL55" s="29"/>
      <c r="PXM55" s="29"/>
      <c r="PXN55" s="29"/>
      <c r="PXO55" s="29"/>
      <c r="PXP55" s="29"/>
      <c r="PXQ55" s="29"/>
      <c r="PXR55" s="29"/>
      <c r="PXS55" s="29"/>
      <c r="PXT55" s="29"/>
      <c r="PXU55" s="29"/>
      <c r="PXV55" s="29"/>
      <c r="PXW55" s="29"/>
      <c r="PXX55" s="29"/>
      <c r="PXY55" s="29"/>
      <c r="PXZ55" s="29"/>
      <c r="PYA55" s="29"/>
      <c r="PYB55" s="29"/>
      <c r="PYC55" s="29"/>
      <c r="PYD55" s="29"/>
      <c r="PYE55" s="29"/>
      <c r="PYF55" s="29"/>
      <c r="PYG55" s="29"/>
      <c r="PYH55" s="29"/>
      <c r="PYI55" s="29"/>
      <c r="PYJ55" s="29"/>
      <c r="PYK55" s="29"/>
      <c r="PYL55" s="29"/>
      <c r="PYM55" s="29"/>
      <c r="PYN55" s="29"/>
      <c r="PYO55" s="29"/>
      <c r="PYP55" s="29"/>
      <c r="PYQ55" s="29"/>
      <c r="PYR55" s="29"/>
      <c r="PYS55" s="29"/>
      <c r="PYT55" s="29"/>
      <c r="PYU55" s="29"/>
      <c r="PYV55" s="29"/>
      <c r="PYW55" s="29"/>
      <c r="PYX55" s="29"/>
      <c r="PYY55" s="29"/>
      <c r="PYZ55" s="29"/>
      <c r="PZA55" s="29"/>
      <c r="PZB55" s="29"/>
      <c r="PZC55" s="29"/>
      <c r="PZD55" s="29"/>
      <c r="PZE55" s="29"/>
      <c r="PZF55" s="29"/>
      <c r="PZG55" s="29"/>
      <c r="PZH55" s="29"/>
      <c r="PZI55" s="29"/>
      <c r="PZJ55" s="29"/>
      <c r="PZK55" s="29"/>
      <c r="PZL55" s="29"/>
      <c r="PZM55" s="29"/>
      <c r="PZN55" s="29"/>
      <c r="PZO55" s="29"/>
      <c r="PZP55" s="29"/>
      <c r="PZQ55" s="29"/>
      <c r="PZR55" s="29"/>
      <c r="PZS55" s="29"/>
      <c r="PZT55" s="29"/>
      <c r="PZU55" s="29"/>
      <c r="PZV55" s="29"/>
      <c r="PZW55" s="29"/>
      <c r="PZX55" s="29"/>
      <c r="PZY55" s="29"/>
      <c r="PZZ55" s="29"/>
      <c r="QAA55" s="29"/>
      <c r="QAB55" s="29"/>
      <c r="QAC55" s="29"/>
      <c r="QAD55" s="29"/>
      <c r="QAE55" s="29"/>
      <c r="QAF55" s="29"/>
      <c r="QAG55" s="29"/>
      <c r="QAH55" s="29"/>
      <c r="QAI55" s="29"/>
      <c r="QAJ55" s="29"/>
      <c r="QAK55" s="29"/>
      <c r="QAL55" s="29"/>
      <c r="QAM55" s="29"/>
      <c r="QAN55" s="29"/>
      <c r="QAO55" s="29"/>
      <c r="QAP55" s="29"/>
      <c r="QAQ55" s="29"/>
      <c r="QAR55" s="29"/>
      <c r="QAS55" s="29"/>
      <c r="QAT55" s="29"/>
      <c r="QAU55" s="29"/>
      <c r="QAV55" s="29"/>
      <c r="QAW55" s="29"/>
      <c r="QAX55" s="29"/>
      <c r="QAY55" s="29"/>
      <c r="QAZ55" s="29"/>
      <c r="QBA55" s="29"/>
      <c r="QBB55" s="29"/>
      <c r="QBC55" s="29"/>
      <c r="QBD55" s="29"/>
      <c r="QBE55" s="29"/>
      <c r="QBF55" s="29"/>
      <c r="QBG55" s="29"/>
      <c r="QBH55" s="29"/>
      <c r="QBI55" s="29"/>
      <c r="QBJ55" s="29"/>
      <c r="QBK55" s="29"/>
      <c r="QBL55" s="29"/>
      <c r="QBM55" s="29"/>
      <c r="QBN55" s="29"/>
      <c r="QBO55" s="29"/>
      <c r="QBP55" s="29"/>
      <c r="QBQ55" s="29"/>
      <c r="QBR55" s="29"/>
      <c r="QBS55" s="29"/>
      <c r="QBT55" s="29"/>
      <c r="QBU55" s="29"/>
      <c r="QBV55" s="29"/>
      <c r="QBW55" s="29"/>
      <c r="QBX55" s="29"/>
      <c r="QBY55" s="29"/>
      <c r="QBZ55" s="29"/>
      <c r="QCA55" s="29"/>
      <c r="QCB55" s="29"/>
      <c r="QCC55" s="29"/>
      <c r="QCD55" s="29"/>
      <c r="QCE55" s="29"/>
      <c r="QCF55" s="29"/>
      <c r="QCG55" s="29"/>
      <c r="QCH55" s="29"/>
      <c r="QCI55" s="29"/>
      <c r="QCJ55" s="29"/>
      <c r="QCK55" s="29"/>
      <c r="QCL55" s="29"/>
      <c r="QCM55" s="29"/>
      <c r="QCN55" s="29"/>
      <c r="QCO55" s="29"/>
      <c r="QCP55" s="29"/>
      <c r="QCQ55" s="29"/>
      <c r="QCR55" s="29"/>
      <c r="QCS55" s="29"/>
      <c r="QCT55" s="29"/>
      <c r="QCU55" s="29"/>
      <c r="QCV55" s="29"/>
      <c r="QCW55" s="29"/>
      <c r="QCX55" s="29"/>
      <c r="QCY55" s="29"/>
      <c r="QCZ55" s="29"/>
      <c r="QDA55" s="29"/>
      <c r="QDB55" s="29"/>
      <c r="QDC55" s="29"/>
      <c r="QDD55" s="29"/>
      <c r="QDE55" s="29"/>
      <c r="QDF55" s="29"/>
      <c r="QDG55" s="29"/>
      <c r="QDH55" s="29"/>
      <c r="QDI55" s="29"/>
      <c r="QDJ55" s="29"/>
      <c r="QDK55" s="29"/>
      <c r="QDL55" s="29"/>
      <c r="QDM55" s="29"/>
      <c r="QDN55" s="29"/>
      <c r="QDO55" s="29"/>
      <c r="QDP55" s="29"/>
      <c r="QDQ55" s="29"/>
      <c r="QDR55" s="29"/>
      <c r="QDS55" s="29"/>
      <c r="QDT55" s="29"/>
      <c r="QDU55" s="29"/>
      <c r="QDV55" s="29"/>
      <c r="QDW55" s="29"/>
      <c r="QDX55" s="29"/>
      <c r="QDY55" s="29"/>
      <c r="QDZ55" s="29"/>
      <c r="QEA55" s="29"/>
      <c r="QEB55" s="29"/>
      <c r="QEC55" s="29"/>
      <c r="QED55" s="29"/>
      <c r="QEE55" s="29"/>
      <c r="QEF55" s="29"/>
      <c r="QEG55" s="29"/>
      <c r="QEH55" s="29"/>
      <c r="QEI55" s="29"/>
      <c r="QEJ55" s="29"/>
      <c r="QEK55" s="29"/>
      <c r="QEL55" s="29"/>
      <c r="QEM55" s="29"/>
      <c r="QEN55" s="29"/>
      <c r="QEO55" s="29"/>
      <c r="QEP55" s="29"/>
      <c r="QEQ55" s="29"/>
      <c r="QER55" s="29"/>
      <c r="QES55" s="29"/>
      <c r="QET55" s="29"/>
      <c r="QEU55" s="29"/>
      <c r="QEV55" s="29"/>
      <c r="QEW55" s="29"/>
      <c r="QEX55" s="29"/>
      <c r="QEY55" s="29"/>
      <c r="QEZ55" s="29"/>
      <c r="QFA55" s="29"/>
      <c r="QFB55" s="29"/>
      <c r="QFC55" s="29"/>
      <c r="QFD55" s="29"/>
      <c r="QFE55" s="29"/>
      <c r="QFF55" s="29"/>
      <c r="QFG55" s="29"/>
      <c r="QFH55" s="29"/>
      <c r="QFI55" s="29"/>
      <c r="QFJ55" s="29"/>
      <c r="QFK55" s="29"/>
      <c r="QFL55" s="29"/>
      <c r="QFM55" s="29"/>
      <c r="QFN55" s="29"/>
      <c r="QFO55" s="29"/>
      <c r="QFP55" s="29"/>
      <c r="QFQ55" s="29"/>
      <c r="QFR55" s="29"/>
      <c r="QFS55" s="29"/>
      <c r="QFT55" s="29"/>
      <c r="QFU55" s="29"/>
      <c r="QFV55" s="29"/>
      <c r="QFW55" s="29"/>
      <c r="QFX55" s="29"/>
      <c r="QFY55" s="29"/>
      <c r="QFZ55" s="29"/>
      <c r="QGA55" s="29"/>
      <c r="QGB55" s="29"/>
      <c r="QGC55" s="29"/>
      <c r="QGD55" s="29"/>
      <c r="QGE55" s="29"/>
      <c r="QGF55" s="29"/>
      <c r="QGG55" s="29"/>
      <c r="QGH55" s="29"/>
      <c r="QGI55" s="29"/>
      <c r="QGJ55" s="29"/>
      <c r="QGK55" s="29"/>
      <c r="QGL55" s="29"/>
      <c r="QGM55" s="29"/>
      <c r="QGN55" s="29"/>
      <c r="QGO55" s="29"/>
      <c r="QGP55" s="29"/>
      <c r="QGQ55" s="29"/>
      <c r="QGR55" s="29"/>
      <c r="QGS55" s="29"/>
      <c r="QGT55" s="29"/>
      <c r="QGU55" s="29"/>
      <c r="QGV55" s="29"/>
      <c r="QGW55" s="29"/>
      <c r="QGX55" s="29"/>
      <c r="QGY55" s="29"/>
      <c r="QGZ55" s="29"/>
      <c r="QHA55" s="29"/>
      <c r="QHB55" s="29"/>
      <c r="QHC55" s="29"/>
      <c r="QHD55" s="29"/>
      <c r="QHE55" s="29"/>
      <c r="QHF55" s="29"/>
      <c r="QHG55" s="29"/>
      <c r="QHH55" s="29"/>
      <c r="QHI55" s="29"/>
      <c r="QHJ55" s="29"/>
      <c r="QHK55" s="29"/>
      <c r="QHL55" s="29"/>
      <c r="QHM55" s="29"/>
      <c r="QHN55" s="29"/>
      <c r="QHO55" s="29"/>
      <c r="QHP55" s="29"/>
      <c r="QHQ55" s="29"/>
      <c r="QHR55" s="29"/>
      <c r="QHS55" s="29"/>
      <c r="QHT55" s="29"/>
      <c r="QHU55" s="29"/>
      <c r="QHV55" s="29"/>
      <c r="QHW55" s="29"/>
      <c r="QHX55" s="29"/>
      <c r="QHY55" s="29"/>
      <c r="QHZ55" s="29"/>
      <c r="QIA55" s="29"/>
      <c r="QIB55" s="29"/>
      <c r="QIC55" s="29"/>
      <c r="QID55" s="29"/>
      <c r="QIE55" s="29"/>
      <c r="QIF55" s="29"/>
      <c r="QIG55" s="29"/>
      <c r="QIH55" s="29"/>
      <c r="QII55" s="29"/>
      <c r="QIJ55" s="29"/>
      <c r="QIK55" s="29"/>
      <c r="QIL55" s="29"/>
      <c r="QIM55" s="29"/>
      <c r="QIN55" s="29"/>
      <c r="QIO55" s="29"/>
      <c r="QIP55" s="29"/>
      <c r="QIQ55" s="29"/>
      <c r="QIR55" s="29"/>
      <c r="QIS55" s="29"/>
      <c r="QIT55" s="29"/>
      <c r="QIU55" s="29"/>
      <c r="QIV55" s="29"/>
      <c r="QIW55" s="29"/>
      <c r="QIX55" s="29"/>
      <c r="QIY55" s="29"/>
      <c r="QIZ55" s="29"/>
      <c r="QJA55" s="29"/>
      <c r="QJB55" s="29"/>
      <c r="QJC55" s="29"/>
      <c r="QJD55" s="29"/>
      <c r="QJE55" s="29"/>
      <c r="QJF55" s="29"/>
      <c r="QJG55" s="29"/>
      <c r="QJH55" s="29"/>
      <c r="QJI55" s="29"/>
      <c r="QJJ55" s="29"/>
      <c r="QJK55" s="29"/>
      <c r="QJL55" s="29"/>
      <c r="QJM55" s="29"/>
      <c r="QJN55" s="29"/>
      <c r="QJO55" s="29"/>
      <c r="QJP55" s="29"/>
      <c r="QJQ55" s="29"/>
      <c r="QJR55" s="29"/>
      <c r="QJS55" s="29"/>
      <c r="QJT55" s="29"/>
      <c r="QJU55" s="29"/>
      <c r="QJV55" s="29"/>
      <c r="QJW55" s="29"/>
      <c r="QJX55" s="29"/>
      <c r="QJY55" s="29"/>
      <c r="QJZ55" s="29"/>
      <c r="QKA55" s="29"/>
      <c r="QKB55" s="29"/>
      <c r="QKC55" s="29"/>
      <c r="QKD55" s="29"/>
      <c r="QKE55" s="29"/>
      <c r="QKF55" s="29"/>
      <c r="QKG55" s="29"/>
      <c r="QKH55" s="29"/>
      <c r="QKI55" s="29"/>
      <c r="QKJ55" s="29"/>
      <c r="QKK55" s="29"/>
      <c r="QKL55" s="29"/>
      <c r="QKM55" s="29"/>
      <c r="QKN55" s="29"/>
      <c r="QKO55" s="29"/>
      <c r="QKP55" s="29"/>
      <c r="QKQ55" s="29"/>
      <c r="QKR55" s="29"/>
      <c r="QKS55" s="29"/>
      <c r="QKT55" s="29"/>
      <c r="QKU55" s="29"/>
      <c r="QKV55" s="29"/>
      <c r="QKW55" s="29"/>
      <c r="QKX55" s="29"/>
      <c r="QKY55" s="29"/>
      <c r="QKZ55" s="29"/>
      <c r="QLA55" s="29"/>
      <c r="QLB55" s="29"/>
      <c r="QLC55" s="29"/>
      <c r="QLD55" s="29"/>
      <c r="QLE55" s="29"/>
      <c r="QLF55" s="29"/>
      <c r="QLG55" s="29"/>
      <c r="QLH55" s="29"/>
      <c r="QLI55" s="29"/>
      <c r="QLJ55" s="29"/>
      <c r="QLK55" s="29"/>
      <c r="QLL55" s="29"/>
      <c r="QLM55" s="29"/>
      <c r="QLN55" s="29"/>
      <c r="QLO55" s="29"/>
      <c r="QLP55" s="29"/>
      <c r="QLQ55" s="29"/>
      <c r="QLR55" s="29"/>
      <c r="QLS55" s="29"/>
      <c r="QLT55" s="29"/>
      <c r="QLU55" s="29"/>
      <c r="QLV55" s="29"/>
      <c r="QLW55" s="29"/>
      <c r="QLX55" s="29"/>
      <c r="QLY55" s="29"/>
      <c r="QLZ55" s="29"/>
      <c r="QMA55" s="29"/>
      <c r="QMB55" s="29"/>
      <c r="QMC55" s="29"/>
      <c r="QMD55" s="29"/>
      <c r="QME55" s="29"/>
      <c r="QMF55" s="29"/>
      <c r="QMG55" s="29"/>
      <c r="QMH55" s="29"/>
      <c r="QMI55" s="29"/>
      <c r="QMJ55" s="29"/>
      <c r="QMK55" s="29"/>
      <c r="QML55" s="29"/>
      <c r="QMM55" s="29"/>
      <c r="QMN55" s="29"/>
      <c r="QMO55" s="29"/>
      <c r="QMP55" s="29"/>
      <c r="QMQ55" s="29"/>
      <c r="QMR55" s="29"/>
      <c r="QMS55" s="29"/>
      <c r="QMT55" s="29"/>
      <c r="QMU55" s="29"/>
      <c r="QMV55" s="29"/>
      <c r="QMW55" s="29"/>
      <c r="QMX55" s="29"/>
      <c r="QMY55" s="29"/>
      <c r="QMZ55" s="29"/>
      <c r="QNA55" s="29"/>
      <c r="QNB55" s="29"/>
      <c r="QNC55" s="29"/>
      <c r="QND55" s="29"/>
      <c r="QNE55" s="29"/>
      <c r="QNF55" s="29"/>
      <c r="QNG55" s="29"/>
      <c r="QNH55" s="29"/>
      <c r="QNI55" s="29"/>
      <c r="QNJ55" s="29"/>
      <c r="QNK55" s="29"/>
      <c r="QNL55" s="29"/>
      <c r="QNM55" s="29"/>
      <c r="QNN55" s="29"/>
      <c r="QNO55" s="29"/>
      <c r="QNP55" s="29"/>
      <c r="QNQ55" s="29"/>
      <c r="QNR55" s="29"/>
      <c r="QNS55" s="29"/>
      <c r="QNT55" s="29"/>
      <c r="QNU55" s="29"/>
      <c r="QNV55" s="29"/>
      <c r="QNW55" s="29"/>
      <c r="QNX55" s="29"/>
      <c r="QNY55" s="29"/>
      <c r="QNZ55" s="29"/>
      <c r="QOA55" s="29"/>
      <c r="QOB55" s="29"/>
      <c r="QOC55" s="29"/>
      <c r="QOD55" s="29"/>
      <c r="QOE55" s="29"/>
      <c r="QOF55" s="29"/>
      <c r="QOG55" s="29"/>
      <c r="QOH55" s="29"/>
      <c r="QOI55" s="29"/>
      <c r="QOJ55" s="29"/>
      <c r="QOK55" s="29"/>
      <c r="QOL55" s="29"/>
      <c r="QOM55" s="29"/>
      <c r="QON55" s="29"/>
      <c r="QOO55" s="29"/>
      <c r="QOP55" s="29"/>
      <c r="QOQ55" s="29"/>
      <c r="QOR55" s="29"/>
      <c r="QOS55" s="29"/>
      <c r="QOT55" s="29"/>
      <c r="QOU55" s="29"/>
      <c r="QOV55" s="29"/>
      <c r="QOW55" s="29"/>
      <c r="QOX55" s="29"/>
      <c r="QOY55" s="29"/>
      <c r="QOZ55" s="29"/>
      <c r="QPA55" s="29"/>
      <c r="QPB55" s="29"/>
      <c r="QPC55" s="29"/>
      <c r="QPD55" s="29"/>
      <c r="QPE55" s="29"/>
      <c r="QPF55" s="29"/>
      <c r="QPG55" s="29"/>
      <c r="QPH55" s="29"/>
      <c r="QPI55" s="29"/>
      <c r="QPJ55" s="29"/>
      <c r="QPK55" s="29"/>
      <c r="QPL55" s="29"/>
      <c r="QPM55" s="29"/>
      <c r="QPN55" s="29"/>
      <c r="QPO55" s="29"/>
      <c r="QPP55" s="29"/>
      <c r="QPQ55" s="29"/>
      <c r="QPR55" s="29"/>
      <c r="QPS55" s="29"/>
      <c r="QPT55" s="29"/>
      <c r="QPU55" s="29"/>
      <c r="QPV55" s="29"/>
      <c r="QPW55" s="29"/>
      <c r="QPX55" s="29"/>
      <c r="QPY55" s="29"/>
      <c r="QPZ55" s="29"/>
      <c r="QQA55" s="29"/>
      <c r="QQB55" s="29"/>
      <c r="QQC55" s="29"/>
      <c r="QQD55" s="29"/>
      <c r="QQE55" s="29"/>
      <c r="QQF55" s="29"/>
      <c r="QQG55" s="29"/>
      <c r="QQH55" s="29"/>
      <c r="QQI55" s="29"/>
      <c r="QQJ55" s="29"/>
      <c r="QQK55" s="29"/>
      <c r="QQL55" s="29"/>
      <c r="QQM55" s="29"/>
      <c r="QQN55" s="29"/>
      <c r="QQO55" s="29"/>
      <c r="QQP55" s="29"/>
      <c r="QQQ55" s="29"/>
      <c r="QQR55" s="29"/>
      <c r="QQS55" s="29"/>
      <c r="QQT55" s="29"/>
      <c r="QQU55" s="29"/>
      <c r="QQV55" s="29"/>
      <c r="QQW55" s="29"/>
      <c r="QQX55" s="29"/>
      <c r="QQY55" s="29"/>
      <c r="QQZ55" s="29"/>
      <c r="QRA55" s="29"/>
      <c r="QRB55" s="29"/>
      <c r="QRC55" s="29"/>
      <c r="QRD55" s="29"/>
      <c r="QRE55" s="29"/>
      <c r="QRF55" s="29"/>
      <c r="QRG55" s="29"/>
      <c r="QRH55" s="29"/>
      <c r="QRI55" s="29"/>
      <c r="QRJ55" s="29"/>
      <c r="QRK55" s="29"/>
      <c r="QRL55" s="29"/>
      <c r="QRM55" s="29"/>
      <c r="QRN55" s="29"/>
      <c r="QRO55" s="29"/>
      <c r="QRP55" s="29"/>
      <c r="QRQ55" s="29"/>
      <c r="QRR55" s="29"/>
      <c r="QRS55" s="29"/>
      <c r="QRT55" s="29"/>
      <c r="QRU55" s="29"/>
      <c r="QRV55" s="29"/>
      <c r="QRW55" s="29"/>
      <c r="QRX55" s="29"/>
      <c r="QRY55" s="29"/>
      <c r="QRZ55" s="29"/>
      <c r="QSA55" s="29"/>
      <c r="QSB55" s="29"/>
      <c r="QSC55" s="29"/>
      <c r="QSD55" s="29"/>
      <c r="QSE55" s="29"/>
      <c r="QSF55" s="29"/>
      <c r="QSG55" s="29"/>
      <c r="QSH55" s="29"/>
      <c r="QSI55" s="29"/>
      <c r="QSJ55" s="29"/>
      <c r="QSK55" s="29"/>
      <c r="QSL55" s="29"/>
      <c r="QSM55" s="29"/>
      <c r="QSN55" s="29"/>
      <c r="QSO55" s="29"/>
      <c r="QSP55" s="29"/>
      <c r="QSQ55" s="29"/>
      <c r="QSR55" s="29"/>
      <c r="QSS55" s="29"/>
      <c r="QST55" s="29"/>
      <c r="QSU55" s="29"/>
      <c r="QSV55" s="29"/>
      <c r="QSW55" s="29"/>
      <c r="QSX55" s="29"/>
      <c r="QSY55" s="29"/>
      <c r="QSZ55" s="29"/>
      <c r="QTA55" s="29"/>
      <c r="QTB55" s="29"/>
      <c r="QTC55" s="29"/>
      <c r="QTD55" s="29"/>
      <c r="QTE55" s="29"/>
      <c r="QTF55" s="29"/>
      <c r="QTG55" s="29"/>
      <c r="QTH55" s="29"/>
      <c r="QTI55" s="29"/>
      <c r="QTJ55" s="29"/>
      <c r="QTK55" s="29"/>
      <c r="QTL55" s="29"/>
      <c r="QTM55" s="29"/>
      <c r="QTN55" s="29"/>
      <c r="QTO55" s="29"/>
      <c r="QTP55" s="29"/>
      <c r="QTQ55" s="29"/>
      <c r="QTR55" s="29"/>
      <c r="QTS55" s="29"/>
      <c r="QTT55" s="29"/>
      <c r="QTU55" s="29"/>
      <c r="QTV55" s="29"/>
      <c r="QTW55" s="29"/>
      <c r="QTX55" s="29"/>
      <c r="QTY55" s="29"/>
      <c r="QTZ55" s="29"/>
      <c r="QUA55" s="29"/>
      <c r="QUB55" s="29"/>
      <c r="QUC55" s="29"/>
      <c r="QUD55" s="29"/>
      <c r="QUE55" s="29"/>
      <c r="QUF55" s="29"/>
      <c r="QUG55" s="29"/>
      <c r="QUH55" s="29"/>
      <c r="QUI55" s="29"/>
      <c r="QUJ55" s="29"/>
      <c r="QUK55" s="29"/>
      <c r="QUL55" s="29"/>
      <c r="QUM55" s="29"/>
      <c r="QUN55" s="29"/>
      <c r="QUO55" s="29"/>
      <c r="QUP55" s="29"/>
      <c r="QUQ55" s="29"/>
      <c r="QUR55" s="29"/>
      <c r="QUS55" s="29"/>
      <c r="QUT55" s="29"/>
      <c r="QUU55" s="29"/>
      <c r="QUV55" s="29"/>
      <c r="QUW55" s="29"/>
      <c r="QUX55" s="29"/>
      <c r="QUY55" s="29"/>
      <c r="QUZ55" s="29"/>
      <c r="QVA55" s="29"/>
      <c r="QVB55" s="29"/>
      <c r="QVC55" s="29"/>
      <c r="QVD55" s="29"/>
      <c r="QVE55" s="29"/>
      <c r="QVF55" s="29"/>
      <c r="QVG55" s="29"/>
      <c r="QVH55" s="29"/>
      <c r="QVI55" s="29"/>
      <c r="QVJ55" s="29"/>
      <c r="QVK55" s="29"/>
      <c r="QVL55" s="29"/>
      <c r="QVM55" s="29"/>
      <c r="QVN55" s="29"/>
      <c r="QVO55" s="29"/>
      <c r="QVP55" s="29"/>
      <c r="QVQ55" s="29"/>
      <c r="QVR55" s="29"/>
      <c r="QVS55" s="29"/>
      <c r="QVT55" s="29"/>
      <c r="QVU55" s="29"/>
      <c r="QVV55" s="29"/>
      <c r="QVW55" s="29"/>
      <c r="QVX55" s="29"/>
      <c r="QVY55" s="29"/>
      <c r="QVZ55" s="29"/>
      <c r="QWA55" s="29"/>
      <c r="QWB55" s="29"/>
      <c r="QWC55" s="29"/>
      <c r="QWD55" s="29"/>
      <c r="QWE55" s="29"/>
      <c r="QWF55" s="29"/>
      <c r="QWG55" s="29"/>
      <c r="QWH55" s="29"/>
      <c r="QWI55" s="29"/>
      <c r="QWJ55" s="29"/>
      <c r="QWK55" s="29"/>
      <c r="QWL55" s="29"/>
      <c r="QWM55" s="29"/>
      <c r="QWN55" s="29"/>
      <c r="QWO55" s="29"/>
      <c r="QWP55" s="29"/>
      <c r="QWQ55" s="29"/>
      <c r="QWR55" s="29"/>
      <c r="QWS55" s="29"/>
      <c r="QWT55" s="29"/>
      <c r="QWU55" s="29"/>
      <c r="QWV55" s="29"/>
      <c r="QWW55" s="29"/>
      <c r="QWX55" s="29"/>
      <c r="QWY55" s="29"/>
      <c r="QWZ55" s="29"/>
      <c r="QXA55" s="29"/>
      <c r="QXB55" s="29"/>
      <c r="QXC55" s="29"/>
      <c r="QXD55" s="29"/>
      <c r="QXE55" s="29"/>
      <c r="QXF55" s="29"/>
      <c r="QXG55" s="29"/>
      <c r="QXH55" s="29"/>
      <c r="QXI55" s="29"/>
      <c r="QXJ55" s="29"/>
      <c r="QXK55" s="29"/>
      <c r="QXL55" s="29"/>
      <c r="QXM55" s="29"/>
      <c r="QXN55" s="29"/>
      <c r="QXO55" s="29"/>
      <c r="QXP55" s="29"/>
      <c r="QXQ55" s="29"/>
      <c r="QXR55" s="29"/>
      <c r="QXS55" s="29"/>
      <c r="QXT55" s="29"/>
      <c r="QXU55" s="29"/>
      <c r="QXV55" s="29"/>
      <c r="QXW55" s="29"/>
      <c r="QXX55" s="29"/>
      <c r="QXY55" s="29"/>
      <c r="QXZ55" s="29"/>
      <c r="QYA55" s="29"/>
      <c r="QYB55" s="29"/>
      <c r="QYC55" s="29"/>
      <c r="QYD55" s="29"/>
      <c r="QYE55" s="29"/>
      <c r="QYF55" s="29"/>
      <c r="QYG55" s="29"/>
      <c r="QYH55" s="29"/>
      <c r="QYI55" s="29"/>
      <c r="QYJ55" s="29"/>
      <c r="QYK55" s="29"/>
      <c r="QYL55" s="29"/>
      <c r="QYM55" s="29"/>
      <c r="QYN55" s="29"/>
      <c r="QYO55" s="29"/>
      <c r="QYP55" s="29"/>
      <c r="QYQ55" s="29"/>
      <c r="QYR55" s="29"/>
      <c r="QYS55" s="29"/>
      <c r="QYT55" s="29"/>
      <c r="QYU55" s="29"/>
      <c r="QYV55" s="29"/>
      <c r="QYW55" s="29"/>
      <c r="QYX55" s="29"/>
      <c r="QYY55" s="29"/>
      <c r="QYZ55" s="29"/>
      <c r="QZA55" s="29"/>
      <c r="QZB55" s="29"/>
      <c r="QZC55" s="29"/>
      <c r="QZD55" s="29"/>
      <c r="QZE55" s="29"/>
      <c r="QZF55" s="29"/>
      <c r="QZG55" s="29"/>
      <c r="QZH55" s="29"/>
      <c r="QZI55" s="29"/>
      <c r="QZJ55" s="29"/>
      <c r="QZK55" s="29"/>
      <c r="QZL55" s="29"/>
      <c r="QZM55" s="29"/>
      <c r="QZN55" s="29"/>
      <c r="QZO55" s="29"/>
      <c r="QZP55" s="29"/>
      <c r="QZQ55" s="29"/>
      <c r="QZR55" s="29"/>
      <c r="QZS55" s="29"/>
      <c r="QZT55" s="29"/>
      <c r="QZU55" s="29"/>
      <c r="QZV55" s="29"/>
      <c r="QZW55" s="29"/>
      <c r="QZX55" s="29"/>
      <c r="QZY55" s="29"/>
      <c r="QZZ55" s="29"/>
      <c r="RAA55" s="29"/>
      <c r="RAB55" s="29"/>
      <c r="RAC55" s="29"/>
      <c r="RAD55" s="29"/>
      <c r="RAE55" s="29"/>
      <c r="RAF55" s="29"/>
      <c r="RAG55" s="29"/>
      <c r="RAH55" s="29"/>
      <c r="RAI55" s="29"/>
      <c r="RAJ55" s="29"/>
      <c r="RAK55" s="29"/>
      <c r="RAL55" s="29"/>
      <c r="RAM55" s="29"/>
      <c r="RAN55" s="29"/>
      <c r="RAO55" s="29"/>
      <c r="RAP55" s="29"/>
      <c r="RAQ55" s="29"/>
      <c r="RAR55" s="29"/>
      <c r="RAS55" s="29"/>
      <c r="RAT55" s="29"/>
      <c r="RAU55" s="29"/>
      <c r="RAV55" s="29"/>
      <c r="RAW55" s="29"/>
      <c r="RAX55" s="29"/>
      <c r="RAY55" s="29"/>
      <c r="RAZ55" s="29"/>
      <c r="RBA55" s="29"/>
      <c r="RBB55" s="29"/>
      <c r="RBC55" s="29"/>
      <c r="RBD55" s="29"/>
      <c r="RBE55" s="29"/>
      <c r="RBF55" s="29"/>
      <c r="RBG55" s="29"/>
      <c r="RBH55" s="29"/>
      <c r="RBI55" s="29"/>
      <c r="RBJ55" s="29"/>
      <c r="RBK55" s="29"/>
      <c r="RBL55" s="29"/>
      <c r="RBM55" s="29"/>
      <c r="RBN55" s="29"/>
      <c r="RBO55" s="29"/>
      <c r="RBP55" s="29"/>
      <c r="RBQ55" s="29"/>
      <c r="RBR55" s="29"/>
      <c r="RBS55" s="29"/>
      <c r="RBT55" s="29"/>
      <c r="RBU55" s="29"/>
      <c r="RBV55" s="29"/>
      <c r="RBW55" s="29"/>
      <c r="RBX55" s="29"/>
      <c r="RBY55" s="29"/>
      <c r="RBZ55" s="29"/>
      <c r="RCA55" s="29"/>
      <c r="RCB55" s="29"/>
      <c r="RCC55" s="29"/>
      <c r="RCD55" s="29"/>
      <c r="RCE55" s="29"/>
      <c r="RCF55" s="29"/>
      <c r="RCG55" s="29"/>
      <c r="RCH55" s="29"/>
      <c r="RCI55" s="29"/>
      <c r="RCJ55" s="29"/>
      <c r="RCK55" s="29"/>
      <c r="RCL55" s="29"/>
      <c r="RCM55" s="29"/>
      <c r="RCN55" s="29"/>
      <c r="RCO55" s="29"/>
      <c r="RCP55" s="29"/>
      <c r="RCQ55" s="29"/>
      <c r="RCR55" s="29"/>
      <c r="RCS55" s="29"/>
      <c r="RCT55" s="29"/>
      <c r="RCU55" s="29"/>
      <c r="RCV55" s="29"/>
      <c r="RCW55" s="29"/>
      <c r="RCX55" s="29"/>
      <c r="RCY55" s="29"/>
      <c r="RCZ55" s="29"/>
      <c r="RDA55" s="29"/>
      <c r="RDB55" s="29"/>
      <c r="RDC55" s="29"/>
      <c r="RDD55" s="29"/>
      <c r="RDE55" s="29"/>
      <c r="RDF55" s="29"/>
      <c r="RDG55" s="29"/>
      <c r="RDH55" s="29"/>
      <c r="RDI55" s="29"/>
      <c r="RDJ55" s="29"/>
      <c r="RDK55" s="29"/>
      <c r="RDL55" s="29"/>
      <c r="RDM55" s="29"/>
      <c r="RDN55" s="29"/>
      <c r="RDO55" s="29"/>
      <c r="RDP55" s="29"/>
      <c r="RDQ55" s="29"/>
      <c r="RDR55" s="29"/>
      <c r="RDS55" s="29"/>
      <c r="RDT55" s="29"/>
      <c r="RDU55" s="29"/>
      <c r="RDV55" s="29"/>
      <c r="RDW55" s="29"/>
      <c r="RDX55" s="29"/>
      <c r="RDY55" s="29"/>
      <c r="RDZ55" s="29"/>
      <c r="REA55" s="29"/>
      <c r="REB55" s="29"/>
      <c r="REC55" s="29"/>
      <c r="RED55" s="29"/>
      <c r="REE55" s="29"/>
      <c r="REF55" s="29"/>
      <c r="REG55" s="29"/>
      <c r="REH55" s="29"/>
      <c r="REI55" s="29"/>
      <c r="REJ55" s="29"/>
      <c r="REK55" s="29"/>
      <c r="REL55" s="29"/>
      <c r="REM55" s="29"/>
      <c r="REN55" s="29"/>
      <c r="REO55" s="29"/>
      <c r="REP55" s="29"/>
      <c r="REQ55" s="29"/>
      <c r="RER55" s="29"/>
      <c r="RES55" s="29"/>
      <c r="RET55" s="29"/>
      <c r="REU55" s="29"/>
      <c r="REV55" s="29"/>
      <c r="REW55" s="29"/>
      <c r="REX55" s="29"/>
      <c r="REY55" s="29"/>
      <c r="REZ55" s="29"/>
      <c r="RFA55" s="29"/>
      <c r="RFB55" s="29"/>
      <c r="RFC55" s="29"/>
      <c r="RFD55" s="29"/>
      <c r="RFE55" s="29"/>
      <c r="RFF55" s="29"/>
      <c r="RFG55" s="29"/>
      <c r="RFH55" s="29"/>
      <c r="RFI55" s="29"/>
      <c r="RFJ55" s="29"/>
      <c r="RFK55" s="29"/>
      <c r="RFL55" s="29"/>
      <c r="RFM55" s="29"/>
      <c r="RFN55" s="29"/>
      <c r="RFO55" s="29"/>
      <c r="RFP55" s="29"/>
      <c r="RFQ55" s="29"/>
      <c r="RFR55" s="29"/>
      <c r="RFS55" s="29"/>
      <c r="RFT55" s="29"/>
      <c r="RFU55" s="29"/>
      <c r="RFV55" s="29"/>
      <c r="RFW55" s="29"/>
      <c r="RFX55" s="29"/>
      <c r="RFY55" s="29"/>
      <c r="RFZ55" s="29"/>
      <c r="RGA55" s="29"/>
      <c r="RGB55" s="29"/>
      <c r="RGC55" s="29"/>
      <c r="RGD55" s="29"/>
      <c r="RGE55" s="29"/>
      <c r="RGF55" s="29"/>
      <c r="RGG55" s="29"/>
      <c r="RGH55" s="29"/>
      <c r="RGI55" s="29"/>
      <c r="RGJ55" s="29"/>
      <c r="RGK55" s="29"/>
      <c r="RGL55" s="29"/>
      <c r="RGM55" s="29"/>
      <c r="RGN55" s="29"/>
      <c r="RGO55" s="29"/>
      <c r="RGP55" s="29"/>
      <c r="RGQ55" s="29"/>
      <c r="RGR55" s="29"/>
      <c r="RGS55" s="29"/>
      <c r="RGT55" s="29"/>
      <c r="RGU55" s="29"/>
      <c r="RGV55" s="29"/>
      <c r="RGW55" s="29"/>
      <c r="RGX55" s="29"/>
      <c r="RGY55" s="29"/>
      <c r="RGZ55" s="29"/>
      <c r="RHA55" s="29"/>
      <c r="RHB55" s="29"/>
      <c r="RHC55" s="29"/>
      <c r="RHD55" s="29"/>
      <c r="RHE55" s="29"/>
      <c r="RHF55" s="29"/>
      <c r="RHG55" s="29"/>
      <c r="RHH55" s="29"/>
      <c r="RHI55" s="29"/>
      <c r="RHJ55" s="29"/>
      <c r="RHK55" s="29"/>
      <c r="RHL55" s="29"/>
      <c r="RHM55" s="29"/>
      <c r="RHN55" s="29"/>
      <c r="RHO55" s="29"/>
      <c r="RHP55" s="29"/>
      <c r="RHQ55" s="29"/>
      <c r="RHR55" s="29"/>
      <c r="RHS55" s="29"/>
      <c r="RHT55" s="29"/>
      <c r="RHU55" s="29"/>
      <c r="RHV55" s="29"/>
      <c r="RHW55" s="29"/>
      <c r="RHX55" s="29"/>
      <c r="RHY55" s="29"/>
      <c r="RHZ55" s="29"/>
      <c r="RIA55" s="29"/>
      <c r="RIB55" s="29"/>
      <c r="RIC55" s="29"/>
      <c r="RID55" s="29"/>
      <c r="RIE55" s="29"/>
      <c r="RIF55" s="29"/>
      <c r="RIG55" s="29"/>
      <c r="RIH55" s="29"/>
      <c r="RII55" s="29"/>
      <c r="RIJ55" s="29"/>
      <c r="RIK55" s="29"/>
      <c r="RIL55" s="29"/>
      <c r="RIM55" s="29"/>
      <c r="RIN55" s="29"/>
      <c r="RIO55" s="29"/>
      <c r="RIP55" s="29"/>
      <c r="RIQ55" s="29"/>
      <c r="RIR55" s="29"/>
      <c r="RIS55" s="29"/>
      <c r="RIT55" s="29"/>
      <c r="RIU55" s="29"/>
      <c r="RIV55" s="29"/>
      <c r="RIW55" s="29"/>
      <c r="RIX55" s="29"/>
      <c r="RIY55" s="29"/>
      <c r="RIZ55" s="29"/>
      <c r="RJA55" s="29"/>
      <c r="RJB55" s="29"/>
      <c r="RJC55" s="29"/>
      <c r="RJD55" s="29"/>
      <c r="RJE55" s="29"/>
      <c r="RJF55" s="29"/>
      <c r="RJG55" s="29"/>
      <c r="RJH55" s="29"/>
      <c r="RJI55" s="29"/>
      <c r="RJJ55" s="29"/>
      <c r="RJK55" s="29"/>
      <c r="RJL55" s="29"/>
      <c r="RJM55" s="29"/>
      <c r="RJN55" s="29"/>
      <c r="RJO55" s="29"/>
      <c r="RJP55" s="29"/>
      <c r="RJQ55" s="29"/>
      <c r="RJR55" s="29"/>
      <c r="RJS55" s="29"/>
      <c r="RJT55" s="29"/>
      <c r="RJU55" s="29"/>
      <c r="RJV55" s="29"/>
      <c r="RJW55" s="29"/>
      <c r="RJX55" s="29"/>
      <c r="RJY55" s="29"/>
      <c r="RJZ55" s="29"/>
      <c r="RKA55" s="29"/>
      <c r="RKB55" s="29"/>
      <c r="RKC55" s="29"/>
      <c r="RKD55" s="29"/>
      <c r="RKE55" s="29"/>
      <c r="RKF55" s="29"/>
      <c r="RKG55" s="29"/>
      <c r="RKH55" s="29"/>
      <c r="RKI55" s="29"/>
      <c r="RKJ55" s="29"/>
      <c r="RKK55" s="29"/>
      <c r="RKL55" s="29"/>
      <c r="RKM55" s="29"/>
      <c r="RKN55" s="29"/>
      <c r="RKO55" s="29"/>
      <c r="RKP55" s="29"/>
      <c r="RKQ55" s="29"/>
      <c r="RKR55" s="29"/>
      <c r="RKS55" s="29"/>
      <c r="RKT55" s="29"/>
      <c r="RKU55" s="29"/>
      <c r="RKV55" s="29"/>
      <c r="RKW55" s="29"/>
      <c r="RKX55" s="29"/>
      <c r="RKY55" s="29"/>
      <c r="RKZ55" s="29"/>
      <c r="RLA55" s="29"/>
      <c r="RLB55" s="29"/>
      <c r="RLC55" s="29"/>
      <c r="RLD55" s="29"/>
      <c r="RLE55" s="29"/>
      <c r="RLF55" s="29"/>
      <c r="RLG55" s="29"/>
      <c r="RLH55" s="29"/>
      <c r="RLI55" s="29"/>
      <c r="RLJ55" s="29"/>
      <c r="RLK55" s="29"/>
      <c r="RLL55" s="29"/>
      <c r="RLM55" s="29"/>
      <c r="RLN55" s="29"/>
      <c r="RLO55" s="29"/>
      <c r="RLP55" s="29"/>
      <c r="RLQ55" s="29"/>
      <c r="RLR55" s="29"/>
      <c r="RLS55" s="29"/>
      <c r="RLT55" s="29"/>
      <c r="RLU55" s="29"/>
      <c r="RLV55" s="29"/>
      <c r="RLW55" s="29"/>
      <c r="RLX55" s="29"/>
      <c r="RLY55" s="29"/>
      <c r="RLZ55" s="29"/>
      <c r="RMA55" s="29"/>
      <c r="RMB55" s="29"/>
      <c r="RMC55" s="29"/>
      <c r="RMD55" s="29"/>
      <c r="RME55" s="29"/>
      <c r="RMF55" s="29"/>
      <c r="RMG55" s="29"/>
      <c r="RMH55" s="29"/>
      <c r="RMI55" s="29"/>
      <c r="RMJ55" s="29"/>
      <c r="RMK55" s="29"/>
      <c r="RML55" s="29"/>
      <c r="RMM55" s="29"/>
      <c r="RMN55" s="29"/>
      <c r="RMO55" s="29"/>
      <c r="RMP55" s="29"/>
      <c r="RMQ55" s="29"/>
      <c r="RMR55" s="29"/>
      <c r="RMS55" s="29"/>
      <c r="RMT55" s="29"/>
      <c r="RMU55" s="29"/>
      <c r="RMV55" s="29"/>
      <c r="RMW55" s="29"/>
      <c r="RMX55" s="29"/>
      <c r="RMY55" s="29"/>
      <c r="RMZ55" s="29"/>
      <c r="RNA55" s="29"/>
      <c r="RNB55" s="29"/>
      <c r="RNC55" s="29"/>
      <c r="RND55" s="29"/>
      <c r="RNE55" s="29"/>
      <c r="RNF55" s="29"/>
      <c r="RNG55" s="29"/>
      <c r="RNH55" s="29"/>
      <c r="RNI55" s="29"/>
      <c r="RNJ55" s="29"/>
      <c r="RNK55" s="29"/>
      <c r="RNL55" s="29"/>
      <c r="RNM55" s="29"/>
      <c r="RNN55" s="29"/>
      <c r="RNO55" s="29"/>
      <c r="RNP55" s="29"/>
      <c r="RNQ55" s="29"/>
      <c r="RNR55" s="29"/>
      <c r="RNS55" s="29"/>
      <c r="RNT55" s="29"/>
      <c r="RNU55" s="29"/>
      <c r="RNV55" s="29"/>
      <c r="RNW55" s="29"/>
      <c r="RNX55" s="29"/>
      <c r="RNY55" s="29"/>
      <c r="RNZ55" s="29"/>
      <c r="ROA55" s="29"/>
      <c r="ROB55" s="29"/>
      <c r="ROC55" s="29"/>
      <c r="ROD55" s="29"/>
      <c r="ROE55" s="29"/>
      <c r="ROF55" s="29"/>
      <c r="ROG55" s="29"/>
      <c r="ROH55" s="29"/>
      <c r="ROI55" s="29"/>
      <c r="ROJ55" s="29"/>
      <c r="ROK55" s="29"/>
      <c r="ROL55" s="29"/>
      <c r="ROM55" s="29"/>
      <c r="RON55" s="29"/>
      <c r="ROO55" s="29"/>
      <c r="ROP55" s="29"/>
      <c r="ROQ55" s="29"/>
      <c r="ROR55" s="29"/>
      <c r="ROS55" s="29"/>
      <c r="ROT55" s="29"/>
      <c r="ROU55" s="29"/>
      <c r="ROV55" s="29"/>
      <c r="ROW55" s="29"/>
      <c r="ROX55" s="29"/>
      <c r="ROY55" s="29"/>
      <c r="ROZ55" s="29"/>
      <c r="RPA55" s="29"/>
      <c r="RPB55" s="29"/>
      <c r="RPC55" s="29"/>
      <c r="RPD55" s="29"/>
      <c r="RPE55" s="29"/>
      <c r="RPF55" s="29"/>
      <c r="RPG55" s="29"/>
      <c r="RPH55" s="29"/>
      <c r="RPI55" s="29"/>
      <c r="RPJ55" s="29"/>
      <c r="RPK55" s="29"/>
      <c r="RPL55" s="29"/>
      <c r="RPM55" s="29"/>
      <c r="RPN55" s="29"/>
      <c r="RPO55" s="29"/>
      <c r="RPP55" s="29"/>
      <c r="RPQ55" s="29"/>
      <c r="RPR55" s="29"/>
      <c r="RPS55" s="29"/>
      <c r="RPT55" s="29"/>
      <c r="RPU55" s="29"/>
      <c r="RPV55" s="29"/>
      <c r="RPW55" s="29"/>
      <c r="RPX55" s="29"/>
      <c r="RPY55" s="29"/>
      <c r="RPZ55" s="29"/>
      <c r="RQA55" s="29"/>
      <c r="RQB55" s="29"/>
      <c r="RQC55" s="29"/>
      <c r="RQD55" s="29"/>
      <c r="RQE55" s="29"/>
      <c r="RQF55" s="29"/>
      <c r="RQG55" s="29"/>
      <c r="RQH55" s="29"/>
      <c r="RQI55" s="29"/>
      <c r="RQJ55" s="29"/>
      <c r="RQK55" s="29"/>
      <c r="RQL55" s="29"/>
      <c r="RQM55" s="29"/>
      <c r="RQN55" s="29"/>
      <c r="RQO55" s="29"/>
      <c r="RQP55" s="29"/>
      <c r="RQQ55" s="29"/>
      <c r="RQR55" s="29"/>
      <c r="RQS55" s="29"/>
      <c r="RQT55" s="29"/>
      <c r="RQU55" s="29"/>
      <c r="RQV55" s="29"/>
      <c r="RQW55" s="29"/>
      <c r="RQX55" s="29"/>
      <c r="RQY55" s="29"/>
      <c r="RQZ55" s="29"/>
      <c r="RRA55" s="29"/>
      <c r="RRB55" s="29"/>
      <c r="RRC55" s="29"/>
      <c r="RRD55" s="29"/>
      <c r="RRE55" s="29"/>
      <c r="RRF55" s="29"/>
      <c r="RRG55" s="29"/>
      <c r="RRH55" s="29"/>
      <c r="RRI55" s="29"/>
      <c r="RRJ55" s="29"/>
      <c r="RRK55" s="29"/>
      <c r="RRL55" s="29"/>
      <c r="RRM55" s="29"/>
      <c r="RRN55" s="29"/>
      <c r="RRO55" s="29"/>
      <c r="RRP55" s="29"/>
      <c r="RRQ55" s="29"/>
      <c r="RRR55" s="29"/>
      <c r="RRS55" s="29"/>
      <c r="RRT55" s="29"/>
      <c r="RRU55" s="29"/>
      <c r="RRV55" s="29"/>
      <c r="RRW55" s="29"/>
      <c r="RRX55" s="29"/>
      <c r="RRY55" s="29"/>
      <c r="RRZ55" s="29"/>
      <c r="RSA55" s="29"/>
      <c r="RSB55" s="29"/>
      <c r="RSC55" s="29"/>
      <c r="RSD55" s="29"/>
      <c r="RSE55" s="29"/>
      <c r="RSF55" s="29"/>
      <c r="RSG55" s="29"/>
      <c r="RSH55" s="29"/>
      <c r="RSI55" s="29"/>
      <c r="RSJ55" s="29"/>
      <c r="RSK55" s="29"/>
      <c r="RSL55" s="29"/>
      <c r="RSM55" s="29"/>
      <c r="RSN55" s="29"/>
      <c r="RSO55" s="29"/>
      <c r="RSP55" s="29"/>
      <c r="RSQ55" s="29"/>
      <c r="RSR55" s="29"/>
      <c r="RSS55" s="29"/>
      <c r="RST55" s="29"/>
      <c r="RSU55" s="29"/>
      <c r="RSV55" s="29"/>
      <c r="RSW55" s="29"/>
      <c r="RSX55" s="29"/>
      <c r="RSY55" s="29"/>
      <c r="RSZ55" s="29"/>
      <c r="RTA55" s="29"/>
      <c r="RTB55" s="29"/>
      <c r="RTC55" s="29"/>
      <c r="RTD55" s="29"/>
      <c r="RTE55" s="29"/>
      <c r="RTF55" s="29"/>
      <c r="RTG55" s="29"/>
      <c r="RTH55" s="29"/>
      <c r="RTI55" s="29"/>
      <c r="RTJ55" s="29"/>
      <c r="RTK55" s="29"/>
      <c r="RTL55" s="29"/>
      <c r="RTM55" s="29"/>
      <c r="RTN55" s="29"/>
      <c r="RTO55" s="29"/>
      <c r="RTP55" s="29"/>
      <c r="RTQ55" s="29"/>
      <c r="RTR55" s="29"/>
      <c r="RTS55" s="29"/>
      <c r="RTT55" s="29"/>
      <c r="RTU55" s="29"/>
      <c r="RTV55" s="29"/>
      <c r="RTW55" s="29"/>
      <c r="RTX55" s="29"/>
      <c r="RTY55" s="29"/>
      <c r="RTZ55" s="29"/>
      <c r="RUA55" s="29"/>
      <c r="RUB55" s="29"/>
      <c r="RUC55" s="29"/>
      <c r="RUD55" s="29"/>
      <c r="RUE55" s="29"/>
      <c r="RUF55" s="29"/>
      <c r="RUG55" s="29"/>
      <c r="RUH55" s="29"/>
      <c r="RUI55" s="29"/>
      <c r="RUJ55" s="29"/>
      <c r="RUK55" s="29"/>
      <c r="RUL55" s="29"/>
      <c r="RUM55" s="29"/>
      <c r="RUN55" s="29"/>
      <c r="RUO55" s="29"/>
      <c r="RUP55" s="29"/>
      <c r="RUQ55" s="29"/>
      <c r="RUR55" s="29"/>
      <c r="RUS55" s="29"/>
      <c r="RUT55" s="29"/>
      <c r="RUU55" s="29"/>
      <c r="RUV55" s="29"/>
      <c r="RUW55" s="29"/>
      <c r="RUX55" s="29"/>
      <c r="RUY55" s="29"/>
      <c r="RUZ55" s="29"/>
      <c r="RVA55" s="29"/>
      <c r="RVB55" s="29"/>
      <c r="RVC55" s="29"/>
      <c r="RVD55" s="29"/>
      <c r="RVE55" s="29"/>
      <c r="RVF55" s="29"/>
      <c r="RVG55" s="29"/>
      <c r="RVH55" s="29"/>
      <c r="RVI55" s="29"/>
      <c r="RVJ55" s="29"/>
      <c r="RVK55" s="29"/>
      <c r="RVL55" s="29"/>
      <c r="RVM55" s="29"/>
      <c r="RVN55" s="29"/>
      <c r="RVO55" s="29"/>
      <c r="RVP55" s="29"/>
      <c r="RVQ55" s="29"/>
      <c r="RVR55" s="29"/>
      <c r="RVS55" s="29"/>
      <c r="RVT55" s="29"/>
      <c r="RVU55" s="29"/>
      <c r="RVV55" s="29"/>
      <c r="RVW55" s="29"/>
      <c r="RVX55" s="29"/>
      <c r="RVY55" s="29"/>
      <c r="RVZ55" s="29"/>
      <c r="RWA55" s="29"/>
      <c r="RWB55" s="29"/>
      <c r="RWC55" s="29"/>
      <c r="RWD55" s="29"/>
      <c r="RWE55" s="29"/>
      <c r="RWF55" s="29"/>
      <c r="RWG55" s="29"/>
      <c r="RWH55" s="29"/>
      <c r="RWI55" s="29"/>
      <c r="RWJ55" s="29"/>
      <c r="RWK55" s="29"/>
      <c r="RWL55" s="29"/>
      <c r="RWM55" s="29"/>
      <c r="RWN55" s="29"/>
      <c r="RWO55" s="29"/>
      <c r="RWP55" s="29"/>
      <c r="RWQ55" s="29"/>
      <c r="RWR55" s="29"/>
      <c r="RWS55" s="29"/>
      <c r="RWT55" s="29"/>
      <c r="RWU55" s="29"/>
      <c r="RWV55" s="29"/>
      <c r="RWW55" s="29"/>
      <c r="RWX55" s="29"/>
      <c r="RWY55" s="29"/>
      <c r="RWZ55" s="29"/>
      <c r="RXA55" s="29"/>
      <c r="RXB55" s="29"/>
      <c r="RXC55" s="29"/>
      <c r="RXD55" s="29"/>
      <c r="RXE55" s="29"/>
      <c r="RXF55" s="29"/>
      <c r="RXG55" s="29"/>
      <c r="RXH55" s="29"/>
      <c r="RXI55" s="29"/>
      <c r="RXJ55" s="29"/>
      <c r="RXK55" s="29"/>
      <c r="RXL55" s="29"/>
      <c r="RXM55" s="29"/>
      <c r="RXN55" s="29"/>
      <c r="RXO55" s="29"/>
      <c r="RXP55" s="29"/>
      <c r="RXQ55" s="29"/>
      <c r="RXR55" s="29"/>
      <c r="RXS55" s="29"/>
      <c r="RXT55" s="29"/>
      <c r="RXU55" s="29"/>
      <c r="RXV55" s="29"/>
      <c r="RXW55" s="29"/>
      <c r="RXX55" s="29"/>
      <c r="RXY55" s="29"/>
      <c r="RXZ55" s="29"/>
      <c r="RYA55" s="29"/>
      <c r="RYB55" s="29"/>
      <c r="RYC55" s="29"/>
      <c r="RYD55" s="29"/>
      <c r="RYE55" s="29"/>
      <c r="RYF55" s="29"/>
      <c r="RYG55" s="29"/>
      <c r="RYH55" s="29"/>
      <c r="RYI55" s="29"/>
      <c r="RYJ55" s="29"/>
      <c r="RYK55" s="29"/>
      <c r="RYL55" s="29"/>
      <c r="RYM55" s="29"/>
      <c r="RYN55" s="29"/>
      <c r="RYO55" s="29"/>
      <c r="RYP55" s="29"/>
      <c r="RYQ55" s="29"/>
      <c r="RYR55" s="29"/>
      <c r="RYS55" s="29"/>
      <c r="RYT55" s="29"/>
      <c r="RYU55" s="29"/>
      <c r="RYV55" s="29"/>
      <c r="RYW55" s="29"/>
      <c r="RYX55" s="29"/>
      <c r="RYY55" s="29"/>
      <c r="RYZ55" s="29"/>
      <c r="RZA55" s="29"/>
      <c r="RZB55" s="29"/>
      <c r="RZC55" s="29"/>
      <c r="RZD55" s="29"/>
      <c r="RZE55" s="29"/>
      <c r="RZF55" s="29"/>
      <c r="RZG55" s="29"/>
      <c r="RZH55" s="29"/>
      <c r="RZI55" s="29"/>
      <c r="RZJ55" s="29"/>
      <c r="RZK55" s="29"/>
      <c r="RZL55" s="29"/>
      <c r="RZM55" s="29"/>
      <c r="RZN55" s="29"/>
      <c r="RZO55" s="29"/>
      <c r="RZP55" s="29"/>
      <c r="RZQ55" s="29"/>
      <c r="RZR55" s="29"/>
      <c r="RZS55" s="29"/>
      <c r="RZT55" s="29"/>
      <c r="RZU55" s="29"/>
      <c r="RZV55" s="29"/>
      <c r="RZW55" s="29"/>
      <c r="RZX55" s="29"/>
      <c r="RZY55" s="29"/>
      <c r="RZZ55" s="29"/>
      <c r="SAA55" s="29"/>
      <c r="SAB55" s="29"/>
      <c r="SAC55" s="29"/>
      <c r="SAD55" s="29"/>
      <c r="SAE55" s="29"/>
      <c r="SAF55" s="29"/>
      <c r="SAG55" s="29"/>
      <c r="SAH55" s="29"/>
      <c r="SAI55" s="29"/>
      <c r="SAJ55" s="29"/>
      <c r="SAK55" s="29"/>
      <c r="SAL55" s="29"/>
      <c r="SAM55" s="29"/>
      <c r="SAN55" s="29"/>
      <c r="SAO55" s="29"/>
      <c r="SAP55" s="29"/>
      <c r="SAQ55" s="29"/>
      <c r="SAR55" s="29"/>
      <c r="SAS55" s="29"/>
      <c r="SAT55" s="29"/>
      <c r="SAU55" s="29"/>
      <c r="SAV55" s="29"/>
      <c r="SAW55" s="29"/>
      <c r="SAX55" s="29"/>
      <c r="SAY55" s="29"/>
      <c r="SAZ55" s="29"/>
      <c r="SBA55" s="29"/>
      <c r="SBB55" s="29"/>
      <c r="SBC55" s="29"/>
      <c r="SBD55" s="29"/>
      <c r="SBE55" s="29"/>
      <c r="SBF55" s="29"/>
      <c r="SBG55" s="29"/>
      <c r="SBH55" s="29"/>
      <c r="SBI55" s="29"/>
      <c r="SBJ55" s="29"/>
      <c r="SBK55" s="29"/>
      <c r="SBL55" s="29"/>
      <c r="SBM55" s="29"/>
      <c r="SBN55" s="29"/>
      <c r="SBO55" s="29"/>
      <c r="SBP55" s="29"/>
      <c r="SBQ55" s="29"/>
      <c r="SBR55" s="29"/>
      <c r="SBS55" s="29"/>
      <c r="SBT55" s="29"/>
      <c r="SBU55" s="29"/>
      <c r="SBV55" s="29"/>
      <c r="SBW55" s="29"/>
      <c r="SBX55" s="29"/>
      <c r="SBY55" s="29"/>
      <c r="SBZ55" s="29"/>
      <c r="SCA55" s="29"/>
      <c r="SCB55" s="29"/>
      <c r="SCC55" s="29"/>
      <c r="SCD55" s="29"/>
      <c r="SCE55" s="29"/>
      <c r="SCF55" s="29"/>
      <c r="SCG55" s="29"/>
      <c r="SCH55" s="29"/>
      <c r="SCI55" s="29"/>
      <c r="SCJ55" s="29"/>
      <c r="SCK55" s="29"/>
      <c r="SCL55" s="29"/>
      <c r="SCM55" s="29"/>
      <c r="SCN55" s="29"/>
      <c r="SCO55" s="29"/>
      <c r="SCP55" s="29"/>
      <c r="SCQ55" s="29"/>
      <c r="SCR55" s="29"/>
      <c r="SCS55" s="29"/>
      <c r="SCT55" s="29"/>
      <c r="SCU55" s="29"/>
      <c r="SCV55" s="29"/>
      <c r="SCW55" s="29"/>
      <c r="SCX55" s="29"/>
      <c r="SCY55" s="29"/>
      <c r="SCZ55" s="29"/>
      <c r="SDA55" s="29"/>
      <c r="SDB55" s="29"/>
      <c r="SDC55" s="29"/>
      <c r="SDD55" s="29"/>
      <c r="SDE55" s="29"/>
      <c r="SDF55" s="29"/>
      <c r="SDG55" s="29"/>
      <c r="SDH55" s="29"/>
      <c r="SDI55" s="29"/>
      <c r="SDJ55" s="29"/>
      <c r="SDK55" s="29"/>
      <c r="SDL55" s="29"/>
      <c r="SDM55" s="29"/>
      <c r="SDN55" s="29"/>
      <c r="SDO55" s="29"/>
      <c r="SDP55" s="29"/>
      <c r="SDQ55" s="29"/>
      <c r="SDR55" s="29"/>
      <c r="SDS55" s="29"/>
      <c r="SDT55" s="29"/>
      <c r="SDU55" s="29"/>
      <c r="SDV55" s="29"/>
      <c r="SDW55" s="29"/>
      <c r="SDX55" s="29"/>
      <c r="SDY55" s="29"/>
      <c r="SDZ55" s="29"/>
      <c r="SEA55" s="29"/>
      <c r="SEB55" s="29"/>
      <c r="SEC55" s="29"/>
      <c r="SED55" s="29"/>
      <c r="SEE55" s="29"/>
      <c r="SEF55" s="29"/>
      <c r="SEG55" s="29"/>
      <c r="SEH55" s="29"/>
      <c r="SEI55" s="29"/>
      <c r="SEJ55" s="29"/>
      <c r="SEK55" s="29"/>
      <c r="SEL55" s="29"/>
      <c r="SEM55" s="29"/>
      <c r="SEN55" s="29"/>
      <c r="SEO55" s="29"/>
      <c r="SEP55" s="29"/>
      <c r="SEQ55" s="29"/>
      <c r="SER55" s="29"/>
      <c r="SES55" s="29"/>
      <c r="SET55" s="29"/>
      <c r="SEU55" s="29"/>
      <c r="SEV55" s="29"/>
      <c r="SEW55" s="29"/>
      <c r="SEX55" s="29"/>
      <c r="SEY55" s="29"/>
      <c r="SEZ55" s="29"/>
      <c r="SFA55" s="29"/>
      <c r="SFB55" s="29"/>
      <c r="SFC55" s="29"/>
      <c r="SFD55" s="29"/>
      <c r="SFE55" s="29"/>
      <c r="SFF55" s="29"/>
      <c r="SFG55" s="29"/>
      <c r="SFH55" s="29"/>
      <c r="SFI55" s="29"/>
      <c r="SFJ55" s="29"/>
      <c r="SFK55" s="29"/>
      <c r="SFL55" s="29"/>
      <c r="SFM55" s="29"/>
      <c r="SFN55" s="29"/>
      <c r="SFO55" s="29"/>
      <c r="SFP55" s="29"/>
      <c r="SFQ55" s="29"/>
      <c r="SFR55" s="29"/>
      <c r="SFS55" s="29"/>
      <c r="SFT55" s="29"/>
      <c r="SFU55" s="29"/>
      <c r="SFV55" s="29"/>
      <c r="SFW55" s="29"/>
      <c r="SFX55" s="29"/>
      <c r="SFY55" s="29"/>
      <c r="SFZ55" s="29"/>
      <c r="SGA55" s="29"/>
      <c r="SGB55" s="29"/>
      <c r="SGC55" s="29"/>
      <c r="SGD55" s="29"/>
      <c r="SGE55" s="29"/>
      <c r="SGF55" s="29"/>
      <c r="SGG55" s="29"/>
      <c r="SGH55" s="29"/>
      <c r="SGI55" s="29"/>
      <c r="SGJ55" s="29"/>
      <c r="SGK55" s="29"/>
      <c r="SGL55" s="29"/>
      <c r="SGM55" s="29"/>
      <c r="SGN55" s="29"/>
      <c r="SGO55" s="29"/>
      <c r="SGP55" s="29"/>
      <c r="SGQ55" s="29"/>
      <c r="SGR55" s="29"/>
      <c r="SGS55" s="29"/>
      <c r="SGT55" s="29"/>
      <c r="SGU55" s="29"/>
      <c r="SGV55" s="29"/>
      <c r="SGW55" s="29"/>
      <c r="SGX55" s="29"/>
      <c r="SGY55" s="29"/>
      <c r="SGZ55" s="29"/>
      <c r="SHA55" s="29"/>
      <c r="SHB55" s="29"/>
      <c r="SHC55" s="29"/>
      <c r="SHD55" s="29"/>
      <c r="SHE55" s="29"/>
      <c r="SHF55" s="29"/>
      <c r="SHG55" s="29"/>
      <c r="SHH55" s="29"/>
      <c r="SHI55" s="29"/>
      <c r="SHJ55" s="29"/>
      <c r="SHK55" s="29"/>
      <c r="SHL55" s="29"/>
      <c r="SHM55" s="29"/>
      <c r="SHN55" s="29"/>
      <c r="SHO55" s="29"/>
      <c r="SHP55" s="29"/>
      <c r="SHQ55" s="29"/>
      <c r="SHR55" s="29"/>
      <c r="SHS55" s="29"/>
      <c r="SHT55" s="29"/>
      <c r="SHU55" s="29"/>
      <c r="SHV55" s="29"/>
      <c r="SHW55" s="29"/>
      <c r="SHX55" s="29"/>
      <c r="SHY55" s="29"/>
      <c r="SHZ55" s="29"/>
      <c r="SIA55" s="29"/>
      <c r="SIB55" s="29"/>
      <c r="SIC55" s="29"/>
      <c r="SID55" s="29"/>
      <c r="SIE55" s="29"/>
      <c r="SIF55" s="29"/>
      <c r="SIG55" s="29"/>
      <c r="SIH55" s="29"/>
      <c r="SII55" s="29"/>
      <c r="SIJ55" s="29"/>
      <c r="SIK55" s="29"/>
      <c r="SIL55" s="29"/>
      <c r="SIM55" s="29"/>
      <c r="SIN55" s="29"/>
      <c r="SIO55" s="29"/>
      <c r="SIP55" s="29"/>
      <c r="SIQ55" s="29"/>
      <c r="SIR55" s="29"/>
      <c r="SIS55" s="29"/>
      <c r="SIT55" s="29"/>
      <c r="SIU55" s="29"/>
      <c r="SIV55" s="29"/>
      <c r="SIW55" s="29"/>
      <c r="SIX55" s="29"/>
      <c r="SIY55" s="29"/>
      <c r="SIZ55" s="29"/>
      <c r="SJA55" s="29"/>
      <c r="SJB55" s="29"/>
      <c r="SJC55" s="29"/>
      <c r="SJD55" s="29"/>
      <c r="SJE55" s="29"/>
      <c r="SJF55" s="29"/>
      <c r="SJG55" s="29"/>
      <c r="SJH55" s="29"/>
      <c r="SJI55" s="29"/>
      <c r="SJJ55" s="29"/>
      <c r="SJK55" s="29"/>
      <c r="SJL55" s="29"/>
      <c r="SJM55" s="29"/>
      <c r="SJN55" s="29"/>
      <c r="SJO55" s="29"/>
      <c r="SJP55" s="29"/>
      <c r="SJQ55" s="29"/>
      <c r="SJR55" s="29"/>
      <c r="SJS55" s="29"/>
      <c r="SJT55" s="29"/>
      <c r="SJU55" s="29"/>
      <c r="SJV55" s="29"/>
      <c r="SJW55" s="29"/>
      <c r="SJX55" s="29"/>
      <c r="SJY55" s="29"/>
      <c r="SJZ55" s="29"/>
      <c r="SKA55" s="29"/>
      <c r="SKB55" s="29"/>
      <c r="SKC55" s="29"/>
      <c r="SKD55" s="29"/>
      <c r="SKE55" s="29"/>
      <c r="SKF55" s="29"/>
      <c r="SKG55" s="29"/>
      <c r="SKH55" s="29"/>
      <c r="SKI55" s="29"/>
      <c r="SKJ55" s="29"/>
      <c r="SKK55" s="29"/>
      <c r="SKL55" s="29"/>
      <c r="SKM55" s="29"/>
      <c r="SKN55" s="29"/>
      <c r="SKO55" s="29"/>
      <c r="SKP55" s="29"/>
      <c r="SKQ55" s="29"/>
      <c r="SKR55" s="29"/>
      <c r="SKS55" s="29"/>
      <c r="SKT55" s="29"/>
      <c r="SKU55" s="29"/>
      <c r="SKV55" s="29"/>
      <c r="SKW55" s="29"/>
      <c r="SKX55" s="29"/>
      <c r="SKY55" s="29"/>
      <c r="SKZ55" s="29"/>
      <c r="SLA55" s="29"/>
      <c r="SLB55" s="29"/>
      <c r="SLC55" s="29"/>
      <c r="SLD55" s="29"/>
      <c r="SLE55" s="29"/>
      <c r="SLF55" s="29"/>
      <c r="SLG55" s="29"/>
      <c r="SLH55" s="29"/>
      <c r="SLI55" s="29"/>
      <c r="SLJ55" s="29"/>
      <c r="SLK55" s="29"/>
      <c r="SLL55" s="29"/>
      <c r="SLM55" s="29"/>
      <c r="SLN55" s="29"/>
      <c r="SLO55" s="29"/>
      <c r="SLP55" s="29"/>
      <c r="SLQ55" s="29"/>
      <c r="SLR55" s="29"/>
      <c r="SLS55" s="29"/>
      <c r="SLT55" s="29"/>
      <c r="SLU55" s="29"/>
      <c r="SLV55" s="29"/>
      <c r="SLW55" s="29"/>
      <c r="SLX55" s="29"/>
      <c r="SLY55" s="29"/>
      <c r="SLZ55" s="29"/>
      <c r="SMA55" s="29"/>
      <c r="SMB55" s="29"/>
      <c r="SMC55" s="29"/>
      <c r="SMD55" s="29"/>
      <c r="SME55" s="29"/>
      <c r="SMF55" s="29"/>
      <c r="SMG55" s="29"/>
      <c r="SMH55" s="29"/>
      <c r="SMI55" s="29"/>
      <c r="SMJ55" s="29"/>
      <c r="SMK55" s="29"/>
      <c r="SML55" s="29"/>
      <c r="SMM55" s="29"/>
      <c r="SMN55" s="29"/>
      <c r="SMO55" s="29"/>
      <c r="SMP55" s="29"/>
      <c r="SMQ55" s="29"/>
      <c r="SMR55" s="29"/>
      <c r="SMS55" s="29"/>
      <c r="SMT55" s="29"/>
      <c r="SMU55" s="29"/>
      <c r="SMV55" s="29"/>
      <c r="SMW55" s="29"/>
      <c r="SMX55" s="29"/>
      <c r="SMY55" s="29"/>
      <c r="SMZ55" s="29"/>
      <c r="SNA55" s="29"/>
      <c r="SNB55" s="29"/>
      <c r="SNC55" s="29"/>
      <c r="SND55" s="29"/>
      <c r="SNE55" s="29"/>
      <c r="SNF55" s="29"/>
      <c r="SNG55" s="29"/>
      <c r="SNH55" s="29"/>
      <c r="SNI55" s="29"/>
      <c r="SNJ55" s="29"/>
      <c r="SNK55" s="29"/>
      <c r="SNL55" s="29"/>
      <c r="SNM55" s="29"/>
      <c r="SNN55" s="29"/>
      <c r="SNO55" s="29"/>
      <c r="SNP55" s="29"/>
      <c r="SNQ55" s="29"/>
      <c r="SNR55" s="29"/>
      <c r="SNS55" s="29"/>
      <c r="SNT55" s="29"/>
      <c r="SNU55" s="29"/>
      <c r="SNV55" s="29"/>
      <c r="SNW55" s="29"/>
      <c r="SNX55" s="29"/>
      <c r="SNY55" s="29"/>
      <c r="SNZ55" s="29"/>
      <c r="SOA55" s="29"/>
      <c r="SOB55" s="29"/>
      <c r="SOC55" s="29"/>
      <c r="SOD55" s="29"/>
      <c r="SOE55" s="29"/>
      <c r="SOF55" s="29"/>
      <c r="SOG55" s="29"/>
      <c r="SOH55" s="29"/>
      <c r="SOI55" s="29"/>
      <c r="SOJ55" s="29"/>
      <c r="SOK55" s="29"/>
      <c r="SOL55" s="29"/>
      <c r="SOM55" s="29"/>
      <c r="SON55" s="29"/>
      <c r="SOO55" s="29"/>
      <c r="SOP55" s="29"/>
      <c r="SOQ55" s="29"/>
      <c r="SOR55" s="29"/>
      <c r="SOS55" s="29"/>
      <c r="SOT55" s="29"/>
      <c r="SOU55" s="29"/>
      <c r="SOV55" s="29"/>
      <c r="SOW55" s="29"/>
      <c r="SOX55" s="29"/>
      <c r="SOY55" s="29"/>
      <c r="SOZ55" s="29"/>
      <c r="SPA55" s="29"/>
      <c r="SPB55" s="29"/>
      <c r="SPC55" s="29"/>
      <c r="SPD55" s="29"/>
      <c r="SPE55" s="29"/>
      <c r="SPF55" s="29"/>
      <c r="SPG55" s="29"/>
      <c r="SPH55" s="29"/>
      <c r="SPI55" s="29"/>
      <c r="SPJ55" s="29"/>
      <c r="SPK55" s="29"/>
      <c r="SPL55" s="29"/>
      <c r="SPM55" s="29"/>
      <c r="SPN55" s="29"/>
      <c r="SPO55" s="29"/>
      <c r="SPP55" s="29"/>
      <c r="SPQ55" s="29"/>
      <c r="SPR55" s="29"/>
      <c r="SPS55" s="29"/>
      <c r="SPT55" s="29"/>
      <c r="SPU55" s="29"/>
      <c r="SPV55" s="29"/>
      <c r="SPW55" s="29"/>
      <c r="SPX55" s="29"/>
      <c r="SPY55" s="29"/>
      <c r="SPZ55" s="29"/>
      <c r="SQA55" s="29"/>
      <c r="SQB55" s="29"/>
      <c r="SQC55" s="29"/>
      <c r="SQD55" s="29"/>
      <c r="SQE55" s="29"/>
      <c r="SQF55" s="29"/>
      <c r="SQG55" s="29"/>
      <c r="SQH55" s="29"/>
      <c r="SQI55" s="29"/>
      <c r="SQJ55" s="29"/>
      <c r="SQK55" s="29"/>
      <c r="SQL55" s="29"/>
      <c r="SQM55" s="29"/>
      <c r="SQN55" s="29"/>
      <c r="SQO55" s="29"/>
      <c r="SQP55" s="29"/>
      <c r="SQQ55" s="29"/>
      <c r="SQR55" s="29"/>
      <c r="SQS55" s="29"/>
      <c r="SQT55" s="29"/>
      <c r="SQU55" s="29"/>
      <c r="SQV55" s="29"/>
      <c r="SQW55" s="29"/>
      <c r="SQX55" s="29"/>
      <c r="SQY55" s="29"/>
      <c r="SQZ55" s="29"/>
      <c r="SRA55" s="29"/>
      <c r="SRB55" s="29"/>
      <c r="SRC55" s="29"/>
      <c r="SRD55" s="29"/>
      <c r="SRE55" s="29"/>
      <c r="SRF55" s="29"/>
      <c r="SRG55" s="29"/>
      <c r="SRH55" s="29"/>
      <c r="SRI55" s="29"/>
      <c r="SRJ55" s="29"/>
      <c r="SRK55" s="29"/>
      <c r="SRL55" s="29"/>
      <c r="SRM55" s="29"/>
      <c r="SRN55" s="29"/>
      <c r="SRO55" s="29"/>
      <c r="SRP55" s="29"/>
      <c r="SRQ55" s="29"/>
      <c r="SRR55" s="29"/>
      <c r="SRS55" s="29"/>
      <c r="SRT55" s="29"/>
      <c r="SRU55" s="29"/>
      <c r="SRV55" s="29"/>
      <c r="SRW55" s="29"/>
      <c r="SRX55" s="29"/>
      <c r="SRY55" s="29"/>
      <c r="SRZ55" s="29"/>
      <c r="SSA55" s="29"/>
      <c r="SSB55" s="29"/>
      <c r="SSC55" s="29"/>
      <c r="SSD55" s="29"/>
      <c r="SSE55" s="29"/>
      <c r="SSF55" s="29"/>
      <c r="SSG55" s="29"/>
      <c r="SSH55" s="29"/>
      <c r="SSI55" s="29"/>
      <c r="SSJ55" s="29"/>
      <c r="SSK55" s="29"/>
      <c r="SSL55" s="29"/>
      <c r="SSM55" s="29"/>
      <c r="SSN55" s="29"/>
      <c r="SSO55" s="29"/>
      <c r="SSP55" s="29"/>
      <c r="SSQ55" s="29"/>
      <c r="SSR55" s="29"/>
      <c r="SSS55" s="29"/>
      <c r="SST55" s="29"/>
      <c r="SSU55" s="29"/>
      <c r="SSV55" s="29"/>
      <c r="SSW55" s="29"/>
      <c r="SSX55" s="29"/>
      <c r="SSY55" s="29"/>
      <c r="SSZ55" s="29"/>
      <c r="STA55" s="29"/>
      <c r="STB55" s="29"/>
      <c r="STC55" s="29"/>
      <c r="STD55" s="29"/>
      <c r="STE55" s="29"/>
      <c r="STF55" s="29"/>
      <c r="STG55" s="29"/>
      <c r="STH55" s="29"/>
      <c r="STI55" s="29"/>
      <c r="STJ55" s="29"/>
      <c r="STK55" s="29"/>
      <c r="STL55" s="29"/>
      <c r="STM55" s="29"/>
      <c r="STN55" s="29"/>
      <c r="STO55" s="29"/>
      <c r="STP55" s="29"/>
      <c r="STQ55" s="29"/>
      <c r="STR55" s="29"/>
      <c r="STS55" s="29"/>
      <c r="STT55" s="29"/>
      <c r="STU55" s="29"/>
      <c r="STV55" s="29"/>
      <c r="STW55" s="29"/>
      <c r="STX55" s="29"/>
      <c r="STY55" s="29"/>
      <c r="STZ55" s="29"/>
      <c r="SUA55" s="29"/>
      <c r="SUB55" s="29"/>
      <c r="SUC55" s="29"/>
      <c r="SUD55" s="29"/>
      <c r="SUE55" s="29"/>
      <c r="SUF55" s="29"/>
      <c r="SUG55" s="29"/>
      <c r="SUH55" s="29"/>
      <c r="SUI55" s="29"/>
      <c r="SUJ55" s="29"/>
      <c r="SUK55" s="29"/>
      <c r="SUL55" s="29"/>
      <c r="SUM55" s="29"/>
      <c r="SUN55" s="29"/>
      <c r="SUO55" s="29"/>
      <c r="SUP55" s="29"/>
      <c r="SUQ55" s="29"/>
      <c r="SUR55" s="29"/>
      <c r="SUS55" s="29"/>
      <c r="SUT55" s="29"/>
      <c r="SUU55" s="29"/>
      <c r="SUV55" s="29"/>
      <c r="SUW55" s="29"/>
      <c r="SUX55" s="29"/>
      <c r="SUY55" s="29"/>
      <c r="SUZ55" s="29"/>
      <c r="SVA55" s="29"/>
      <c r="SVB55" s="29"/>
      <c r="SVC55" s="29"/>
      <c r="SVD55" s="29"/>
      <c r="SVE55" s="29"/>
      <c r="SVF55" s="29"/>
      <c r="SVG55" s="29"/>
      <c r="SVH55" s="29"/>
      <c r="SVI55" s="29"/>
      <c r="SVJ55" s="29"/>
      <c r="SVK55" s="29"/>
      <c r="SVL55" s="29"/>
      <c r="SVM55" s="29"/>
      <c r="SVN55" s="29"/>
      <c r="SVO55" s="29"/>
      <c r="SVP55" s="29"/>
      <c r="SVQ55" s="29"/>
      <c r="SVR55" s="29"/>
      <c r="SVS55" s="29"/>
      <c r="SVT55" s="29"/>
      <c r="SVU55" s="29"/>
      <c r="SVV55" s="29"/>
      <c r="SVW55" s="29"/>
      <c r="SVX55" s="29"/>
      <c r="SVY55" s="29"/>
      <c r="SVZ55" s="29"/>
      <c r="SWA55" s="29"/>
      <c r="SWB55" s="29"/>
      <c r="SWC55" s="29"/>
      <c r="SWD55" s="29"/>
      <c r="SWE55" s="29"/>
      <c r="SWF55" s="29"/>
      <c r="SWG55" s="29"/>
      <c r="SWH55" s="29"/>
      <c r="SWI55" s="29"/>
      <c r="SWJ55" s="29"/>
      <c r="SWK55" s="29"/>
      <c r="SWL55" s="29"/>
      <c r="SWM55" s="29"/>
      <c r="SWN55" s="29"/>
      <c r="SWO55" s="29"/>
      <c r="SWP55" s="29"/>
      <c r="SWQ55" s="29"/>
      <c r="SWR55" s="29"/>
      <c r="SWS55" s="29"/>
      <c r="SWT55" s="29"/>
      <c r="SWU55" s="29"/>
      <c r="SWV55" s="29"/>
      <c r="SWW55" s="29"/>
      <c r="SWX55" s="29"/>
      <c r="SWY55" s="29"/>
      <c r="SWZ55" s="29"/>
      <c r="SXA55" s="29"/>
      <c r="SXB55" s="29"/>
      <c r="SXC55" s="29"/>
      <c r="SXD55" s="29"/>
      <c r="SXE55" s="29"/>
      <c r="SXF55" s="29"/>
      <c r="SXG55" s="29"/>
      <c r="SXH55" s="29"/>
      <c r="SXI55" s="29"/>
      <c r="SXJ55" s="29"/>
      <c r="SXK55" s="29"/>
      <c r="SXL55" s="29"/>
      <c r="SXM55" s="29"/>
      <c r="SXN55" s="29"/>
      <c r="SXO55" s="29"/>
      <c r="SXP55" s="29"/>
      <c r="SXQ55" s="29"/>
      <c r="SXR55" s="29"/>
      <c r="SXS55" s="29"/>
      <c r="SXT55" s="29"/>
      <c r="SXU55" s="29"/>
      <c r="SXV55" s="29"/>
      <c r="SXW55" s="29"/>
      <c r="SXX55" s="29"/>
      <c r="SXY55" s="29"/>
      <c r="SXZ55" s="29"/>
      <c r="SYA55" s="29"/>
      <c r="SYB55" s="29"/>
      <c r="SYC55" s="29"/>
      <c r="SYD55" s="29"/>
      <c r="SYE55" s="29"/>
      <c r="SYF55" s="29"/>
      <c r="SYG55" s="29"/>
      <c r="SYH55" s="29"/>
      <c r="SYI55" s="29"/>
      <c r="SYJ55" s="29"/>
      <c r="SYK55" s="29"/>
      <c r="SYL55" s="29"/>
      <c r="SYM55" s="29"/>
      <c r="SYN55" s="29"/>
      <c r="SYO55" s="29"/>
      <c r="SYP55" s="29"/>
      <c r="SYQ55" s="29"/>
      <c r="SYR55" s="29"/>
      <c r="SYS55" s="29"/>
      <c r="SYT55" s="29"/>
      <c r="SYU55" s="29"/>
      <c r="SYV55" s="29"/>
      <c r="SYW55" s="29"/>
      <c r="SYX55" s="29"/>
      <c r="SYY55" s="29"/>
      <c r="SYZ55" s="29"/>
      <c r="SZA55" s="29"/>
      <c r="SZB55" s="29"/>
      <c r="SZC55" s="29"/>
      <c r="SZD55" s="29"/>
      <c r="SZE55" s="29"/>
      <c r="SZF55" s="29"/>
      <c r="SZG55" s="29"/>
      <c r="SZH55" s="29"/>
      <c r="SZI55" s="29"/>
      <c r="SZJ55" s="29"/>
      <c r="SZK55" s="29"/>
      <c r="SZL55" s="29"/>
      <c r="SZM55" s="29"/>
      <c r="SZN55" s="29"/>
      <c r="SZO55" s="29"/>
      <c r="SZP55" s="29"/>
      <c r="SZQ55" s="29"/>
      <c r="SZR55" s="29"/>
      <c r="SZS55" s="29"/>
      <c r="SZT55" s="29"/>
      <c r="SZU55" s="29"/>
      <c r="SZV55" s="29"/>
      <c r="SZW55" s="29"/>
      <c r="SZX55" s="29"/>
      <c r="SZY55" s="29"/>
      <c r="SZZ55" s="29"/>
      <c r="TAA55" s="29"/>
      <c r="TAB55" s="29"/>
      <c r="TAC55" s="29"/>
      <c r="TAD55" s="29"/>
      <c r="TAE55" s="29"/>
      <c r="TAF55" s="29"/>
      <c r="TAG55" s="29"/>
      <c r="TAH55" s="29"/>
      <c r="TAI55" s="29"/>
      <c r="TAJ55" s="29"/>
      <c r="TAK55" s="29"/>
      <c r="TAL55" s="29"/>
      <c r="TAM55" s="29"/>
      <c r="TAN55" s="29"/>
      <c r="TAO55" s="29"/>
      <c r="TAP55" s="29"/>
      <c r="TAQ55" s="29"/>
      <c r="TAR55" s="29"/>
      <c r="TAS55" s="29"/>
      <c r="TAT55" s="29"/>
      <c r="TAU55" s="29"/>
      <c r="TAV55" s="29"/>
      <c r="TAW55" s="29"/>
      <c r="TAX55" s="29"/>
      <c r="TAY55" s="29"/>
      <c r="TAZ55" s="29"/>
      <c r="TBA55" s="29"/>
      <c r="TBB55" s="29"/>
      <c r="TBC55" s="29"/>
      <c r="TBD55" s="29"/>
      <c r="TBE55" s="29"/>
      <c r="TBF55" s="29"/>
      <c r="TBG55" s="29"/>
      <c r="TBH55" s="29"/>
      <c r="TBI55" s="29"/>
      <c r="TBJ55" s="29"/>
      <c r="TBK55" s="29"/>
      <c r="TBL55" s="29"/>
      <c r="TBM55" s="29"/>
      <c r="TBN55" s="29"/>
      <c r="TBO55" s="29"/>
      <c r="TBP55" s="29"/>
      <c r="TBQ55" s="29"/>
      <c r="TBR55" s="29"/>
      <c r="TBS55" s="29"/>
      <c r="TBT55" s="29"/>
      <c r="TBU55" s="29"/>
      <c r="TBV55" s="29"/>
      <c r="TBW55" s="29"/>
      <c r="TBX55" s="29"/>
      <c r="TBY55" s="29"/>
      <c r="TBZ55" s="29"/>
      <c r="TCA55" s="29"/>
      <c r="TCB55" s="29"/>
      <c r="TCC55" s="29"/>
      <c r="TCD55" s="29"/>
      <c r="TCE55" s="29"/>
      <c r="TCF55" s="29"/>
      <c r="TCG55" s="29"/>
      <c r="TCH55" s="29"/>
      <c r="TCI55" s="29"/>
      <c r="TCJ55" s="29"/>
      <c r="TCK55" s="29"/>
      <c r="TCL55" s="29"/>
      <c r="TCM55" s="29"/>
      <c r="TCN55" s="29"/>
      <c r="TCO55" s="29"/>
      <c r="TCP55" s="29"/>
      <c r="TCQ55" s="29"/>
      <c r="TCR55" s="29"/>
      <c r="TCS55" s="29"/>
      <c r="TCT55" s="29"/>
      <c r="TCU55" s="29"/>
      <c r="TCV55" s="29"/>
      <c r="TCW55" s="29"/>
      <c r="TCX55" s="29"/>
      <c r="TCY55" s="29"/>
      <c r="TCZ55" s="29"/>
      <c r="TDA55" s="29"/>
      <c r="TDB55" s="29"/>
      <c r="TDC55" s="29"/>
      <c r="TDD55" s="29"/>
      <c r="TDE55" s="29"/>
      <c r="TDF55" s="29"/>
      <c r="TDG55" s="29"/>
      <c r="TDH55" s="29"/>
      <c r="TDI55" s="29"/>
      <c r="TDJ55" s="29"/>
      <c r="TDK55" s="29"/>
      <c r="TDL55" s="29"/>
      <c r="TDM55" s="29"/>
      <c r="TDN55" s="29"/>
      <c r="TDO55" s="29"/>
      <c r="TDP55" s="29"/>
      <c r="TDQ55" s="29"/>
      <c r="TDR55" s="29"/>
      <c r="TDS55" s="29"/>
      <c r="TDT55" s="29"/>
      <c r="TDU55" s="29"/>
      <c r="TDV55" s="29"/>
      <c r="TDW55" s="29"/>
      <c r="TDX55" s="29"/>
      <c r="TDY55" s="29"/>
      <c r="TDZ55" s="29"/>
      <c r="TEA55" s="29"/>
      <c r="TEB55" s="29"/>
      <c r="TEC55" s="29"/>
      <c r="TED55" s="29"/>
      <c r="TEE55" s="29"/>
      <c r="TEF55" s="29"/>
      <c r="TEG55" s="29"/>
      <c r="TEH55" s="29"/>
      <c r="TEI55" s="29"/>
      <c r="TEJ55" s="29"/>
      <c r="TEK55" s="29"/>
      <c r="TEL55" s="29"/>
      <c r="TEM55" s="29"/>
      <c r="TEN55" s="29"/>
      <c r="TEO55" s="29"/>
      <c r="TEP55" s="29"/>
      <c r="TEQ55" s="29"/>
      <c r="TER55" s="29"/>
      <c r="TES55" s="29"/>
      <c r="TET55" s="29"/>
      <c r="TEU55" s="29"/>
      <c r="TEV55" s="29"/>
      <c r="TEW55" s="29"/>
      <c r="TEX55" s="29"/>
      <c r="TEY55" s="29"/>
      <c r="TEZ55" s="29"/>
      <c r="TFA55" s="29"/>
      <c r="TFB55" s="29"/>
      <c r="TFC55" s="29"/>
      <c r="TFD55" s="29"/>
      <c r="TFE55" s="29"/>
      <c r="TFF55" s="29"/>
      <c r="TFG55" s="29"/>
      <c r="TFH55" s="29"/>
      <c r="TFI55" s="29"/>
      <c r="TFJ55" s="29"/>
      <c r="TFK55" s="29"/>
      <c r="TFL55" s="29"/>
      <c r="TFM55" s="29"/>
      <c r="TFN55" s="29"/>
      <c r="TFO55" s="29"/>
      <c r="TFP55" s="29"/>
      <c r="TFQ55" s="29"/>
      <c r="TFR55" s="29"/>
      <c r="TFS55" s="29"/>
      <c r="TFT55" s="29"/>
      <c r="TFU55" s="29"/>
      <c r="TFV55" s="29"/>
      <c r="TFW55" s="29"/>
      <c r="TFX55" s="29"/>
      <c r="TFY55" s="29"/>
      <c r="TFZ55" s="29"/>
      <c r="TGA55" s="29"/>
      <c r="TGB55" s="29"/>
      <c r="TGC55" s="29"/>
      <c r="TGD55" s="29"/>
      <c r="TGE55" s="29"/>
      <c r="TGF55" s="29"/>
      <c r="TGG55" s="29"/>
      <c r="TGH55" s="29"/>
      <c r="TGI55" s="29"/>
      <c r="TGJ55" s="29"/>
      <c r="TGK55" s="29"/>
      <c r="TGL55" s="29"/>
      <c r="TGM55" s="29"/>
      <c r="TGN55" s="29"/>
      <c r="TGO55" s="29"/>
      <c r="TGP55" s="29"/>
      <c r="TGQ55" s="29"/>
      <c r="TGR55" s="29"/>
      <c r="TGS55" s="29"/>
      <c r="TGT55" s="29"/>
      <c r="TGU55" s="29"/>
      <c r="TGV55" s="29"/>
      <c r="TGW55" s="29"/>
      <c r="TGX55" s="29"/>
      <c r="TGY55" s="29"/>
      <c r="TGZ55" s="29"/>
      <c r="THA55" s="29"/>
      <c r="THB55" s="29"/>
      <c r="THC55" s="29"/>
      <c r="THD55" s="29"/>
      <c r="THE55" s="29"/>
      <c r="THF55" s="29"/>
      <c r="THG55" s="29"/>
      <c r="THH55" s="29"/>
      <c r="THI55" s="29"/>
      <c r="THJ55" s="29"/>
      <c r="THK55" s="29"/>
      <c r="THL55" s="29"/>
      <c r="THM55" s="29"/>
      <c r="THN55" s="29"/>
      <c r="THO55" s="29"/>
      <c r="THP55" s="29"/>
      <c r="THQ55" s="29"/>
      <c r="THR55" s="29"/>
      <c r="THS55" s="29"/>
      <c r="THT55" s="29"/>
      <c r="THU55" s="29"/>
      <c r="THV55" s="29"/>
      <c r="THW55" s="29"/>
      <c r="THX55" s="29"/>
      <c r="THY55" s="29"/>
      <c r="THZ55" s="29"/>
      <c r="TIA55" s="29"/>
      <c r="TIB55" s="29"/>
      <c r="TIC55" s="29"/>
      <c r="TID55" s="29"/>
      <c r="TIE55" s="29"/>
      <c r="TIF55" s="29"/>
      <c r="TIG55" s="29"/>
      <c r="TIH55" s="29"/>
      <c r="TII55" s="29"/>
      <c r="TIJ55" s="29"/>
      <c r="TIK55" s="29"/>
      <c r="TIL55" s="29"/>
      <c r="TIM55" s="29"/>
      <c r="TIN55" s="29"/>
      <c r="TIO55" s="29"/>
      <c r="TIP55" s="29"/>
      <c r="TIQ55" s="29"/>
      <c r="TIR55" s="29"/>
      <c r="TIS55" s="29"/>
      <c r="TIT55" s="29"/>
      <c r="TIU55" s="29"/>
      <c r="TIV55" s="29"/>
      <c r="TIW55" s="29"/>
      <c r="TIX55" s="29"/>
      <c r="TIY55" s="29"/>
      <c r="TIZ55" s="29"/>
      <c r="TJA55" s="29"/>
      <c r="TJB55" s="29"/>
      <c r="TJC55" s="29"/>
      <c r="TJD55" s="29"/>
      <c r="TJE55" s="29"/>
      <c r="TJF55" s="29"/>
      <c r="TJG55" s="29"/>
      <c r="TJH55" s="29"/>
      <c r="TJI55" s="29"/>
      <c r="TJJ55" s="29"/>
      <c r="TJK55" s="29"/>
      <c r="TJL55" s="29"/>
      <c r="TJM55" s="29"/>
      <c r="TJN55" s="29"/>
      <c r="TJO55" s="29"/>
      <c r="TJP55" s="29"/>
      <c r="TJQ55" s="29"/>
      <c r="TJR55" s="29"/>
      <c r="TJS55" s="29"/>
      <c r="TJT55" s="29"/>
      <c r="TJU55" s="29"/>
      <c r="TJV55" s="29"/>
      <c r="TJW55" s="29"/>
      <c r="TJX55" s="29"/>
      <c r="TJY55" s="29"/>
      <c r="TJZ55" s="29"/>
      <c r="TKA55" s="29"/>
      <c r="TKB55" s="29"/>
      <c r="TKC55" s="29"/>
      <c r="TKD55" s="29"/>
      <c r="TKE55" s="29"/>
      <c r="TKF55" s="29"/>
      <c r="TKG55" s="29"/>
      <c r="TKH55" s="29"/>
      <c r="TKI55" s="29"/>
      <c r="TKJ55" s="29"/>
      <c r="TKK55" s="29"/>
      <c r="TKL55" s="29"/>
      <c r="TKM55" s="29"/>
      <c r="TKN55" s="29"/>
      <c r="TKO55" s="29"/>
      <c r="TKP55" s="29"/>
      <c r="TKQ55" s="29"/>
      <c r="TKR55" s="29"/>
      <c r="TKS55" s="29"/>
      <c r="TKT55" s="29"/>
      <c r="TKU55" s="29"/>
      <c r="TKV55" s="29"/>
      <c r="TKW55" s="29"/>
      <c r="TKX55" s="29"/>
      <c r="TKY55" s="29"/>
      <c r="TKZ55" s="29"/>
      <c r="TLA55" s="29"/>
      <c r="TLB55" s="29"/>
      <c r="TLC55" s="29"/>
      <c r="TLD55" s="29"/>
      <c r="TLE55" s="29"/>
      <c r="TLF55" s="29"/>
      <c r="TLG55" s="29"/>
      <c r="TLH55" s="29"/>
      <c r="TLI55" s="29"/>
      <c r="TLJ55" s="29"/>
      <c r="TLK55" s="29"/>
      <c r="TLL55" s="29"/>
      <c r="TLM55" s="29"/>
      <c r="TLN55" s="29"/>
      <c r="TLO55" s="29"/>
      <c r="TLP55" s="29"/>
      <c r="TLQ55" s="29"/>
      <c r="TLR55" s="29"/>
      <c r="TLS55" s="29"/>
      <c r="TLT55" s="29"/>
      <c r="TLU55" s="29"/>
      <c r="TLV55" s="29"/>
      <c r="TLW55" s="29"/>
      <c r="TLX55" s="29"/>
      <c r="TLY55" s="29"/>
      <c r="TLZ55" s="29"/>
      <c r="TMA55" s="29"/>
      <c r="TMB55" s="29"/>
      <c r="TMC55" s="29"/>
      <c r="TMD55" s="29"/>
      <c r="TME55" s="29"/>
      <c r="TMF55" s="29"/>
      <c r="TMG55" s="29"/>
      <c r="TMH55" s="29"/>
      <c r="TMI55" s="29"/>
      <c r="TMJ55" s="29"/>
      <c r="TMK55" s="29"/>
      <c r="TML55" s="29"/>
      <c r="TMM55" s="29"/>
      <c r="TMN55" s="29"/>
      <c r="TMO55" s="29"/>
      <c r="TMP55" s="29"/>
      <c r="TMQ55" s="29"/>
      <c r="TMR55" s="29"/>
      <c r="TMS55" s="29"/>
      <c r="TMT55" s="29"/>
      <c r="TMU55" s="29"/>
      <c r="TMV55" s="29"/>
      <c r="TMW55" s="29"/>
      <c r="TMX55" s="29"/>
      <c r="TMY55" s="29"/>
      <c r="TMZ55" s="29"/>
      <c r="TNA55" s="29"/>
      <c r="TNB55" s="29"/>
      <c r="TNC55" s="29"/>
      <c r="TND55" s="29"/>
      <c r="TNE55" s="29"/>
      <c r="TNF55" s="29"/>
      <c r="TNG55" s="29"/>
      <c r="TNH55" s="29"/>
      <c r="TNI55" s="29"/>
      <c r="TNJ55" s="29"/>
      <c r="TNK55" s="29"/>
      <c r="TNL55" s="29"/>
      <c r="TNM55" s="29"/>
      <c r="TNN55" s="29"/>
      <c r="TNO55" s="29"/>
      <c r="TNP55" s="29"/>
      <c r="TNQ55" s="29"/>
      <c r="TNR55" s="29"/>
      <c r="TNS55" s="29"/>
      <c r="TNT55" s="29"/>
      <c r="TNU55" s="29"/>
      <c r="TNV55" s="29"/>
      <c r="TNW55" s="29"/>
      <c r="TNX55" s="29"/>
      <c r="TNY55" s="29"/>
      <c r="TNZ55" s="29"/>
      <c r="TOA55" s="29"/>
      <c r="TOB55" s="29"/>
      <c r="TOC55" s="29"/>
      <c r="TOD55" s="29"/>
      <c r="TOE55" s="29"/>
      <c r="TOF55" s="29"/>
      <c r="TOG55" s="29"/>
      <c r="TOH55" s="29"/>
      <c r="TOI55" s="29"/>
      <c r="TOJ55" s="29"/>
      <c r="TOK55" s="29"/>
      <c r="TOL55" s="29"/>
      <c r="TOM55" s="29"/>
      <c r="TON55" s="29"/>
      <c r="TOO55" s="29"/>
      <c r="TOP55" s="29"/>
      <c r="TOQ55" s="29"/>
      <c r="TOR55" s="29"/>
      <c r="TOS55" s="29"/>
      <c r="TOT55" s="29"/>
      <c r="TOU55" s="29"/>
      <c r="TOV55" s="29"/>
      <c r="TOW55" s="29"/>
      <c r="TOX55" s="29"/>
      <c r="TOY55" s="29"/>
      <c r="TOZ55" s="29"/>
      <c r="TPA55" s="29"/>
      <c r="TPB55" s="29"/>
      <c r="TPC55" s="29"/>
      <c r="TPD55" s="29"/>
      <c r="TPE55" s="29"/>
      <c r="TPF55" s="29"/>
      <c r="TPG55" s="29"/>
      <c r="TPH55" s="29"/>
      <c r="TPI55" s="29"/>
      <c r="TPJ55" s="29"/>
      <c r="TPK55" s="29"/>
      <c r="TPL55" s="29"/>
      <c r="TPM55" s="29"/>
      <c r="TPN55" s="29"/>
      <c r="TPO55" s="29"/>
      <c r="TPP55" s="29"/>
      <c r="TPQ55" s="29"/>
      <c r="TPR55" s="29"/>
      <c r="TPS55" s="29"/>
      <c r="TPT55" s="29"/>
      <c r="TPU55" s="29"/>
      <c r="TPV55" s="29"/>
      <c r="TPW55" s="29"/>
      <c r="TPX55" s="29"/>
      <c r="TPY55" s="29"/>
      <c r="TPZ55" s="29"/>
      <c r="TQA55" s="29"/>
      <c r="TQB55" s="29"/>
      <c r="TQC55" s="29"/>
      <c r="TQD55" s="29"/>
      <c r="TQE55" s="29"/>
      <c r="TQF55" s="29"/>
      <c r="TQG55" s="29"/>
      <c r="TQH55" s="29"/>
      <c r="TQI55" s="29"/>
      <c r="TQJ55" s="29"/>
      <c r="TQK55" s="29"/>
      <c r="TQL55" s="29"/>
      <c r="TQM55" s="29"/>
      <c r="TQN55" s="29"/>
      <c r="TQO55" s="29"/>
      <c r="TQP55" s="29"/>
      <c r="TQQ55" s="29"/>
      <c r="TQR55" s="29"/>
      <c r="TQS55" s="29"/>
      <c r="TQT55" s="29"/>
      <c r="TQU55" s="29"/>
      <c r="TQV55" s="29"/>
      <c r="TQW55" s="29"/>
      <c r="TQX55" s="29"/>
      <c r="TQY55" s="29"/>
      <c r="TQZ55" s="29"/>
      <c r="TRA55" s="29"/>
      <c r="TRB55" s="29"/>
      <c r="TRC55" s="29"/>
      <c r="TRD55" s="29"/>
      <c r="TRE55" s="29"/>
      <c r="TRF55" s="29"/>
      <c r="TRG55" s="29"/>
      <c r="TRH55" s="29"/>
      <c r="TRI55" s="29"/>
      <c r="TRJ55" s="29"/>
      <c r="TRK55" s="29"/>
      <c r="TRL55" s="29"/>
      <c r="TRM55" s="29"/>
      <c r="TRN55" s="29"/>
      <c r="TRO55" s="29"/>
      <c r="TRP55" s="29"/>
      <c r="TRQ55" s="29"/>
      <c r="TRR55" s="29"/>
      <c r="TRS55" s="29"/>
      <c r="TRT55" s="29"/>
      <c r="TRU55" s="29"/>
      <c r="TRV55" s="29"/>
      <c r="TRW55" s="29"/>
      <c r="TRX55" s="29"/>
      <c r="TRY55" s="29"/>
      <c r="TRZ55" s="29"/>
      <c r="TSA55" s="29"/>
      <c r="TSB55" s="29"/>
      <c r="TSC55" s="29"/>
      <c r="TSD55" s="29"/>
      <c r="TSE55" s="29"/>
      <c r="TSF55" s="29"/>
      <c r="TSG55" s="29"/>
      <c r="TSH55" s="29"/>
      <c r="TSI55" s="29"/>
      <c r="TSJ55" s="29"/>
      <c r="TSK55" s="29"/>
      <c r="TSL55" s="29"/>
      <c r="TSM55" s="29"/>
      <c r="TSN55" s="29"/>
      <c r="TSO55" s="29"/>
      <c r="TSP55" s="29"/>
      <c r="TSQ55" s="29"/>
      <c r="TSR55" s="29"/>
      <c r="TSS55" s="29"/>
      <c r="TST55" s="29"/>
      <c r="TSU55" s="29"/>
      <c r="TSV55" s="29"/>
      <c r="TSW55" s="29"/>
      <c r="TSX55" s="29"/>
      <c r="TSY55" s="29"/>
      <c r="TSZ55" s="29"/>
      <c r="TTA55" s="29"/>
      <c r="TTB55" s="29"/>
      <c r="TTC55" s="29"/>
      <c r="TTD55" s="29"/>
      <c r="TTE55" s="29"/>
      <c r="TTF55" s="29"/>
      <c r="TTG55" s="29"/>
      <c r="TTH55" s="29"/>
      <c r="TTI55" s="29"/>
      <c r="TTJ55" s="29"/>
      <c r="TTK55" s="29"/>
      <c r="TTL55" s="29"/>
      <c r="TTM55" s="29"/>
      <c r="TTN55" s="29"/>
      <c r="TTO55" s="29"/>
      <c r="TTP55" s="29"/>
      <c r="TTQ55" s="29"/>
      <c r="TTR55" s="29"/>
      <c r="TTS55" s="29"/>
      <c r="TTT55" s="29"/>
      <c r="TTU55" s="29"/>
      <c r="TTV55" s="29"/>
      <c r="TTW55" s="29"/>
      <c r="TTX55" s="29"/>
      <c r="TTY55" s="29"/>
      <c r="TTZ55" s="29"/>
      <c r="TUA55" s="29"/>
      <c r="TUB55" s="29"/>
      <c r="TUC55" s="29"/>
      <c r="TUD55" s="29"/>
      <c r="TUE55" s="29"/>
      <c r="TUF55" s="29"/>
      <c r="TUG55" s="29"/>
      <c r="TUH55" s="29"/>
      <c r="TUI55" s="29"/>
      <c r="TUJ55" s="29"/>
      <c r="TUK55" s="29"/>
      <c r="TUL55" s="29"/>
      <c r="TUM55" s="29"/>
      <c r="TUN55" s="29"/>
      <c r="TUO55" s="29"/>
      <c r="TUP55" s="29"/>
      <c r="TUQ55" s="29"/>
      <c r="TUR55" s="29"/>
      <c r="TUS55" s="29"/>
      <c r="TUT55" s="29"/>
      <c r="TUU55" s="29"/>
      <c r="TUV55" s="29"/>
      <c r="TUW55" s="29"/>
      <c r="TUX55" s="29"/>
      <c r="TUY55" s="29"/>
      <c r="TUZ55" s="29"/>
      <c r="TVA55" s="29"/>
      <c r="TVB55" s="29"/>
      <c r="TVC55" s="29"/>
      <c r="TVD55" s="29"/>
      <c r="TVE55" s="29"/>
      <c r="TVF55" s="29"/>
      <c r="TVG55" s="29"/>
      <c r="TVH55" s="29"/>
      <c r="TVI55" s="29"/>
      <c r="TVJ55" s="29"/>
      <c r="TVK55" s="29"/>
      <c r="TVL55" s="29"/>
      <c r="TVM55" s="29"/>
      <c r="TVN55" s="29"/>
      <c r="TVO55" s="29"/>
      <c r="TVP55" s="29"/>
      <c r="TVQ55" s="29"/>
      <c r="TVR55" s="29"/>
      <c r="TVS55" s="29"/>
      <c r="TVT55" s="29"/>
      <c r="TVU55" s="29"/>
      <c r="TVV55" s="29"/>
      <c r="TVW55" s="29"/>
      <c r="TVX55" s="29"/>
      <c r="TVY55" s="29"/>
      <c r="TVZ55" s="29"/>
      <c r="TWA55" s="29"/>
      <c r="TWB55" s="29"/>
      <c r="TWC55" s="29"/>
      <c r="TWD55" s="29"/>
      <c r="TWE55" s="29"/>
      <c r="TWF55" s="29"/>
      <c r="TWG55" s="29"/>
      <c r="TWH55" s="29"/>
      <c r="TWI55" s="29"/>
      <c r="TWJ55" s="29"/>
      <c r="TWK55" s="29"/>
      <c r="TWL55" s="29"/>
      <c r="TWM55" s="29"/>
      <c r="TWN55" s="29"/>
      <c r="TWO55" s="29"/>
      <c r="TWP55" s="29"/>
      <c r="TWQ55" s="29"/>
      <c r="TWR55" s="29"/>
      <c r="TWS55" s="29"/>
      <c r="TWT55" s="29"/>
      <c r="TWU55" s="29"/>
      <c r="TWV55" s="29"/>
      <c r="TWW55" s="29"/>
      <c r="TWX55" s="29"/>
      <c r="TWY55" s="29"/>
      <c r="TWZ55" s="29"/>
      <c r="TXA55" s="29"/>
      <c r="TXB55" s="29"/>
      <c r="TXC55" s="29"/>
      <c r="TXD55" s="29"/>
      <c r="TXE55" s="29"/>
      <c r="TXF55" s="29"/>
      <c r="TXG55" s="29"/>
      <c r="TXH55" s="29"/>
      <c r="TXI55" s="29"/>
      <c r="TXJ55" s="29"/>
      <c r="TXK55" s="29"/>
      <c r="TXL55" s="29"/>
      <c r="TXM55" s="29"/>
      <c r="TXN55" s="29"/>
      <c r="TXO55" s="29"/>
      <c r="TXP55" s="29"/>
      <c r="TXQ55" s="29"/>
      <c r="TXR55" s="29"/>
      <c r="TXS55" s="29"/>
      <c r="TXT55" s="29"/>
      <c r="TXU55" s="29"/>
      <c r="TXV55" s="29"/>
      <c r="TXW55" s="29"/>
      <c r="TXX55" s="29"/>
      <c r="TXY55" s="29"/>
      <c r="TXZ55" s="29"/>
      <c r="TYA55" s="29"/>
      <c r="TYB55" s="29"/>
      <c r="TYC55" s="29"/>
      <c r="TYD55" s="29"/>
      <c r="TYE55" s="29"/>
      <c r="TYF55" s="29"/>
      <c r="TYG55" s="29"/>
      <c r="TYH55" s="29"/>
      <c r="TYI55" s="29"/>
      <c r="TYJ55" s="29"/>
      <c r="TYK55" s="29"/>
      <c r="TYL55" s="29"/>
      <c r="TYM55" s="29"/>
      <c r="TYN55" s="29"/>
      <c r="TYO55" s="29"/>
      <c r="TYP55" s="29"/>
      <c r="TYQ55" s="29"/>
      <c r="TYR55" s="29"/>
      <c r="TYS55" s="29"/>
      <c r="TYT55" s="29"/>
      <c r="TYU55" s="29"/>
      <c r="TYV55" s="29"/>
      <c r="TYW55" s="29"/>
      <c r="TYX55" s="29"/>
      <c r="TYY55" s="29"/>
      <c r="TYZ55" s="29"/>
      <c r="TZA55" s="29"/>
      <c r="TZB55" s="29"/>
      <c r="TZC55" s="29"/>
      <c r="TZD55" s="29"/>
      <c r="TZE55" s="29"/>
      <c r="TZF55" s="29"/>
      <c r="TZG55" s="29"/>
      <c r="TZH55" s="29"/>
      <c r="TZI55" s="29"/>
      <c r="TZJ55" s="29"/>
      <c r="TZK55" s="29"/>
      <c r="TZL55" s="29"/>
      <c r="TZM55" s="29"/>
      <c r="TZN55" s="29"/>
      <c r="TZO55" s="29"/>
      <c r="TZP55" s="29"/>
      <c r="TZQ55" s="29"/>
      <c r="TZR55" s="29"/>
      <c r="TZS55" s="29"/>
      <c r="TZT55" s="29"/>
      <c r="TZU55" s="29"/>
      <c r="TZV55" s="29"/>
      <c r="TZW55" s="29"/>
      <c r="TZX55" s="29"/>
      <c r="TZY55" s="29"/>
      <c r="TZZ55" s="29"/>
      <c r="UAA55" s="29"/>
      <c r="UAB55" s="29"/>
      <c r="UAC55" s="29"/>
      <c r="UAD55" s="29"/>
      <c r="UAE55" s="29"/>
      <c r="UAF55" s="29"/>
      <c r="UAG55" s="29"/>
      <c r="UAH55" s="29"/>
      <c r="UAI55" s="29"/>
      <c r="UAJ55" s="29"/>
      <c r="UAK55" s="29"/>
      <c r="UAL55" s="29"/>
      <c r="UAM55" s="29"/>
      <c r="UAN55" s="29"/>
      <c r="UAO55" s="29"/>
      <c r="UAP55" s="29"/>
      <c r="UAQ55" s="29"/>
      <c r="UAR55" s="29"/>
      <c r="UAS55" s="29"/>
      <c r="UAT55" s="29"/>
      <c r="UAU55" s="29"/>
      <c r="UAV55" s="29"/>
      <c r="UAW55" s="29"/>
      <c r="UAX55" s="29"/>
      <c r="UAY55" s="29"/>
      <c r="UAZ55" s="29"/>
      <c r="UBA55" s="29"/>
      <c r="UBB55" s="29"/>
      <c r="UBC55" s="29"/>
      <c r="UBD55" s="29"/>
      <c r="UBE55" s="29"/>
      <c r="UBF55" s="29"/>
      <c r="UBG55" s="29"/>
      <c r="UBH55" s="29"/>
      <c r="UBI55" s="29"/>
      <c r="UBJ55" s="29"/>
      <c r="UBK55" s="29"/>
      <c r="UBL55" s="29"/>
      <c r="UBM55" s="29"/>
      <c r="UBN55" s="29"/>
      <c r="UBO55" s="29"/>
      <c r="UBP55" s="29"/>
      <c r="UBQ55" s="29"/>
      <c r="UBR55" s="29"/>
      <c r="UBS55" s="29"/>
      <c r="UBT55" s="29"/>
      <c r="UBU55" s="29"/>
      <c r="UBV55" s="29"/>
      <c r="UBW55" s="29"/>
      <c r="UBX55" s="29"/>
      <c r="UBY55" s="29"/>
      <c r="UBZ55" s="29"/>
      <c r="UCA55" s="29"/>
      <c r="UCB55" s="29"/>
      <c r="UCC55" s="29"/>
      <c r="UCD55" s="29"/>
      <c r="UCE55" s="29"/>
      <c r="UCF55" s="29"/>
      <c r="UCG55" s="29"/>
      <c r="UCH55" s="29"/>
      <c r="UCI55" s="29"/>
      <c r="UCJ55" s="29"/>
      <c r="UCK55" s="29"/>
      <c r="UCL55" s="29"/>
      <c r="UCM55" s="29"/>
      <c r="UCN55" s="29"/>
      <c r="UCO55" s="29"/>
      <c r="UCP55" s="29"/>
      <c r="UCQ55" s="29"/>
      <c r="UCR55" s="29"/>
      <c r="UCS55" s="29"/>
      <c r="UCT55" s="29"/>
      <c r="UCU55" s="29"/>
      <c r="UCV55" s="29"/>
      <c r="UCW55" s="29"/>
      <c r="UCX55" s="29"/>
      <c r="UCY55" s="29"/>
      <c r="UCZ55" s="29"/>
      <c r="UDA55" s="29"/>
      <c r="UDB55" s="29"/>
      <c r="UDC55" s="29"/>
      <c r="UDD55" s="29"/>
      <c r="UDE55" s="29"/>
      <c r="UDF55" s="29"/>
      <c r="UDG55" s="29"/>
      <c r="UDH55" s="29"/>
      <c r="UDI55" s="29"/>
      <c r="UDJ55" s="29"/>
      <c r="UDK55" s="29"/>
      <c r="UDL55" s="29"/>
      <c r="UDM55" s="29"/>
      <c r="UDN55" s="29"/>
      <c r="UDO55" s="29"/>
      <c r="UDP55" s="29"/>
      <c r="UDQ55" s="29"/>
      <c r="UDR55" s="29"/>
      <c r="UDS55" s="29"/>
      <c r="UDT55" s="29"/>
      <c r="UDU55" s="29"/>
      <c r="UDV55" s="29"/>
      <c r="UDW55" s="29"/>
      <c r="UDX55" s="29"/>
      <c r="UDY55" s="29"/>
      <c r="UDZ55" s="29"/>
      <c r="UEA55" s="29"/>
      <c r="UEB55" s="29"/>
      <c r="UEC55" s="29"/>
      <c r="UED55" s="29"/>
      <c r="UEE55" s="29"/>
      <c r="UEF55" s="29"/>
      <c r="UEG55" s="29"/>
      <c r="UEH55" s="29"/>
      <c r="UEI55" s="29"/>
      <c r="UEJ55" s="29"/>
      <c r="UEK55" s="29"/>
      <c r="UEL55" s="29"/>
      <c r="UEM55" s="29"/>
      <c r="UEN55" s="29"/>
      <c r="UEO55" s="29"/>
      <c r="UEP55" s="29"/>
      <c r="UEQ55" s="29"/>
      <c r="UER55" s="29"/>
      <c r="UES55" s="29"/>
      <c r="UET55" s="29"/>
      <c r="UEU55" s="29"/>
      <c r="UEV55" s="29"/>
      <c r="UEW55" s="29"/>
      <c r="UEX55" s="29"/>
      <c r="UEY55" s="29"/>
      <c r="UEZ55" s="29"/>
      <c r="UFA55" s="29"/>
      <c r="UFB55" s="29"/>
      <c r="UFC55" s="29"/>
      <c r="UFD55" s="29"/>
      <c r="UFE55" s="29"/>
      <c r="UFF55" s="29"/>
      <c r="UFG55" s="29"/>
      <c r="UFH55" s="29"/>
      <c r="UFI55" s="29"/>
      <c r="UFJ55" s="29"/>
      <c r="UFK55" s="29"/>
      <c r="UFL55" s="29"/>
      <c r="UFM55" s="29"/>
      <c r="UFN55" s="29"/>
      <c r="UFO55" s="29"/>
      <c r="UFP55" s="29"/>
      <c r="UFQ55" s="29"/>
      <c r="UFR55" s="29"/>
      <c r="UFS55" s="29"/>
      <c r="UFT55" s="29"/>
      <c r="UFU55" s="29"/>
      <c r="UFV55" s="29"/>
      <c r="UFW55" s="29"/>
      <c r="UFX55" s="29"/>
      <c r="UFY55" s="29"/>
      <c r="UFZ55" s="29"/>
      <c r="UGA55" s="29"/>
      <c r="UGB55" s="29"/>
      <c r="UGC55" s="29"/>
      <c r="UGD55" s="29"/>
      <c r="UGE55" s="29"/>
      <c r="UGF55" s="29"/>
      <c r="UGG55" s="29"/>
      <c r="UGH55" s="29"/>
      <c r="UGI55" s="29"/>
      <c r="UGJ55" s="29"/>
      <c r="UGK55" s="29"/>
      <c r="UGL55" s="29"/>
      <c r="UGM55" s="29"/>
      <c r="UGN55" s="29"/>
      <c r="UGO55" s="29"/>
      <c r="UGP55" s="29"/>
      <c r="UGQ55" s="29"/>
      <c r="UGR55" s="29"/>
      <c r="UGS55" s="29"/>
      <c r="UGT55" s="29"/>
      <c r="UGU55" s="29"/>
      <c r="UGV55" s="29"/>
      <c r="UGW55" s="29"/>
      <c r="UGX55" s="29"/>
      <c r="UGY55" s="29"/>
      <c r="UGZ55" s="29"/>
      <c r="UHA55" s="29"/>
      <c r="UHB55" s="29"/>
      <c r="UHC55" s="29"/>
      <c r="UHD55" s="29"/>
      <c r="UHE55" s="29"/>
      <c r="UHF55" s="29"/>
      <c r="UHG55" s="29"/>
      <c r="UHH55" s="29"/>
      <c r="UHI55" s="29"/>
      <c r="UHJ55" s="29"/>
      <c r="UHK55" s="29"/>
      <c r="UHL55" s="29"/>
      <c r="UHM55" s="29"/>
      <c r="UHN55" s="29"/>
      <c r="UHO55" s="29"/>
      <c r="UHP55" s="29"/>
      <c r="UHQ55" s="29"/>
      <c r="UHR55" s="29"/>
      <c r="UHS55" s="29"/>
      <c r="UHT55" s="29"/>
      <c r="UHU55" s="29"/>
      <c r="UHV55" s="29"/>
      <c r="UHW55" s="29"/>
      <c r="UHX55" s="29"/>
      <c r="UHY55" s="29"/>
      <c r="UHZ55" s="29"/>
      <c r="UIA55" s="29"/>
      <c r="UIB55" s="29"/>
      <c r="UIC55" s="29"/>
      <c r="UID55" s="29"/>
      <c r="UIE55" s="29"/>
      <c r="UIF55" s="29"/>
      <c r="UIG55" s="29"/>
      <c r="UIH55" s="29"/>
      <c r="UII55" s="29"/>
      <c r="UIJ55" s="29"/>
      <c r="UIK55" s="29"/>
      <c r="UIL55" s="29"/>
      <c r="UIM55" s="29"/>
      <c r="UIN55" s="29"/>
      <c r="UIO55" s="29"/>
      <c r="UIP55" s="29"/>
      <c r="UIQ55" s="29"/>
      <c r="UIR55" s="29"/>
      <c r="UIS55" s="29"/>
      <c r="UIT55" s="29"/>
      <c r="UIU55" s="29"/>
      <c r="UIV55" s="29"/>
      <c r="UIW55" s="29"/>
      <c r="UIX55" s="29"/>
      <c r="UIY55" s="29"/>
      <c r="UIZ55" s="29"/>
      <c r="UJA55" s="29"/>
      <c r="UJB55" s="29"/>
      <c r="UJC55" s="29"/>
      <c r="UJD55" s="29"/>
      <c r="UJE55" s="29"/>
      <c r="UJF55" s="29"/>
      <c r="UJG55" s="29"/>
      <c r="UJH55" s="29"/>
      <c r="UJI55" s="29"/>
      <c r="UJJ55" s="29"/>
      <c r="UJK55" s="29"/>
      <c r="UJL55" s="29"/>
      <c r="UJM55" s="29"/>
      <c r="UJN55" s="29"/>
      <c r="UJO55" s="29"/>
      <c r="UJP55" s="29"/>
      <c r="UJQ55" s="29"/>
      <c r="UJR55" s="29"/>
      <c r="UJS55" s="29"/>
      <c r="UJT55" s="29"/>
      <c r="UJU55" s="29"/>
      <c r="UJV55" s="29"/>
      <c r="UJW55" s="29"/>
      <c r="UJX55" s="29"/>
      <c r="UJY55" s="29"/>
      <c r="UJZ55" s="29"/>
      <c r="UKA55" s="29"/>
      <c r="UKB55" s="29"/>
      <c r="UKC55" s="29"/>
      <c r="UKD55" s="29"/>
      <c r="UKE55" s="29"/>
      <c r="UKF55" s="29"/>
      <c r="UKG55" s="29"/>
      <c r="UKH55" s="29"/>
      <c r="UKI55" s="29"/>
      <c r="UKJ55" s="29"/>
      <c r="UKK55" s="29"/>
      <c r="UKL55" s="29"/>
      <c r="UKM55" s="29"/>
      <c r="UKN55" s="29"/>
      <c r="UKO55" s="29"/>
      <c r="UKP55" s="29"/>
      <c r="UKQ55" s="29"/>
      <c r="UKR55" s="29"/>
      <c r="UKS55" s="29"/>
      <c r="UKT55" s="29"/>
      <c r="UKU55" s="29"/>
      <c r="UKV55" s="29"/>
      <c r="UKW55" s="29"/>
      <c r="UKX55" s="29"/>
      <c r="UKY55" s="29"/>
      <c r="UKZ55" s="29"/>
      <c r="ULA55" s="29"/>
      <c r="ULB55" s="29"/>
      <c r="ULC55" s="29"/>
      <c r="ULD55" s="29"/>
      <c r="ULE55" s="29"/>
      <c r="ULF55" s="29"/>
      <c r="ULG55" s="29"/>
      <c r="ULH55" s="29"/>
      <c r="ULI55" s="29"/>
      <c r="ULJ55" s="29"/>
      <c r="ULK55" s="29"/>
      <c r="ULL55" s="29"/>
      <c r="ULM55" s="29"/>
      <c r="ULN55" s="29"/>
      <c r="ULO55" s="29"/>
      <c r="ULP55" s="29"/>
      <c r="ULQ55" s="29"/>
      <c r="ULR55" s="29"/>
      <c r="ULS55" s="29"/>
      <c r="ULT55" s="29"/>
      <c r="ULU55" s="29"/>
      <c r="ULV55" s="29"/>
      <c r="ULW55" s="29"/>
      <c r="ULX55" s="29"/>
      <c r="ULY55" s="29"/>
      <c r="ULZ55" s="29"/>
      <c r="UMA55" s="29"/>
      <c r="UMB55" s="29"/>
      <c r="UMC55" s="29"/>
      <c r="UMD55" s="29"/>
      <c r="UME55" s="29"/>
      <c r="UMF55" s="29"/>
      <c r="UMG55" s="29"/>
      <c r="UMH55" s="29"/>
      <c r="UMI55" s="29"/>
      <c r="UMJ55" s="29"/>
      <c r="UMK55" s="29"/>
      <c r="UML55" s="29"/>
      <c r="UMM55" s="29"/>
      <c r="UMN55" s="29"/>
      <c r="UMO55" s="29"/>
      <c r="UMP55" s="29"/>
      <c r="UMQ55" s="29"/>
      <c r="UMR55" s="29"/>
      <c r="UMS55" s="29"/>
      <c r="UMT55" s="29"/>
      <c r="UMU55" s="29"/>
      <c r="UMV55" s="29"/>
      <c r="UMW55" s="29"/>
      <c r="UMX55" s="29"/>
      <c r="UMY55" s="29"/>
      <c r="UMZ55" s="29"/>
      <c r="UNA55" s="29"/>
      <c r="UNB55" s="29"/>
      <c r="UNC55" s="29"/>
      <c r="UND55" s="29"/>
      <c r="UNE55" s="29"/>
      <c r="UNF55" s="29"/>
      <c r="UNG55" s="29"/>
      <c r="UNH55" s="29"/>
      <c r="UNI55" s="29"/>
      <c r="UNJ55" s="29"/>
      <c r="UNK55" s="29"/>
      <c r="UNL55" s="29"/>
      <c r="UNM55" s="29"/>
      <c r="UNN55" s="29"/>
      <c r="UNO55" s="29"/>
      <c r="UNP55" s="29"/>
      <c r="UNQ55" s="29"/>
      <c r="UNR55" s="29"/>
      <c r="UNS55" s="29"/>
      <c r="UNT55" s="29"/>
      <c r="UNU55" s="29"/>
      <c r="UNV55" s="29"/>
      <c r="UNW55" s="29"/>
      <c r="UNX55" s="29"/>
      <c r="UNY55" s="29"/>
      <c r="UNZ55" s="29"/>
      <c r="UOA55" s="29"/>
      <c r="UOB55" s="29"/>
      <c r="UOC55" s="29"/>
      <c r="UOD55" s="29"/>
      <c r="UOE55" s="29"/>
      <c r="UOF55" s="29"/>
      <c r="UOG55" s="29"/>
      <c r="UOH55" s="29"/>
      <c r="UOI55" s="29"/>
      <c r="UOJ55" s="29"/>
      <c r="UOK55" s="29"/>
      <c r="UOL55" s="29"/>
      <c r="UOM55" s="29"/>
      <c r="UON55" s="29"/>
      <c r="UOO55" s="29"/>
      <c r="UOP55" s="29"/>
      <c r="UOQ55" s="29"/>
      <c r="UOR55" s="29"/>
      <c r="UOS55" s="29"/>
      <c r="UOT55" s="29"/>
      <c r="UOU55" s="29"/>
      <c r="UOV55" s="29"/>
      <c r="UOW55" s="29"/>
      <c r="UOX55" s="29"/>
      <c r="UOY55" s="29"/>
      <c r="UOZ55" s="29"/>
      <c r="UPA55" s="29"/>
      <c r="UPB55" s="29"/>
      <c r="UPC55" s="29"/>
      <c r="UPD55" s="29"/>
      <c r="UPE55" s="29"/>
      <c r="UPF55" s="29"/>
      <c r="UPG55" s="29"/>
      <c r="UPH55" s="29"/>
      <c r="UPI55" s="29"/>
      <c r="UPJ55" s="29"/>
      <c r="UPK55" s="29"/>
      <c r="UPL55" s="29"/>
      <c r="UPM55" s="29"/>
      <c r="UPN55" s="29"/>
      <c r="UPO55" s="29"/>
      <c r="UPP55" s="29"/>
      <c r="UPQ55" s="29"/>
      <c r="UPR55" s="29"/>
      <c r="UPS55" s="29"/>
      <c r="UPT55" s="29"/>
      <c r="UPU55" s="29"/>
      <c r="UPV55" s="29"/>
      <c r="UPW55" s="29"/>
      <c r="UPX55" s="29"/>
      <c r="UPY55" s="29"/>
      <c r="UPZ55" s="29"/>
      <c r="UQA55" s="29"/>
      <c r="UQB55" s="29"/>
      <c r="UQC55" s="29"/>
      <c r="UQD55" s="29"/>
      <c r="UQE55" s="29"/>
      <c r="UQF55" s="29"/>
      <c r="UQG55" s="29"/>
      <c r="UQH55" s="29"/>
      <c r="UQI55" s="29"/>
      <c r="UQJ55" s="29"/>
      <c r="UQK55" s="29"/>
      <c r="UQL55" s="29"/>
      <c r="UQM55" s="29"/>
      <c r="UQN55" s="29"/>
      <c r="UQO55" s="29"/>
      <c r="UQP55" s="29"/>
      <c r="UQQ55" s="29"/>
      <c r="UQR55" s="29"/>
      <c r="UQS55" s="29"/>
      <c r="UQT55" s="29"/>
      <c r="UQU55" s="29"/>
      <c r="UQV55" s="29"/>
      <c r="UQW55" s="29"/>
      <c r="UQX55" s="29"/>
      <c r="UQY55" s="29"/>
      <c r="UQZ55" s="29"/>
      <c r="URA55" s="29"/>
      <c r="URB55" s="29"/>
      <c r="URC55" s="29"/>
      <c r="URD55" s="29"/>
      <c r="URE55" s="29"/>
      <c r="URF55" s="29"/>
      <c r="URG55" s="29"/>
      <c r="URH55" s="29"/>
      <c r="URI55" s="29"/>
      <c r="URJ55" s="29"/>
      <c r="URK55" s="29"/>
      <c r="URL55" s="29"/>
      <c r="URM55" s="29"/>
      <c r="URN55" s="29"/>
      <c r="URO55" s="29"/>
      <c r="URP55" s="29"/>
      <c r="URQ55" s="29"/>
      <c r="URR55" s="29"/>
      <c r="URS55" s="29"/>
      <c r="URT55" s="29"/>
      <c r="URU55" s="29"/>
      <c r="URV55" s="29"/>
      <c r="URW55" s="29"/>
      <c r="URX55" s="29"/>
      <c r="URY55" s="29"/>
      <c r="URZ55" s="29"/>
      <c r="USA55" s="29"/>
      <c r="USB55" s="29"/>
      <c r="USC55" s="29"/>
      <c r="USD55" s="29"/>
      <c r="USE55" s="29"/>
      <c r="USF55" s="29"/>
      <c r="USG55" s="29"/>
      <c r="USH55" s="29"/>
      <c r="USI55" s="29"/>
      <c r="USJ55" s="29"/>
      <c r="USK55" s="29"/>
      <c r="USL55" s="29"/>
      <c r="USM55" s="29"/>
      <c r="USN55" s="29"/>
      <c r="USO55" s="29"/>
      <c r="USP55" s="29"/>
      <c r="USQ55" s="29"/>
      <c r="USR55" s="29"/>
      <c r="USS55" s="29"/>
      <c r="UST55" s="29"/>
      <c r="USU55" s="29"/>
      <c r="USV55" s="29"/>
      <c r="USW55" s="29"/>
      <c r="USX55" s="29"/>
      <c r="USY55" s="29"/>
      <c r="USZ55" s="29"/>
      <c r="UTA55" s="29"/>
      <c r="UTB55" s="29"/>
      <c r="UTC55" s="29"/>
      <c r="UTD55" s="29"/>
      <c r="UTE55" s="29"/>
      <c r="UTF55" s="29"/>
      <c r="UTG55" s="29"/>
      <c r="UTH55" s="29"/>
      <c r="UTI55" s="29"/>
      <c r="UTJ55" s="29"/>
      <c r="UTK55" s="29"/>
      <c r="UTL55" s="29"/>
      <c r="UTM55" s="29"/>
      <c r="UTN55" s="29"/>
      <c r="UTO55" s="29"/>
      <c r="UTP55" s="29"/>
      <c r="UTQ55" s="29"/>
      <c r="UTR55" s="29"/>
      <c r="UTS55" s="29"/>
      <c r="UTT55" s="29"/>
      <c r="UTU55" s="29"/>
      <c r="UTV55" s="29"/>
      <c r="UTW55" s="29"/>
      <c r="UTX55" s="29"/>
      <c r="UTY55" s="29"/>
      <c r="UTZ55" s="29"/>
      <c r="UUA55" s="29"/>
      <c r="UUB55" s="29"/>
      <c r="UUC55" s="29"/>
      <c r="UUD55" s="29"/>
      <c r="UUE55" s="29"/>
      <c r="UUF55" s="29"/>
      <c r="UUG55" s="29"/>
      <c r="UUH55" s="29"/>
      <c r="UUI55" s="29"/>
      <c r="UUJ55" s="29"/>
      <c r="UUK55" s="29"/>
      <c r="UUL55" s="29"/>
      <c r="UUM55" s="29"/>
      <c r="UUN55" s="29"/>
      <c r="UUO55" s="29"/>
      <c r="UUP55" s="29"/>
      <c r="UUQ55" s="29"/>
      <c r="UUR55" s="29"/>
      <c r="UUS55" s="29"/>
      <c r="UUT55" s="29"/>
      <c r="UUU55" s="29"/>
      <c r="UUV55" s="29"/>
      <c r="UUW55" s="29"/>
      <c r="UUX55" s="29"/>
      <c r="UUY55" s="29"/>
      <c r="UUZ55" s="29"/>
      <c r="UVA55" s="29"/>
      <c r="UVB55" s="29"/>
      <c r="UVC55" s="29"/>
      <c r="UVD55" s="29"/>
      <c r="UVE55" s="29"/>
      <c r="UVF55" s="29"/>
      <c r="UVG55" s="29"/>
      <c r="UVH55" s="29"/>
      <c r="UVI55" s="29"/>
      <c r="UVJ55" s="29"/>
      <c r="UVK55" s="29"/>
      <c r="UVL55" s="29"/>
      <c r="UVM55" s="29"/>
      <c r="UVN55" s="29"/>
      <c r="UVO55" s="29"/>
      <c r="UVP55" s="29"/>
      <c r="UVQ55" s="29"/>
      <c r="UVR55" s="29"/>
      <c r="UVS55" s="29"/>
      <c r="UVT55" s="29"/>
      <c r="UVU55" s="29"/>
      <c r="UVV55" s="29"/>
      <c r="UVW55" s="29"/>
      <c r="UVX55" s="29"/>
      <c r="UVY55" s="29"/>
      <c r="UVZ55" s="29"/>
      <c r="UWA55" s="29"/>
      <c r="UWB55" s="29"/>
      <c r="UWC55" s="29"/>
      <c r="UWD55" s="29"/>
      <c r="UWE55" s="29"/>
      <c r="UWF55" s="29"/>
      <c r="UWG55" s="29"/>
      <c r="UWH55" s="29"/>
      <c r="UWI55" s="29"/>
      <c r="UWJ55" s="29"/>
      <c r="UWK55" s="29"/>
      <c r="UWL55" s="29"/>
      <c r="UWM55" s="29"/>
      <c r="UWN55" s="29"/>
      <c r="UWO55" s="29"/>
      <c r="UWP55" s="29"/>
      <c r="UWQ55" s="29"/>
      <c r="UWR55" s="29"/>
      <c r="UWS55" s="29"/>
      <c r="UWT55" s="29"/>
      <c r="UWU55" s="29"/>
      <c r="UWV55" s="29"/>
      <c r="UWW55" s="29"/>
      <c r="UWX55" s="29"/>
      <c r="UWY55" s="29"/>
      <c r="UWZ55" s="29"/>
      <c r="UXA55" s="29"/>
      <c r="UXB55" s="29"/>
      <c r="UXC55" s="29"/>
      <c r="UXD55" s="29"/>
      <c r="UXE55" s="29"/>
      <c r="UXF55" s="29"/>
      <c r="UXG55" s="29"/>
      <c r="UXH55" s="29"/>
      <c r="UXI55" s="29"/>
      <c r="UXJ55" s="29"/>
      <c r="UXK55" s="29"/>
      <c r="UXL55" s="29"/>
      <c r="UXM55" s="29"/>
      <c r="UXN55" s="29"/>
      <c r="UXO55" s="29"/>
      <c r="UXP55" s="29"/>
      <c r="UXQ55" s="29"/>
      <c r="UXR55" s="29"/>
      <c r="UXS55" s="29"/>
      <c r="UXT55" s="29"/>
      <c r="UXU55" s="29"/>
      <c r="UXV55" s="29"/>
      <c r="UXW55" s="29"/>
      <c r="UXX55" s="29"/>
      <c r="UXY55" s="29"/>
      <c r="UXZ55" s="29"/>
      <c r="UYA55" s="29"/>
      <c r="UYB55" s="29"/>
      <c r="UYC55" s="29"/>
      <c r="UYD55" s="29"/>
      <c r="UYE55" s="29"/>
      <c r="UYF55" s="29"/>
      <c r="UYG55" s="29"/>
      <c r="UYH55" s="29"/>
      <c r="UYI55" s="29"/>
      <c r="UYJ55" s="29"/>
      <c r="UYK55" s="29"/>
      <c r="UYL55" s="29"/>
      <c r="UYM55" s="29"/>
      <c r="UYN55" s="29"/>
      <c r="UYO55" s="29"/>
      <c r="UYP55" s="29"/>
      <c r="UYQ55" s="29"/>
      <c r="UYR55" s="29"/>
      <c r="UYS55" s="29"/>
      <c r="UYT55" s="29"/>
      <c r="UYU55" s="29"/>
      <c r="UYV55" s="29"/>
      <c r="UYW55" s="29"/>
      <c r="UYX55" s="29"/>
      <c r="UYY55" s="29"/>
      <c r="UYZ55" s="29"/>
      <c r="UZA55" s="29"/>
      <c r="UZB55" s="29"/>
      <c r="UZC55" s="29"/>
      <c r="UZD55" s="29"/>
      <c r="UZE55" s="29"/>
      <c r="UZF55" s="29"/>
      <c r="UZG55" s="29"/>
      <c r="UZH55" s="29"/>
      <c r="UZI55" s="29"/>
      <c r="UZJ55" s="29"/>
      <c r="UZK55" s="29"/>
      <c r="UZL55" s="29"/>
      <c r="UZM55" s="29"/>
      <c r="UZN55" s="29"/>
      <c r="UZO55" s="29"/>
      <c r="UZP55" s="29"/>
      <c r="UZQ55" s="29"/>
      <c r="UZR55" s="29"/>
      <c r="UZS55" s="29"/>
      <c r="UZT55" s="29"/>
      <c r="UZU55" s="29"/>
      <c r="UZV55" s="29"/>
      <c r="UZW55" s="29"/>
      <c r="UZX55" s="29"/>
      <c r="UZY55" s="29"/>
      <c r="UZZ55" s="29"/>
      <c r="VAA55" s="29"/>
      <c r="VAB55" s="29"/>
      <c r="VAC55" s="29"/>
      <c r="VAD55" s="29"/>
      <c r="VAE55" s="29"/>
      <c r="VAF55" s="29"/>
      <c r="VAG55" s="29"/>
      <c r="VAH55" s="29"/>
      <c r="VAI55" s="29"/>
      <c r="VAJ55" s="29"/>
      <c r="VAK55" s="29"/>
      <c r="VAL55" s="29"/>
      <c r="VAM55" s="29"/>
      <c r="VAN55" s="29"/>
      <c r="VAO55" s="29"/>
      <c r="VAP55" s="29"/>
      <c r="VAQ55" s="29"/>
      <c r="VAR55" s="29"/>
      <c r="VAS55" s="29"/>
      <c r="VAT55" s="29"/>
      <c r="VAU55" s="29"/>
      <c r="VAV55" s="29"/>
      <c r="VAW55" s="29"/>
      <c r="VAX55" s="29"/>
      <c r="VAY55" s="29"/>
      <c r="VAZ55" s="29"/>
      <c r="VBA55" s="29"/>
      <c r="VBB55" s="29"/>
      <c r="VBC55" s="29"/>
      <c r="VBD55" s="29"/>
      <c r="VBE55" s="29"/>
      <c r="VBF55" s="29"/>
      <c r="VBG55" s="29"/>
      <c r="VBH55" s="29"/>
      <c r="VBI55" s="29"/>
      <c r="VBJ55" s="29"/>
      <c r="VBK55" s="29"/>
      <c r="VBL55" s="29"/>
      <c r="VBM55" s="29"/>
      <c r="VBN55" s="29"/>
      <c r="VBO55" s="29"/>
      <c r="VBP55" s="29"/>
      <c r="VBQ55" s="29"/>
      <c r="VBR55" s="29"/>
      <c r="VBS55" s="29"/>
      <c r="VBT55" s="29"/>
      <c r="VBU55" s="29"/>
      <c r="VBV55" s="29"/>
      <c r="VBW55" s="29"/>
      <c r="VBX55" s="29"/>
      <c r="VBY55" s="29"/>
      <c r="VBZ55" s="29"/>
      <c r="VCA55" s="29"/>
      <c r="VCB55" s="29"/>
      <c r="VCC55" s="29"/>
      <c r="VCD55" s="29"/>
      <c r="VCE55" s="29"/>
      <c r="VCF55" s="29"/>
      <c r="VCG55" s="29"/>
      <c r="VCH55" s="29"/>
      <c r="VCI55" s="29"/>
      <c r="VCJ55" s="29"/>
      <c r="VCK55" s="29"/>
      <c r="VCL55" s="29"/>
      <c r="VCM55" s="29"/>
      <c r="VCN55" s="29"/>
      <c r="VCO55" s="29"/>
      <c r="VCP55" s="29"/>
      <c r="VCQ55" s="29"/>
      <c r="VCR55" s="29"/>
      <c r="VCS55" s="29"/>
      <c r="VCT55" s="29"/>
      <c r="VCU55" s="29"/>
      <c r="VCV55" s="29"/>
      <c r="VCW55" s="29"/>
      <c r="VCX55" s="29"/>
      <c r="VCY55" s="29"/>
      <c r="VCZ55" s="29"/>
      <c r="VDA55" s="29"/>
      <c r="VDB55" s="29"/>
      <c r="VDC55" s="29"/>
      <c r="VDD55" s="29"/>
      <c r="VDE55" s="29"/>
      <c r="VDF55" s="29"/>
      <c r="VDG55" s="29"/>
      <c r="VDH55" s="29"/>
      <c r="VDI55" s="29"/>
      <c r="VDJ55" s="29"/>
      <c r="VDK55" s="29"/>
      <c r="VDL55" s="29"/>
      <c r="VDM55" s="29"/>
      <c r="VDN55" s="29"/>
      <c r="VDO55" s="29"/>
      <c r="VDP55" s="29"/>
      <c r="VDQ55" s="29"/>
      <c r="VDR55" s="29"/>
      <c r="VDS55" s="29"/>
      <c r="VDT55" s="29"/>
      <c r="VDU55" s="29"/>
      <c r="VDV55" s="29"/>
      <c r="VDW55" s="29"/>
      <c r="VDX55" s="29"/>
      <c r="VDY55" s="29"/>
      <c r="VDZ55" s="29"/>
      <c r="VEA55" s="29"/>
      <c r="VEB55" s="29"/>
      <c r="VEC55" s="29"/>
      <c r="VED55" s="29"/>
      <c r="VEE55" s="29"/>
      <c r="VEF55" s="29"/>
      <c r="VEG55" s="29"/>
      <c r="VEH55" s="29"/>
      <c r="VEI55" s="29"/>
      <c r="VEJ55" s="29"/>
      <c r="VEK55" s="29"/>
      <c r="VEL55" s="29"/>
      <c r="VEM55" s="29"/>
      <c r="VEN55" s="29"/>
      <c r="VEO55" s="29"/>
      <c r="VEP55" s="29"/>
      <c r="VEQ55" s="29"/>
      <c r="VER55" s="29"/>
      <c r="VES55" s="29"/>
      <c r="VET55" s="29"/>
      <c r="VEU55" s="29"/>
      <c r="VEV55" s="29"/>
      <c r="VEW55" s="29"/>
      <c r="VEX55" s="29"/>
      <c r="VEY55" s="29"/>
      <c r="VEZ55" s="29"/>
      <c r="VFA55" s="29"/>
      <c r="VFB55" s="29"/>
      <c r="VFC55" s="29"/>
      <c r="VFD55" s="29"/>
      <c r="VFE55" s="29"/>
      <c r="VFF55" s="29"/>
      <c r="VFG55" s="29"/>
      <c r="VFH55" s="29"/>
      <c r="VFI55" s="29"/>
      <c r="VFJ55" s="29"/>
      <c r="VFK55" s="29"/>
      <c r="VFL55" s="29"/>
      <c r="VFM55" s="29"/>
      <c r="VFN55" s="29"/>
      <c r="VFO55" s="29"/>
      <c r="VFP55" s="29"/>
      <c r="VFQ55" s="29"/>
      <c r="VFR55" s="29"/>
      <c r="VFS55" s="29"/>
      <c r="VFT55" s="29"/>
      <c r="VFU55" s="29"/>
      <c r="VFV55" s="29"/>
      <c r="VFW55" s="29"/>
      <c r="VFX55" s="29"/>
      <c r="VFY55" s="29"/>
      <c r="VFZ55" s="29"/>
      <c r="VGA55" s="29"/>
      <c r="VGB55" s="29"/>
      <c r="VGC55" s="29"/>
      <c r="VGD55" s="29"/>
      <c r="VGE55" s="29"/>
      <c r="VGF55" s="29"/>
      <c r="VGG55" s="29"/>
      <c r="VGH55" s="29"/>
      <c r="VGI55" s="29"/>
      <c r="VGJ55" s="29"/>
      <c r="VGK55" s="29"/>
      <c r="VGL55" s="29"/>
      <c r="VGM55" s="29"/>
      <c r="VGN55" s="29"/>
      <c r="VGO55" s="29"/>
      <c r="VGP55" s="29"/>
      <c r="VGQ55" s="29"/>
      <c r="VGR55" s="29"/>
      <c r="VGS55" s="29"/>
      <c r="VGT55" s="29"/>
      <c r="VGU55" s="29"/>
      <c r="VGV55" s="29"/>
      <c r="VGW55" s="29"/>
      <c r="VGX55" s="29"/>
      <c r="VGY55" s="29"/>
      <c r="VGZ55" s="29"/>
      <c r="VHA55" s="29"/>
      <c r="VHB55" s="29"/>
      <c r="VHC55" s="29"/>
      <c r="VHD55" s="29"/>
      <c r="VHE55" s="29"/>
      <c r="VHF55" s="29"/>
      <c r="VHG55" s="29"/>
      <c r="VHH55" s="29"/>
      <c r="VHI55" s="29"/>
      <c r="VHJ55" s="29"/>
      <c r="VHK55" s="29"/>
      <c r="VHL55" s="29"/>
      <c r="VHM55" s="29"/>
      <c r="VHN55" s="29"/>
      <c r="VHO55" s="29"/>
      <c r="VHP55" s="29"/>
      <c r="VHQ55" s="29"/>
      <c r="VHR55" s="29"/>
      <c r="VHS55" s="29"/>
      <c r="VHT55" s="29"/>
      <c r="VHU55" s="29"/>
      <c r="VHV55" s="29"/>
      <c r="VHW55" s="29"/>
      <c r="VHX55" s="29"/>
      <c r="VHY55" s="29"/>
      <c r="VHZ55" s="29"/>
      <c r="VIA55" s="29"/>
      <c r="VIB55" s="29"/>
      <c r="VIC55" s="29"/>
      <c r="VID55" s="29"/>
      <c r="VIE55" s="29"/>
      <c r="VIF55" s="29"/>
      <c r="VIG55" s="29"/>
      <c r="VIH55" s="29"/>
      <c r="VII55" s="29"/>
      <c r="VIJ55" s="29"/>
      <c r="VIK55" s="29"/>
      <c r="VIL55" s="29"/>
      <c r="VIM55" s="29"/>
      <c r="VIN55" s="29"/>
      <c r="VIO55" s="29"/>
      <c r="VIP55" s="29"/>
      <c r="VIQ55" s="29"/>
      <c r="VIR55" s="29"/>
      <c r="VIS55" s="29"/>
      <c r="VIT55" s="29"/>
      <c r="VIU55" s="29"/>
      <c r="VIV55" s="29"/>
      <c r="VIW55" s="29"/>
      <c r="VIX55" s="29"/>
      <c r="VIY55" s="29"/>
      <c r="VIZ55" s="29"/>
      <c r="VJA55" s="29"/>
      <c r="VJB55" s="29"/>
      <c r="VJC55" s="29"/>
      <c r="VJD55" s="29"/>
      <c r="VJE55" s="29"/>
      <c r="VJF55" s="29"/>
      <c r="VJG55" s="29"/>
      <c r="VJH55" s="29"/>
      <c r="VJI55" s="29"/>
      <c r="VJJ55" s="29"/>
      <c r="VJK55" s="29"/>
      <c r="VJL55" s="29"/>
      <c r="VJM55" s="29"/>
      <c r="VJN55" s="29"/>
      <c r="VJO55" s="29"/>
      <c r="VJP55" s="29"/>
      <c r="VJQ55" s="29"/>
      <c r="VJR55" s="29"/>
      <c r="VJS55" s="29"/>
      <c r="VJT55" s="29"/>
      <c r="VJU55" s="29"/>
      <c r="VJV55" s="29"/>
      <c r="VJW55" s="29"/>
      <c r="VJX55" s="29"/>
      <c r="VJY55" s="29"/>
      <c r="VJZ55" s="29"/>
      <c r="VKA55" s="29"/>
      <c r="VKB55" s="29"/>
      <c r="VKC55" s="29"/>
      <c r="VKD55" s="29"/>
      <c r="VKE55" s="29"/>
      <c r="VKF55" s="29"/>
      <c r="VKG55" s="29"/>
      <c r="VKH55" s="29"/>
      <c r="VKI55" s="29"/>
      <c r="VKJ55" s="29"/>
      <c r="VKK55" s="29"/>
      <c r="VKL55" s="29"/>
      <c r="VKM55" s="29"/>
      <c r="VKN55" s="29"/>
      <c r="VKO55" s="29"/>
      <c r="VKP55" s="29"/>
      <c r="VKQ55" s="29"/>
      <c r="VKR55" s="29"/>
      <c r="VKS55" s="29"/>
      <c r="VKT55" s="29"/>
      <c r="VKU55" s="29"/>
      <c r="VKV55" s="29"/>
      <c r="VKW55" s="29"/>
      <c r="VKX55" s="29"/>
      <c r="VKY55" s="29"/>
      <c r="VKZ55" s="29"/>
      <c r="VLA55" s="29"/>
      <c r="VLB55" s="29"/>
      <c r="VLC55" s="29"/>
      <c r="VLD55" s="29"/>
      <c r="VLE55" s="29"/>
      <c r="VLF55" s="29"/>
      <c r="VLG55" s="29"/>
      <c r="VLH55" s="29"/>
      <c r="VLI55" s="29"/>
      <c r="VLJ55" s="29"/>
      <c r="VLK55" s="29"/>
      <c r="VLL55" s="29"/>
      <c r="VLM55" s="29"/>
      <c r="VLN55" s="29"/>
      <c r="VLO55" s="29"/>
      <c r="VLP55" s="29"/>
      <c r="VLQ55" s="29"/>
      <c r="VLR55" s="29"/>
      <c r="VLS55" s="29"/>
      <c r="VLT55" s="29"/>
      <c r="VLU55" s="29"/>
      <c r="VLV55" s="29"/>
      <c r="VLW55" s="29"/>
      <c r="VLX55" s="29"/>
      <c r="VLY55" s="29"/>
      <c r="VLZ55" s="29"/>
      <c r="VMA55" s="29"/>
      <c r="VMB55" s="29"/>
      <c r="VMC55" s="29"/>
      <c r="VMD55" s="29"/>
      <c r="VME55" s="29"/>
      <c r="VMF55" s="29"/>
      <c r="VMG55" s="29"/>
      <c r="VMH55" s="29"/>
      <c r="VMI55" s="29"/>
      <c r="VMJ55" s="29"/>
      <c r="VMK55" s="29"/>
      <c r="VML55" s="29"/>
      <c r="VMM55" s="29"/>
      <c r="VMN55" s="29"/>
      <c r="VMO55" s="29"/>
      <c r="VMP55" s="29"/>
      <c r="VMQ55" s="29"/>
      <c r="VMR55" s="29"/>
      <c r="VMS55" s="29"/>
      <c r="VMT55" s="29"/>
      <c r="VMU55" s="29"/>
      <c r="VMV55" s="29"/>
      <c r="VMW55" s="29"/>
      <c r="VMX55" s="29"/>
      <c r="VMY55" s="29"/>
      <c r="VMZ55" s="29"/>
      <c r="VNA55" s="29"/>
      <c r="VNB55" s="29"/>
      <c r="VNC55" s="29"/>
      <c r="VND55" s="29"/>
      <c r="VNE55" s="29"/>
      <c r="VNF55" s="29"/>
      <c r="VNG55" s="29"/>
      <c r="VNH55" s="29"/>
      <c r="VNI55" s="29"/>
      <c r="VNJ55" s="29"/>
      <c r="VNK55" s="29"/>
      <c r="VNL55" s="29"/>
      <c r="VNM55" s="29"/>
      <c r="VNN55" s="29"/>
      <c r="VNO55" s="29"/>
      <c r="VNP55" s="29"/>
      <c r="VNQ55" s="29"/>
      <c r="VNR55" s="29"/>
      <c r="VNS55" s="29"/>
      <c r="VNT55" s="29"/>
      <c r="VNU55" s="29"/>
      <c r="VNV55" s="29"/>
      <c r="VNW55" s="29"/>
      <c r="VNX55" s="29"/>
      <c r="VNY55" s="29"/>
      <c r="VNZ55" s="29"/>
      <c r="VOA55" s="29"/>
      <c r="VOB55" s="29"/>
      <c r="VOC55" s="29"/>
      <c r="VOD55" s="29"/>
      <c r="VOE55" s="29"/>
      <c r="VOF55" s="29"/>
      <c r="VOG55" s="29"/>
      <c r="VOH55" s="29"/>
      <c r="VOI55" s="29"/>
      <c r="VOJ55" s="29"/>
      <c r="VOK55" s="29"/>
      <c r="VOL55" s="29"/>
      <c r="VOM55" s="29"/>
      <c r="VON55" s="29"/>
      <c r="VOO55" s="29"/>
      <c r="VOP55" s="29"/>
      <c r="VOQ55" s="29"/>
      <c r="VOR55" s="29"/>
      <c r="VOS55" s="29"/>
      <c r="VOT55" s="29"/>
      <c r="VOU55" s="29"/>
      <c r="VOV55" s="29"/>
      <c r="VOW55" s="29"/>
      <c r="VOX55" s="29"/>
      <c r="VOY55" s="29"/>
      <c r="VOZ55" s="29"/>
      <c r="VPA55" s="29"/>
      <c r="VPB55" s="29"/>
      <c r="VPC55" s="29"/>
      <c r="VPD55" s="29"/>
      <c r="VPE55" s="29"/>
      <c r="VPF55" s="29"/>
      <c r="VPG55" s="29"/>
      <c r="VPH55" s="29"/>
      <c r="VPI55" s="29"/>
      <c r="VPJ55" s="29"/>
      <c r="VPK55" s="29"/>
      <c r="VPL55" s="29"/>
      <c r="VPM55" s="29"/>
      <c r="VPN55" s="29"/>
      <c r="VPO55" s="29"/>
      <c r="VPP55" s="29"/>
      <c r="VPQ55" s="29"/>
      <c r="VPR55" s="29"/>
      <c r="VPS55" s="29"/>
      <c r="VPT55" s="29"/>
      <c r="VPU55" s="29"/>
      <c r="VPV55" s="29"/>
      <c r="VPW55" s="29"/>
      <c r="VPX55" s="29"/>
      <c r="VPY55" s="29"/>
      <c r="VPZ55" s="29"/>
      <c r="VQA55" s="29"/>
      <c r="VQB55" s="29"/>
      <c r="VQC55" s="29"/>
      <c r="VQD55" s="29"/>
      <c r="VQE55" s="29"/>
      <c r="VQF55" s="29"/>
      <c r="VQG55" s="29"/>
      <c r="VQH55" s="29"/>
      <c r="VQI55" s="29"/>
      <c r="VQJ55" s="29"/>
      <c r="VQK55" s="29"/>
      <c r="VQL55" s="29"/>
      <c r="VQM55" s="29"/>
      <c r="VQN55" s="29"/>
      <c r="VQO55" s="29"/>
      <c r="VQP55" s="29"/>
      <c r="VQQ55" s="29"/>
      <c r="VQR55" s="29"/>
      <c r="VQS55" s="29"/>
      <c r="VQT55" s="29"/>
      <c r="VQU55" s="29"/>
      <c r="VQV55" s="29"/>
      <c r="VQW55" s="29"/>
      <c r="VQX55" s="29"/>
      <c r="VQY55" s="29"/>
      <c r="VQZ55" s="29"/>
      <c r="VRA55" s="29"/>
      <c r="VRB55" s="29"/>
      <c r="VRC55" s="29"/>
      <c r="VRD55" s="29"/>
      <c r="VRE55" s="29"/>
      <c r="VRF55" s="29"/>
      <c r="VRG55" s="29"/>
      <c r="VRH55" s="29"/>
      <c r="VRI55" s="29"/>
      <c r="VRJ55" s="29"/>
      <c r="VRK55" s="29"/>
      <c r="VRL55" s="29"/>
      <c r="VRM55" s="29"/>
      <c r="VRN55" s="29"/>
      <c r="VRO55" s="29"/>
      <c r="VRP55" s="29"/>
      <c r="VRQ55" s="29"/>
      <c r="VRR55" s="29"/>
      <c r="VRS55" s="29"/>
      <c r="VRT55" s="29"/>
      <c r="VRU55" s="29"/>
      <c r="VRV55" s="29"/>
      <c r="VRW55" s="29"/>
      <c r="VRX55" s="29"/>
      <c r="VRY55" s="29"/>
      <c r="VRZ55" s="29"/>
      <c r="VSA55" s="29"/>
      <c r="VSB55" s="29"/>
      <c r="VSC55" s="29"/>
      <c r="VSD55" s="29"/>
      <c r="VSE55" s="29"/>
      <c r="VSF55" s="29"/>
      <c r="VSG55" s="29"/>
      <c r="VSH55" s="29"/>
      <c r="VSI55" s="29"/>
      <c r="VSJ55" s="29"/>
      <c r="VSK55" s="29"/>
      <c r="VSL55" s="29"/>
      <c r="VSM55" s="29"/>
      <c r="VSN55" s="29"/>
      <c r="VSO55" s="29"/>
      <c r="VSP55" s="29"/>
      <c r="VSQ55" s="29"/>
      <c r="VSR55" s="29"/>
      <c r="VSS55" s="29"/>
      <c r="VST55" s="29"/>
      <c r="VSU55" s="29"/>
      <c r="VSV55" s="29"/>
      <c r="VSW55" s="29"/>
      <c r="VSX55" s="29"/>
      <c r="VSY55" s="29"/>
      <c r="VSZ55" s="29"/>
      <c r="VTA55" s="29"/>
      <c r="VTB55" s="29"/>
      <c r="VTC55" s="29"/>
      <c r="VTD55" s="29"/>
      <c r="VTE55" s="29"/>
      <c r="VTF55" s="29"/>
      <c r="VTG55" s="29"/>
      <c r="VTH55" s="29"/>
      <c r="VTI55" s="29"/>
      <c r="VTJ55" s="29"/>
      <c r="VTK55" s="29"/>
      <c r="VTL55" s="29"/>
      <c r="VTM55" s="29"/>
      <c r="VTN55" s="29"/>
      <c r="VTO55" s="29"/>
      <c r="VTP55" s="29"/>
      <c r="VTQ55" s="29"/>
      <c r="VTR55" s="29"/>
      <c r="VTS55" s="29"/>
      <c r="VTT55" s="29"/>
      <c r="VTU55" s="29"/>
      <c r="VTV55" s="29"/>
      <c r="VTW55" s="29"/>
      <c r="VTX55" s="29"/>
      <c r="VTY55" s="29"/>
      <c r="VTZ55" s="29"/>
      <c r="VUA55" s="29"/>
      <c r="VUB55" s="29"/>
      <c r="VUC55" s="29"/>
      <c r="VUD55" s="29"/>
      <c r="VUE55" s="29"/>
      <c r="VUF55" s="29"/>
      <c r="VUG55" s="29"/>
      <c r="VUH55" s="29"/>
      <c r="VUI55" s="29"/>
      <c r="VUJ55" s="29"/>
      <c r="VUK55" s="29"/>
      <c r="VUL55" s="29"/>
      <c r="VUM55" s="29"/>
      <c r="VUN55" s="29"/>
      <c r="VUO55" s="29"/>
      <c r="VUP55" s="29"/>
      <c r="VUQ55" s="29"/>
      <c r="VUR55" s="29"/>
      <c r="VUS55" s="29"/>
      <c r="VUT55" s="29"/>
      <c r="VUU55" s="29"/>
      <c r="VUV55" s="29"/>
      <c r="VUW55" s="29"/>
      <c r="VUX55" s="29"/>
      <c r="VUY55" s="29"/>
      <c r="VUZ55" s="29"/>
      <c r="VVA55" s="29"/>
      <c r="VVB55" s="29"/>
      <c r="VVC55" s="29"/>
      <c r="VVD55" s="29"/>
      <c r="VVE55" s="29"/>
      <c r="VVF55" s="29"/>
      <c r="VVG55" s="29"/>
      <c r="VVH55" s="29"/>
      <c r="VVI55" s="29"/>
      <c r="VVJ55" s="29"/>
      <c r="VVK55" s="29"/>
      <c r="VVL55" s="29"/>
      <c r="VVM55" s="29"/>
      <c r="VVN55" s="29"/>
      <c r="VVO55" s="29"/>
      <c r="VVP55" s="29"/>
      <c r="VVQ55" s="29"/>
      <c r="VVR55" s="29"/>
      <c r="VVS55" s="29"/>
      <c r="VVT55" s="29"/>
      <c r="VVU55" s="29"/>
      <c r="VVV55" s="29"/>
      <c r="VVW55" s="29"/>
      <c r="VVX55" s="29"/>
      <c r="VVY55" s="29"/>
      <c r="VVZ55" s="29"/>
      <c r="VWA55" s="29"/>
      <c r="VWB55" s="29"/>
      <c r="VWC55" s="29"/>
      <c r="VWD55" s="29"/>
      <c r="VWE55" s="29"/>
      <c r="VWF55" s="29"/>
      <c r="VWG55" s="29"/>
      <c r="VWH55" s="29"/>
      <c r="VWI55" s="29"/>
      <c r="VWJ55" s="29"/>
      <c r="VWK55" s="29"/>
      <c r="VWL55" s="29"/>
      <c r="VWM55" s="29"/>
      <c r="VWN55" s="29"/>
      <c r="VWO55" s="29"/>
      <c r="VWP55" s="29"/>
      <c r="VWQ55" s="29"/>
      <c r="VWR55" s="29"/>
      <c r="VWS55" s="29"/>
      <c r="VWT55" s="29"/>
      <c r="VWU55" s="29"/>
      <c r="VWV55" s="29"/>
      <c r="VWW55" s="29"/>
      <c r="VWX55" s="29"/>
      <c r="VWY55" s="29"/>
      <c r="VWZ55" s="29"/>
      <c r="VXA55" s="29"/>
      <c r="VXB55" s="29"/>
      <c r="VXC55" s="29"/>
      <c r="VXD55" s="29"/>
      <c r="VXE55" s="29"/>
      <c r="VXF55" s="29"/>
      <c r="VXG55" s="29"/>
      <c r="VXH55" s="29"/>
      <c r="VXI55" s="29"/>
      <c r="VXJ55" s="29"/>
      <c r="VXK55" s="29"/>
      <c r="VXL55" s="29"/>
      <c r="VXM55" s="29"/>
      <c r="VXN55" s="29"/>
      <c r="VXO55" s="29"/>
      <c r="VXP55" s="29"/>
      <c r="VXQ55" s="29"/>
      <c r="VXR55" s="29"/>
      <c r="VXS55" s="29"/>
      <c r="VXT55" s="29"/>
      <c r="VXU55" s="29"/>
      <c r="VXV55" s="29"/>
      <c r="VXW55" s="29"/>
      <c r="VXX55" s="29"/>
      <c r="VXY55" s="29"/>
      <c r="VXZ55" s="29"/>
      <c r="VYA55" s="29"/>
      <c r="VYB55" s="29"/>
      <c r="VYC55" s="29"/>
      <c r="VYD55" s="29"/>
      <c r="VYE55" s="29"/>
      <c r="VYF55" s="29"/>
      <c r="VYG55" s="29"/>
      <c r="VYH55" s="29"/>
      <c r="VYI55" s="29"/>
      <c r="VYJ55" s="29"/>
      <c r="VYK55" s="29"/>
      <c r="VYL55" s="29"/>
      <c r="VYM55" s="29"/>
      <c r="VYN55" s="29"/>
      <c r="VYO55" s="29"/>
      <c r="VYP55" s="29"/>
      <c r="VYQ55" s="29"/>
      <c r="VYR55" s="29"/>
      <c r="VYS55" s="29"/>
      <c r="VYT55" s="29"/>
      <c r="VYU55" s="29"/>
      <c r="VYV55" s="29"/>
      <c r="VYW55" s="29"/>
      <c r="VYX55" s="29"/>
      <c r="VYY55" s="29"/>
      <c r="VYZ55" s="29"/>
      <c r="VZA55" s="29"/>
      <c r="VZB55" s="29"/>
      <c r="VZC55" s="29"/>
      <c r="VZD55" s="29"/>
      <c r="VZE55" s="29"/>
      <c r="VZF55" s="29"/>
      <c r="VZG55" s="29"/>
      <c r="VZH55" s="29"/>
      <c r="VZI55" s="29"/>
      <c r="VZJ55" s="29"/>
      <c r="VZK55" s="29"/>
      <c r="VZL55" s="29"/>
      <c r="VZM55" s="29"/>
      <c r="VZN55" s="29"/>
      <c r="VZO55" s="29"/>
      <c r="VZP55" s="29"/>
      <c r="VZQ55" s="29"/>
      <c r="VZR55" s="29"/>
      <c r="VZS55" s="29"/>
      <c r="VZT55" s="29"/>
      <c r="VZU55" s="29"/>
      <c r="VZV55" s="29"/>
      <c r="VZW55" s="29"/>
      <c r="VZX55" s="29"/>
      <c r="VZY55" s="29"/>
      <c r="VZZ55" s="29"/>
      <c r="WAA55" s="29"/>
      <c r="WAB55" s="29"/>
      <c r="WAC55" s="29"/>
      <c r="WAD55" s="29"/>
      <c r="WAE55" s="29"/>
      <c r="WAF55" s="29"/>
      <c r="WAG55" s="29"/>
      <c r="WAH55" s="29"/>
      <c r="WAI55" s="29"/>
      <c r="WAJ55" s="29"/>
      <c r="WAK55" s="29"/>
      <c r="WAL55" s="29"/>
      <c r="WAM55" s="29"/>
      <c r="WAN55" s="29"/>
      <c r="WAO55" s="29"/>
      <c r="WAP55" s="29"/>
      <c r="WAQ55" s="29"/>
      <c r="WAR55" s="29"/>
      <c r="WAS55" s="29"/>
      <c r="WAT55" s="29"/>
      <c r="WAU55" s="29"/>
      <c r="WAV55" s="29"/>
      <c r="WAW55" s="29"/>
      <c r="WAX55" s="29"/>
      <c r="WAY55" s="29"/>
      <c r="WAZ55" s="29"/>
      <c r="WBA55" s="29"/>
      <c r="WBB55" s="29"/>
      <c r="WBC55" s="29"/>
      <c r="WBD55" s="29"/>
      <c r="WBE55" s="29"/>
      <c r="WBF55" s="29"/>
      <c r="WBG55" s="29"/>
      <c r="WBH55" s="29"/>
      <c r="WBI55" s="29"/>
      <c r="WBJ55" s="29"/>
      <c r="WBK55" s="29"/>
      <c r="WBL55" s="29"/>
      <c r="WBM55" s="29"/>
      <c r="WBN55" s="29"/>
      <c r="WBO55" s="29"/>
      <c r="WBP55" s="29"/>
      <c r="WBQ55" s="29"/>
      <c r="WBR55" s="29"/>
      <c r="WBS55" s="29"/>
      <c r="WBT55" s="29"/>
      <c r="WBU55" s="29"/>
      <c r="WBV55" s="29"/>
      <c r="WBW55" s="29"/>
      <c r="WBX55" s="29"/>
      <c r="WBY55" s="29"/>
      <c r="WBZ55" s="29"/>
      <c r="WCA55" s="29"/>
      <c r="WCB55" s="29"/>
      <c r="WCC55" s="29"/>
      <c r="WCD55" s="29"/>
      <c r="WCE55" s="29"/>
      <c r="WCF55" s="29"/>
      <c r="WCG55" s="29"/>
      <c r="WCH55" s="29"/>
      <c r="WCI55" s="29"/>
      <c r="WCJ55" s="29"/>
      <c r="WCK55" s="29"/>
      <c r="WCL55" s="29"/>
      <c r="WCM55" s="29"/>
      <c r="WCN55" s="29"/>
      <c r="WCO55" s="29"/>
      <c r="WCP55" s="29"/>
      <c r="WCQ55" s="29"/>
      <c r="WCR55" s="29"/>
      <c r="WCS55" s="29"/>
      <c r="WCT55" s="29"/>
      <c r="WCU55" s="29"/>
      <c r="WCV55" s="29"/>
      <c r="WCW55" s="29"/>
      <c r="WCX55" s="29"/>
      <c r="WCY55" s="29"/>
      <c r="WCZ55" s="29"/>
      <c r="WDA55" s="29"/>
      <c r="WDB55" s="29"/>
      <c r="WDC55" s="29"/>
      <c r="WDD55" s="29"/>
      <c r="WDE55" s="29"/>
      <c r="WDF55" s="29"/>
      <c r="WDG55" s="29"/>
      <c r="WDH55" s="29"/>
      <c r="WDI55" s="29"/>
      <c r="WDJ55" s="29"/>
      <c r="WDK55" s="29"/>
      <c r="WDL55" s="29"/>
      <c r="WDM55" s="29"/>
      <c r="WDN55" s="29"/>
      <c r="WDO55" s="29"/>
      <c r="WDP55" s="29"/>
      <c r="WDQ55" s="29"/>
      <c r="WDR55" s="29"/>
      <c r="WDS55" s="29"/>
      <c r="WDT55" s="29"/>
      <c r="WDU55" s="29"/>
      <c r="WDV55" s="29"/>
      <c r="WDW55" s="29"/>
      <c r="WDX55" s="29"/>
      <c r="WDY55" s="29"/>
      <c r="WDZ55" s="29"/>
      <c r="WEA55" s="29"/>
      <c r="WEB55" s="29"/>
      <c r="WEC55" s="29"/>
      <c r="WED55" s="29"/>
      <c r="WEE55" s="29"/>
      <c r="WEF55" s="29"/>
      <c r="WEG55" s="29"/>
      <c r="WEH55" s="29"/>
      <c r="WEI55" s="29"/>
      <c r="WEJ55" s="29"/>
      <c r="WEK55" s="29"/>
      <c r="WEL55" s="29"/>
      <c r="WEM55" s="29"/>
      <c r="WEN55" s="29"/>
      <c r="WEO55" s="29"/>
      <c r="WEP55" s="29"/>
      <c r="WEQ55" s="29"/>
      <c r="WER55" s="29"/>
      <c r="WES55" s="29"/>
      <c r="WET55" s="29"/>
      <c r="WEU55" s="29"/>
      <c r="WEV55" s="29"/>
      <c r="WEW55" s="29"/>
      <c r="WEX55" s="29"/>
      <c r="WEY55" s="29"/>
      <c r="WEZ55" s="29"/>
      <c r="WFA55" s="29"/>
      <c r="WFB55" s="29"/>
      <c r="WFC55" s="29"/>
      <c r="WFD55" s="29"/>
      <c r="WFE55" s="29"/>
      <c r="WFF55" s="29"/>
      <c r="WFG55" s="29"/>
      <c r="WFH55" s="29"/>
      <c r="WFI55" s="29"/>
      <c r="WFJ55" s="29"/>
      <c r="WFK55" s="29"/>
      <c r="WFL55" s="29"/>
      <c r="WFM55" s="29"/>
      <c r="WFN55" s="29"/>
      <c r="WFO55" s="29"/>
      <c r="WFP55" s="29"/>
      <c r="WFQ55" s="29"/>
      <c r="WFR55" s="29"/>
      <c r="WFS55" s="29"/>
      <c r="WFT55" s="29"/>
      <c r="WFU55" s="29"/>
      <c r="WFV55" s="29"/>
      <c r="WFW55" s="29"/>
      <c r="WFX55" s="29"/>
      <c r="WFY55" s="29"/>
      <c r="WFZ55" s="29"/>
      <c r="WGA55" s="29"/>
      <c r="WGB55" s="29"/>
      <c r="WGC55" s="29"/>
      <c r="WGD55" s="29"/>
      <c r="WGE55" s="29"/>
      <c r="WGF55" s="29"/>
      <c r="WGG55" s="29"/>
      <c r="WGH55" s="29"/>
      <c r="WGI55" s="29"/>
      <c r="WGJ55" s="29"/>
      <c r="WGK55" s="29"/>
      <c r="WGL55" s="29"/>
      <c r="WGM55" s="29"/>
      <c r="WGN55" s="29"/>
      <c r="WGO55" s="29"/>
      <c r="WGP55" s="29"/>
      <c r="WGQ55" s="29"/>
      <c r="WGR55" s="29"/>
      <c r="WGS55" s="29"/>
      <c r="WGT55" s="29"/>
      <c r="WGU55" s="29"/>
      <c r="WGV55" s="29"/>
      <c r="WGW55" s="29"/>
      <c r="WGX55" s="29"/>
      <c r="WGY55" s="29"/>
      <c r="WGZ55" s="29"/>
      <c r="WHA55" s="29"/>
      <c r="WHB55" s="29"/>
      <c r="WHC55" s="29"/>
      <c r="WHD55" s="29"/>
      <c r="WHE55" s="29"/>
      <c r="WHF55" s="29"/>
      <c r="WHG55" s="29"/>
      <c r="WHH55" s="29"/>
      <c r="WHI55" s="29"/>
      <c r="WHJ55" s="29"/>
      <c r="WHK55" s="29"/>
      <c r="WHL55" s="29"/>
      <c r="WHM55" s="29"/>
      <c r="WHN55" s="29"/>
      <c r="WHO55" s="29"/>
      <c r="WHP55" s="29"/>
      <c r="WHQ55" s="29"/>
      <c r="WHR55" s="29"/>
      <c r="WHS55" s="29"/>
      <c r="WHT55" s="29"/>
      <c r="WHU55" s="29"/>
      <c r="WHV55" s="29"/>
      <c r="WHW55" s="29"/>
      <c r="WHX55" s="29"/>
      <c r="WHY55" s="29"/>
      <c r="WHZ55" s="29"/>
      <c r="WIA55" s="29"/>
      <c r="WIB55" s="29"/>
      <c r="WIC55" s="29"/>
      <c r="WID55" s="29"/>
      <c r="WIE55" s="29"/>
      <c r="WIF55" s="29"/>
      <c r="WIG55" s="29"/>
      <c r="WIH55" s="29"/>
      <c r="WII55" s="29"/>
      <c r="WIJ55" s="29"/>
      <c r="WIK55" s="29"/>
      <c r="WIL55" s="29"/>
      <c r="WIM55" s="29"/>
      <c r="WIN55" s="29"/>
      <c r="WIO55" s="29"/>
      <c r="WIP55" s="29"/>
      <c r="WIQ55" s="29"/>
      <c r="WIR55" s="29"/>
      <c r="WIS55" s="29"/>
      <c r="WIT55" s="29"/>
      <c r="WIU55" s="29"/>
      <c r="WIV55" s="29"/>
      <c r="WIW55" s="29"/>
      <c r="WIX55" s="29"/>
      <c r="WIY55" s="29"/>
      <c r="WIZ55" s="29"/>
      <c r="WJA55" s="29"/>
      <c r="WJB55" s="29"/>
      <c r="WJC55" s="29"/>
      <c r="WJD55" s="29"/>
      <c r="WJE55" s="29"/>
      <c r="WJF55" s="29"/>
      <c r="WJG55" s="29"/>
      <c r="WJH55" s="29"/>
      <c r="WJI55" s="29"/>
      <c r="WJJ55" s="29"/>
      <c r="WJK55" s="29"/>
      <c r="WJL55" s="29"/>
      <c r="WJM55" s="29"/>
      <c r="WJN55" s="29"/>
      <c r="WJO55" s="29"/>
      <c r="WJP55" s="29"/>
      <c r="WJQ55" s="29"/>
      <c r="WJR55" s="29"/>
      <c r="WJS55" s="29"/>
      <c r="WJT55" s="29"/>
      <c r="WJU55" s="29"/>
      <c r="WJV55" s="29"/>
      <c r="WJW55" s="29"/>
      <c r="WJX55" s="29"/>
      <c r="WJY55" s="29"/>
      <c r="WJZ55" s="29"/>
      <c r="WKA55" s="29"/>
      <c r="WKB55" s="29"/>
      <c r="WKC55" s="29"/>
      <c r="WKD55" s="29"/>
      <c r="WKE55" s="29"/>
      <c r="WKF55" s="29"/>
      <c r="WKG55" s="29"/>
      <c r="WKH55" s="29"/>
      <c r="WKI55" s="29"/>
      <c r="WKJ55" s="29"/>
      <c r="WKK55" s="29"/>
      <c r="WKL55" s="29"/>
      <c r="WKM55" s="29"/>
      <c r="WKN55" s="29"/>
      <c r="WKO55" s="29"/>
      <c r="WKP55" s="29"/>
      <c r="WKQ55" s="29"/>
      <c r="WKR55" s="29"/>
      <c r="WKS55" s="29"/>
      <c r="WKT55" s="29"/>
      <c r="WKU55" s="29"/>
      <c r="WKV55" s="29"/>
      <c r="WKW55" s="29"/>
      <c r="WKX55" s="29"/>
      <c r="WKY55" s="29"/>
      <c r="WKZ55" s="29"/>
      <c r="WLA55" s="29"/>
      <c r="WLB55" s="29"/>
      <c r="WLC55" s="29"/>
      <c r="WLD55" s="29"/>
      <c r="WLE55" s="29"/>
      <c r="WLF55" s="29"/>
      <c r="WLG55" s="29"/>
      <c r="WLH55" s="29"/>
      <c r="WLI55" s="29"/>
      <c r="WLJ55" s="29"/>
      <c r="WLK55" s="29"/>
      <c r="WLL55" s="29"/>
      <c r="WLM55" s="29"/>
      <c r="WLN55" s="29"/>
      <c r="WLO55" s="29"/>
      <c r="WLP55" s="29"/>
      <c r="WLQ55" s="29"/>
      <c r="WLR55" s="29"/>
      <c r="WLS55" s="29"/>
      <c r="WLT55" s="29"/>
      <c r="WLU55" s="29"/>
      <c r="WLV55" s="29"/>
      <c r="WLW55" s="29"/>
      <c r="WLX55" s="29"/>
      <c r="WLY55" s="29"/>
      <c r="WLZ55" s="29"/>
      <c r="WMA55" s="29"/>
      <c r="WMB55" s="29"/>
      <c r="WMC55" s="29"/>
      <c r="WMD55" s="29"/>
      <c r="WME55" s="29"/>
      <c r="WMF55" s="29"/>
      <c r="WMG55" s="29"/>
      <c r="WMH55" s="29"/>
      <c r="WMI55" s="29"/>
      <c r="WMJ55" s="29"/>
      <c r="WMK55" s="29"/>
      <c r="WML55" s="29"/>
      <c r="WMM55" s="29"/>
      <c r="WMN55" s="29"/>
      <c r="WMO55" s="29"/>
      <c r="WMP55" s="29"/>
      <c r="WMQ55" s="29"/>
      <c r="WMR55" s="29"/>
      <c r="WMS55" s="29"/>
      <c r="WMT55" s="29"/>
      <c r="WMU55" s="29"/>
      <c r="WMV55" s="29"/>
      <c r="WMW55" s="29"/>
      <c r="WMX55" s="29"/>
      <c r="WMY55" s="29"/>
      <c r="WMZ55" s="29"/>
      <c r="WNA55" s="29"/>
      <c r="WNB55" s="29"/>
      <c r="WNC55" s="29"/>
      <c r="WND55" s="29"/>
      <c r="WNE55" s="29"/>
      <c r="WNF55" s="29"/>
      <c r="WNG55" s="29"/>
      <c r="WNH55" s="29"/>
      <c r="WNI55" s="29"/>
      <c r="WNJ55" s="29"/>
      <c r="WNK55" s="29"/>
      <c r="WNL55" s="29"/>
      <c r="WNM55" s="29"/>
      <c r="WNN55" s="29"/>
      <c r="WNO55" s="29"/>
      <c r="WNP55" s="29"/>
      <c r="WNQ55" s="29"/>
      <c r="WNR55" s="29"/>
      <c r="WNS55" s="29"/>
      <c r="WNT55" s="29"/>
      <c r="WNU55" s="29"/>
      <c r="WNV55" s="29"/>
      <c r="WNW55" s="29"/>
      <c r="WNX55" s="29"/>
      <c r="WNY55" s="29"/>
      <c r="WNZ55" s="29"/>
      <c r="WOA55" s="29"/>
      <c r="WOB55" s="29"/>
      <c r="WOC55" s="29"/>
      <c r="WOD55" s="29"/>
      <c r="WOE55" s="29"/>
      <c r="WOF55" s="29"/>
      <c r="WOG55" s="29"/>
      <c r="WOH55" s="29"/>
      <c r="WOI55" s="29"/>
      <c r="WOJ55" s="29"/>
      <c r="WOK55" s="29"/>
      <c r="WOL55" s="29"/>
      <c r="WOM55" s="29"/>
      <c r="WON55" s="29"/>
      <c r="WOO55" s="29"/>
      <c r="WOP55" s="29"/>
      <c r="WOQ55" s="29"/>
      <c r="WOR55" s="29"/>
      <c r="WOS55" s="29"/>
      <c r="WOT55" s="29"/>
      <c r="WOU55" s="29"/>
      <c r="WOV55" s="29"/>
      <c r="WOW55" s="29"/>
      <c r="WOX55" s="29"/>
      <c r="WOY55" s="29"/>
      <c r="WOZ55" s="29"/>
      <c r="WPA55" s="29"/>
      <c r="WPB55" s="29"/>
      <c r="WPC55" s="29"/>
      <c r="WPD55" s="29"/>
      <c r="WPE55" s="29"/>
      <c r="WPF55" s="29"/>
      <c r="WPG55" s="29"/>
      <c r="WPH55" s="29"/>
      <c r="WPI55" s="29"/>
      <c r="WPJ55" s="29"/>
      <c r="WPK55" s="29"/>
      <c r="WPL55" s="29"/>
      <c r="WPM55" s="29"/>
      <c r="WPN55" s="29"/>
      <c r="WPO55" s="29"/>
      <c r="WPP55" s="29"/>
      <c r="WPQ55" s="29"/>
      <c r="WPR55" s="29"/>
      <c r="WPS55" s="29"/>
      <c r="WPT55" s="29"/>
      <c r="WPU55" s="29"/>
      <c r="WPV55" s="29"/>
      <c r="WPW55" s="29"/>
      <c r="WPX55" s="29"/>
      <c r="WPY55" s="29"/>
      <c r="WPZ55" s="29"/>
      <c r="WQA55" s="29"/>
      <c r="WQB55" s="29"/>
      <c r="WQC55" s="29"/>
      <c r="WQD55" s="29"/>
      <c r="WQE55" s="29"/>
      <c r="WQF55" s="29"/>
      <c r="WQG55" s="29"/>
      <c r="WQH55" s="29"/>
      <c r="WQI55" s="29"/>
      <c r="WQJ55" s="29"/>
      <c r="WQK55" s="29"/>
      <c r="WQL55" s="29"/>
      <c r="WQM55" s="29"/>
      <c r="WQN55" s="29"/>
      <c r="WQO55" s="29"/>
      <c r="WQP55" s="29"/>
      <c r="WQQ55" s="29"/>
      <c r="WQR55" s="29"/>
      <c r="WQS55" s="29"/>
      <c r="WQT55" s="29"/>
      <c r="WQU55" s="29"/>
      <c r="WQV55" s="29"/>
      <c r="WQW55" s="29"/>
      <c r="WQX55" s="29"/>
      <c r="WQY55" s="29"/>
      <c r="WQZ55" s="29"/>
      <c r="WRA55" s="29"/>
      <c r="WRB55" s="29"/>
      <c r="WRC55" s="29"/>
      <c r="WRD55" s="29"/>
      <c r="WRE55" s="29"/>
      <c r="WRF55" s="29"/>
      <c r="WRG55" s="29"/>
      <c r="WRH55" s="29"/>
      <c r="WRI55" s="29"/>
      <c r="WRJ55" s="29"/>
      <c r="WRK55" s="29"/>
      <c r="WRL55" s="29"/>
      <c r="WRM55" s="29"/>
      <c r="WRN55" s="29"/>
      <c r="WRO55" s="29"/>
      <c r="WRP55" s="29"/>
      <c r="WRQ55" s="29"/>
      <c r="WRR55" s="29"/>
      <c r="WRS55" s="29"/>
      <c r="WRT55" s="29"/>
      <c r="WRU55" s="29"/>
      <c r="WRV55" s="29"/>
      <c r="WRW55" s="29"/>
      <c r="WRX55" s="29"/>
      <c r="WRY55" s="29"/>
      <c r="WRZ55" s="29"/>
      <c r="WSA55" s="29"/>
      <c r="WSB55" s="29"/>
      <c r="WSC55" s="29"/>
      <c r="WSD55" s="29"/>
      <c r="WSE55" s="29"/>
      <c r="WSF55" s="29"/>
      <c r="WSG55" s="29"/>
      <c r="WSH55" s="29"/>
      <c r="WSI55" s="29"/>
      <c r="WSJ55" s="29"/>
      <c r="WSK55" s="29"/>
      <c r="WSL55" s="29"/>
      <c r="WSM55" s="29"/>
      <c r="WSN55" s="29"/>
      <c r="WSO55" s="29"/>
      <c r="WSP55" s="29"/>
      <c r="WSQ55" s="29"/>
      <c r="WSR55" s="29"/>
      <c r="WSS55" s="29"/>
      <c r="WST55" s="29"/>
      <c r="WSU55" s="29"/>
      <c r="WSV55" s="29"/>
      <c r="WSW55" s="29"/>
      <c r="WSX55" s="29"/>
      <c r="WSY55" s="29"/>
      <c r="WSZ55" s="29"/>
      <c r="WTA55" s="29"/>
      <c r="WTB55" s="29"/>
      <c r="WTC55" s="29"/>
      <c r="WTD55" s="29"/>
      <c r="WTE55" s="29"/>
      <c r="WTF55" s="29"/>
      <c r="WTG55" s="29"/>
      <c r="WTH55" s="29"/>
      <c r="WTI55" s="29"/>
      <c r="WTJ55" s="29"/>
      <c r="WTK55" s="29"/>
      <c r="WTL55" s="29"/>
      <c r="WTM55" s="29"/>
      <c r="WTN55" s="29"/>
      <c r="WTO55" s="29"/>
      <c r="WTP55" s="29"/>
      <c r="WTQ55" s="29"/>
      <c r="WTR55" s="29"/>
      <c r="WTS55" s="29"/>
      <c r="WTT55" s="29"/>
      <c r="WTU55" s="29"/>
      <c r="WTV55" s="29"/>
      <c r="WTW55" s="29"/>
      <c r="WTX55" s="29"/>
      <c r="WTY55" s="29"/>
      <c r="WTZ55" s="29"/>
      <c r="WUA55" s="29"/>
      <c r="WUB55" s="29"/>
      <c r="WUC55" s="29"/>
      <c r="WUD55" s="29"/>
      <c r="WUE55" s="29"/>
      <c r="WUF55" s="29"/>
      <c r="WUG55" s="29"/>
      <c r="WUH55" s="29"/>
      <c r="WUI55" s="29"/>
      <c r="WUJ55" s="29"/>
      <c r="WUK55" s="29"/>
      <c r="WUL55" s="29"/>
      <c r="WUM55" s="29"/>
      <c r="WUN55" s="29"/>
      <c r="WUO55" s="29"/>
      <c r="WUP55" s="29"/>
      <c r="WUQ55" s="29"/>
      <c r="WUR55" s="29"/>
      <c r="WUS55" s="29"/>
      <c r="WUT55" s="29"/>
      <c r="WUU55" s="29"/>
      <c r="WUV55" s="29"/>
      <c r="WUW55" s="29"/>
      <c r="WUX55" s="29"/>
      <c r="WUY55" s="29"/>
      <c r="WUZ55" s="29"/>
      <c r="WVA55" s="29"/>
      <c r="WVB55" s="29"/>
      <c r="WVC55" s="29"/>
      <c r="WVD55" s="29"/>
      <c r="WVE55" s="29"/>
      <c r="WVF55" s="29"/>
      <c r="WVG55" s="29"/>
      <c r="WVH55" s="29"/>
      <c r="WVI55" s="29"/>
      <c r="WVJ55" s="29"/>
      <c r="WVK55" s="29"/>
      <c r="WVL55" s="29"/>
      <c r="WVM55" s="29"/>
      <c r="WVN55" s="29"/>
      <c r="WVO55" s="29"/>
      <c r="WVP55" s="29"/>
      <c r="WVQ55" s="29"/>
      <c r="WVR55" s="29"/>
      <c r="WVS55" s="29"/>
      <c r="WVT55" s="29"/>
      <c r="WVU55" s="29"/>
      <c r="WVV55" s="29"/>
      <c r="WVW55" s="29"/>
      <c r="WVX55" s="29"/>
      <c r="WVY55" s="29"/>
      <c r="WVZ55" s="29"/>
      <c r="WWA55" s="29"/>
      <c r="WWB55" s="29"/>
      <c r="WWC55" s="29"/>
      <c r="WWD55" s="29"/>
      <c r="WWE55" s="29"/>
      <c r="WWF55" s="29"/>
      <c r="WWG55" s="29"/>
      <c r="WWH55" s="29"/>
      <c r="WWI55" s="29"/>
      <c r="WWJ55" s="29"/>
      <c r="WWK55" s="29"/>
      <c r="WWL55" s="29"/>
      <c r="WWM55" s="29"/>
      <c r="WWN55" s="29"/>
      <c r="WWO55" s="29"/>
      <c r="WWP55" s="29"/>
      <c r="WWQ55" s="29"/>
      <c r="WWR55" s="29"/>
      <c r="WWS55" s="29"/>
      <c r="WWT55" s="29"/>
      <c r="WWU55" s="29"/>
      <c r="WWV55" s="29"/>
      <c r="WWW55" s="29"/>
      <c r="WWX55" s="29"/>
      <c r="WWY55" s="29"/>
      <c r="WWZ55" s="29"/>
      <c r="WXA55" s="29"/>
      <c r="WXB55" s="29"/>
      <c r="WXC55" s="29"/>
      <c r="WXD55" s="29"/>
      <c r="WXE55" s="29"/>
      <c r="WXF55" s="29"/>
      <c r="WXG55" s="29"/>
      <c r="WXH55" s="29"/>
      <c r="WXI55" s="29"/>
      <c r="WXJ55" s="29"/>
      <c r="WXK55" s="29"/>
      <c r="WXL55" s="29"/>
      <c r="WXM55" s="29"/>
      <c r="WXN55" s="29"/>
      <c r="WXO55" s="29"/>
      <c r="WXP55" s="29"/>
      <c r="WXQ55" s="29"/>
      <c r="WXR55" s="29"/>
      <c r="WXS55" s="29"/>
      <c r="WXT55" s="29"/>
      <c r="WXU55" s="29"/>
      <c r="WXV55" s="29"/>
      <c r="WXW55" s="29"/>
      <c r="WXX55" s="29"/>
      <c r="WXY55" s="29"/>
      <c r="WXZ55" s="29"/>
      <c r="WYA55" s="29"/>
      <c r="WYB55" s="29"/>
      <c r="WYC55" s="29"/>
      <c r="WYD55" s="29"/>
      <c r="WYE55" s="29"/>
      <c r="WYF55" s="29"/>
      <c r="WYG55" s="29"/>
      <c r="WYH55" s="29"/>
      <c r="WYI55" s="29"/>
      <c r="WYJ55" s="29"/>
      <c r="WYK55" s="29"/>
      <c r="WYL55" s="29"/>
      <c r="WYM55" s="29"/>
      <c r="WYN55" s="29"/>
      <c r="WYO55" s="29"/>
      <c r="WYP55" s="29"/>
      <c r="WYQ55" s="29"/>
      <c r="WYR55" s="29"/>
      <c r="WYS55" s="29"/>
      <c r="WYT55" s="29"/>
      <c r="WYU55" s="29"/>
      <c r="WYV55" s="29"/>
      <c r="WYW55" s="29"/>
      <c r="WYX55" s="29"/>
      <c r="WYY55" s="29"/>
      <c r="WYZ55" s="29"/>
      <c r="WZA55" s="29"/>
      <c r="WZB55" s="29"/>
      <c r="WZC55" s="29"/>
      <c r="WZD55" s="29"/>
      <c r="WZE55" s="29"/>
      <c r="WZF55" s="29"/>
      <c r="WZG55" s="29"/>
      <c r="WZH55" s="29"/>
      <c r="WZI55" s="29"/>
      <c r="WZJ55" s="29"/>
      <c r="WZK55" s="29"/>
      <c r="WZL55" s="29"/>
      <c r="WZM55" s="29"/>
      <c r="WZN55" s="29"/>
      <c r="WZO55" s="29"/>
      <c r="WZP55" s="29"/>
      <c r="WZQ55" s="29"/>
      <c r="WZR55" s="29"/>
      <c r="WZS55" s="29"/>
      <c r="WZT55" s="29"/>
      <c r="WZU55" s="29"/>
      <c r="WZV55" s="29"/>
      <c r="WZW55" s="29"/>
      <c r="WZX55" s="29"/>
      <c r="WZY55" s="29"/>
      <c r="WZZ55" s="29"/>
      <c r="XAA55" s="29"/>
      <c r="XAB55" s="29"/>
      <c r="XAC55" s="29"/>
      <c r="XAD55" s="29"/>
      <c r="XAE55" s="29"/>
      <c r="XAF55" s="29"/>
      <c r="XAG55" s="29"/>
      <c r="XAH55" s="29"/>
      <c r="XAI55" s="29"/>
      <c r="XAJ55" s="29"/>
      <c r="XAK55" s="29"/>
      <c r="XAL55" s="29"/>
      <c r="XAM55" s="29"/>
      <c r="XAN55" s="29"/>
      <c r="XAO55" s="29"/>
      <c r="XAP55" s="29"/>
      <c r="XAQ55" s="29"/>
      <c r="XAR55" s="29"/>
      <c r="XAS55" s="29"/>
      <c r="XAT55" s="29"/>
      <c r="XAU55" s="29"/>
      <c r="XAV55" s="29"/>
      <c r="XAW55" s="29"/>
      <c r="XAX55" s="29"/>
      <c r="XAY55" s="29"/>
      <c r="XAZ55" s="29"/>
      <c r="XBA55" s="29"/>
      <c r="XBB55" s="29"/>
      <c r="XBC55" s="29"/>
      <c r="XBD55" s="29"/>
      <c r="XBE55" s="29"/>
      <c r="XBF55" s="29"/>
      <c r="XBG55" s="29"/>
      <c r="XBH55" s="29"/>
      <c r="XBI55" s="29"/>
      <c r="XBJ55" s="29"/>
      <c r="XBK55" s="29"/>
      <c r="XBL55" s="29"/>
      <c r="XBM55" s="29"/>
      <c r="XBN55" s="29"/>
      <c r="XBO55" s="29"/>
      <c r="XBP55" s="29"/>
      <c r="XBQ55" s="29"/>
      <c r="XBR55" s="29"/>
      <c r="XBS55" s="29"/>
      <c r="XBT55" s="29"/>
      <c r="XBU55" s="29"/>
      <c r="XBV55" s="29"/>
      <c r="XBW55" s="29"/>
      <c r="XBX55" s="29"/>
      <c r="XBY55" s="29"/>
      <c r="XBZ55" s="29"/>
      <c r="XCA55" s="29"/>
      <c r="XCB55" s="29"/>
      <c r="XCC55" s="29"/>
      <c r="XCD55" s="29"/>
      <c r="XCE55" s="29"/>
      <c r="XCF55" s="29"/>
      <c r="XCG55" s="29"/>
      <c r="XCH55" s="29"/>
      <c r="XCI55" s="29"/>
      <c r="XCJ55" s="29"/>
      <c r="XCK55" s="29"/>
      <c r="XCL55" s="29"/>
      <c r="XCM55" s="29"/>
      <c r="XCN55" s="29"/>
      <c r="XCO55" s="29"/>
      <c r="XCP55" s="29"/>
      <c r="XCQ55" s="29"/>
      <c r="XCR55" s="29"/>
      <c r="XCS55" s="29"/>
      <c r="XCT55" s="29"/>
      <c r="XCU55" s="29"/>
      <c r="XCV55" s="29"/>
      <c r="XCW55" s="29"/>
      <c r="XCX55" s="29"/>
      <c r="XCY55" s="29"/>
      <c r="XCZ55" s="29"/>
      <c r="XDA55" s="29"/>
      <c r="XDB55" s="29"/>
      <c r="XDC55" s="29"/>
      <c r="XDD55" s="29"/>
      <c r="XDE55" s="29"/>
      <c r="XDF55" s="29"/>
      <c r="XDG55" s="29"/>
      <c r="XDH55" s="29"/>
      <c r="XDI55" s="29"/>
      <c r="XDJ55" s="29"/>
      <c r="XDK55" s="29"/>
      <c r="XDL55" s="29"/>
      <c r="XDM55" s="29"/>
      <c r="XDN55" s="29"/>
      <c r="XDO55" s="29"/>
      <c r="XDP55" s="29"/>
      <c r="XDQ55" s="29"/>
      <c r="XDR55" s="29"/>
      <c r="XDS55" s="29"/>
      <c r="XDT55" s="29"/>
      <c r="XDU55" s="29"/>
      <c r="XDV55" s="29"/>
      <c r="XDW55" s="29"/>
      <c r="XDX55" s="29"/>
      <c r="XDY55" s="29"/>
      <c r="XDZ55" s="29"/>
      <c r="XEA55" s="29"/>
      <c r="XEB55" s="29"/>
      <c r="XEC55" s="29"/>
      <c r="XED55" s="29"/>
      <c r="XEE55" s="29"/>
      <c r="XEF55" s="29"/>
      <c r="XEG55" s="29"/>
      <c r="XEH55" s="29"/>
      <c r="XEI55" s="29"/>
      <c r="XEJ55" s="29"/>
      <c r="XEK55" s="29"/>
      <c r="XEL55" s="29"/>
      <c r="XEM55" s="29"/>
      <c r="XEN55" s="29"/>
      <c r="XEO55" s="29"/>
      <c r="XEP55" s="29"/>
      <c r="XEQ55" s="29"/>
      <c r="XER55" s="29"/>
      <c r="XES55" s="29"/>
      <c r="XET55" s="29"/>
      <c r="XEU55" s="29"/>
      <c r="XEV55" s="29"/>
      <c r="XEW55" s="29"/>
      <c r="XEX55" s="29"/>
      <c r="XEY55" s="29"/>
      <c r="XEZ55" s="29"/>
      <c r="XFA55" s="29"/>
      <c r="XFB55" s="29"/>
      <c r="XFC55" s="29"/>
    </row>
    <row r="56" spans="1:16383" s="233" customFormat="1" ht="20" customHeight="1">
      <c r="A56" s="22" t="s">
        <v>811</v>
      </c>
      <c r="B56" s="3" t="s">
        <v>877</v>
      </c>
      <c r="C56" s="8" t="s">
        <v>978</v>
      </c>
      <c r="D56" s="8" t="s">
        <v>814</v>
      </c>
      <c r="E56" s="21">
        <v>18047193105</v>
      </c>
      <c r="F56" s="669" t="s">
        <v>815</v>
      </c>
      <c r="G56" s="8" t="s">
        <v>977</v>
      </c>
      <c r="H56" s="8" t="s">
        <v>979</v>
      </c>
      <c r="I56" s="22" t="s">
        <v>953</v>
      </c>
      <c r="J56" s="235" t="s">
        <v>980</v>
      </c>
      <c r="K56" s="235">
        <v>0.78472222222222199</v>
      </c>
      <c r="L56" s="8" t="s">
        <v>820</v>
      </c>
      <c r="M56" s="641"/>
      <c r="N56" s="639"/>
      <c r="O56" s="8"/>
    </row>
    <row r="57" spans="1:16383" s="233" customFormat="1" ht="20" customHeight="1">
      <c r="A57" s="22" t="s">
        <v>824</v>
      </c>
      <c r="B57" s="3"/>
      <c r="C57" s="22" t="s">
        <v>981</v>
      </c>
      <c r="D57" s="22" t="s">
        <v>814</v>
      </c>
      <c r="E57" s="21">
        <v>13888199916</v>
      </c>
      <c r="F57" s="669" t="s">
        <v>815</v>
      </c>
      <c r="G57" s="8" t="s">
        <v>982</v>
      </c>
      <c r="H57" s="8"/>
      <c r="I57" s="22" t="s">
        <v>953</v>
      </c>
      <c r="J57" s="235" t="s">
        <v>983</v>
      </c>
      <c r="K57" s="235">
        <v>0.78472222222222199</v>
      </c>
      <c r="L57" s="235" t="s">
        <v>820</v>
      </c>
      <c r="M57" s="235" t="s">
        <v>821</v>
      </c>
      <c r="N57" s="8" t="s">
        <v>828</v>
      </c>
      <c r="O57" s="25"/>
    </row>
    <row r="58" spans="1:16383" s="8" customFormat="1" ht="20" customHeight="1">
      <c r="A58" s="21" t="s">
        <v>848</v>
      </c>
      <c r="B58" s="21" t="s">
        <v>849</v>
      </c>
      <c r="C58" s="8" t="s">
        <v>984</v>
      </c>
      <c r="D58" s="21" t="s">
        <v>814</v>
      </c>
      <c r="E58" s="8">
        <v>18602518722</v>
      </c>
      <c r="F58" s="669" t="s">
        <v>815</v>
      </c>
      <c r="G58" s="8" t="s">
        <v>985</v>
      </c>
      <c r="H58" s="8" t="s">
        <v>852</v>
      </c>
      <c r="I58" s="22" t="s">
        <v>953</v>
      </c>
      <c r="J58" s="30">
        <v>0.70833333333333304</v>
      </c>
      <c r="K58" s="235">
        <v>0.78819444444444497</v>
      </c>
      <c r="L58" s="8" t="s">
        <v>820</v>
      </c>
      <c r="M58" s="235" t="s">
        <v>821</v>
      </c>
      <c r="N58" s="8" t="s">
        <v>918</v>
      </c>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c r="WWA58" s="3"/>
      <c r="WWB58" s="3"/>
      <c r="WWC58" s="3"/>
      <c r="WWD58" s="3"/>
      <c r="WWE58" s="3"/>
      <c r="WWF58" s="3"/>
      <c r="WWG58" s="3"/>
      <c r="WWH58" s="3"/>
      <c r="WWI58" s="3"/>
      <c r="WWJ58" s="3"/>
      <c r="WWK58" s="3"/>
      <c r="WWL58" s="3"/>
      <c r="WWM58" s="3"/>
      <c r="WWN58" s="3"/>
      <c r="WWO58" s="3"/>
      <c r="WWP58" s="3"/>
      <c r="WWQ58" s="3"/>
      <c r="WWR58" s="3"/>
      <c r="WWS58" s="3"/>
      <c r="WWT58" s="3"/>
      <c r="WWU58" s="3"/>
      <c r="WWV58" s="3"/>
      <c r="WWW58" s="3"/>
      <c r="WWX58" s="3"/>
      <c r="WWY58" s="3"/>
      <c r="WWZ58" s="3"/>
      <c r="WXA58" s="3"/>
      <c r="WXB58" s="3"/>
      <c r="WXC58" s="3"/>
      <c r="WXD58" s="3"/>
      <c r="WXE58" s="3"/>
      <c r="WXF58" s="3"/>
      <c r="WXG58" s="3"/>
      <c r="WXH58" s="3"/>
      <c r="WXI58" s="3"/>
      <c r="WXJ58" s="3"/>
      <c r="WXK58" s="3"/>
      <c r="WXL58" s="3"/>
      <c r="WXM58" s="3"/>
      <c r="WXN58" s="3"/>
      <c r="WXO58" s="3"/>
      <c r="WXP58" s="3"/>
      <c r="WXQ58" s="3"/>
      <c r="WXR58" s="3"/>
      <c r="WXS58" s="3"/>
      <c r="WXT58" s="3"/>
      <c r="WXU58" s="3"/>
      <c r="WXV58" s="3"/>
      <c r="WXW58" s="3"/>
      <c r="WXX58" s="3"/>
      <c r="WXY58" s="3"/>
      <c r="WXZ58" s="3"/>
      <c r="WYA58" s="3"/>
      <c r="WYB58" s="3"/>
      <c r="WYC58" s="3"/>
      <c r="WYD58" s="3"/>
      <c r="WYE58" s="3"/>
      <c r="WYF58" s="3"/>
      <c r="WYG58" s="3"/>
      <c r="WYH58" s="3"/>
      <c r="WYI58" s="3"/>
      <c r="WYJ58" s="3"/>
      <c r="WYK58" s="3"/>
      <c r="WYL58" s="3"/>
      <c r="WYM58" s="3"/>
      <c r="WYN58" s="3"/>
      <c r="WYO58" s="3"/>
      <c r="WYP58" s="3"/>
      <c r="WYQ58" s="3"/>
      <c r="WYR58" s="3"/>
      <c r="WYS58" s="3"/>
      <c r="WYT58" s="3"/>
      <c r="WYU58" s="3"/>
      <c r="WYV58" s="3"/>
      <c r="WYW58" s="3"/>
      <c r="WYX58" s="3"/>
      <c r="WYY58" s="3"/>
      <c r="WYZ58" s="3"/>
      <c r="WZA58" s="3"/>
      <c r="WZB58" s="3"/>
      <c r="WZC58" s="3"/>
      <c r="WZD58" s="3"/>
      <c r="WZE58" s="3"/>
      <c r="WZF58" s="3"/>
      <c r="WZG58" s="3"/>
      <c r="WZH58" s="3"/>
      <c r="WZI58" s="3"/>
      <c r="WZJ58" s="3"/>
      <c r="WZK58" s="3"/>
      <c r="WZL58" s="3"/>
      <c r="WZM58" s="3"/>
      <c r="WZN58" s="3"/>
      <c r="WZO58" s="3"/>
      <c r="WZP58" s="3"/>
      <c r="WZQ58" s="3"/>
      <c r="WZR58" s="3"/>
      <c r="WZS58" s="3"/>
      <c r="WZT58" s="3"/>
      <c r="WZU58" s="3"/>
      <c r="WZV58" s="3"/>
      <c r="WZW58" s="3"/>
      <c r="WZX58" s="3"/>
      <c r="WZY58" s="3"/>
      <c r="WZZ58" s="3"/>
      <c r="XAA58" s="3"/>
      <c r="XAB58" s="3"/>
      <c r="XAC58" s="3"/>
      <c r="XAD58" s="3"/>
      <c r="XAE58" s="3"/>
      <c r="XAF58" s="3"/>
      <c r="XAG58" s="3"/>
      <c r="XAH58" s="3"/>
      <c r="XAI58" s="3"/>
      <c r="XAJ58" s="3"/>
      <c r="XAK58" s="3"/>
      <c r="XAL58" s="3"/>
      <c r="XAM58" s="3"/>
      <c r="XAN58" s="3"/>
      <c r="XAO58" s="3"/>
      <c r="XAP58" s="3"/>
      <c r="XAQ58" s="3"/>
      <c r="XAR58" s="3"/>
      <c r="XAS58" s="3"/>
      <c r="XAT58" s="3"/>
      <c r="XAU58" s="3"/>
      <c r="XAV58" s="3"/>
      <c r="XAW58" s="3"/>
      <c r="XAX58" s="3"/>
      <c r="XAY58" s="3"/>
      <c r="XAZ58" s="3"/>
      <c r="XBA58" s="3"/>
      <c r="XBB58" s="3"/>
      <c r="XBC58" s="3"/>
      <c r="XBD58" s="3"/>
      <c r="XBE58" s="3"/>
      <c r="XBF58" s="3"/>
      <c r="XBG58" s="3"/>
      <c r="XBH58" s="3"/>
      <c r="XBI58" s="3"/>
      <c r="XBJ58" s="3"/>
      <c r="XBK58" s="3"/>
      <c r="XBL58" s="3"/>
      <c r="XBM58" s="3"/>
      <c r="XBN58" s="3"/>
      <c r="XBO58" s="3"/>
      <c r="XBP58" s="3"/>
      <c r="XBQ58" s="3"/>
      <c r="XBR58" s="3"/>
      <c r="XBS58" s="3"/>
      <c r="XBT58" s="3"/>
      <c r="XBU58" s="3"/>
      <c r="XBV58" s="3"/>
      <c r="XBW58" s="3"/>
      <c r="XBX58" s="3"/>
      <c r="XBY58" s="3"/>
      <c r="XBZ58" s="3"/>
      <c r="XCA58" s="3"/>
      <c r="XCB58" s="3"/>
      <c r="XCC58" s="3"/>
      <c r="XCD58" s="3"/>
      <c r="XCE58" s="3"/>
      <c r="XCF58" s="3"/>
      <c r="XCG58" s="3"/>
      <c r="XCH58" s="3"/>
      <c r="XCI58" s="3"/>
      <c r="XCJ58" s="3"/>
      <c r="XCK58" s="3"/>
      <c r="XCL58" s="3"/>
      <c r="XCM58" s="3"/>
      <c r="XCN58" s="3"/>
      <c r="XCO58" s="3"/>
      <c r="XCP58" s="3"/>
      <c r="XCQ58" s="3"/>
      <c r="XCR58" s="3"/>
      <c r="XCS58" s="3"/>
      <c r="XCT58" s="3"/>
      <c r="XCU58" s="3"/>
      <c r="XCV58" s="3"/>
      <c r="XCW58" s="3"/>
      <c r="XCX58" s="3"/>
      <c r="XCY58" s="3"/>
      <c r="XCZ58" s="3"/>
      <c r="XDA58" s="3"/>
      <c r="XDB58" s="3"/>
      <c r="XDC58" s="3"/>
      <c r="XDD58" s="3"/>
      <c r="XDE58" s="3"/>
      <c r="XDF58" s="3"/>
      <c r="XDG58" s="3"/>
      <c r="XDH58" s="3"/>
      <c r="XDI58" s="3"/>
      <c r="XDJ58" s="3"/>
      <c r="XDK58" s="3"/>
      <c r="XDL58" s="3"/>
      <c r="XDM58" s="3"/>
      <c r="XDN58" s="3"/>
      <c r="XDO58" s="3"/>
      <c r="XDP58" s="3"/>
      <c r="XDQ58" s="3"/>
      <c r="XDR58" s="3"/>
      <c r="XDS58" s="3"/>
      <c r="XDT58" s="3"/>
      <c r="XDU58" s="3"/>
      <c r="XDV58" s="3"/>
      <c r="XDW58" s="3"/>
      <c r="XDX58" s="3"/>
      <c r="XDY58" s="3"/>
      <c r="XDZ58" s="3"/>
      <c r="XEA58" s="3"/>
      <c r="XEB58" s="3"/>
      <c r="XEC58" s="3"/>
      <c r="XED58" s="3"/>
      <c r="XEE58" s="3"/>
      <c r="XEF58" s="3"/>
      <c r="XEG58" s="3"/>
      <c r="XEH58" s="3"/>
      <c r="XEI58" s="3"/>
      <c r="XEJ58" s="3"/>
      <c r="XEK58" s="3"/>
      <c r="XEL58" s="3"/>
      <c r="XEM58" s="3"/>
      <c r="XEN58" s="3"/>
      <c r="XEO58" s="3"/>
      <c r="XEP58" s="3"/>
      <c r="XEQ58" s="3"/>
      <c r="XER58" s="3"/>
      <c r="XES58" s="3"/>
      <c r="XET58" s="3"/>
      <c r="XEU58" s="3"/>
      <c r="XEV58" s="3"/>
      <c r="XEW58" s="3"/>
      <c r="XEX58" s="3"/>
      <c r="XEY58" s="3"/>
      <c r="XEZ58" s="3"/>
      <c r="XFA58" s="3"/>
      <c r="XFB58" s="3"/>
      <c r="XFC58" s="3"/>
    </row>
    <row r="59" spans="1:16383" s="2" customFormat="1" ht="20" customHeight="1">
      <c r="A59" s="22" t="s">
        <v>829</v>
      </c>
      <c r="B59" s="22"/>
      <c r="C59" s="8" t="s">
        <v>986</v>
      </c>
      <c r="D59" s="8" t="s">
        <v>814</v>
      </c>
      <c r="E59" s="21">
        <v>15662235577</v>
      </c>
      <c r="F59" s="669">
        <v>43448</v>
      </c>
      <c r="G59" s="8" t="s">
        <v>987</v>
      </c>
      <c r="H59" s="8" t="s">
        <v>988</v>
      </c>
      <c r="I59" s="22" t="s">
        <v>953</v>
      </c>
      <c r="J59" s="235">
        <v>0.55208333333333304</v>
      </c>
      <c r="K59" s="235">
        <v>0.79513888888888895</v>
      </c>
      <c r="L59" s="235" t="s">
        <v>820</v>
      </c>
      <c r="M59" s="642" t="s">
        <v>821</v>
      </c>
      <c r="N59" s="22" t="s">
        <v>828</v>
      </c>
      <c r="O59" s="22" t="s">
        <v>989</v>
      </c>
    </row>
    <row r="60" spans="1:16383" s="2" customFormat="1" ht="20" customHeight="1">
      <c r="A60" s="22" t="s">
        <v>829</v>
      </c>
      <c r="B60" s="22"/>
      <c r="C60" s="8" t="s">
        <v>990</v>
      </c>
      <c r="D60" s="8" t="s">
        <v>839</v>
      </c>
      <c r="E60" s="21">
        <v>13844906188</v>
      </c>
      <c r="F60" s="669">
        <v>43448</v>
      </c>
      <c r="G60" s="8" t="s">
        <v>987</v>
      </c>
      <c r="H60" s="8" t="s">
        <v>988</v>
      </c>
      <c r="I60" s="22" t="s">
        <v>953</v>
      </c>
      <c r="J60" s="235">
        <v>0.55208333333333304</v>
      </c>
      <c r="K60" s="235">
        <v>0.79513888888888895</v>
      </c>
      <c r="L60" s="235" t="s">
        <v>820</v>
      </c>
      <c r="M60" s="641"/>
      <c r="N60" s="22" t="s">
        <v>847</v>
      </c>
      <c r="O60" s="22"/>
    </row>
    <row r="61" spans="1:16383" s="2" customFormat="1" ht="20" customHeight="1">
      <c r="A61" s="22" t="s">
        <v>824</v>
      </c>
      <c r="B61" s="22"/>
      <c r="C61" s="8" t="s">
        <v>991</v>
      </c>
      <c r="D61" s="8" t="s">
        <v>814</v>
      </c>
      <c r="E61" s="21">
        <v>18740413120</v>
      </c>
      <c r="F61" s="669" t="s">
        <v>815</v>
      </c>
      <c r="G61" s="8" t="s">
        <v>992</v>
      </c>
      <c r="H61" s="8" t="s">
        <v>942</v>
      </c>
      <c r="I61" s="22" t="s">
        <v>953</v>
      </c>
      <c r="J61" s="235">
        <v>0.71527777777777801</v>
      </c>
      <c r="K61" s="235">
        <v>0.83333333333333304</v>
      </c>
      <c r="L61" s="8" t="s">
        <v>820</v>
      </c>
      <c r="M61" s="642" t="s">
        <v>821</v>
      </c>
      <c r="N61" s="633" t="s">
        <v>873</v>
      </c>
      <c r="O61" s="8"/>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c r="IX61" s="26"/>
      <c r="IY61" s="26"/>
      <c r="IZ61" s="26"/>
      <c r="JA61" s="26"/>
      <c r="JB61" s="26"/>
      <c r="JC61" s="26"/>
      <c r="JD61" s="26"/>
      <c r="JE61" s="26"/>
      <c r="JF61" s="26"/>
      <c r="JG61" s="26"/>
      <c r="JH61" s="26"/>
      <c r="JI61" s="26"/>
      <c r="JJ61" s="26"/>
      <c r="JK61" s="26"/>
      <c r="JL61" s="26"/>
      <c r="JM61" s="26"/>
      <c r="JN61" s="26"/>
      <c r="JO61" s="26"/>
      <c r="JP61" s="26"/>
      <c r="JQ61" s="26"/>
      <c r="JR61" s="26"/>
      <c r="JS61" s="26"/>
      <c r="JT61" s="26"/>
      <c r="JU61" s="26"/>
      <c r="JV61" s="26"/>
      <c r="JW61" s="26"/>
      <c r="JX61" s="26"/>
      <c r="JY61" s="26"/>
      <c r="JZ61" s="26"/>
      <c r="KA61" s="26"/>
      <c r="KB61" s="26"/>
      <c r="KC61" s="26"/>
      <c r="KD61" s="26"/>
      <c r="KE61" s="26"/>
      <c r="KF61" s="26"/>
      <c r="KG61" s="26"/>
      <c r="KH61" s="26"/>
      <c r="KI61" s="26"/>
      <c r="KJ61" s="26"/>
      <c r="KK61" s="26"/>
      <c r="KL61" s="26"/>
      <c r="KM61" s="26"/>
      <c r="KN61" s="26"/>
      <c r="KO61" s="26"/>
      <c r="KP61" s="26"/>
      <c r="KQ61" s="26"/>
      <c r="KR61" s="26"/>
      <c r="KS61" s="26"/>
      <c r="KT61" s="26"/>
      <c r="KU61" s="26"/>
      <c r="KV61" s="26"/>
      <c r="KW61" s="26"/>
      <c r="KX61" s="26"/>
      <c r="KY61" s="26"/>
      <c r="KZ61" s="26"/>
      <c r="LA61" s="26"/>
      <c r="LB61" s="26"/>
      <c r="LC61" s="26"/>
      <c r="LD61" s="26"/>
      <c r="LE61" s="26"/>
      <c r="LF61" s="26"/>
      <c r="LG61" s="26"/>
      <c r="LH61" s="26"/>
      <c r="LI61" s="26"/>
      <c r="LJ61" s="26"/>
      <c r="LK61" s="26"/>
      <c r="LL61" s="26"/>
      <c r="LM61" s="26"/>
      <c r="LN61" s="26"/>
      <c r="LO61" s="26"/>
      <c r="LP61" s="26"/>
      <c r="LQ61" s="26"/>
      <c r="LR61" s="26"/>
      <c r="LS61" s="26"/>
      <c r="LT61" s="26"/>
      <c r="LU61" s="26"/>
      <c r="LV61" s="26"/>
      <c r="LW61" s="26"/>
      <c r="LX61" s="26"/>
      <c r="LY61" s="26"/>
      <c r="LZ61" s="26"/>
      <c r="MA61" s="26"/>
      <c r="MB61" s="26"/>
      <c r="MC61" s="26"/>
      <c r="MD61" s="26"/>
      <c r="ME61" s="26"/>
      <c r="MF61" s="26"/>
      <c r="MG61" s="26"/>
      <c r="MH61" s="26"/>
      <c r="MI61" s="26"/>
      <c r="MJ61" s="26"/>
      <c r="MK61" s="26"/>
      <c r="ML61" s="26"/>
      <c r="MM61" s="26"/>
      <c r="MN61" s="26"/>
      <c r="MO61" s="26"/>
      <c r="MP61" s="26"/>
      <c r="MQ61" s="26"/>
      <c r="MR61" s="26"/>
      <c r="MS61" s="26"/>
      <c r="MT61" s="26"/>
      <c r="MU61" s="26"/>
      <c r="MV61" s="26"/>
      <c r="MW61" s="26"/>
      <c r="MX61" s="26"/>
      <c r="MY61" s="26"/>
      <c r="MZ61" s="26"/>
      <c r="NA61" s="26"/>
      <c r="NB61" s="26"/>
      <c r="NC61" s="26"/>
      <c r="ND61" s="26"/>
      <c r="NE61" s="26"/>
      <c r="NF61" s="26"/>
      <c r="NG61" s="26"/>
      <c r="NH61" s="26"/>
      <c r="NI61" s="26"/>
      <c r="NJ61" s="26"/>
      <c r="NK61" s="26"/>
      <c r="NL61" s="26"/>
      <c r="NM61" s="26"/>
      <c r="NN61" s="26"/>
      <c r="NO61" s="26"/>
      <c r="NP61" s="26"/>
      <c r="NQ61" s="26"/>
      <c r="NR61" s="26"/>
      <c r="NS61" s="26"/>
      <c r="NT61" s="26"/>
      <c r="NU61" s="26"/>
      <c r="NV61" s="26"/>
      <c r="NW61" s="26"/>
      <c r="NX61" s="26"/>
      <c r="NY61" s="26"/>
      <c r="NZ61" s="26"/>
      <c r="OA61" s="26"/>
      <c r="OB61" s="26"/>
      <c r="OC61" s="26"/>
      <c r="OD61" s="26"/>
      <c r="OE61" s="26"/>
      <c r="OF61" s="26"/>
      <c r="OG61" s="26"/>
      <c r="OH61" s="26"/>
      <c r="OI61" s="26"/>
      <c r="OJ61" s="26"/>
      <c r="OK61" s="26"/>
      <c r="OL61" s="26"/>
      <c r="OM61" s="26"/>
      <c r="ON61" s="26"/>
      <c r="OO61" s="26"/>
      <c r="OP61" s="26"/>
      <c r="OQ61" s="26"/>
      <c r="OR61" s="26"/>
      <c r="OS61" s="26"/>
      <c r="OT61" s="26"/>
      <c r="OU61" s="26"/>
      <c r="OV61" s="26"/>
      <c r="OW61" s="26"/>
      <c r="OX61" s="26"/>
      <c r="OY61" s="26"/>
      <c r="OZ61" s="26"/>
      <c r="PA61" s="26"/>
      <c r="PB61" s="26"/>
      <c r="PC61" s="26"/>
      <c r="PD61" s="26"/>
      <c r="PE61" s="26"/>
      <c r="PF61" s="26"/>
      <c r="PG61" s="26"/>
      <c r="PH61" s="26"/>
      <c r="PI61" s="26"/>
      <c r="PJ61" s="26"/>
      <c r="PK61" s="26"/>
      <c r="PL61" s="26"/>
      <c r="PM61" s="26"/>
      <c r="PN61" s="26"/>
      <c r="PO61" s="26"/>
      <c r="PP61" s="26"/>
      <c r="PQ61" s="26"/>
      <c r="PR61" s="26"/>
      <c r="PS61" s="26"/>
      <c r="PT61" s="26"/>
      <c r="PU61" s="26"/>
      <c r="PV61" s="26"/>
      <c r="PW61" s="26"/>
      <c r="PX61" s="26"/>
      <c r="PY61" s="26"/>
      <c r="PZ61" s="26"/>
      <c r="QA61" s="26"/>
      <c r="QB61" s="26"/>
      <c r="QC61" s="26"/>
      <c r="QD61" s="26"/>
      <c r="QE61" s="26"/>
      <c r="QF61" s="26"/>
      <c r="QG61" s="26"/>
      <c r="QH61" s="26"/>
      <c r="QI61" s="26"/>
      <c r="QJ61" s="26"/>
      <c r="QK61" s="26"/>
      <c r="QL61" s="26"/>
      <c r="QM61" s="26"/>
      <c r="QN61" s="26"/>
      <c r="QO61" s="26"/>
      <c r="QP61" s="26"/>
      <c r="QQ61" s="26"/>
      <c r="QR61" s="26"/>
      <c r="QS61" s="26"/>
      <c r="QT61" s="26"/>
      <c r="QU61" s="26"/>
      <c r="QV61" s="26"/>
      <c r="QW61" s="26"/>
      <c r="QX61" s="26"/>
      <c r="QY61" s="26"/>
      <c r="QZ61" s="26"/>
      <c r="RA61" s="26"/>
      <c r="RB61" s="26"/>
      <c r="RC61" s="26"/>
      <c r="RD61" s="26"/>
      <c r="RE61" s="26"/>
      <c r="RF61" s="26"/>
      <c r="RG61" s="26"/>
      <c r="RH61" s="26"/>
      <c r="RI61" s="26"/>
      <c r="RJ61" s="26"/>
      <c r="RK61" s="26"/>
      <c r="RL61" s="26"/>
      <c r="RM61" s="26"/>
      <c r="RN61" s="26"/>
      <c r="RO61" s="26"/>
      <c r="RP61" s="26"/>
      <c r="RQ61" s="26"/>
      <c r="RR61" s="26"/>
      <c r="RS61" s="26"/>
      <c r="RT61" s="26"/>
      <c r="RU61" s="26"/>
      <c r="RV61" s="26"/>
      <c r="RW61" s="26"/>
      <c r="RX61" s="26"/>
      <c r="RY61" s="26"/>
      <c r="RZ61" s="26"/>
      <c r="SA61" s="26"/>
      <c r="SB61" s="26"/>
      <c r="SC61" s="26"/>
      <c r="SD61" s="26"/>
      <c r="SE61" s="26"/>
      <c r="SF61" s="26"/>
      <c r="SG61" s="26"/>
      <c r="SH61" s="26"/>
      <c r="SI61" s="26"/>
      <c r="SJ61" s="26"/>
      <c r="SK61" s="26"/>
      <c r="SL61" s="26"/>
      <c r="SM61" s="26"/>
      <c r="SN61" s="26"/>
      <c r="SO61" s="26"/>
      <c r="SP61" s="26"/>
      <c r="SQ61" s="26"/>
      <c r="SR61" s="26"/>
      <c r="SS61" s="26"/>
      <c r="ST61" s="26"/>
      <c r="SU61" s="26"/>
      <c r="SV61" s="26"/>
      <c r="SW61" s="26"/>
      <c r="SX61" s="26"/>
      <c r="SY61" s="26"/>
      <c r="SZ61" s="26"/>
      <c r="TA61" s="26"/>
      <c r="TB61" s="26"/>
      <c r="TC61" s="26"/>
      <c r="TD61" s="26"/>
      <c r="TE61" s="26"/>
      <c r="TF61" s="26"/>
      <c r="TG61" s="26"/>
      <c r="TH61" s="26"/>
      <c r="TI61" s="26"/>
      <c r="TJ61" s="26"/>
      <c r="TK61" s="26"/>
      <c r="TL61" s="26"/>
      <c r="TM61" s="26"/>
      <c r="TN61" s="26"/>
      <c r="TO61" s="26"/>
      <c r="TP61" s="26"/>
      <c r="TQ61" s="26"/>
      <c r="TR61" s="26"/>
      <c r="TS61" s="26"/>
      <c r="TT61" s="26"/>
      <c r="TU61" s="26"/>
      <c r="TV61" s="26"/>
      <c r="TW61" s="26"/>
      <c r="TX61" s="26"/>
      <c r="TY61" s="26"/>
      <c r="TZ61" s="26"/>
      <c r="UA61" s="26"/>
      <c r="UB61" s="26"/>
      <c r="UC61" s="26"/>
      <c r="UD61" s="26"/>
      <c r="UE61" s="26"/>
      <c r="UF61" s="26"/>
      <c r="UG61" s="26"/>
      <c r="UH61" s="26"/>
      <c r="UI61" s="26"/>
      <c r="UJ61" s="26"/>
      <c r="UK61" s="26"/>
      <c r="UL61" s="26"/>
      <c r="UM61" s="26"/>
      <c r="UN61" s="26"/>
      <c r="UO61" s="26"/>
      <c r="UP61" s="26"/>
      <c r="UQ61" s="26"/>
      <c r="UR61" s="26"/>
      <c r="US61" s="26"/>
      <c r="UT61" s="26"/>
      <c r="UU61" s="26"/>
      <c r="UV61" s="26"/>
      <c r="UW61" s="26"/>
      <c r="UX61" s="26"/>
      <c r="UY61" s="26"/>
      <c r="UZ61" s="26"/>
      <c r="VA61" s="26"/>
      <c r="VB61" s="26"/>
      <c r="VC61" s="26"/>
      <c r="VD61" s="26"/>
      <c r="VE61" s="26"/>
      <c r="VF61" s="26"/>
      <c r="VG61" s="26"/>
      <c r="VH61" s="26"/>
      <c r="VI61" s="26"/>
      <c r="VJ61" s="26"/>
      <c r="VK61" s="26"/>
      <c r="VL61" s="26"/>
      <c r="VM61" s="26"/>
      <c r="VN61" s="26"/>
      <c r="VO61" s="26"/>
      <c r="VP61" s="26"/>
      <c r="VQ61" s="26"/>
      <c r="VR61" s="26"/>
      <c r="VS61" s="26"/>
      <c r="VT61" s="26"/>
      <c r="VU61" s="26"/>
      <c r="VV61" s="26"/>
      <c r="VW61" s="26"/>
      <c r="VX61" s="26"/>
      <c r="VY61" s="26"/>
      <c r="VZ61" s="26"/>
      <c r="WA61" s="26"/>
      <c r="WB61" s="26"/>
      <c r="WC61" s="26"/>
      <c r="WD61" s="26"/>
      <c r="WE61" s="26"/>
      <c r="WF61" s="26"/>
      <c r="WG61" s="26"/>
      <c r="WH61" s="26"/>
      <c r="WI61" s="26"/>
      <c r="WJ61" s="26"/>
      <c r="WK61" s="26"/>
      <c r="WL61" s="26"/>
      <c r="WM61" s="26"/>
      <c r="WN61" s="26"/>
      <c r="WO61" s="26"/>
      <c r="WP61" s="26"/>
      <c r="WQ61" s="26"/>
      <c r="WR61" s="26"/>
      <c r="WS61" s="26"/>
      <c r="WT61" s="26"/>
      <c r="WU61" s="26"/>
      <c r="WV61" s="26"/>
      <c r="WW61" s="26"/>
      <c r="WX61" s="26"/>
      <c r="WY61" s="26"/>
      <c r="WZ61" s="26"/>
      <c r="XA61" s="26"/>
      <c r="XB61" s="26"/>
      <c r="XC61" s="26"/>
      <c r="XD61" s="26"/>
      <c r="XE61" s="26"/>
      <c r="XF61" s="26"/>
      <c r="XG61" s="26"/>
      <c r="XH61" s="26"/>
      <c r="XI61" s="26"/>
      <c r="XJ61" s="26"/>
      <c r="XK61" s="26"/>
      <c r="XL61" s="26"/>
      <c r="XM61" s="26"/>
      <c r="XN61" s="26"/>
      <c r="XO61" s="26"/>
      <c r="XP61" s="26"/>
      <c r="XQ61" s="26"/>
      <c r="XR61" s="26"/>
      <c r="XS61" s="26"/>
      <c r="XT61" s="26"/>
      <c r="XU61" s="26"/>
      <c r="XV61" s="26"/>
      <c r="XW61" s="26"/>
      <c r="XX61" s="26"/>
      <c r="XY61" s="26"/>
      <c r="XZ61" s="26"/>
      <c r="YA61" s="26"/>
      <c r="YB61" s="26"/>
      <c r="YC61" s="26"/>
      <c r="YD61" s="26"/>
      <c r="YE61" s="26"/>
      <c r="YF61" s="26"/>
      <c r="YG61" s="26"/>
      <c r="YH61" s="26"/>
      <c r="YI61" s="26"/>
      <c r="YJ61" s="26"/>
      <c r="YK61" s="26"/>
      <c r="YL61" s="26"/>
      <c r="YM61" s="26"/>
      <c r="YN61" s="26"/>
      <c r="YO61" s="26"/>
      <c r="YP61" s="26"/>
      <c r="YQ61" s="26"/>
      <c r="YR61" s="26"/>
      <c r="YS61" s="26"/>
      <c r="YT61" s="26"/>
      <c r="YU61" s="26"/>
      <c r="YV61" s="26"/>
      <c r="YW61" s="26"/>
      <c r="YX61" s="26"/>
      <c r="YY61" s="26"/>
      <c r="YZ61" s="26"/>
      <c r="ZA61" s="26"/>
      <c r="ZB61" s="26"/>
      <c r="ZC61" s="26"/>
      <c r="ZD61" s="26"/>
      <c r="ZE61" s="26"/>
      <c r="ZF61" s="26"/>
      <c r="ZG61" s="26"/>
      <c r="ZH61" s="26"/>
      <c r="ZI61" s="26"/>
      <c r="ZJ61" s="26"/>
      <c r="ZK61" s="26"/>
      <c r="ZL61" s="26"/>
      <c r="ZM61" s="26"/>
      <c r="ZN61" s="26"/>
      <c r="ZO61" s="26"/>
      <c r="ZP61" s="26"/>
      <c r="ZQ61" s="26"/>
      <c r="ZR61" s="26"/>
      <c r="ZS61" s="26"/>
      <c r="ZT61" s="26"/>
      <c r="ZU61" s="26"/>
      <c r="ZV61" s="26"/>
      <c r="ZW61" s="26"/>
      <c r="ZX61" s="26"/>
      <c r="ZY61" s="26"/>
      <c r="ZZ61" s="26"/>
      <c r="AAA61" s="26"/>
      <c r="AAB61" s="26"/>
      <c r="AAC61" s="26"/>
      <c r="AAD61" s="26"/>
      <c r="AAE61" s="26"/>
      <c r="AAF61" s="26"/>
      <c r="AAG61" s="26"/>
      <c r="AAH61" s="26"/>
      <c r="AAI61" s="26"/>
      <c r="AAJ61" s="26"/>
      <c r="AAK61" s="26"/>
      <c r="AAL61" s="26"/>
      <c r="AAM61" s="26"/>
      <c r="AAN61" s="26"/>
      <c r="AAO61" s="26"/>
      <c r="AAP61" s="26"/>
      <c r="AAQ61" s="26"/>
      <c r="AAR61" s="26"/>
      <c r="AAS61" s="26"/>
      <c r="AAT61" s="26"/>
      <c r="AAU61" s="26"/>
      <c r="AAV61" s="26"/>
      <c r="AAW61" s="26"/>
      <c r="AAX61" s="26"/>
      <c r="AAY61" s="26"/>
      <c r="AAZ61" s="26"/>
      <c r="ABA61" s="26"/>
      <c r="ABB61" s="26"/>
      <c r="ABC61" s="26"/>
      <c r="ABD61" s="26"/>
      <c r="ABE61" s="26"/>
      <c r="ABF61" s="26"/>
      <c r="ABG61" s="26"/>
      <c r="ABH61" s="26"/>
      <c r="ABI61" s="26"/>
      <c r="ABJ61" s="26"/>
      <c r="ABK61" s="26"/>
      <c r="ABL61" s="26"/>
      <c r="ABM61" s="26"/>
      <c r="ABN61" s="26"/>
      <c r="ABO61" s="26"/>
      <c r="ABP61" s="26"/>
      <c r="ABQ61" s="26"/>
      <c r="ABR61" s="26"/>
      <c r="ABS61" s="26"/>
      <c r="ABT61" s="26"/>
      <c r="ABU61" s="26"/>
      <c r="ABV61" s="26"/>
      <c r="ABW61" s="26"/>
      <c r="ABX61" s="26"/>
      <c r="ABY61" s="26"/>
      <c r="ABZ61" s="26"/>
      <c r="ACA61" s="26"/>
      <c r="ACB61" s="26"/>
      <c r="ACC61" s="26"/>
      <c r="ACD61" s="26"/>
      <c r="ACE61" s="26"/>
      <c r="ACF61" s="26"/>
      <c r="ACG61" s="26"/>
      <c r="ACH61" s="26"/>
      <c r="ACI61" s="26"/>
      <c r="ACJ61" s="26"/>
      <c r="ACK61" s="26"/>
      <c r="ACL61" s="26"/>
      <c r="ACM61" s="26"/>
      <c r="ACN61" s="26"/>
      <c r="ACO61" s="26"/>
      <c r="ACP61" s="26"/>
      <c r="ACQ61" s="26"/>
      <c r="ACR61" s="26"/>
      <c r="ACS61" s="26"/>
      <c r="ACT61" s="26"/>
      <c r="ACU61" s="26"/>
      <c r="ACV61" s="26"/>
      <c r="ACW61" s="26"/>
      <c r="ACX61" s="26"/>
      <c r="ACY61" s="26"/>
      <c r="ACZ61" s="26"/>
      <c r="ADA61" s="26"/>
      <c r="ADB61" s="26"/>
      <c r="ADC61" s="26"/>
      <c r="ADD61" s="26"/>
      <c r="ADE61" s="26"/>
      <c r="ADF61" s="26"/>
      <c r="ADG61" s="26"/>
      <c r="ADH61" s="26"/>
      <c r="ADI61" s="26"/>
      <c r="ADJ61" s="26"/>
      <c r="ADK61" s="26"/>
      <c r="ADL61" s="26"/>
      <c r="ADM61" s="26"/>
      <c r="ADN61" s="26"/>
      <c r="ADO61" s="26"/>
      <c r="ADP61" s="26"/>
      <c r="ADQ61" s="26"/>
      <c r="ADR61" s="26"/>
      <c r="ADS61" s="26"/>
      <c r="ADT61" s="26"/>
      <c r="ADU61" s="26"/>
      <c r="ADV61" s="26"/>
      <c r="ADW61" s="26"/>
      <c r="ADX61" s="26"/>
      <c r="ADY61" s="26"/>
      <c r="ADZ61" s="26"/>
      <c r="AEA61" s="26"/>
      <c r="AEB61" s="26"/>
      <c r="AEC61" s="26"/>
      <c r="AED61" s="26"/>
      <c r="AEE61" s="26"/>
      <c r="AEF61" s="26"/>
      <c r="AEG61" s="26"/>
      <c r="AEH61" s="26"/>
      <c r="AEI61" s="26"/>
      <c r="AEJ61" s="26"/>
      <c r="AEK61" s="26"/>
      <c r="AEL61" s="26"/>
      <c r="AEM61" s="26"/>
      <c r="AEN61" s="26"/>
      <c r="AEO61" s="26"/>
      <c r="AEP61" s="26"/>
      <c r="AEQ61" s="26"/>
      <c r="AER61" s="26"/>
      <c r="AES61" s="26"/>
      <c r="AET61" s="26"/>
      <c r="AEU61" s="26"/>
      <c r="AEV61" s="26"/>
      <c r="AEW61" s="26"/>
      <c r="AEX61" s="26"/>
      <c r="AEY61" s="26"/>
      <c r="AEZ61" s="26"/>
      <c r="AFA61" s="26"/>
      <c r="AFB61" s="26"/>
      <c r="AFC61" s="26"/>
      <c r="AFD61" s="26"/>
      <c r="AFE61" s="26"/>
      <c r="AFF61" s="26"/>
      <c r="AFG61" s="26"/>
      <c r="AFH61" s="26"/>
      <c r="AFI61" s="26"/>
      <c r="AFJ61" s="26"/>
      <c r="AFK61" s="26"/>
      <c r="AFL61" s="26"/>
      <c r="AFM61" s="26"/>
      <c r="AFN61" s="26"/>
      <c r="AFO61" s="26"/>
      <c r="AFP61" s="26"/>
      <c r="AFQ61" s="26"/>
      <c r="AFR61" s="26"/>
      <c r="AFS61" s="26"/>
      <c r="AFT61" s="26"/>
      <c r="AFU61" s="26"/>
      <c r="AFV61" s="26"/>
      <c r="AFW61" s="26"/>
      <c r="AFX61" s="26"/>
      <c r="AFY61" s="26"/>
      <c r="AFZ61" s="26"/>
      <c r="AGA61" s="26"/>
      <c r="AGB61" s="26"/>
      <c r="AGC61" s="26"/>
      <c r="AGD61" s="26"/>
      <c r="AGE61" s="26"/>
      <c r="AGF61" s="26"/>
      <c r="AGG61" s="26"/>
      <c r="AGH61" s="26"/>
      <c r="AGI61" s="26"/>
      <c r="AGJ61" s="26"/>
      <c r="AGK61" s="26"/>
      <c r="AGL61" s="26"/>
      <c r="AGM61" s="26"/>
      <c r="AGN61" s="26"/>
      <c r="AGO61" s="26"/>
      <c r="AGP61" s="26"/>
      <c r="AGQ61" s="26"/>
      <c r="AGR61" s="26"/>
      <c r="AGS61" s="26"/>
      <c r="AGT61" s="26"/>
      <c r="AGU61" s="26"/>
      <c r="AGV61" s="26"/>
      <c r="AGW61" s="26"/>
      <c r="AGX61" s="26"/>
      <c r="AGY61" s="26"/>
      <c r="AGZ61" s="26"/>
      <c r="AHA61" s="26"/>
      <c r="AHB61" s="26"/>
      <c r="AHC61" s="26"/>
      <c r="AHD61" s="26"/>
      <c r="AHE61" s="26"/>
      <c r="AHF61" s="26"/>
      <c r="AHG61" s="26"/>
      <c r="AHH61" s="26"/>
      <c r="AHI61" s="26"/>
      <c r="AHJ61" s="26"/>
      <c r="AHK61" s="26"/>
      <c r="AHL61" s="26"/>
      <c r="AHM61" s="26"/>
      <c r="AHN61" s="26"/>
      <c r="AHO61" s="26"/>
      <c r="AHP61" s="26"/>
      <c r="AHQ61" s="26"/>
      <c r="AHR61" s="26"/>
      <c r="AHS61" s="26"/>
      <c r="AHT61" s="26"/>
      <c r="AHU61" s="26"/>
      <c r="AHV61" s="26"/>
      <c r="AHW61" s="26"/>
      <c r="AHX61" s="26"/>
      <c r="AHY61" s="26"/>
      <c r="AHZ61" s="26"/>
      <c r="AIA61" s="26"/>
      <c r="AIB61" s="26"/>
      <c r="AIC61" s="26"/>
      <c r="AID61" s="26"/>
      <c r="AIE61" s="26"/>
      <c r="AIF61" s="26"/>
      <c r="AIG61" s="26"/>
      <c r="AIH61" s="26"/>
      <c r="AII61" s="26"/>
      <c r="AIJ61" s="26"/>
      <c r="AIK61" s="26"/>
      <c r="AIL61" s="26"/>
      <c r="AIM61" s="26"/>
      <c r="AIN61" s="26"/>
      <c r="AIO61" s="26"/>
      <c r="AIP61" s="26"/>
      <c r="AIQ61" s="26"/>
      <c r="AIR61" s="26"/>
      <c r="AIS61" s="26"/>
      <c r="AIT61" s="26"/>
      <c r="AIU61" s="26"/>
      <c r="AIV61" s="26"/>
      <c r="AIW61" s="26"/>
      <c r="AIX61" s="26"/>
      <c r="AIY61" s="26"/>
      <c r="AIZ61" s="26"/>
      <c r="AJA61" s="26"/>
      <c r="AJB61" s="26"/>
      <c r="AJC61" s="26"/>
      <c r="AJD61" s="26"/>
      <c r="AJE61" s="26"/>
      <c r="AJF61" s="26"/>
      <c r="AJG61" s="26"/>
      <c r="AJH61" s="26"/>
      <c r="AJI61" s="26"/>
      <c r="AJJ61" s="26"/>
      <c r="AJK61" s="26"/>
      <c r="AJL61" s="26"/>
      <c r="AJM61" s="26"/>
      <c r="AJN61" s="26"/>
      <c r="AJO61" s="26"/>
      <c r="AJP61" s="26"/>
      <c r="AJQ61" s="26"/>
      <c r="AJR61" s="26"/>
      <c r="AJS61" s="26"/>
      <c r="AJT61" s="26"/>
      <c r="AJU61" s="26"/>
      <c r="AJV61" s="26"/>
      <c r="AJW61" s="26"/>
      <c r="AJX61" s="26"/>
      <c r="AJY61" s="26"/>
      <c r="AJZ61" s="26"/>
      <c r="AKA61" s="26"/>
      <c r="AKB61" s="26"/>
      <c r="AKC61" s="26"/>
      <c r="AKD61" s="26"/>
      <c r="AKE61" s="26"/>
      <c r="AKF61" s="26"/>
      <c r="AKG61" s="26"/>
      <c r="AKH61" s="26"/>
      <c r="AKI61" s="26"/>
      <c r="AKJ61" s="26"/>
      <c r="AKK61" s="26"/>
      <c r="AKL61" s="26"/>
      <c r="AKM61" s="26"/>
      <c r="AKN61" s="26"/>
      <c r="AKO61" s="26"/>
      <c r="AKP61" s="26"/>
      <c r="AKQ61" s="26"/>
      <c r="AKR61" s="26"/>
      <c r="AKS61" s="26"/>
      <c r="AKT61" s="26"/>
      <c r="AKU61" s="26"/>
      <c r="AKV61" s="26"/>
      <c r="AKW61" s="26"/>
      <c r="AKX61" s="26"/>
      <c r="AKY61" s="26"/>
      <c r="AKZ61" s="26"/>
      <c r="ALA61" s="26"/>
      <c r="ALB61" s="26"/>
      <c r="ALC61" s="26"/>
      <c r="ALD61" s="26"/>
      <c r="ALE61" s="26"/>
      <c r="ALF61" s="26"/>
      <c r="ALG61" s="26"/>
      <c r="ALH61" s="26"/>
      <c r="ALI61" s="26"/>
      <c r="ALJ61" s="26"/>
      <c r="ALK61" s="26"/>
      <c r="ALL61" s="26"/>
      <c r="ALM61" s="26"/>
      <c r="ALN61" s="26"/>
      <c r="ALO61" s="26"/>
      <c r="ALP61" s="26"/>
      <c r="ALQ61" s="26"/>
      <c r="ALR61" s="26"/>
      <c r="ALS61" s="26"/>
      <c r="ALT61" s="26"/>
      <c r="ALU61" s="26"/>
      <c r="ALV61" s="26"/>
      <c r="ALW61" s="26"/>
      <c r="ALX61" s="26"/>
      <c r="ALY61" s="26"/>
      <c r="ALZ61" s="26"/>
      <c r="AMA61" s="26"/>
      <c r="AMB61" s="26"/>
      <c r="AMC61" s="26"/>
      <c r="AMD61" s="26"/>
      <c r="AME61" s="26"/>
      <c r="AMF61" s="26"/>
      <c r="AMG61" s="26"/>
      <c r="AMH61" s="26"/>
      <c r="AMI61" s="26"/>
      <c r="AMJ61" s="26"/>
      <c r="AMK61" s="26"/>
      <c r="AML61" s="26"/>
      <c r="AMM61" s="26"/>
      <c r="AMN61" s="26"/>
      <c r="AMO61" s="26"/>
      <c r="AMP61" s="26"/>
      <c r="AMQ61" s="26"/>
      <c r="AMR61" s="26"/>
      <c r="AMS61" s="26"/>
      <c r="AMT61" s="26"/>
      <c r="AMU61" s="26"/>
      <c r="AMV61" s="26"/>
      <c r="AMW61" s="26"/>
      <c r="AMX61" s="26"/>
      <c r="AMY61" s="26"/>
      <c r="AMZ61" s="26"/>
      <c r="ANA61" s="26"/>
      <c r="ANB61" s="26"/>
      <c r="ANC61" s="26"/>
      <c r="AND61" s="26"/>
      <c r="ANE61" s="26"/>
      <c r="ANF61" s="26"/>
      <c r="ANG61" s="26"/>
      <c r="ANH61" s="26"/>
      <c r="ANI61" s="26"/>
      <c r="ANJ61" s="26"/>
      <c r="ANK61" s="26"/>
      <c r="ANL61" s="26"/>
      <c r="ANM61" s="26"/>
      <c r="ANN61" s="26"/>
      <c r="ANO61" s="26"/>
      <c r="ANP61" s="26"/>
      <c r="ANQ61" s="26"/>
      <c r="ANR61" s="26"/>
      <c r="ANS61" s="26"/>
      <c r="ANT61" s="26"/>
      <c r="ANU61" s="26"/>
      <c r="ANV61" s="26"/>
      <c r="ANW61" s="26"/>
      <c r="ANX61" s="26"/>
      <c r="ANY61" s="26"/>
      <c r="ANZ61" s="26"/>
      <c r="AOA61" s="26"/>
      <c r="AOB61" s="26"/>
      <c r="AOC61" s="26"/>
      <c r="AOD61" s="26"/>
      <c r="AOE61" s="26"/>
      <c r="AOF61" s="26"/>
      <c r="AOG61" s="26"/>
      <c r="AOH61" s="26"/>
      <c r="AOI61" s="26"/>
      <c r="AOJ61" s="26"/>
      <c r="AOK61" s="26"/>
      <c r="AOL61" s="26"/>
      <c r="AOM61" s="26"/>
      <c r="AON61" s="26"/>
      <c r="AOO61" s="26"/>
      <c r="AOP61" s="26"/>
      <c r="AOQ61" s="26"/>
      <c r="AOR61" s="26"/>
      <c r="AOS61" s="26"/>
      <c r="AOT61" s="26"/>
      <c r="AOU61" s="26"/>
      <c r="AOV61" s="26"/>
      <c r="AOW61" s="26"/>
      <c r="AOX61" s="26"/>
      <c r="AOY61" s="26"/>
      <c r="AOZ61" s="26"/>
      <c r="APA61" s="26"/>
      <c r="APB61" s="26"/>
      <c r="APC61" s="26"/>
      <c r="APD61" s="26"/>
      <c r="APE61" s="26"/>
      <c r="APF61" s="26"/>
      <c r="APG61" s="26"/>
      <c r="APH61" s="26"/>
      <c r="API61" s="26"/>
      <c r="APJ61" s="26"/>
      <c r="APK61" s="26"/>
      <c r="APL61" s="26"/>
      <c r="APM61" s="26"/>
      <c r="APN61" s="26"/>
      <c r="APO61" s="26"/>
      <c r="APP61" s="26"/>
      <c r="APQ61" s="26"/>
      <c r="APR61" s="26"/>
      <c r="APS61" s="26"/>
      <c r="APT61" s="26"/>
      <c r="APU61" s="26"/>
      <c r="APV61" s="26"/>
      <c r="APW61" s="26"/>
      <c r="APX61" s="26"/>
      <c r="APY61" s="26"/>
      <c r="APZ61" s="26"/>
      <c r="AQA61" s="26"/>
      <c r="AQB61" s="26"/>
      <c r="AQC61" s="26"/>
      <c r="AQD61" s="26"/>
      <c r="AQE61" s="26"/>
      <c r="AQF61" s="26"/>
      <c r="AQG61" s="26"/>
      <c r="AQH61" s="26"/>
      <c r="AQI61" s="26"/>
      <c r="AQJ61" s="26"/>
      <c r="AQK61" s="26"/>
      <c r="AQL61" s="26"/>
      <c r="AQM61" s="26"/>
      <c r="AQN61" s="26"/>
      <c r="AQO61" s="26"/>
      <c r="AQP61" s="26"/>
      <c r="AQQ61" s="26"/>
      <c r="AQR61" s="26"/>
      <c r="AQS61" s="26"/>
      <c r="AQT61" s="26"/>
      <c r="AQU61" s="26"/>
      <c r="AQV61" s="26"/>
      <c r="AQW61" s="26"/>
      <c r="AQX61" s="26"/>
      <c r="AQY61" s="26"/>
      <c r="AQZ61" s="26"/>
      <c r="ARA61" s="26"/>
      <c r="ARB61" s="26"/>
      <c r="ARC61" s="26"/>
      <c r="ARD61" s="26"/>
      <c r="ARE61" s="26"/>
      <c r="ARF61" s="26"/>
      <c r="ARG61" s="26"/>
      <c r="ARH61" s="26"/>
      <c r="ARI61" s="26"/>
      <c r="ARJ61" s="26"/>
      <c r="ARK61" s="26"/>
      <c r="ARL61" s="26"/>
      <c r="ARM61" s="26"/>
      <c r="ARN61" s="26"/>
      <c r="ARO61" s="26"/>
      <c r="ARP61" s="26"/>
      <c r="ARQ61" s="26"/>
      <c r="ARR61" s="26"/>
      <c r="ARS61" s="26"/>
      <c r="ART61" s="26"/>
      <c r="ARU61" s="26"/>
      <c r="ARV61" s="26"/>
      <c r="ARW61" s="26"/>
      <c r="ARX61" s="26"/>
      <c r="ARY61" s="26"/>
      <c r="ARZ61" s="26"/>
      <c r="ASA61" s="26"/>
      <c r="ASB61" s="26"/>
      <c r="ASC61" s="26"/>
      <c r="ASD61" s="26"/>
      <c r="ASE61" s="26"/>
      <c r="ASF61" s="26"/>
      <c r="ASG61" s="26"/>
      <c r="ASH61" s="26"/>
      <c r="ASI61" s="26"/>
      <c r="ASJ61" s="26"/>
      <c r="ASK61" s="26"/>
      <c r="ASL61" s="26"/>
      <c r="ASM61" s="26"/>
      <c r="ASN61" s="26"/>
      <c r="ASO61" s="26"/>
      <c r="ASP61" s="26"/>
      <c r="ASQ61" s="26"/>
      <c r="ASR61" s="26"/>
      <c r="ASS61" s="26"/>
      <c r="AST61" s="26"/>
      <c r="ASU61" s="26"/>
      <c r="ASV61" s="26"/>
      <c r="ASW61" s="26"/>
      <c r="ASX61" s="26"/>
      <c r="ASY61" s="26"/>
      <c r="ASZ61" s="26"/>
      <c r="ATA61" s="26"/>
      <c r="ATB61" s="26"/>
      <c r="ATC61" s="26"/>
      <c r="ATD61" s="26"/>
      <c r="ATE61" s="26"/>
      <c r="ATF61" s="26"/>
      <c r="ATG61" s="26"/>
      <c r="ATH61" s="26"/>
      <c r="ATI61" s="26"/>
      <c r="ATJ61" s="26"/>
      <c r="ATK61" s="26"/>
      <c r="ATL61" s="26"/>
      <c r="ATM61" s="26"/>
      <c r="ATN61" s="26"/>
      <c r="ATO61" s="26"/>
      <c r="ATP61" s="26"/>
      <c r="ATQ61" s="26"/>
      <c r="ATR61" s="26"/>
      <c r="ATS61" s="26"/>
      <c r="ATT61" s="26"/>
      <c r="ATU61" s="26"/>
      <c r="ATV61" s="26"/>
      <c r="ATW61" s="26"/>
      <c r="ATX61" s="26"/>
      <c r="ATY61" s="26"/>
      <c r="ATZ61" s="26"/>
      <c r="AUA61" s="26"/>
      <c r="AUB61" s="26"/>
      <c r="AUC61" s="26"/>
      <c r="AUD61" s="26"/>
      <c r="AUE61" s="26"/>
      <c r="AUF61" s="26"/>
      <c r="AUG61" s="26"/>
      <c r="AUH61" s="26"/>
      <c r="AUI61" s="26"/>
      <c r="AUJ61" s="26"/>
      <c r="AUK61" s="26"/>
      <c r="AUL61" s="26"/>
      <c r="AUM61" s="26"/>
      <c r="AUN61" s="26"/>
      <c r="AUO61" s="26"/>
      <c r="AUP61" s="26"/>
      <c r="AUQ61" s="26"/>
      <c r="AUR61" s="26"/>
      <c r="AUS61" s="26"/>
      <c r="AUT61" s="26"/>
      <c r="AUU61" s="26"/>
      <c r="AUV61" s="26"/>
      <c r="AUW61" s="26"/>
      <c r="AUX61" s="26"/>
      <c r="AUY61" s="26"/>
      <c r="AUZ61" s="26"/>
      <c r="AVA61" s="26"/>
      <c r="AVB61" s="26"/>
      <c r="AVC61" s="26"/>
      <c r="AVD61" s="26"/>
      <c r="AVE61" s="26"/>
      <c r="AVF61" s="26"/>
      <c r="AVG61" s="26"/>
      <c r="AVH61" s="26"/>
      <c r="AVI61" s="26"/>
      <c r="AVJ61" s="26"/>
      <c r="AVK61" s="26"/>
      <c r="AVL61" s="26"/>
      <c r="AVM61" s="26"/>
      <c r="AVN61" s="26"/>
      <c r="AVO61" s="26"/>
      <c r="AVP61" s="26"/>
      <c r="AVQ61" s="26"/>
      <c r="AVR61" s="26"/>
      <c r="AVS61" s="26"/>
      <c r="AVT61" s="26"/>
      <c r="AVU61" s="26"/>
      <c r="AVV61" s="26"/>
      <c r="AVW61" s="26"/>
      <c r="AVX61" s="26"/>
      <c r="AVY61" s="26"/>
      <c r="AVZ61" s="26"/>
      <c r="AWA61" s="26"/>
      <c r="AWB61" s="26"/>
      <c r="AWC61" s="26"/>
      <c r="AWD61" s="26"/>
      <c r="AWE61" s="26"/>
      <c r="AWF61" s="26"/>
      <c r="AWG61" s="26"/>
      <c r="AWH61" s="26"/>
      <c r="AWI61" s="26"/>
      <c r="AWJ61" s="26"/>
      <c r="AWK61" s="26"/>
      <c r="AWL61" s="26"/>
      <c r="AWM61" s="26"/>
      <c r="AWN61" s="26"/>
      <c r="AWO61" s="26"/>
      <c r="AWP61" s="26"/>
      <c r="AWQ61" s="26"/>
      <c r="AWR61" s="26"/>
      <c r="AWS61" s="26"/>
      <c r="AWT61" s="26"/>
      <c r="AWU61" s="26"/>
      <c r="AWV61" s="26"/>
      <c r="AWW61" s="26"/>
      <c r="AWX61" s="26"/>
      <c r="AWY61" s="26"/>
      <c r="AWZ61" s="26"/>
      <c r="AXA61" s="26"/>
      <c r="AXB61" s="26"/>
      <c r="AXC61" s="26"/>
      <c r="AXD61" s="26"/>
      <c r="AXE61" s="26"/>
      <c r="AXF61" s="26"/>
      <c r="AXG61" s="26"/>
      <c r="AXH61" s="26"/>
      <c r="AXI61" s="26"/>
      <c r="AXJ61" s="26"/>
      <c r="AXK61" s="26"/>
      <c r="AXL61" s="26"/>
      <c r="AXM61" s="26"/>
      <c r="AXN61" s="26"/>
      <c r="AXO61" s="26"/>
      <c r="AXP61" s="26"/>
      <c r="AXQ61" s="26"/>
      <c r="AXR61" s="26"/>
      <c r="AXS61" s="26"/>
      <c r="AXT61" s="26"/>
      <c r="AXU61" s="26"/>
      <c r="AXV61" s="26"/>
      <c r="AXW61" s="26"/>
      <c r="AXX61" s="26"/>
      <c r="AXY61" s="26"/>
      <c r="AXZ61" s="26"/>
      <c r="AYA61" s="26"/>
      <c r="AYB61" s="26"/>
      <c r="AYC61" s="26"/>
      <c r="AYD61" s="26"/>
      <c r="AYE61" s="26"/>
      <c r="AYF61" s="26"/>
      <c r="AYG61" s="26"/>
      <c r="AYH61" s="26"/>
      <c r="AYI61" s="26"/>
      <c r="AYJ61" s="26"/>
      <c r="AYK61" s="26"/>
      <c r="AYL61" s="26"/>
      <c r="AYM61" s="26"/>
      <c r="AYN61" s="26"/>
      <c r="AYO61" s="26"/>
      <c r="AYP61" s="26"/>
      <c r="AYQ61" s="26"/>
      <c r="AYR61" s="26"/>
      <c r="AYS61" s="26"/>
      <c r="AYT61" s="26"/>
      <c r="AYU61" s="26"/>
      <c r="AYV61" s="26"/>
      <c r="AYW61" s="26"/>
      <c r="AYX61" s="26"/>
      <c r="AYY61" s="26"/>
      <c r="AYZ61" s="26"/>
      <c r="AZA61" s="26"/>
      <c r="AZB61" s="26"/>
      <c r="AZC61" s="26"/>
      <c r="AZD61" s="26"/>
      <c r="AZE61" s="26"/>
      <c r="AZF61" s="26"/>
      <c r="AZG61" s="26"/>
      <c r="AZH61" s="26"/>
      <c r="AZI61" s="26"/>
      <c r="AZJ61" s="26"/>
      <c r="AZK61" s="26"/>
      <c r="AZL61" s="26"/>
      <c r="AZM61" s="26"/>
      <c r="AZN61" s="26"/>
      <c r="AZO61" s="26"/>
      <c r="AZP61" s="26"/>
      <c r="AZQ61" s="26"/>
      <c r="AZR61" s="26"/>
      <c r="AZS61" s="26"/>
      <c r="AZT61" s="26"/>
      <c r="AZU61" s="26"/>
      <c r="AZV61" s="26"/>
      <c r="AZW61" s="26"/>
      <c r="AZX61" s="26"/>
      <c r="AZY61" s="26"/>
      <c r="AZZ61" s="26"/>
      <c r="BAA61" s="26"/>
      <c r="BAB61" s="26"/>
      <c r="BAC61" s="26"/>
      <c r="BAD61" s="26"/>
      <c r="BAE61" s="26"/>
      <c r="BAF61" s="26"/>
      <c r="BAG61" s="26"/>
      <c r="BAH61" s="26"/>
      <c r="BAI61" s="26"/>
      <c r="BAJ61" s="26"/>
      <c r="BAK61" s="26"/>
      <c r="BAL61" s="26"/>
      <c r="BAM61" s="26"/>
      <c r="BAN61" s="26"/>
      <c r="BAO61" s="26"/>
      <c r="BAP61" s="26"/>
      <c r="BAQ61" s="26"/>
      <c r="BAR61" s="26"/>
      <c r="BAS61" s="26"/>
      <c r="BAT61" s="26"/>
      <c r="BAU61" s="26"/>
      <c r="BAV61" s="26"/>
      <c r="BAW61" s="26"/>
      <c r="BAX61" s="26"/>
      <c r="BAY61" s="26"/>
      <c r="BAZ61" s="26"/>
      <c r="BBA61" s="26"/>
      <c r="BBB61" s="26"/>
      <c r="BBC61" s="26"/>
      <c r="BBD61" s="26"/>
      <c r="BBE61" s="26"/>
      <c r="BBF61" s="26"/>
      <c r="BBG61" s="26"/>
      <c r="BBH61" s="26"/>
      <c r="BBI61" s="26"/>
      <c r="BBJ61" s="26"/>
      <c r="BBK61" s="26"/>
      <c r="BBL61" s="26"/>
      <c r="BBM61" s="26"/>
      <c r="BBN61" s="26"/>
      <c r="BBO61" s="26"/>
      <c r="BBP61" s="26"/>
      <c r="BBQ61" s="26"/>
      <c r="BBR61" s="26"/>
      <c r="BBS61" s="26"/>
      <c r="BBT61" s="26"/>
      <c r="BBU61" s="26"/>
      <c r="BBV61" s="26"/>
      <c r="BBW61" s="26"/>
      <c r="BBX61" s="26"/>
      <c r="BBY61" s="26"/>
      <c r="BBZ61" s="26"/>
      <c r="BCA61" s="26"/>
      <c r="BCB61" s="26"/>
      <c r="BCC61" s="26"/>
      <c r="BCD61" s="26"/>
      <c r="BCE61" s="26"/>
      <c r="BCF61" s="26"/>
      <c r="BCG61" s="26"/>
      <c r="BCH61" s="26"/>
      <c r="BCI61" s="26"/>
      <c r="BCJ61" s="26"/>
      <c r="BCK61" s="26"/>
      <c r="BCL61" s="26"/>
      <c r="BCM61" s="26"/>
      <c r="BCN61" s="26"/>
      <c r="BCO61" s="26"/>
      <c r="BCP61" s="26"/>
      <c r="BCQ61" s="26"/>
      <c r="BCR61" s="26"/>
      <c r="BCS61" s="26"/>
      <c r="BCT61" s="26"/>
      <c r="BCU61" s="26"/>
      <c r="BCV61" s="26"/>
      <c r="BCW61" s="26"/>
      <c r="BCX61" s="26"/>
      <c r="BCY61" s="26"/>
      <c r="BCZ61" s="26"/>
      <c r="BDA61" s="26"/>
      <c r="BDB61" s="26"/>
      <c r="BDC61" s="26"/>
      <c r="BDD61" s="26"/>
      <c r="BDE61" s="26"/>
      <c r="BDF61" s="26"/>
      <c r="BDG61" s="26"/>
      <c r="BDH61" s="26"/>
      <c r="BDI61" s="26"/>
      <c r="BDJ61" s="26"/>
      <c r="BDK61" s="26"/>
      <c r="BDL61" s="26"/>
      <c r="BDM61" s="26"/>
      <c r="BDN61" s="26"/>
      <c r="BDO61" s="26"/>
      <c r="BDP61" s="26"/>
      <c r="BDQ61" s="26"/>
      <c r="BDR61" s="26"/>
      <c r="BDS61" s="26"/>
      <c r="BDT61" s="26"/>
      <c r="BDU61" s="26"/>
      <c r="BDV61" s="26"/>
      <c r="BDW61" s="26"/>
      <c r="BDX61" s="26"/>
      <c r="BDY61" s="26"/>
      <c r="BDZ61" s="26"/>
      <c r="BEA61" s="26"/>
      <c r="BEB61" s="26"/>
      <c r="BEC61" s="26"/>
      <c r="BED61" s="26"/>
      <c r="BEE61" s="26"/>
      <c r="BEF61" s="26"/>
      <c r="BEG61" s="26"/>
      <c r="BEH61" s="26"/>
      <c r="BEI61" s="26"/>
      <c r="BEJ61" s="26"/>
      <c r="BEK61" s="26"/>
      <c r="BEL61" s="26"/>
      <c r="BEM61" s="26"/>
      <c r="BEN61" s="26"/>
      <c r="BEO61" s="26"/>
      <c r="BEP61" s="26"/>
      <c r="BEQ61" s="26"/>
      <c r="BER61" s="26"/>
      <c r="BES61" s="26"/>
      <c r="BET61" s="26"/>
      <c r="BEU61" s="26"/>
      <c r="BEV61" s="26"/>
      <c r="BEW61" s="26"/>
      <c r="BEX61" s="26"/>
      <c r="BEY61" s="26"/>
      <c r="BEZ61" s="26"/>
      <c r="BFA61" s="26"/>
      <c r="BFB61" s="26"/>
      <c r="BFC61" s="26"/>
      <c r="BFD61" s="26"/>
      <c r="BFE61" s="26"/>
      <c r="BFF61" s="26"/>
      <c r="BFG61" s="26"/>
      <c r="BFH61" s="26"/>
      <c r="BFI61" s="26"/>
      <c r="BFJ61" s="26"/>
      <c r="BFK61" s="26"/>
      <c r="BFL61" s="26"/>
      <c r="BFM61" s="26"/>
      <c r="BFN61" s="26"/>
      <c r="BFO61" s="26"/>
      <c r="BFP61" s="26"/>
      <c r="BFQ61" s="26"/>
      <c r="BFR61" s="26"/>
      <c r="BFS61" s="26"/>
      <c r="BFT61" s="26"/>
      <c r="BFU61" s="26"/>
      <c r="BFV61" s="26"/>
      <c r="BFW61" s="26"/>
      <c r="BFX61" s="26"/>
      <c r="BFY61" s="26"/>
      <c r="BFZ61" s="26"/>
      <c r="BGA61" s="26"/>
      <c r="BGB61" s="26"/>
      <c r="BGC61" s="26"/>
      <c r="BGD61" s="26"/>
      <c r="BGE61" s="26"/>
      <c r="BGF61" s="26"/>
      <c r="BGG61" s="26"/>
      <c r="BGH61" s="26"/>
      <c r="BGI61" s="26"/>
      <c r="BGJ61" s="26"/>
      <c r="BGK61" s="26"/>
      <c r="BGL61" s="26"/>
      <c r="BGM61" s="26"/>
      <c r="BGN61" s="26"/>
      <c r="BGO61" s="26"/>
      <c r="BGP61" s="26"/>
      <c r="BGQ61" s="26"/>
      <c r="BGR61" s="26"/>
      <c r="BGS61" s="26"/>
      <c r="BGT61" s="26"/>
      <c r="BGU61" s="26"/>
      <c r="BGV61" s="26"/>
      <c r="BGW61" s="26"/>
      <c r="BGX61" s="26"/>
      <c r="BGY61" s="26"/>
      <c r="BGZ61" s="26"/>
      <c r="BHA61" s="26"/>
      <c r="BHB61" s="26"/>
      <c r="BHC61" s="26"/>
      <c r="BHD61" s="26"/>
      <c r="BHE61" s="26"/>
      <c r="BHF61" s="26"/>
      <c r="BHG61" s="26"/>
      <c r="BHH61" s="26"/>
      <c r="BHI61" s="26"/>
      <c r="BHJ61" s="26"/>
      <c r="BHK61" s="26"/>
      <c r="BHL61" s="26"/>
      <c r="BHM61" s="26"/>
      <c r="BHN61" s="26"/>
      <c r="BHO61" s="26"/>
      <c r="BHP61" s="26"/>
      <c r="BHQ61" s="26"/>
      <c r="BHR61" s="26"/>
      <c r="BHS61" s="26"/>
      <c r="BHT61" s="26"/>
      <c r="BHU61" s="26"/>
      <c r="BHV61" s="26"/>
      <c r="BHW61" s="26"/>
      <c r="BHX61" s="26"/>
      <c r="BHY61" s="26"/>
      <c r="BHZ61" s="26"/>
      <c r="BIA61" s="26"/>
      <c r="BIB61" s="26"/>
      <c r="BIC61" s="26"/>
      <c r="BID61" s="26"/>
      <c r="BIE61" s="26"/>
      <c r="BIF61" s="26"/>
      <c r="BIG61" s="26"/>
      <c r="BIH61" s="26"/>
      <c r="BII61" s="26"/>
      <c r="BIJ61" s="26"/>
      <c r="BIK61" s="26"/>
      <c r="BIL61" s="26"/>
      <c r="BIM61" s="26"/>
      <c r="BIN61" s="26"/>
      <c r="BIO61" s="26"/>
      <c r="BIP61" s="26"/>
      <c r="BIQ61" s="26"/>
      <c r="BIR61" s="26"/>
      <c r="BIS61" s="26"/>
      <c r="BIT61" s="26"/>
      <c r="BIU61" s="26"/>
      <c r="BIV61" s="26"/>
      <c r="BIW61" s="26"/>
      <c r="BIX61" s="26"/>
      <c r="BIY61" s="26"/>
      <c r="BIZ61" s="26"/>
      <c r="BJA61" s="26"/>
      <c r="BJB61" s="26"/>
      <c r="BJC61" s="26"/>
      <c r="BJD61" s="26"/>
      <c r="BJE61" s="26"/>
      <c r="BJF61" s="26"/>
      <c r="BJG61" s="26"/>
      <c r="BJH61" s="26"/>
      <c r="BJI61" s="26"/>
      <c r="BJJ61" s="26"/>
      <c r="BJK61" s="26"/>
      <c r="BJL61" s="26"/>
      <c r="BJM61" s="26"/>
      <c r="BJN61" s="26"/>
      <c r="BJO61" s="26"/>
      <c r="BJP61" s="26"/>
      <c r="BJQ61" s="26"/>
      <c r="BJR61" s="26"/>
      <c r="BJS61" s="26"/>
      <c r="BJT61" s="26"/>
      <c r="BJU61" s="26"/>
      <c r="BJV61" s="26"/>
      <c r="BJW61" s="26"/>
      <c r="BJX61" s="26"/>
      <c r="BJY61" s="26"/>
      <c r="BJZ61" s="26"/>
      <c r="BKA61" s="26"/>
      <c r="BKB61" s="26"/>
      <c r="BKC61" s="26"/>
      <c r="BKD61" s="26"/>
      <c r="BKE61" s="26"/>
      <c r="BKF61" s="26"/>
      <c r="BKG61" s="26"/>
      <c r="BKH61" s="26"/>
      <c r="BKI61" s="26"/>
      <c r="BKJ61" s="26"/>
      <c r="BKK61" s="26"/>
      <c r="BKL61" s="26"/>
      <c r="BKM61" s="26"/>
      <c r="BKN61" s="26"/>
      <c r="BKO61" s="26"/>
      <c r="BKP61" s="26"/>
      <c r="BKQ61" s="26"/>
      <c r="BKR61" s="26"/>
      <c r="BKS61" s="26"/>
      <c r="BKT61" s="26"/>
      <c r="BKU61" s="26"/>
      <c r="BKV61" s="26"/>
      <c r="BKW61" s="26"/>
      <c r="BKX61" s="26"/>
      <c r="BKY61" s="26"/>
      <c r="BKZ61" s="26"/>
      <c r="BLA61" s="26"/>
      <c r="BLB61" s="26"/>
      <c r="BLC61" s="26"/>
      <c r="BLD61" s="26"/>
      <c r="BLE61" s="26"/>
      <c r="BLF61" s="26"/>
      <c r="BLG61" s="26"/>
      <c r="BLH61" s="26"/>
      <c r="BLI61" s="26"/>
      <c r="BLJ61" s="26"/>
      <c r="BLK61" s="26"/>
      <c r="BLL61" s="26"/>
      <c r="BLM61" s="26"/>
      <c r="BLN61" s="26"/>
      <c r="BLO61" s="26"/>
      <c r="BLP61" s="26"/>
      <c r="BLQ61" s="26"/>
      <c r="BLR61" s="26"/>
      <c r="BLS61" s="26"/>
      <c r="BLT61" s="26"/>
      <c r="BLU61" s="26"/>
      <c r="BLV61" s="26"/>
      <c r="BLW61" s="26"/>
      <c r="BLX61" s="26"/>
      <c r="BLY61" s="26"/>
      <c r="BLZ61" s="26"/>
      <c r="BMA61" s="26"/>
      <c r="BMB61" s="26"/>
      <c r="BMC61" s="26"/>
      <c r="BMD61" s="26"/>
      <c r="BME61" s="26"/>
      <c r="BMF61" s="26"/>
      <c r="BMG61" s="26"/>
      <c r="BMH61" s="26"/>
      <c r="BMI61" s="26"/>
      <c r="BMJ61" s="26"/>
      <c r="BMK61" s="26"/>
      <c r="BML61" s="26"/>
      <c r="BMM61" s="26"/>
      <c r="BMN61" s="26"/>
      <c r="BMO61" s="26"/>
      <c r="BMP61" s="26"/>
      <c r="BMQ61" s="26"/>
      <c r="BMR61" s="26"/>
      <c r="BMS61" s="26"/>
      <c r="BMT61" s="26"/>
      <c r="BMU61" s="26"/>
      <c r="BMV61" s="26"/>
      <c r="BMW61" s="26"/>
      <c r="BMX61" s="26"/>
      <c r="BMY61" s="26"/>
      <c r="BMZ61" s="26"/>
      <c r="BNA61" s="26"/>
      <c r="BNB61" s="26"/>
      <c r="BNC61" s="26"/>
      <c r="BND61" s="26"/>
      <c r="BNE61" s="26"/>
      <c r="BNF61" s="26"/>
      <c r="BNG61" s="26"/>
      <c r="BNH61" s="26"/>
      <c r="BNI61" s="26"/>
      <c r="BNJ61" s="26"/>
      <c r="BNK61" s="26"/>
      <c r="BNL61" s="26"/>
      <c r="BNM61" s="26"/>
      <c r="BNN61" s="26"/>
      <c r="BNO61" s="26"/>
      <c r="BNP61" s="26"/>
      <c r="BNQ61" s="26"/>
      <c r="BNR61" s="26"/>
      <c r="BNS61" s="26"/>
      <c r="BNT61" s="26"/>
      <c r="BNU61" s="26"/>
      <c r="BNV61" s="26"/>
      <c r="BNW61" s="26"/>
      <c r="BNX61" s="26"/>
      <c r="BNY61" s="26"/>
      <c r="BNZ61" s="26"/>
      <c r="BOA61" s="26"/>
      <c r="BOB61" s="26"/>
      <c r="BOC61" s="26"/>
      <c r="BOD61" s="26"/>
      <c r="BOE61" s="26"/>
      <c r="BOF61" s="26"/>
      <c r="BOG61" s="26"/>
      <c r="BOH61" s="26"/>
      <c r="BOI61" s="26"/>
      <c r="BOJ61" s="26"/>
      <c r="BOK61" s="26"/>
      <c r="BOL61" s="26"/>
      <c r="BOM61" s="26"/>
      <c r="BON61" s="26"/>
      <c r="BOO61" s="26"/>
      <c r="BOP61" s="26"/>
      <c r="BOQ61" s="26"/>
      <c r="BOR61" s="26"/>
      <c r="BOS61" s="26"/>
      <c r="BOT61" s="26"/>
      <c r="BOU61" s="26"/>
      <c r="BOV61" s="26"/>
      <c r="BOW61" s="26"/>
      <c r="BOX61" s="26"/>
      <c r="BOY61" s="26"/>
      <c r="BOZ61" s="26"/>
      <c r="BPA61" s="26"/>
      <c r="BPB61" s="26"/>
      <c r="BPC61" s="26"/>
      <c r="BPD61" s="26"/>
      <c r="BPE61" s="26"/>
      <c r="BPF61" s="26"/>
      <c r="BPG61" s="26"/>
      <c r="BPH61" s="26"/>
      <c r="BPI61" s="26"/>
      <c r="BPJ61" s="26"/>
      <c r="BPK61" s="26"/>
      <c r="BPL61" s="26"/>
      <c r="BPM61" s="26"/>
      <c r="BPN61" s="26"/>
      <c r="BPO61" s="26"/>
      <c r="BPP61" s="26"/>
      <c r="BPQ61" s="26"/>
      <c r="BPR61" s="26"/>
      <c r="BPS61" s="26"/>
      <c r="BPT61" s="26"/>
      <c r="BPU61" s="26"/>
      <c r="BPV61" s="26"/>
      <c r="BPW61" s="26"/>
      <c r="BPX61" s="26"/>
      <c r="BPY61" s="26"/>
      <c r="BPZ61" s="26"/>
      <c r="BQA61" s="26"/>
      <c r="BQB61" s="26"/>
      <c r="BQC61" s="26"/>
      <c r="BQD61" s="26"/>
      <c r="BQE61" s="26"/>
      <c r="BQF61" s="26"/>
      <c r="BQG61" s="26"/>
      <c r="BQH61" s="26"/>
      <c r="BQI61" s="26"/>
      <c r="BQJ61" s="26"/>
      <c r="BQK61" s="26"/>
      <c r="BQL61" s="26"/>
      <c r="BQM61" s="26"/>
      <c r="BQN61" s="26"/>
      <c r="BQO61" s="26"/>
      <c r="BQP61" s="26"/>
      <c r="BQQ61" s="26"/>
      <c r="BQR61" s="26"/>
      <c r="BQS61" s="26"/>
      <c r="BQT61" s="26"/>
      <c r="BQU61" s="26"/>
      <c r="BQV61" s="26"/>
      <c r="BQW61" s="26"/>
      <c r="BQX61" s="26"/>
      <c r="BQY61" s="26"/>
      <c r="BQZ61" s="26"/>
      <c r="BRA61" s="26"/>
      <c r="BRB61" s="26"/>
      <c r="BRC61" s="26"/>
      <c r="BRD61" s="26"/>
      <c r="BRE61" s="26"/>
      <c r="BRF61" s="26"/>
      <c r="BRG61" s="26"/>
      <c r="BRH61" s="26"/>
      <c r="BRI61" s="26"/>
      <c r="BRJ61" s="26"/>
      <c r="BRK61" s="26"/>
      <c r="BRL61" s="26"/>
      <c r="BRM61" s="26"/>
      <c r="BRN61" s="26"/>
      <c r="BRO61" s="26"/>
      <c r="BRP61" s="26"/>
      <c r="BRQ61" s="26"/>
      <c r="BRR61" s="26"/>
      <c r="BRS61" s="26"/>
      <c r="BRT61" s="26"/>
      <c r="BRU61" s="26"/>
      <c r="BRV61" s="26"/>
      <c r="BRW61" s="26"/>
      <c r="BRX61" s="26"/>
      <c r="BRY61" s="26"/>
      <c r="BRZ61" s="26"/>
      <c r="BSA61" s="26"/>
      <c r="BSB61" s="26"/>
      <c r="BSC61" s="26"/>
      <c r="BSD61" s="26"/>
      <c r="BSE61" s="26"/>
      <c r="BSF61" s="26"/>
      <c r="BSG61" s="26"/>
      <c r="BSH61" s="26"/>
      <c r="BSI61" s="26"/>
      <c r="BSJ61" s="26"/>
      <c r="BSK61" s="26"/>
      <c r="BSL61" s="26"/>
      <c r="BSM61" s="26"/>
      <c r="BSN61" s="26"/>
      <c r="BSO61" s="26"/>
      <c r="BSP61" s="26"/>
      <c r="BSQ61" s="26"/>
      <c r="BSR61" s="26"/>
      <c r="BSS61" s="26"/>
      <c r="BST61" s="26"/>
      <c r="BSU61" s="26"/>
      <c r="BSV61" s="26"/>
      <c r="BSW61" s="26"/>
      <c r="BSX61" s="26"/>
      <c r="BSY61" s="26"/>
      <c r="BSZ61" s="26"/>
      <c r="BTA61" s="26"/>
      <c r="BTB61" s="26"/>
      <c r="BTC61" s="26"/>
      <c r="BTD61" s="26"/>
      <c r="BTE61" s="26"/>
      <c r="BTF61" s="26"/>
      <c r="BTG61" s="26"/>
      <c r="BTH61" s="26"/>
      <c r="BTI61" s="26"/>
      <c r="BTJ61" s="26"/>
      <c r="BTK61" s="26"/>
      <c r="BTL61" s="26"/>
      <c r="BTM61" s="26"/>
      <c r="BTN61" s="26"/>
      <c r="BTO61" s="26"/>
      <c r="BTP61" s="26"/>
      <c r="BTQ61" s="26"/>
      <c r="BTR61" s="26"/>
      <c r="BTS61" s="26"/>
      <c r="BTT61" s="26"/>
      <c r="BTU61" s="26"/>
      <c r="BTV61" s="26"/>
      <c r="BTW61" s="26"/>
      <c r="BTX61" s="26"/>
      <c r="BTY61" s="26"/>
      <c r="BTZ61" s="26"/>
      <c r="BUA61" s="26"/>
      <c r="BUB61" s="26"/>
      <c r="BUC61" s="26"/>
      <c r="BUD61" s="26"/>
      <c r="BUE61" s="26"/>
      <c r="BUF61" s="26"/>
      <c r="BUG61" s="26"/>
      <c r="BUH61" s="26"/>
      <c r="BUI61" s="26"/>
      <c r="BUJ61" s="26"/>
      <c r="BUK61" s="26"/>
      <c r="BUL61" s="26"/>
      <c r="BUM61" s="26"/>
      <c r="BUN61" s="26"/>
      <c r="BUO61" s="26"/>
      <c r="BUP61" s="26"/>
      <c r="BUQ61" s="26"/>
      <c r="BUR61" s="26"/>
      <c r="BUS61" s="26"/>
      <c r="BUT61" s="26"/>
      <c r="BUU61" s="26"/>
      <c r="BUV61" s="26"/>
      <c r="BUW61" s="26"/>
      <c r="BUX61" s="26"/>
      <c r="BUY61" s="26"/>
      <c r="BUZ61" s="26"/>
      <c r="BVA61" s="26"/>
      <c r="BVB61" s="26"/>
      <c r="BVC61" s="26"/>
      <c r="BVD61" s="26"/>
      <c r="BVE61" s="26"/>
      <c r="BVF61" s="26"/>
      <c r="BVG61" s="26"/>
      <c r="BVH61" s="26"/>
      <c r="BVI61" s="26"/>
      <c r="BVJ61" s="26"/>
      <c r="BVK61" s="26"/>
      <c r="BVL61" s="26"/>
      <c r="BVM61" s="26"/>
      <c r="BVN61" s="26"/>
      <c r="BVO61" s="26"/>
      <c r="BVP61" s="26"/>
      <c r="BVQ61" s="26"/>
      <c r="BVR61" s="26"/>
      <c r="BVS61" s="26"/>
      <c r="BVT61" s="26"/>
      <c r="BVU61" s="26"/>
      <c r="BVV61" s="26"/>
      <c r="BVW61" s="26"/>
      <c r="BVX61" s="26"/>
      <c r="BVY61" s="26"/>
      <c r="BVZ61" s="26"/>
      <c r="BWA61" s="26"/>
      <c r="BWB61" s="26"/>
      <c r="BWC61" s="26"/>
      <c r="BWD61" s="26"/>
      <c r="BWE61" s="26"/>
      <c r="BWF61" s="26"/>
      <c r="BWG61" s="26"/>
      <c r="BWH61" s="26"/>
      <c r="BWI61" s="26"/>
      <c r="BWJ61" s="26"/>
      <c r="BWK61" s="26"/>
      <c r="BWL61" s="26"/>
      <c r="BWM61" s="26"/>
      <c r="BWN61" s="26"/>
      <c r="BWO61" s="26"/>
      <c r="BWP61" s="26"/>
      <c r="BWQ61" s="26"/>
      <c r="BWR61" s="26"/>
      <c r="BWS61" s="26"/>
      <c r="BWT61" s="26"/>
      <c r="BWU61" s="26"/>
      <c r="BWV61" s="26"/>
      <c r="BWW61" s="26"/>
      <c r="BWX61" s="26"/>
      <c r="BWY61" s="26"/>
      <c r="BWZ61" s="26"/>
      <c r="BXA61" s="26"/>
      <c r="BXB61" s="26"/>
      <c r="BXC61" s="26"/>
      <c r="BXD61" s="26"/>
      <c r="BXE61" s="26"/>
      <c r="BXF61" s="26"/>
      <c r="BXG61" s="26"/>
      <c r="BXH61" s="26"/>
      <c r="BXI61" s="26"/>
      <c r="BXJ61" s="26"/>
      <c r="BXK61" s="26"/>
      <c r="BXL61" s="26"/>
      <c r="BXM61" s="26"/>
      <c r="BXN61" s="26"/>
      <c r="BXO61" s="26"/>
      <c r="BXP61" s="26"/>
      <c r="BXQ61" s="26"/>
      <c r="BXR61" s="26"/>
      <c r="BXS61" s="26"/>
      <c r="BXT61" s="26"/>
      <c r="BXU61" s="26"/>
      <c r="BXV61" s="26"/>
      <c r="BXW61" s="26"/>
      <c r="BXX61" s="26"/>
      <c r="BXY61" s="26"/>
      <c r="BXZ61" s="26"/>
      <c r="BYA61" s="26"/>
      <c r="BYB61" s="26"/>
      <c r="BYC61" s="26"/>
      <c r="BYD61" s="26"/>
      <c r="BYE61" s="26"/>
      <c r="BYF61" s="26"/>
      <c r="BYG61" s="26"/>
      <c r="BYH61" s="26"/>
      <c r="BYI61" s="26"/>
      <c r="BYJ61" s="26"/>
      <c r="BYK61" s="26"/>
      <c r="BYL61" s="26"/>
      <c r="BYM61" s="26"/>
      <c r="BYN61" s="26"/>
      <c r="BYO61" s="26"/>
      <c r="BYP61" s="26"/>
      <c r="BYQ61" s="26"/>
      <c r="BYR61" s="26"/>
      <c r="BYS61" s="26"/>
      <c r="BYT61" s="26"/>
      <c r="BYU61" s="26"/>
      <c r="BYV61" s="26"/>
      <c r="BYW61" s="26"/>
      <c r="BYX61" s="26"/>
      <c r="BYY61" s="26"/>
      <c r="BYZ61" s="26"/>
      <c r="BZA61" s="26"/>
      <c r="BZB61" s="26"/>
      <c r="BZC61" s="26"/>
      <c r="BZD61" s="26"/>
      <c r="BZE61" s="26"/>
      <c r="BZF61" s="26"/>
      <c r="BZG61" s="26"/>
      <c r="BZH61" s="26"/>
      <c r="BZI61" s="26"/>
      <c r="BZJ61" s="26"/>
      <c r="BZK61" s="26"/>
      <c r="BZL61" s="26"/>
      <c r="BZM61" s="26"/>
      <c r="BZN61" s="26"/>
      <c r="BZO61" s="26"/>
      <c r="BZP61" s="26"/>
      <c r="BZQ61" s="26"/>
      <c r="BZR61" s="26"/>
      <c r="BZS61" s="26"/>
      <c r="BZT61" s="26"/>
      <c r="BZU61" s="26"/>
      <c r="BZV61" s="26"/>
      <c r="BZW61" s="26"/>
      <c r="BZX61" s="26"/>
      <c r="BZY61" s="26"/>
      <c r="BZZ61" s="26"/>
      <c r="CAA61" s="26"/>
      <c r="CAB61" s="26"/>
      <c r="CAC61" s="26"/>
      <c r="CAD61" s="26"/>
      <c r="CAE61" s="26"/>
      <c r="CAF61" s="26"/>
      <c r="CAG61" s="26"/>
      <c r="CAH61" s="26"/>
      <c r="CAI61" s="26"/>
      <c r="CAJ61" s="26"/>
      <c r="CAK61" s="26"/>
      <c r="CAL61" s="26"/>
      <c r="CAM61" s="26"/>
      <c r="CAN61" s="26"/>
      <c r="CAO61" s="26"/>
      <c r="CAP61" s="26"/>
      <c r="CAQ61" s="26"/>
      <c r="CAR61" s="26"/>
      <c r="CAS61" s="26"/>
      <c r="CAT61" s="26"/>
      <c r="CAU61" s="26"/>
      <c r="CAV61" s="26"/>
      <c r="CAW61" s="26"/>
      <c r="CAX61" s="26"/>
      <c r="CAY61" s="26"/>
      <c r="CAZ61" s="26"/>
      <c r="CBA61" s="26"/>
      <c r="CBB61" s="26"/>
      <c r="CBC61" s="26"/>
      <c r="CBD61" s="26"/>
      <c r="CBE61" s="26"/>
      <c r="CBF61" s="26"/>
      <c r="CBG61" s="26"/>
      <c r="CBH61" s="26"/>
      <c r="CBI61" s="26"/>
      <c r="CBJ61" s="26"/>
      <c r="CBK61" s="26"/>
      <c r="CBL61" s="26"/>
      <c r="CBM61" s="26"/>
      <c r="CBN61" s="26"/>
      <c r="CBO61" s="26"/>
      <c r="CBP61" s="26"/>
      <c r="CBQ61" s="26"/>
      <c r="CBR61" s="26"/>
      <c r="CBS61" s="26"/>
      <c r="CBT61" s="26"/>
      <c r="CBU61" s="26"/>
      <c r="CBV61" s="26"/>
      <c r="CBW61" s="26"/>
      <c r="CBX61" s="26"/>
      <c r="CBY61" s="26"/>
      <c r="CBZ61" s="26"/>
      <c r="CCA61" s="26"/>
      <c r="CCB61" s="26"/>
      <c r="CCC61" s="26"/>
      <c r="CCD61" s="26"/>
      <c r="CCE61" s="26"/>
      <c r="CCF61" s="26"/>
      <c r="CCG61" s="26"/>
      <c r="CCH61" s="26"/>
      <c r="CCI61" s="26"/>
      <c r="CCJ61" s="26"/>
      <c r="CCK61" s="26"/>
      <c r="CCL61" s="26"/>
      <c r="CCM61" s="26"/>
      <c r="CCN61" s="26"/>
      <c r="CCO61" s="26"/>
      <c r="CCP61" s="26"/>
      <c r="CCQ61" s="26"/>
      <c r="CCR61" s="26"/>
      <c r="CCS61" s="26"/>
      <c r="CCT61" s="26"/>
      <c r="CCU61" s="26"/>
      <c r="CCV61" s="26"/>
      <c r="CCW61" s="26"/>
      <c r="CCX61" s="26"/>
      <c r="CCY61" s="26"/>
      <c r="CCZ61" s="26"/>
      <c r="CDA61" s="26"/>
      <c r="CDB61" s="26"/>
      <c r="CDC61" s="26"/>
      <c r="CDD61" s="26"/>
      <c r="CDE61" s="26"/>
      <c r="CDF61" s="26"/>
      <c r="CDG61" s="26"/>
      <c r="CDH61" s="26"/>
      <c r="CDI61" s="26"/>
      <c r="CDJ61" s="26"/>
      <c r="CDK61" s="26"/>
      <c r="CDL61" s="26"/>
      <c r="CDM61" s="26"/>
      <c r="CDN61" s="26"/>
      <c r="CDO61" s="26"/>
      <c r="CDP61" s="26"/>
      <c r="CDQ61" s="26"/>
      <c r="CDR61" s="26"/>
      <c r="CDS61" s="26"/>
      <c r="CDT61" s="26"/>
      <c r="CDU61" s="26"/>
      <c r="CDV61" s="26"/>
      <c r="CDW61" s="26"/>
      <c r="CDX61" s="26"/>
      <c r="CDY61" s="26"/>
      <c r="CDZ61" s="26"/>
      <c r="CEA61" s="26"/>
      <c r="CEB61" s="26"/>
      <c r="CEC61" s="26"/>
      <c r="CED61" s="26"/>
      <c r="CEE61" s="26"/>
      <c r="CEF61" s="26"/>
      <c r="CEG61" s="26"/>
      <c r="CEH61" s="26"/>
      <c r="CEI61" s="26"/>
      <c r="CEJ61" s="26"/>
      <c r="CEK61" s="26"/>
      <c r="CEL61" s="26"/>
      <c r="CEM61" s="26"/>
      <c r="CEN61" s="26"/>
      <c r="CEO61" s="26"/>
      <c r="CEP61" s="26"/>
      <c r="CEQ61" s="26"/>
      <c r="CER61" s="26"/>
      <c r="CES61" s="26"/>
      <c r="CET61" s="26"/>
      <c r="CEU61" s="26"/>
      <c r="CEV61" s="26"/>
      <c r="CEW61" s="26"/>
      <c r="CEX61" s="26"/>
      <c r="CEY61" s="26"/>
      <c r="CEZ61" s="26"/>
      <c r="CFA61" s="26"/>
      <c r="CFB61" s="26"/>
      <c r="CFC61" s="26"/>
      <c r="CFD61" s="26"/>
      <c r="CFE61" s="26"/>
      <c r="CFF61" s="26"/>
      <c r="CFG61" s="26"/>
      <c r="CFH61" s="26"/>
      <c r="CFI61" s="26"/>
      <c r="CFJ61" s="26"/>
      <c r="CFK61" s="26"/>
      <c r="CFL61" s="26"/>
      <c r="CFM61" s="26"/>
      <c r="CFN61" s="26"/>
      <c r="CFO61" s="26"/>
      <c r="CFP61" s="26"/>
      <c r="CFQ61" s="26"/>
      <c r="CFR61" s="26"/>
      <c r="CFS61" s="26"/>
      <c r="CFT61" s="26"/>
      <c r="CFU61" s="26"/>
      <c r="CFV61" s="26"/>
      <c r="CFW61" s="26"/>
      <c r="CFX61" s="26"/>
      <c r="CFY61" s="26"/>
      <c r="CFZ61" s="26"/>
      <c r="CGA61" s="26"/>
      <c r="CGB61" s="26"/>
      <c r="CGC61" s="26"/>
      <c r="CGD61" s="26"/>
      <c r="CGE61" s="26"/>
      <c r="CGF61" s="26"/>
      <c r="CGG61" s="26"/>
      <c r="CGH61" s="26"/>
      <c r="CGI61" s="26"/>
      <c r="CGJ61" s="26"/>
      <c r="CGK61" s="26"/>
      <c r="CGL61" s="26"/>
      <c r="CGM61" s="26"/>
      <c r="CGN61" s="26"/>
      <c r="CGO61" s="26"/>
      <c r="CGP61" s="26"/>
      <c r="CGQ61" s="26"/>
      <c r="CGR61" s="26"/>
      <c r="CGS61" s="26"/>
      <c r="CGT61" s="26"/>
      <c r="CGU61" s="26"/>
      <c r="CGV61" s="26"/>
      <c r="CGW61" s="26"/>
      <c r="CGX61" s="26"/>
      <c r="CGY61" s="26"/>
      <c r="CGZ61" s="26"/>
      <c r="CHA61" s="26"/>
      <c r="CHB61" s="26"/>
      <c r="CHC61" s="26"/>
      <c r="CHD61" s="26"/>
      <c r="CHE61" s="26"/>
      <c r="CHF61" s="26"/>
      <c r="CHG61" s="26"/>
      <c r="CHH61" s="26"/>
      <c r="CHI61" s="26"/>
      <c r="CHJ61" s="26"/>
      <c r="CHK61" s="26"/>
      <c r="CHL61" s="26"/>
      <c r="CHM61" s="26"/>
      <c r="CHN61" s="26"/>
      <c r="CHO61" s="26"/>
      <c r="CHP61" s="26"/>
      <c r="CHQ61" s="26"/>
      <c r="CHR61" s="26"/>
      <c r="CHS61" s="26"/>
      <c r="CHT61" s="26"/>
      <c r="CHU61" s="26"/>
      <c r="CHV61" s="26"/>
      <c r="CHW61" s="26"/>
      <c r="CHX61" s="26"/>
      <c r="CHY61" s="26"/>
      <c r="CHZ61" s="26"/>
      <c r="CIA61" s="26"/>
      <c r="CIB61" s="26"/>
      <c r="CIC61" s="26"/>
      <c r="CID61" s="26"/>
      <c r="CIE61" s="26"/>
      <c r="CIF61" s="26"/>
      <c r="CIG61" s="26"/>
      <c r="CIH61" s="26"/>
      <c r="CII61" s="26"/>
      <c r="CIJ61" s="26"/>
      <c r="CIK61" s="26"/>
      <c r="CIL61" s="26"/>
      <c r="CIM61" s="26"/>
      <c r="CIN61" s="26"/>
      <c r="CIO61" s="26"/>
      <c r="CIP61" s="26"/>
      <c r="CIQ61" s="26"/>
      <c r="CIR61" s="26"/>
      <c r="CIS61" s="26"/>
      <c r="CIT61" s="26"/>
      <c r="CIU61" s="26"/>
      <c r="CIV61" s="26"/>
      <c r="CIW61" s="26"/>
      <c r="CIX61" s="26"/>
      <c r="CIY61" s="26"/>
      <c r="CIZ61" s="26"/>
      <c r="CJA61" s="26"/>
      <c r="CJB61" s="26"/>
      <c r="CJC61" s="26"/>
      <c r="CJD61" s="26"/>
      <c r="CJE61" s="26"/>
      <c r="CJF61" s="26"/>
      <c r="CJG61" s="26"/>
      <c r="CJH61" s="26"/>
      <c r="CJI61" s="26"/>
      <c r="CJJ61" s="26"/>
      <c r="CJK61" s="26"/>
      <c r="CJL61" s="26"/>
      <c r="CJM61" s="26"/>
      <c r="CJN61" s="26"/>
      <c r="CJO61" s="26"/>
      <c r="CJP61" s="26"/>
      <c r="CJQ61" s="26"/>
      <c r="CJR61" s="26"/>
      <c r="CJS61" s="26"/>
      <c r="CJT61" s="26"/>
      <c r="CJU61" s="26"/>
      <c r="CJV61" s="26"/>
      <c r="CJW61" s="26"/>
      <c r="CJX61" s="26"/>
      <c r="CJY61" s="26"/>
      <c r="CJZ61" s="26"/>
      <c r="CKA61" s="26"/>
      <c r="CKB61" s="26"/>
      <c r="CKC61" s="26"/>
      <c r="CKD61" s="26"/>
      <c r="CKE61" s="26"/>
      <c r="CKF61" s="26"/>
      <c r="CKG61" s="26"/>
      <c r="CKH61" s="26"/>
      <c r="CKI61" s="26"/>
      <c r="CKJ61" s="26"/>
      <c r="CKK61" s="26"/>
      <c r="CKL61" s="26"/>
      <c r="CKM61" s="26"/>
      <c r="CKN61" s="26"/>
      <c r="CKO61" s="26"/>
      <c r="CKP61" s="26"/>
      <c r="CKQ61" s="26"/>
      <c r="CKR61" s="26"/>
      <c r="CKS61" s="26"/>
      <c r="CKT61" s="26"/>
      <c r="CKU61" s="26"/>
      <c r="CKV61" s="26"/>
      <c r="CKW61" s="26"/>
      <c r="CKX61" s="26"/>
      <c r="CKY61" s="26"/>
      <c r="CKZ61" s="26"/>
      <c r="CLA61" s="26"/>
      <c r="CLB61" s="26"/>
      <c r="CLC61" s="26"/>
      <c r="CLD61" s="26"/>
      <c r="CLE61" s="26"/>
      <c r="CLF61" s="26"/>
      <c r="CLG61" s="26"/>
      <c r="CLH61" s="26"/>
      <c r="CLI61" s="26"/>
      <c r="CLJ61" s="26"/>
      <c r="CLK61" s="26"/>
      <c r="CLL61" s="26"/>
      <c r="CLM61" s="26"/>
      <c r="CLN61" s="26"/>
      <c r="CLO61" s="26"/>
      <c r="CLP61" s="26"/>
      <c r="CLQ61" s="26"/>
      <c r="CLR61" s="26"/>
      <c r="CLS61" s="26"/>
      <c r="CLT61" s="26"/>
      <c r="CLU61" s="26"/>
      <c r="CLV61" s="26"/>
      <c r="CLW61" s="26"/>
      <c r="CLX61" s="26"/>
      <c r="CLY61" s="26"/>
      <c r="CLZ61" s="26"/>
      <c r="CMA61" s="26"/>
      <c r="CMB61" s="26"/>
      <c r="CMC61" s="26"/>
      <c r="CMD61" s="26"/>
      <c r="CME61" s="26"/>
      <c r="CMF61" s="26"/>
      <c r="CMG61" s="26"/>
      <c r="CMH61" s="26"/>
      <c r="CMI61" s="26"/>
      <c r="CMJ61" s="26"/>
      <c r="CMK61" s="26"/>
      <c r="CML61" s="26"/>
      <c r="CMM61" s="26"/>
      <c r="CMN61" s="26"/>
      <c r="CMO61" s="26"/>
      <c r="CMP61" s="26"/>
      <c r="CMQ61" s="26"/>
      <c r="CMR61" s="26"/>
      <c r="CMS61" s="26"/>
      <c r="CMT61" s="26"/>
      <c r="CMU61" s="26"/>
      <c r="CMV61" s="26"/>
      <c r="CMW61" s="26"/>
      <c r="CMX61" s="26"/>
      <c r="CMY61" s="26"/>
      <c r="CMZ61" s="26"/>
      <c r="CNA61" s="26"/>
      <c r="CNB61" s="26"/>
      <c r="CNC61" s="26"/>
      <c r="CND61" s="26"/>
      <c r="CNE61" s="26"/>
      <c r="CNF61" s="26"/>
      <c r="CNG61" s="26"/>
      <c r="CNH61" s="26"/>
      <c r="CNI61" s="26"/>
      <c r="CNJ61" s="26"/>
      <c r="CNK61" s="26"/>
      <c r="CNL61" s="26"/>
      <c r="CNM61" s="26"/>
      <c r="CNN61" s="26"/>
      <c r="CNO61" s="26"/>
      <c r="CNP61" s="26"/>
      <c r="CNQ61" s="26"/>
      <c r="CNR61" s="26"/>
      <c r="CNS61" s="26"/>
      <c r="CNT61" s="26"/>
      <c r="CNU61" s="26"/>
      <c r="CNV61" s="26"/>
      <c r="CNW61" s="26"/>
      <c r="CNX61" s="26"/>
      <c r="CNY61" s="26"/>
      <c r="CNZ61" s="26"/>
      <c r="COA61" s="26"/>
      <c r="COB61" s="26"/>
      <c r="COC61" s="26"/>
      <c r="COD61" s="26"/>
      <c r="COE61" s="26"/>
      <c r="COF61" s="26"/>
      <c r="COG61" s="26"/>
      <c r="COH61" s="26"/>
      <c r="COI61" s="26"/>
      <c r="COJ61" s="26"/>
      <c r="COK61" s="26"/>
      <c r="COL61" s="26"/>
      <c r="COM61" s="26"/>
      <c r="CON61" s="26"/>
      <c r="COO61" s="26"/>
      <c r="COP61" s="26"/>
      <c r="COQ61" s="26"/>
      <c r="COR61" s="26"/>
      <c r="COS61" s="26"/>
      <c r="COT61" s="26"/>
      <c r="COU61" s="26"/>
      <c r="COV61" s="26"/>
      <c r="COW61" s="26"/>
      <c r="COX61" s="26"/>
      <c r="COY61" s="26"/>
      <c r="COZ61" s="26"/>
      <c r="CPA61" s="26"/>
      <c r="CPB61" s="26"/>
      <c r="CPC61" s="26"/>
      <c r="CPD61" s="26"/>
      <c r="CPE61" s="26"/>
      <c r="CPF61" s="26"/>
      <c r="CPG61" s="26"/>
      <c r="CPH61" s="26"/>
      <c r="CPI61" s="26"/>
      <c r="CPJ61" s="26"/>
      <c r="CPK61" s="26"/>
      <c r="CPL61" s="26"/>
      <c r="CPM61" s="26"/>
      <c r="CPN61" s="26"/>
      <c r="CPO61" s="26"/>
      <c r="CPP61" s="26"/>
      <c r="CPQ61" s="26"/>
      <c r="CPR61" s="26"/>
      <c r="CPS61" s="26"/>
      <c r="CPT61" s="26"/>
      <c r="CPU61" s="26"/>
      <c r="CPV61" s="26"/>
      <c r="CPW61" s="26"/>
      <c r="CPX61" s="26"/>
      <c r="CPY61" s="26"/>
      <c r="CPZ61" s="26"/>
      <c r="CQA61" s="26"/>
      <c r="CQB61" s="26"/>
      <c r="CQC61" s="26"/>
      <c r="CQD61" s="26"/>
      <c r="CQE61" s="26"/>
      <c r="CQF61" s="26"/>
      <c r="CQG61" s="26"/>
      <c r="CQH61" s="26"/>
      <c r="CQI61" s="26"/>
      <c r="CQJ61" s="26"/>
      <c r="CQK61" s="26"/>
      <c r="CQL61" s="26"/>
      <c r="CQM61" s="26"/>
      <c r="CQN61" s="26"/>
      <c r="CQO61" s="26"/>
      <c r="CQP61" s="26"/>
      <c r="CQQ61" s="26"/>
      <c r="CQR61" s="26"/>
      <c r="CQS61" s="26"/>
      <c r="CQT61" s="26"/>
      <c r="CQU61" s="26"/>
      <c r="CQV61" s="26"/>
      <c r="CQW61" s="26"/>
      <c r="CQX61" s="26"/>
      <c r="CQY61" s="26"/>
      <c r="CQZ61" s="26"/>
      <c r="CRA61" s="26"/>
      <c r="CRB61" s="26"/>
      <c r="CRC61" s="26"/>
      <c r="CRD61" s="26"/>
      <c r="CRE61" s="26"/>
      <c r="CRF61" s="26"/>
      <c r="CRG61" s="26"/>
      <c r="CRH61" s="26"/>
      <c r="CRI61" s="26"/>
      <c r="CRJ61" s="26"/>
      <c r="CRK61" s="26"/>
      <c r="CRL61" s="26"/>
      <c r="CRM61" s="26"/>
      <c r="CRN61" s="26"/>
      <c r="CRO61" s="26"/>
      <c r="CRP61" s="26"/>
      <c r="CRQ61" s="26"/>
      <c r="CRR61" s="26"/>
      <c r="CRS61" s="26"/>
      <c r="CRT61" s="26"/>
      <c r="CRU61" s="26"/>
      <c r="CRV61" s="26"/>
      <c r="CRW61" s="26"/>
      <c r="CRX61" s="26"/>
      <c r="CRY61" s="26"/>
      <c r="CRZ61" s="26"/>
      <c r="CSA61" s="26"/>
      <c r="CSB61" s="26"/>
      <c r="CSC61" s="26"/>
      <c r="CSD61" s="26"/>
      <c r="CSE61" s="26"/>
      <c r="CSF61" s="26"/>
      <c r="CSG61" s="26"/>
      <c r="CSH61" s="26"/>
      <c r="CSI61" s="26"/>
      <c r="CSJ61" s="26"/>
      <c r="CSK61" s="26"/>
      <c r="CSL61" s="26"/>
      <c r="CSM61" s="26"/>
      <c r="CSN61" s="26"/>
      <c r="CSO61" s="26"/>
      <c r="CSP61" s="26"/>
      <c r="CSQ61" s="26"/>
      <c r="CSR61" s="26"/>
      <c r="CSS61" s="26"/>
      <c r="CST61" s="26"/>
      <c r="CSU61" s="26"/>
      <c r="CSV61" s="26"/>
      <c r="CSW61" s="26"/>
      <c r="CSX61" s="26"/>
      <c r="CSY61" s="26"/>
      <c r="CSZ61" s="26"/>
      <c r="CTA61" s="26"/>
      <c r="CTB61" s="26"/>
      <c r="CTC61" s="26"/>
      <c r="CTD61" s="26"/>
      <c r="CTE61" s="26"/>
      <c r="CTF61" s="26"/>
      <c r="CTG61" s="26"/>
      <c r="CTH61" s="26"/>
      <c r="CTI61" s="26"/>
      <c r="CTJ61" s="26"/>
      <c r="CTK61" s="26"/>
      <c r="CTL61" s="26"/>
      <c r="CTM61" s="26"/>
      <c r="CTN61" s="26"/>
      <c r="CTO61" s="26"/>
      <c r="CTP61" s="26"/>
      <c r="CTQ61" s="26"/>
      <c r="CTR61" s="26"/>
      <c r="CTS61" s="26"/>
      <c r="CTT61" s="26"/>
      <c r="CTU61" s="26"/>
      <c r="CTV61" s="26"/>
      <c r="CTW61" s="26"/>
      <c r="CTX61" s="26"/>
      <c r="CTY61" s="26"/>
      <c r="CTZ61" s="26"/>
      <c r="CUA61" s="26"/>
      <c r="CUB61" s="26"/>
      <c r="CUC61" s="26"/>
      <c r="CUD61" s="26"/>
      <c r="CUE61" s="26"/>
      <c r="CUF61" s="26"/>
      <c r="CUG61" s="26"/>
      <c r="CUH61" s="26"/>
      <c r="CUI61" s="26"/>
      <c r="CUJ61" s="26"/>
      <c r="CUK61" s="26"/>
      <c r="CUL61" s="26"/>
      <c r="CUM61" s="26"/>
      <c r="CUN61" s="26"/>
      <c r="CUO61" s="26"/>
      <c r="CUP61" s="26"/>
      <c r="CUQ61" s="26"/>
      <c r="CUR61" s="26"/>
      <c r="CUS61" s="26"/>
      <c r="CUT61" s="26"/>
      <c r="CUU61" s="26"/>
      <c r="CUV61" s="26"/>
      <c r="CUW61" s="26"/>
      <c r="CUX61" s="26"/>
      <c r="CUY61" s="26"/>
      <c r="CUZ61" s="26"/>
      <c r="CVA61" s="26"/>
      <c r="CVB61" s="26"/>
      <c r="CVC61" s="26"/>
      <c r="CVD61" s="26"/>
      <c r="CVE61" s="26"/>
      <c r="CVF61" s="26"/>
      <c r="CVG61" s="26"/>
      <c r="CVH61" s="26"/>
      <c r="CVI61" s="26"/>
      <c r="CVJ61" s="26"/>
      <c r="CVK61" s="26"/>
      <c r="CVL61" s="26"/>
      <c r="CVM61" s="26"/>
      <c r="CVN61" s="26"/>
      <c r="CVO61" s="26"/>
      <c r="CVP61" s="26"/>
      <c r="CVQ61" s="26"/>
      <c r="CVR61" s="26"/>
      <c r="CVS61" s="26"/>
      <c r="CVT61" s="26"/>
      <c r="CVU61" s="26"/>
      <c r="CVV61" s="26"/>
      <c r="CVW61" s="26"/>
      <c r="CVX61" s="26"/>
      <c r="CVY61" s="26"/>
      <c r="CVZ61" s="26"/>
      <c r="CWA61" s="26"/>
      <c r="CWB61" s="26"/>
      <c r="CWC61" s="26"/>
      <c r="CWD61" s="26"/>
      <c r="CWE61" s="26"/>
      <c r="CWF61" s="26"/>
      <c r="CWG61" s="26"/>
      <c r="CWH61" s="26"/>
      <c r="CWI61" s="26"/>
      <c r="CWJ61" s="26"/>
      <c r="CWK61" s="26"/>
      <c r="CWL61" s="26"/>
      <c r="CWM61" s="26"/>
      <c r="CWN61" s="26"/>
      <c r="CWO61" s="26"/>
      <c r="CWP61" s="26"/>
      <c r="CWQ61" s="26"/>
      <c r="CWR61" s="26"/>
      <c r="CWS61" s="26"/>
      <c r="CWT61" s="26"/>
      <c r="CWU61" s="26"/>
      <c r="CWV61" s="26"/>
      <c r="CWW61" s="26"/>
      <c r="CWX61" s="26"/>
      <c r="CWY61" s="26"/>
      <c r="CWZ61" s="26"/>
      <c r="CXA61" s="26"/>
      <c r="CXB61" s="26"/>
      <c r="CXC61" s="26"/>
      <c r="CXD61" s="26"/>
      <c r="CXE61" s="26"/>
      <c r="CXF61" s="26"/>
      <c r="CXG61" s="26"/>
      <c r="CXH61" s="26"/>
      <c r="CXI61" s="26"/>
      <c r="CXJ61" s="26"/>
      <c r="CXK61" s="26"/>
      <c r="CXL61" s="26"/>
      <c r="CXM61" s="26"/>
      <c r="CXN61" s="26"/>
      <c r="CXO61" s="26"/>
      <c r="CXP61" s="26"/>
      <c r="CXQ61" s="26"/>
      <c r="CXR61" s="26"/>
      <c r="CXS61" s="26"/>
      <c r="CXT61" s="26"/>
      <c r="CXU61" s="26"/>
      <c r="CXV61" s="26"/>
      <c r="CXW61" s="26"/>
      <c r="CXX61" s="26"/>
      <c r="CXY61" s="26"/>
      <c r="CXZ61" s="26"/>
      <c r="CYA61" s="26"/>
      <c r="CYB61" s="26"/>
      <c r="CYC61" s="26"/>
      <c r="CYD61" s="26"/>
      <c r="CYE61" s="26"/>
      <c r="CYF61" s="26"/>
      <c r="CYG61" s="26"/>
      <c r="CYH61" s="26"/>
      <c r="CYI61" s="26"/>
      <c r="CYJ61" s="26"/>
      <c r="CYK61" s="26"/>
      <c r="CYL61" s="26"/>
      <c r="CYM61" s="26"/>
      <c r="CYN61" s="26"/>
      <c r="CYO61" s="26"/>
      <c r="CYP61" s="26"/>
      <c r="CYQ61" s="26"/>
      <c r="CYR61" s="26"/>
      <c r="CYS61" s="26"/>
      <c r="CYT61" s="26"/>
      <c r="CYU61" s="26"/>
      <c r="CYV61" s="26"/>
      <c r="CYW61" s="26"/>
      <c r="CYX61" s="26"/>
      <c r="CYY61" s="26"/>
      <c r="CYZ61" s="26"/>
      <c r="CZA61" s="26"/>
      <c r="CZB61" s="26"/>
      <c r="CZC61" s="26"/>
      <c r="CZD61" s="26"/>
      <c r="CZE61" s="26"/>
      <c r="CZF61" s="26"/>
      <c r="CZG61" s="26"/>
      <c r="CZH61" s="26"/>
      <c r="CZI61" s="26"/>
      <c r="CZJ61" s="26"/>
      <c r="CZK61" s="26"/>
      <c r="CZL61" s="26"/>
      <c r="CZM61" s="26"/>
      <c r="CZN61" s="26"/>
      <c r="CZO61" s="26"/>
      <c r="CZP61" s="26"/>
      <c r="CZQ61" s="26"/>
      <c r="CZR61" s="26"/>
      <c r="CZS61" s="26"/>
      <c r="CZT61" s="26"/>
      <c r="CZU61" s="26"/>
      <c r="CZV61" s="26"/>
      <c r="CZW61" s="26"/>
      <c r="CZX61" s="26"/>
      <c r="CZY61" s="26"/>
      <c r="CZZ61" s="26"/>
      <c r="DAA61" s="26"/>
      <c r="DAB61" s="26"/>
      <c r="DAC61" s="26"/>
      <c r="DAD61" s="26"/>
      <c r="DAE61" s="26"/>
      <c r="DAF61" s="26"/>
      <c r="DAG61" s="26"/>
      <c r="DAH61" s="26"/>
      <c r="DAI61" s="26"/>
      <c r="DAJ61" s="26"/>
      <c r="DAK61" s="26"/>
      <c r="DAL61" s="26"/>
      <c r="DAM61" s="26"/>
      <c r="DAN61" s="26"/>
      <c r="DAO61" s="26"/>
      <c r="DAP61" s="26"/>
      <c r="DAQ61" s="26"/>
      <c r="DAR61" s="26"/>
      <c r="DAS61" s="26"/>
      <c r="DAT61" s="26"/>
      <c r="DAU61" s="26"/>
      <c r="DAV61" s="26"/>
      <c r="DAW61" s="26"/>
      <c r="DAX61" s="26"/>
      <c r="DAY61" s="26"/>
      <c r="DAZ61" s="26"/>
      <c r="DBA61" s="26"/>
      <c r="DBB61" s="26"/>
      <c r="DBC61" s="26"/>
      <c r="DBD61" s="26"/>
      <c r="DBE61" s="26"/>
      <c r="DBF61" s="26"/>
      <c r="DBG61" s="26"/>
      <c r="DBH61" s="26"/>
      <c r="DBI61" s="26"/>
      <c r="DBJ61" s="26"/>
      <c r="DBK61" s="26"/>
      <c r="DBL61" s="26"/>
      <c r="DBM61" s="26"/>
      <c r="DBN61" s="26"/>
      <c r="DBO61" s="26"/>
      <c r="DBP61" s="26"/>
      <c r="DBQ61" s="26"/>
      <c r="DBR61" s="26"/>
      <c r="DBS61" s="26"/>
      <c r="DBT61" s="26"/>
      <c r="DBU61" s="26"/>
      <c r="DBV61" s="26"/>
      <c r="DBW61" s="26"/>
      <c r="DBX61" s="26"/>
      <c r="DBY61" s="26"/>
      <c r="DBZ61" s="26"/>
      <c r="DCA61" s="26"/>
      <c r="DCB61" s="26"/>
      <c r="DCC61" s="26"/>
      <c r="DCD61" s="26"/>
      <c r="DCE61" s="26"/>
      <c r="DCF61" s="26"/>
      <c r="DCG61" s="26"/>
      <c r="DCH61" s="26"/>
      <c r="DCI61" s="26"/>
      <c r="DCJ61" s="26"/>
      <c r="DCK61" s="26"/>
      <c r="DCL61" s="26"/>
      <c r="DCM61" s="26"/>
      <c r="DCN61" s="26"/>
      <c r="DCO61" s="26"/>
      <c r="DCP61" s="26"/>
      <c r="DCQ61" s="26"/>
      <c r="DCR61" s="26"/>
      <c r="DCS61" s="26"/>
      <c r="DCT61" s="26"/>
      <c r="DCU61" s="26"/>
      <c r="DCV61" s="26"/>
      <c r="DCW61" s="26"/>
      <c r="DCX61" s="26"/>
      <c r="DCY61" s="26"/>
      <c r="DCZ61" s="26"/>
      <c r="DDA61" s="26"/>
      <c r="DDB61" s="26"/>
      <c r="DDC61" s="26"/>
      <c r="DDD61" s="26"/>
      <c r="DDE61" s="26"/>
      <c r="DDF61" s="26"/>
      <c r="DDG61" s="26"/>
      <c r="DDH61" s="26"/>
      <c r="DDI61" s="26"/>
      <c r="DDJ61" s="26"/>
      <c r="DDK61" s="26"/>
      <c r="DDL61" s="26"/>
      <c r="DDM61" s="26"/>
      <c r="DDN61" s="26"/>
      <c r="DDO61" s="26"/>
      <c r="DDP61" s="26"/>
      <c r="DDQ61" s="26"/>
      <c r="DDR61" s="26"/>
      <c r="DDS61" s="26"/>
      <c r="DDT61" s="26"/>
      <c r="DDU61" s="26"/>
      <c r="DDV61" s="26"/>
      <c r="DDW61" s="26"/>
      <c r="DDX61" s="26"/>
      <c r="DDY61" s="26"/>
      <c r="DDZ61" s="26"/>
      <c r="DEA61" s="26"/>
      <c r="DEB61" s="26"/>
      <c r="DEC61" s="26"/>
      <c r="DED61" s="26"/>
      <c r="DEE61" s="26"/>
      <c r="DEF61" s="26"/>
      <c r="DEG61" s="26"/>
      <c r="DEH61" s="26"/>
      <c r="DEI61" s="26"/>
      <c r="DEJ61" s="26"/>
      <c r="DEK61" s="26"/>
      <c r="DEL61" s="26"/>
      <c r="DEM61" s="26"/>
      <c r="DEN61" s="26"/>
      <c r="DEO61" s="26"/>
      <c r="DEP61" s="26"/>
      <c r="DEQ61" s="26"/>
      <c r="DER61" s="26"/>
      <c r="DES61" s="26"/>
      <c r="DET61" s="26"/>
      <c r="DEU61" s="26"/>
      <c r="DEV61" s="26"/>
      <c r="DEW61" s="26"/>
      <c r="DEX61" s="26"/>
      <c r="DEY61" s="26"/>
      <c r="DEZ61" s="26"/>
      <c r="DFA61" s="26"/>
      <c r="DFB61" s="26"/>
      <c r="DFC61" s="26"/>
      <c r="DFD61" s="26"/>
      <c r="DFE61" s="26"/>
      <c r="DFF61" s="26"/>
      <c r="DFG61" s="26"/>
      <c r="DFH61" s="26"/>
      <c r="DFI61" s="26"/>
      <c r="DFJ61" s="26"/>
      <c r="DFK61" s="26"/>
      <c r="DFL61" s="26"/>
      <c r="DFM61" s="26"/>
      <c r="DFN61" s="26"/>
      <c r="DFO61" s="26"/>
      <c r="DFP61" s="26"/>
      <c r="DFQ61" s="26"/>
      <c r="DFR61" s="26"/>
      <c r="DFS61" s="26"/>
      <c r="DFT61" s="26"/>
      <c r="DFU61" s="26"/>
      <c r="DFV61" s="26"/>
      <c r="DFW61" s="26"/>
      <c r="DFX61" s="26"/>
      <c r="DFY61" s="26"/>
      <c r="DFZ61" s="26"/>
      <c r="DGA61" s="26"/>
      <c r="DGB61" s="26"/>
      <c r="DGC61" s="26"/>
      <c r="DGD61" s="26"/>
      <c r="DGE61" s="26"/>
      <c r="DGF61" s="26"/>
      <c r="DGG61" s="26"/>
      <c r="DGH61" s="26"/>
      <c r="DGI61" s="26"/>
      <c r="DGJ61" s="26"/>
      <c r="DGK61" s="26"/>
      <c r="DGL61" s="26"/>
      <c r="DGM61" s="26"/>
      <c r="DGN61" s="26"/>
      <c r="DGO61" s="26"/>
      <c r="DGP61" s="26"/>
      <c r="DGQ61" s="26"/>
      <c r="DGR61" s="26"/>
      <c r="DGS61" s="26"/>
      <c r="DGT61" s="26"/>
      <c r="DGU61" s="26"/>
      <c r="DGV61" s="26"/>
      <c r="DGW61" s="26"/>
      <c r="DGX61" s="26"/>
      <c r="DGY61" s="26"/>
      <c r="DGZ61" s="26"/>
      <c r="DHA61" s="26"/>
      <c r="DHB61" s="26"/>
      <c r="DHC61" s="26"/>
      <c r="DHD61" s="26"/>
      <c r="DHE61" s="26"/>
      <c r="DHF61" s="26"/>
      <c r="DHG61" s="26"/>
      <c r="DHH61" s="26"/>
      <c r="DHI61" s="26"/>
      <c r="DHJ61" s="26"/>
      <c r="DHK61" s="26"/>
      <c r="DHL61" s="26"/>
      <c r="DHM61" s="26"/>
      <c r="DHN61" s="26"/>
      <c r="DHO61" s="26"/>
      <c r="DHP61" s="26"/>
      <c r="DHQ61" s="26"/>
      <c r="DHR61" s="26"/>
      <c r="DHS61" s="26"/>
      <c r="DHT61" s="26"/>
      <c r="DHU61" s="26"/>
      <c r="DHV61" s="26"/>
      <c r="DHW61" s="26"/>
      <c r="DHX61" s="26"/>
      <c r="DHY61" s="26"/>
      <c r="DHZ61" s="26"/>
      <c r="DIA61" s="26"/>
      <c r="DIB61" s="26"/>
      <c r="DIC61" s="26"/>
      <c r="DID61" s="26"/>
      <c r="DIE61" s="26"/>
      <c r="DIF61" s="26"/>
      <c r="DIG61" s="26"/>
      <c r="DIH61" s="26"/>
      <c r="DII61" s="26"/>
      <c r="DIJ61" s="26"/>
      <c r="DIK61" s="26"/>
      <c r="DIL61" s="26"/>
      <c r="DIM61" s="26"/>
      <c r="DIN61" s="26"/>
      <c r="DIO61" s="26"/>
      <c r="DIP61" s="26"/>
      <c r="DIQ61" s="26"/>
      <c r="DIR61" s="26"/>
      <c r="DIS61" s="26"/>
      <c r="DIT61" s="26"/>
      <c r="DIU61" s="26"/>
      <c r="DIV61" s="26"/>
      <c r="DIW61" s="26"/>
      <c r="DIX61" s="26"/>
      <c r="DIY61" s="26"/>
      <c r="DIZ61" s="26"/>
      <c r="DJA61" s="26"/>
      <c r="DJB61" s="26"/>
      <c r="DJC61" s="26"/>
      <c r="DJD61" s="26"/>
      <c r="DJE61" s="26"/>
      <c r="DJF61" s="26"/>
      <c r="DJG61" s="26"/>
      <c r="DJH61" s="26"/>
      <c r="DJI61" s="26"/>
      <c r="DJJ61" s="26"/>
      <c r="DJK61" s="26"/>
      <c r="DJL61" s="26"/>
      <c r="DJM61" s="26"/>
      <c r="DJN61" s="26"/>
      <c r="DJO61" s="26"/>
      <c r="DJP61" s="26"/>
      <c r="DJQ61" s="26"/>
      <c r="DJR61" s="26"/>
      <c r="DJS61" s="26"/>
      <c r="DJT61" s="26"/>
      <c r="DJU61" s="26"/>
      <c r="DJV61" s="26"/>
      <c r="DJW61" s="26"/>
      <c r="DJX61" s="26"/>
      <c r="DJY61" s="26"/>
      <c r="DJZ61" s="26"/>
      <c r="DKA61" s="26"/>
      <c r="DKB61" s="26"/>
      <c r="DKC61" s="26"/>
      <c r="DKD61" s="26"/>
      <c r="DKE61" s="26"/>
      <c r="DKF61" s="26"/>
      <c r="DKG61" s="26"/>
      <c r="DKH61" s="26"/>
      <c r="DKI61" s="26"/>
      <c r="DKJ61" s="26"/>
      <c r="DKK61" s="26"/>
      <c r="DKL61" s="26"/>
      <c r="DKM61" s="26"/>
      <c r="DKN61" s="26"/>
      <c r="DKO61" s="26"/>
      <c r="DKP61" s="26"/>
      <c r="DKQ61" s="26"/>
      <c r="DKR61" s="26"/>
      <c r="DKS61" s="26"/>
      <c r="DKT61" s="26"/>
      <c r="DKU61" s="26"/>
      <c r="DKV61" s="26"/>
      <c r="DKW61" s="26"/>
      <c r="DKX61" s="26"/>
      <c r="DKY61" s="26"/>
      <c r="DKZ61" s="26"/>
      <c r="DLA61" s="26"/>
      <c r="DLB61" s="26"/>
      <c r="DLC61" s="26"/>
      <c r="DLD61" s="26"/>
      <c r="DLE61" s="26"/>
      <c r="DLF61" s="26"/>
      <c r="DLG61" s="26"/>
      <c r="DLH61" s="26"/>
      <c r="DLI61" s="26"/>
      <c r="DLJ61" s="26"/>
      <c r="DLK61" s="26"/>
      <c r="DLL61" s="26"/>
      <c r="DLM61" s="26"/>
      <c r="DLN61" s="26"/>
      <c r="DLO61" s="26"/>
      <c r="DLP61" s="26"/>
      <c r="DLQ61" s="26"/>
      <c r="DLR61" s="26"/>
      <c r="DLS61" s="26"/>
      <c r="DLT61" s="26"/>
      <c r="DLU61" s="26"/>
      <c r="DLV61" s="26"/>
      <c r="DLW61" s="26"/>
      <c r="DLX61" s="26"/>
      <c r="DLY61" s="26"/>
      <c r="DLZ61" s="26"/>
      <c r="DMA61" s="26"/>
      <c r="DMB61" s="26"/>
      <c r="DMC61" s="26"/>
      <c r="DMD61" s="26"/>
      <c r="DME61" s="26"/>
      <c r="DMF61" s="26"/>
      <c r="DMG61" s="26"/>
      <c r="DMH61" s="26"/>
      <c r="DMI61" s="26"/>
      <c r="DMJ61" s="26"/>
      <c r="DMK61" s="26"/>
      <c r="DML61" s="26"/>
      <c r="DMM61" s="26"/>
      <c r="DMN61" s="26"/>
      <c r="DMO61" s="26"/>
      <c r="DMP61" s="26"/>
      <c r="DMQ61" s="26"/>
      <c r="DMR61" s="26"/>
      <c r="DMS61" s="26"/>
      <c r="DMT61" s="26"/>
      <c r="DMU61" s="26"/>
      <c r="DMV61" s="26"/>
      <c r="DMW61" s="26"/>
      <c r="DMX61" s="26"/>
      <c r="DMY61" s="26"/>
      <c r="DMZ61" s="26"/>
      <c r="DNA61" s="26"/>
      <c r="DNB61" s="26"/>
      <c r="DNC61" s="26"/>
      <c r="DND61" s="26"/>
      <c r="DNE61" s="26"/>
      <c r="DNF61" s="26"/>
      <c r="DNG61" s="26"/>
      <c r="DNH61" s="26"/>
      <c r="DNI61" s="26"/>
      <c r="DNJ61" s="26"/>
      <c r="DNK61" s="26"/>
      <c r="DNL61" s="26"/>
      <c r="DNM61" s="26"/>
      <c r="DNN61" s="26"/>
      <c r="DNO61" s="26"/>
      <c r="DNP61" s="26"/>
      <c r="DNQ61" s="26"/>
      <c r="DNR61" s="26"/>
      <c r="DNS61" s="26"/>
      <c r="DNT61" s="26"/>
      <c r="DNU61" s="26"/>
      <c r="DNV61" s="26"/>
      <c r="DNW61" s="26"/>
      <c r="DNX61" s="26"/>
      <c r="DNY61" s="26"/>
      <c r="DNZ61" s="26"/>
      <c r="DOA61" s="26"/>
      <c r="DOB61" s="26"/>
      <c r="DOC61" s="26"/>
      <c r="DOD61" s="26"/>
      <c r="DOE61" s="26"/>
      <c r="DOF61" s="26"/>
      <c r="DOG61" s="26"/>
      <c r="DOH61" s="26"/>
      <c r="DOI61" s="26"/>
      <c r="DOJ61" s="26"/>
      <c r="DOK61" s="26"/>
      <c r="DOL61" s="26"/>
      <c r="DOM61" s="26"/>
      <c r="DON61" s="26"/>
      <c r="DOO61" s="26"/>
      <c r="DOP61" s="26"/>
      <c r="DOQ61" s="26"/>
      <c r="DOR61" s="26"/>
      <c r="DOS61" s="26"/>
      <c r="DOT61" s="26"/>
      <c r="DOU61" s="26"/>
      <c r="DOV61" s="26"/>
      <c r="DOW61" s="26"/>
      <c r="DOX61" s="26"/>
      <c r="DOY61" s="26"/>
      <c r="DOZ61" s="26"/>
      <c r="DPA61" s="26"/>
      <c r="DPB61" s="26"/>
      <c r="DPC61" s="26"/>
      <c r="DPD61" s="26"/>
      <c r="DPE61" s="26"/>
      <c r="DPF61" s="26"/>
      <c r="DPG61" s="26"/>
      <c r="DPH61" s="26"/>
      <c r="DPI61" s="26"/>
      <c r="DPJ61" s="26"/>
      <c r="DPK61" s="26"/>
      <c r="DPL61" s="26"/>
      <c r="DPM61" s="26"/>
      <c r="DPN61" s="26"/>
      <c r="DPO61" s="26"/>
      <c r="DPP61" s="26"/>
      <c r="DPQ61" s="26"/>
      <c r="DPR61" s="26"/>
      <c r="DPS61" s="26"/>
      <c r="DPT61" s="26"/>
      <c r="DPU61" s="26"/>
      <c r="DPV61" s="26"/>
      <c r="DPW61" s="26"/>
      <c r="DPX61" s="26"/>
      <c r="DPY61" s="26"/>
      <c r="DPZ61" s="26"/>
      <c r="DQA61" s="26"/>
      <c r="DQB61" s="26"/>
      <c r="DQC61" s="26"/>
      <c r="DQD61" s="26"/>
      <c r="DQE61" s="26"/>
      <c r="DQF61" s="26"/>
      <c r="DQG61" s="26"/>
      <c r="DQH61" s="26"/>
      <c r="DQI61" s="26"/>
      <c r="DQJ61" s="26"/>
      <c r="DQK61" s="26"/>
      <c r="DQL61" s="26"/>
      <c r="DQM61" s="26"/>
      <c r="DQN61" s="26"/>
      <c r="DQO61" s="26"/>
      <c r="DQP61" s="26"/>
      <c r="DQQ61" s="26"/>
      <c r="DQR61" s="26"/>
      <c r="DQS61" s="26"/>
      <c r="DQT61" s="26"/>
      <c r="DQU61" s="26"/>
      <c r="DQV61" s="26"/>
      <c r="DQW61" s="26"/>
      <c r="DQX61" s="26"/>
      <c r="DQY61" s="26"/>
      <c r="DQZ61" s="26"/>
      <c r="DRA61" s="26"/>
      <c r="DRB61" s="26"/>
      <c r="DRC61" s="26"/>
      <c r="DRD61" s="26"/>
      <c r="DRE61" s="26"/>
      <c r="DRF61" s="26"/>
      <c r="DRG61" s="26"/>
      <c r="DRH61" s="26"/>
      <c r="DRI61" s="26"/>
      <c r="DRJ61" s="26"/>
      <c r="DRK61" s="26"/>
      <c r="DRL61" s="26"/>
      <c r="DRM61" s="26"/>
      <c r="DRN61" s="26"/>
      <c r="DRO61" s="26"/>
      <c r="DRP61" s="26"/>
      <c r="DRQ61" s="26"/>
      <c r="DRR61" s="26"/>
      <c r="DRS61" s="26"/>
      <c r="DRT61" s="26"/>
      <c r="DRU61" s="26"/>
      <c r="DRV61" s="26"/>
      <c r="DRW61" s="26"/>
      <c r="DRX61" s="26"/>
      <c r="DRY61" s="26"/>
      <c r="DRZ61" s="26"/>
      <c r="DSA61" s="26"/>
      <c r="DSB61" s="26"/>
      <c r="DSC61" s="26"/>
      <c r="DSD61" s="26"/>
      <c r="DSE61" s="26"/>
      <c r="DSF61" s="26"/>
      <c r="DSG61" s="26"/>
      <c r="DSH61" s="26"/>
      <c r="DSI61" s="26"/>
      <c r="DSJ61" s="26"/>
      <c r="DSK61" s="26"/>
      <c r="DSL61" s="26"/>
      <c r="DSM61" s="26"/>
      <c r="DSN61" s="26"/>
      <c r="DSO61" s="26"/>
      <c r="DSP61" s="26"/>
      <c r="DSQ61" s="26"/>
      <c r="DSR61" s="26"/>
      <c r="DSS61" s="26"/>
      <c r="DST61" s="26"/>
      <c r="DSU61" s="26"/>
      <c r="DSV61" s="26"/>
      <c r="DSW61" s="26"/>
      <c r="DSX61" s="26"/>
      <c r="DSY61" s="26"/>
      <c r="DSZ61" s="26"/>
      <c r="DTA61" s="26"/>
      <c r="DTB61" s="26"/>
      <c r="DTC61" s="26"/>
      <c r="DTD61" s="26"/>
      <c r="DTE61" s="26"/>
      <c r="DTF61" s="26"/>
      <c r="DTG61" s="26"/>
      <c r="DTH61" s="26"/>
      <c r="DTI61" s="26"/>
      <c r="DTJ61" s="26"/>
      <c r="DTK61" s="26"/>
      <c r="DTL61" s="26"/>
      <c r="DTM61" s="26"/>
      <c r="DTN61" s="26"/>
      <c r="DTO61" s="26"/>
      <c r="DTP61" s="26"/>
      <c r="DTQ61" s="26"/>
      <c r="DTR61" s="26"/>
      <c r="DTS61" s="26"/>
      <c r="DTT61" s="26"/>
      <c r="DTU61" s="26"/>
      <c r="DTV61" s="26"/>
      <c r="DTW61" s="26"/>
      <c r="DTX61" s="26"/>
      <c r="DTY61" s="26"/>
      <c r="DTZ61" s="26"/>
      <c r="DUA61" s="26"/>
      <c r="DUB61" s="26"/>
      <c r="DUC61" s="26"/>
      <c r="DUD61" s="26"/>
      <c r="DUE61" s="26"/>
      <c r="DUF61" s="26"/>
      <c r="DUG61" s="26"/>
      <c r="DUH61" s="26"/>
      <c r="DUI61" s="26"/>
      <c r="DUJ61" s="26"/>
      <c r="DUK61" s="26"/>
      <c r="DUL61" s="26"/>
      <c r="DUM61" s="26"/>
      <c r="DUN61" s="26"/>
      <c r="DUO61" s="26"/>
      <c r="DUP61" s="26"/>
      <c r="DUQ61" s="26"/>
      <c r="DUR61" s="26"/>
      <c r="DUS61" s="26"/>
      <c r="DUT61" s="26"/>
      <c r="DUU61" s="26"/>
      <c r="DUV61" s="26"/>
      <c r="DUW61" s="26"/>
      <c r="DUX61" s="26"/>
      <c r="DUY61" s="26"/>
      <c r="DUZ61" s="26"/>
      <c r="DVA61" s="26"/>
      <c r="DVB61" s="26"/>
      <c r="DVC61" s="26"/>
      <c r="DVD61" s="26"/>
      <c r="DVE61" s="26"/>
      <c r="DVF61" s="26"/>
      <c r="DVG61" s="26"/>
      <c r="DVH61" s="26"/>
      <c r="DVI61" s="26"/>
      <c r="DVJ61" s="26"/>
      <c r="DVK61" s="26"/>
      <c r="DVL61" s="26"/>
      <c r="DVM61" s="26"/>
      <c r="DVN61" s="26"/>
      <c r="DVO61" s="26"/>
      <c r="DVP61" s="26"/>
      <c r="DVQ61" s="26"/>
      <c r="DVR61" s="26"/>
      <c r="DVS61" s="26"/>
      <c r="DVT61" s="26"/>
      <c r="DVU61" s="26"/>
      <c r="DVV61" s="26"/>
      <c r="DVW61" s="26"/>
      <c r="DVX61" s="26"/>
      <c r="DVY61" s="26"/>
      <c r="DVZ61" s="26"/>
      <c r="DWA61" s="26"/>
      <c r="DWB61" s="26"/>
      <c r="DWC61" s="26"/>
      <c r="DWD61" s="26"/>
      <c r="DWE61" s="26"/>
      <c r="DWF61" s="26"/>
      <c r="DWG61" s="26"/>
      <c r="DWH61" s="26"/>
      <c r="DWI61" s="26"/>
      <c r="DWJ61" s="26"/>
      <c r="DWK61" s="26"/>
      <c r="DWL61" s="26"/>
      <c r="DWM61" s="26"/>
      <c r="DWN61" s="26"/>
      <c r="DWO61" s="26"/>
      <c r="DWP61" s="26"/>
      <c r="DWQ61" s="26"/>
      <c r="DWR61" s="26"/>
      <c r="DWS61" s="26"/>
      <c r="DWT61" s="26"/>
      <c r="DWU61" s="26"/>
      <c r="DWV61" s="26"/>
      <c r="DWW61" s="26"/>
      <c r="DWX61" s="26"/>
      <c r="DWY61" s="26"/>
      <c r="DWZ61" s="26"/>
      <c r="DXA61" s="26"/>
      <c r="DXB61" s="26"/>
      <c r="DXC61" s="26"/>
      <c r="DXD61" s="26"/>
      <c r="DXE61" s="26"/>
      <c r="DXF61" s="26"/>
      <c r="DXG61" s="26"/>
      <c r="DXH61" s="26"/>
      <c r="DXI61" s="26"/>
      <c r="DXJ61" s="26"/>
      <c r="DXK61" s="26"/>
      <c r="DXL61" s="26"/>
      <c r="DXM61" s="26"/>
      <c r="DXN61" s="26"/>
      <c r="DXO61" s="26"/>
      <c r="DXP61" s="26"/>
      <c r="DXQ61" s="26"/>
      <c r="DXR61" s="26"/>
      <c r="DXS61" s="26"/>
      <c r="DXT61" s="26"/>
      <c r="DXU61" s="26"/>
      <c r="DXV61" s="26"/>
      <c r="DXW61" s="26"/>
      <c r="DXX61" s="26"/>
      <c r="DXY61" s="26"/>
      <c r="DXZ61" s="26"/>
      <c r="DYA61" s="26"/>
      <c r="DYB61" s="26"/>
      <c r="DYC61" s="26"/>
      <c r="DYD61" s="26"/>
      <c r="DYE61" s="26"/>
      <c r="DYF61" s="26"/>
      <c r="DYG61" s="26"/>
      <c r="DYH61" s="26"/>
      <c r="DYI61" s="26"/>
      <c r="DYJ61" s="26"/>
      <c r="DYK61" s="26"/>
      <c r="DYL61" s="26"/>
      <c r="DYM61" s="26"/>
      <c r="DYN61" s="26"/>
      <c r="DYO61" s="26"/>
      <c r="DYP61" s="26"/>
      <c r="DYQ61" s="26"/>
      <c r="DYR61" s="26"/>
      <c r="DYS61" s="26"/>
      <c r="DYT61" s="26"/>
      <c r="DYU61" s="26"/>
      <c r="DYV61" s="26"/>
      <c r="DYW61" s="26"/>
      <c r="DYX61" s="26"/>
      <c r="DYY61" s="26"/>
      <c r="DYZ61" s="26"/>
      <c r="DZA61" s="26"/>
      <c r="DZB61" s="26"/>
      <c r="DZC61" s="26"/>
      <c r="DZD61" s="26"/>
      <c r="DZE61" s="26"/>
      <c r="DZF61" s="26"/>
      <c r="DZG61" s="26"/>
      <c r="DZH61" s="26"/>
      <c r="DZI61" s="26"/>
      <c r="DZJ61" s="26"/>
      <c r="DZK61" s="26"/>
      <c r="DZL61" s="26"/>
      <c r="DZM61" s="26"/>
      <c r="DZN61" s="26"/>
      <c r="DZO61" s="26"/>
      <c r="DZP61" s="26"/>
      <c r="DZQ61" s="26"/>
      <c r="DZR61" s="26"/>
      <c r="DZS61" s="26"/>
      <c r="DZT61" s="26"/>
      <c r="DZU61" s="26"/>
      <c r="DZV61" s="26"/>
      <c r="DZW61" s="26"/>
      <c r="DZX61" s="26"/>
      <c r="DZY61" s="26"/>
      <c r="DZZ61" s="26"/>
      <c r="EAA61" s="26"/>
      <c r="EAB61" s="26"/>
      <c r="EAC61" s="26"/>
      <c r="EAD61" s="26"/>
      <c r="EAE61" s="26"/>
      <c r="EAF61" s="26"/>
      <c r="EAG61" s="26"/>
      <c r="EAH61" s="26"/>
      <c r="EAI61" s="26"/>
      <c r="EAJ61" s="26"/>
      <c r="EAK61" s="26"/>
      <c r="EAL61" s="26"/>
      <c r="EAM61" s="26"/>
      <c r="EAN61" s="26"/>
      <c r="EAO61" s="26"/>
      <c r="EAP61" s="26"/>
      <c r="EAQ61" s="26"/>
      <c r="EAR61" s="26"/>
      <c r="EAS61" s="26"/>
      <c r="EAT61" s="26"/>
      <c r="EAU61" s="26"/>
      <c r="EAV61" s="26"/>
      <c r="EAW61" s="26"/>
      <c r="EAX61" s="26"/>
      <c r="EAY61" s="26"/>
      <c r="EAZ61" s="26"/>
      <c r="EBA61" s="26"/>
      <c r="EBB61" s="26"/>
      <c r="EBC61" s="26"/>
      <c r="EBD61" s="26"/>
      <c r="EBE61" s="26"/>
      <c r="EBF61" s="26"/>
      <c r="EBG61" s="26"/>
      <c r="EBH61" s="26"/>
      <c r="EBI61" s="26"/>
      <c r="EBJ61" s="26"/>
      <c r="EBK61" s="26"/>
      <c r="EBL61" s="26"/>
      <c r="EBM61" s="26"/>
      <c r="EBN61" s="26"/>
      <c r="EBO61" s="26"/>
      <c r="EBP61" s="26"/>
      <c r="EBQ61" s="26"/>
      <c r="EBR61" s="26"/>
      <c r="EBS61" s="26"/>
      <c r="EBT61" s="26"/>
      <c r="EBU61" s="26"/>
      <c r="EBV61" s="26"/>
      <c r="EBW61" s="26"/>
      <c r="EBX61" s="26"/>
      <c r="EBY61" s="26"/>
      <c r="EBZ61" s="26"/>
      <c r="ECA61" s="26"/>
      <c r="ECB61" s="26"/>
      <c r="ECC61" s="26"/>
      <c r="ECD61" s="26"/>
      <c r="ECE61" s="26"/>
      <c r="ECF61" s="26"/>
      <c r="ECG61" s="26"/>
      <c r="ECH61" s="26"/>
      <c r="ECI61" s="26"/>
      <c r="ECJ61" s="26"/>
      <c r="ECK61" s="26"/>
      <c r="ECL61" s="26"/>
      <c r="ECM61" s="26"/>
      <c r="ECN61" s="26"/>
      <c r="ECO61" s="26"/>
      <c r="ECP61" s="26"/>
      <c r="ECQ61" s="26"/>
      <c r="ECR61" s="26"/>
      <c r="ECS61" s="26"/>
      <c r="ECT61" s="26"/>
      <c r="ECU61" s="26"/>
      <c r="ECV61" s="26"/>
      <c r="ECW61" s="26"/>
      <c r="ECX61" s="26"/>
      <c r="ECY61" s="26"/>
      <c r="ECZ61" s="26"/>
      <c r="EDA61" s="26"/>
      <c r="EDB61" s="26"/>
      <c r="EDC61" s="26"/>
      <c r="EDD61" s="26"/>
      <c r="EDE61" s="26"/>
      <c r="EDF61" s="26"/>
      <c r="EDG61" s="26"/>
      <c r="EDH61" s="26"/>
      <c r="EDI61" s="26"/>
      <c r="EDJ61" s="26"/>
      <c r="EDK61" s="26"/>
      <c r="EDL61" s="26"/>
      <c r="EDM61" s="26"/>
      <c r="EDN61" s="26"/>
      <c r="EDO61" s="26"/>
      <c r="EDP61" s="26"/>
      <c r="EDQ61" s="26"/>
      <c r="EDR61" s="26"/>
      <c r="EDS61" s="26"/>
      <c r="EDT61" s="26"/>
      <c r="EDU61" s="26"/>
      <c r="EDV61" s="26"/>
      <c r="EDW61" s="26"/>
      <c r="EDX61" s="26"/>
      <c r="EDY61" s="26"/>
      <c r="EDZ61" s="26"/>
      <c r="EEA61" s="26"/>
      <c r="EEB61" s="26"/>
      <c r="EEC61" s="26"/>
      <c r="EED61" s="26"/>
      <c r="EEE61" s="26"/>
      <c r="EEF61" s="26"/>
      <c r="EEG61" s="26"/>
      <c r="EEH61" s="26"/>
      <c r="EEI61" s="26"/>
      <c r="EEJ61" s="26"/>
      <c r="EEK61" s="26"/>
      <c r="EEL61" s="26"/>
      <c r="EEM61" s="26"/>
      <c r="EEN61" s="26"/>
      <c r="EEO61" s="26"/>
      <c r="EEP61" s="26"/>
      <c r="EEQ61" s="26"/>
      <c r="EER61" s="26"/>
      <c r="EES61" s="26"/>
      <c r="EET61" s="26"/>
      <c r="EEU61" s="26"/>
      <c r="EEV61" s="26"/>
      <c r="EEW61" s="26"/>
      <c r="EEX61" s="26"/>
      <c r="EEY61" s="26"/>
      <c r="EEZ61" s="26"/>
      <c r="EFA61" s="26"/>
      <c r="EFB61" s="26"/>
      <c r="EFC61" s="26"/>
      <c r="EFD61" s="26"/>
      <c r="EFE61" s="26"/>
      <c r="EFF61" s="26"/>
      <c r="EFG61" s="26"/>
      <c r="EFH61" s="26"/>
      <c r="EFI61" s="26"/>
      <c r="EFJ61" s="26"/>
      <c r="EFK61" s="26"/>
      <c r="EFL61" s="26"/>
      <c r="EFM61" s="26"/>
      <c r="EFN61" s="26"/>
      <c r="EFO61" s="26"/>
      <c r="EFP61" s="26"/>
      <c r="EFQ61" s="26"/>
      <c r="EFR61" s="26"/>
      <c r="EFS61" s="26"/>
      <c r="EFT61" s="26"/>
      <c r="EFU61" s="26"/>
      <c r="EFV61" s="26"/>
      <c r="EFW61" s="26"/>
      <c r="EFX61" s="26"/>
      <c r="EFY61" s="26"/>
      <c r="EFZ61" s="26"/>
      <c r="EGA61" s="26"/>
      <c r="EGB61" s="26"/>
      <c r="EGC61" s="26"/>
      <c r="EGD61" s="26"/>
      <c r="EGE61" s="26"/>
      <c r="EGF61" s="26"/>
      <c r="EGG61" s="26"/>
      <c r="EGH61" s="26"/>
      <c r="EGI61" s="26"/>
      <c r="EGJ61" s="26"/>
      <c r="EGK61" s="26"/>
      <c r="EGL61" s="26"/>
      <c r="EGM61" s="26"/>
      <c r="EGN61" s="26"/>
      <c r="EGO61" s="26"/>
      <c r="EGP61" s="26"/>
      <c r="EGQ61" s="26"/>
      <c r="EGR61" s="26"/>
      <c r="EGS61" s="26"/>
      <c r="EGT61" s="26"/>
      <c r="EGU61" s="26"/>
      <c r="EGV61" s="26"/>
      <c r="EGW61" s="26"/>
      <c r="EGX61" s="26"/>
      <c r="EGY61" s="26"/>
      <c r="EGZ61" s="26"/>
      <c r="EHA61" s="26"/>
      <c r="EHB61" s="26"/>
      <c r="EHC61" s="26"/>
      <c r="EHD61" s="26"/>
      <c r="EHE61" s="26"/>
      <c r="EHF61" s="26"/>
      <c r="EHG61" s="26"/>
      <c r="EHH61" s="26"/>
      <c r="EHI61" s="26"/>
      <c r="EHJ61" s="26"/>
      <c r="EHK61" s="26"/>
      <c r="EHL61" s="26"/>
      <c r="EHM61" s="26"/>
      <c r="EHN61" s="26"/>
      <c r="EHO61" s="26"/>
      <c r="EHP61" s="26"/>
      <c r="EHQ61" s="26"/>
      <c r="EHR61" s="26"/>
      <c r="EHS61" s="26"/>
      <c r="EHT61" s="26"/>
      <c r="EHU61" s="26"/>
      <c r="EHV61" s="26"/>
      <c r="EHW61" s="26"/>
      <c r="EHX61" s="26"/>
      <c r="EHY61" s="26"/>
      <c r="EHZ61" s="26"/>
      <c r="EIA61" s="26"/>
      <c r="EIB61" s="26"/>
      <c r="EIC61" s="26"/>
      <c r="EID61" s="26"/>
      <c r="EIE61" s="26"/>
      <c r="EIF61" s="26"/>
      <c r="EIG61" s="26"/>
      <c r="EIH61" s="26"/>
      <c r="EII61" s="26"/>
      <c r="EIJ61" s="26"/>
      <c r="EIK61" s="26"/>
      <c r="EIL61" s="26"/>
      <c r="EIM61" s="26"/>
      <c r="EIN61" s="26"/>
      <c r="EIO61" s="26"/>
      <c r="EIP61" s="26"/>
      <c r="EIQ61" s="26"/>
      <c r="EIR61" s="26"/>
      <c r="EIS61" s="26"/>
      <c r="EIT61" s="26"/>
      <c r="EIU61" s="26"/>
      <c r="EIV61" s="26"/>
      <c r="EIW61" s="26"/>
      <c r="EIX61" s="26"/>
      <c r="EIY61" s="26"/>
      <c r="EIZ61" s="26"/>
      <c r="EJA61" s="26"/>
      <c r="EJB61" s="26"/>
      <c r="EJC61" s="26"/>
      <c r="EJD61" s="26"/>
      <c r="EJE61" s="26"/>
      <c r="EJF61" s="26"/>
      <c r="EJG61" s="26"/>
      <c r="EJH61" s="26"/>
      <c r="EJI61" s="26"/>
      <c r="EJJ61" s="26"/>
      <c r="EJK61" s="26"/>
      <c r="EJL61" s="26"/>
      <c r="EJM61" s="26"/>
      <c r="EJN61" s="26"/>
      <c r="EJO61" s="26"/>
      <c r="EJP61" s="26"/>
      <c r="EJQ61" s="26"/>
      <c r="EJR61" s="26"/>
      <c r="EJS61" s="26"/>
      <c r="EJT61" s="26"/>
      <c r="EJU61" s="26"/>
      <c r="EJV61" s="26"/>
      <c r="EJW61" s="26"/>
      <c r="EJX61" s="26"/>
      <c r="EJY61" s="26"/>
      <c r="EJZ61" s="26"/>
      <c r="EKA61" s="26"/>
      <c r="EKB61" s="26"/>
      <c r="EKC61" s="26"/>
      <c r="EKD61" s="26"/>
      <c r="EKE61" s="26"/>
      <c r="EKF61" s="26"/>
      <c r="EKG61" s="26"/>
      <c r="EKH61" s="26"/>
      <c r="EKI61" s="26"/>
      <c r="EKJ61" s="26"/>
      <c r="EKK61" s="26"/>
      <c r="EKL61" s="26"/>
      <c r="EKM61" s="26"/>
      <c r="EKN61" s="26"/>
      <c r="EKO61" s="26"/>
      <c r="EKP61" s="26"/>
      <c r="EKQ61" s="26"/>
      <c r="EKR61" s="26"/>
      <c r="EKS61" s="26"/>
      <c r="EKT61" s="26"/>
      <c r="EKU61" s="26"/>
      <c r="EKV61" s="26"/>
      <c r="EKW61" s="26"/>
      <c r="EKX61" s="26"/>
      <c r="EKY61" s="26"/>
      <c r="EKZ61" s="26"/>
      <c r="ELA61" s="26"/>
      <c r="ELB61" s="26"/>
      <c r="ELC61" s="26"/>
      <c r="ELD61" s="26"/>
      <c r="ELE61" s="26"/>
      <c r="ELF61" s="26"/>
      <c r="ELG61" s="26"/>
      <c r="ELH61" s="26"/>
      <c r="ELI61" s="26"/>
      <c r="ELJ61" s="26"/>
      <c r="ELK61" s="26"/>
      <c r="ELL61" s="26"/>
      <c r="ELM61" s="26"/>
      <c r="ELN61" s="26"/>
      <c r="ELO61" s="26"/>
      <c r="ELP61" s="26"/>
      <c r="ELQ61" s="26"/>
      <c r="ELR61" s="26"/>
      <c r="ELS61" s="26"/>
      <c r="ELT61" s="26"/>
      <c r="ELU61" s="26"/>
      <c r="ELV61" s="26"/>
      <c r="ELW61" s="26"/>
      <c r="ELX61" s="26"/>
      <c r="ELY61" s="26"/>
      <c r="ELZ61" s="26"/>
      <c r="EMA61" s="26"/>
      <c r="EMB61" s="26"/>
      <c r="EMC61" s="26"/>
      <c r="EMD61" s="26"/>
      <c r="EME61" s="26"/>
      <c r="EMF61" s="26"/>
      <c r="EMG61" s="26"/>
      <c r="EMH61" s="26"/>
      <c r="EMI61" s="26"/>
      <c r="EMJ61" s="26"/>
      <c r="EMK61" s="26"/>
      <c r="EML61" s="26"/>
      <c r="EMM61" s="26"/>
      <c r="EMN61" s="26"/>
      <c r="EMO61" s="26"/>
      <c r="EMP61" s="26"/>
      <c r="EMQ61" s="26"/>
      <c r="EMR61" s="26"/>
      <c r="EMS61" s="26"/>
      <c r="EMT61" s="26"/>
      <c r="EMU61" s="26"/>
      <c r="EMV61" s="26"/>
      <c r="EMW61" s="26"/>
      <c r="EMX61" s="26"/>
      <c r="EMY61" s="26"/>
      <c r="EMZ61" s="26"/>
      <c r="ENA61" s="26"/>
      <c r="ENB61" s="26"/>
      <c r="ENC61" s="26"/>
      <c r="END61" s="26"/>
      <c r="ENE61" s="26"/>
      <c r="ENF61" s="26"/>
      <c r="ENG61" s="26"/>
      <c r="ENH61" s="26"/>
      <c r="ENI61" s="26"/>
      <c r="ENJ61" s="26"/>
      <c r="ENK61" s="26"/>
      <c r="ENL61" s="26"/>
      <c r="ENM61" s="26"/>
      <c r="ENN61" s="26"/>
      <c r="ENO61" s="26"/>
      <c r="ENP61" s="26"/>
      <c r="ENQ61" s="26"/>
      <c r="ENR61" s="26"/>
      <c r="ENS61" s="26"/>
      <c r="ENT61" s="26"/>
      <c r="ENU61" s="26"/>
      <c r="ENV61" s="26"/>
      <c r="ENW61" s="26"/>
      <c r="ENX61" s="26"/>
      <c r="ENY61" s="26"/>
      <c r="ENZ61" s="26"/>
      <c r="EOA61" s="26"/>
      <c r="EOB61" s="26"/>
      <c r="EOC61" s="26"/>
      <c r="EOD61" s="26"/>
      <c r="EOE61" s="26"/>
      <c r="EOF61" s="26"/>
      <c r="EOG61" s="26"/>
      <c r="EOH61" s="26"/>
      <c r="EOI61" s="26"/>
      <c r="EOJ61" s="26"/>
      <c r="EOK61" s="26"/>
      <c r="EOL61" s="26"/>
      <c r="EOM61" s="26"/>
      <c r="EON61" s="26"/>
      <c r="EOO61" s="26"/>
      <c r="EOP61" s="26"/>
      <c r="EOQ61" s="26"/>
      <c r="EOR61" s="26"/>
      <c r="EOS61" s="26"/>
      <c r="EOT61" s="26"/>
      <c r="EOU61" s="26"/>
      <c r="EOV61" s="26"/>
      <c r="EOW61" s="26"/>
      <c r="EOX61" s="26"/>
      <c r="EOY61" s="26"/>
      <c r="EOZ61" s="26"/>
      <c r="EPA61" s="26"/>
      <c r="EPB61" s="26"/>
      <c r="EPC61" s="26"/>
      <c r="EPD61" s="26"/>
      <c r="EPE61" s="26"/>
      <c r="EPF61" s="26"/>
      <c r="EPG61" s="26"/>
      <c r="EPH61" s="26"/>
      <c r="EPI61" s="26"/>
      <c r="EPJ61" s="26"/>
      <c r="EPK61" s="26"/>
      <c r="EPL61" s="26"/>
      <c r="EPM61" s="26"/>
      <c r="EPN61" s="26"/>
      <c r="EPO61" s="26"/>
      <c r="EPP61" s="26"/>
      <c r="EPQ61" s="26"/>
      <c r="EPR61" s="26"/>
      <c r="EPS61" s="26"/>
      <c r="EPT61" s="26"/>
      <c r="EPU61" s="26"/>
      <c r="EPV61" s="26"/>
      <c r="EPW61" s="26"/>
      <c r="EPX61" s="26"/>
      <c r="EPY61" s="26"/>
      <c r="EPZ61" s="26"/>
      <c r="EQA61" s="26"/>
      <c r="EQB61" s="26"/>
      <c r="EQC61" s="26"/>
      <c r="EQD61" s="26"/>
      <c r="EQE61" s="26"/>
      <c r="EQF61" s="26"/>
      <c r="EQG61" s="26"/>
      <c r="EQH61" s="26"/>
      <c r="EQI61" s="26"/>
      <c r="EQJ61" s="26"/>
      <c r="EQK61" s="26"/>
      <c r="EQL61" s="26"/>
      <c r="EQM61" s="26"/>
      <c r="EQN61" s="26"/>
      <c r="EQO61" s="26"/>
      <c r="EQP61" s="26"/>
      <c r="EQQ61" s="26"/>
      <c r="EQR61" s="26"/>
      <c r="EQS61" s="26"/>
      <c r="EQT61" s="26"/>
      <c r="EQU61" s="26"/>
      <c r="EQV61" s="26"/>
      <c r="EQW61" s="26"/>
      <c r="EQX61" s="26"/>
      <c r="EQY61" s="26"/>
      <c r="EQZ61" s="26"/>
      <c r="ERA61" s="26"/>
      <c r="ERB61" s="26"/>
      <c r="ERC61" s="26"/>
      <c r="ERD61" s="26"/>
      <c r="ERE61" s="26"/>
      <c r="ERF61" s="26"/>
      <c r="ERG61" s="26"/>
      <c r="ERH61" s="26"/>
      <c r="ERI61" s="26"/>
      <c r="ERJ61" s="26"/>
      <c r="ERK61" s="26"/>
      <c r="ERL61" s="26"/>
      <c r="ERM61" s="26"/>
      <c r="ERN61" s="26"/>
      <c r="ERO61" s="26"/>
      <c r="ERP61" s="26"/>
      <c r="ERQ61" s="26"/>
      <c r="ERR61" s="26"/>
      <c r="ERS61" s="26"/>
      <c r="ERT61" s="26"/>
      <c r="ERU61" s="26"/>
      <c r="ERV61" s="26"/>
      <c r="ERW61" s="26"/>
      <c r="ERX61" s="26"/>
      <c r="ERY61" s="26"/>
      <c r="ERZ61" s="26"/>
      <c r="ESA61" s="26"/>
      <c r="ESB61" s="26"/>
      <c r="ESC61" s="26"/>
      <c r="ESD61" s="26"/>
      <c r="ESE61" s="26"/>
      <c r="ESF61" s="26"/>
      <c r="ESG61" s="26"/>
      <c r="ESH61" s="26"/>
      <c r="ESI61" s="26"/>
      <c r="ESJ61" s="26"/>
      <c r="ESK61" s="26"/>
      <c r="ESL61" s="26"/>
      <c r="ESM61" s="26"/>
      <c r="ESN61" s="26"/>
      <c r="ESO61" s="26"/>
      <c r="ESP61" s="26"/>
      <c r="ESQ61" s="26"/>
      <c r="ESR61" s="26"/>
      <c r="ESS61" s="26"/>
      <c r="EST61" s="26"/>
      <c r="ESU61" s="26"/>
      <c r="ESV61" s="26"/>
      <c r="ESW61" s="26"/>
      <c r="ESX61" s="26"/>
      <c r="ESY61" s="26"/>
      <c r="ESZ61" s="26"/>
      <c r="ETA61" s="26"/>
      <c r="ETB61" s="26"/>
      <c r="ETC61" s="26"/>
      <c r="ETD61" s="26"/>
      <c r="ETE61" s="26"/>
      <c r="ETF61" s="26"/>
      <c r="ETG61" s="26"/>
      <c r="ETH61" s="26"/>
      <c r="ETI61" s="26"/>
      <c r="ETJ61" s="26"/>
      <c r="ETK61" s="26"/>
      <c r="ETL61" s="26"/>
      <c r="ETM61" s="26"/>
      <c r="ETN61" s="26"/>
      <c r="ETO61" s="26"/>
      <c r="ETP61" s="26"/>
      <c r="ETQ61" s="26"/>
      <c r="ETR61" s="26"/>
      <c r="ETS61" s="26"/>
      <c r="ETT61" s="26"/>
      <c r="ETU61" s="26"/>
      <c r="ETV61" s="26"/>
      <c r="ETW61" s="26"/>
      <c r="ETX61" s="26"/>
      <c r="ETY61" s="26"/>
      <c r="ETZ61" s="26"/>
      <c r="EUA61" s="26"/>
      <c r="EUB61" s="26"/>
      <c r="EUC61" s="26"/>
      <c r="EUD61" s="26"/>
      <c r="EUE61" s="26"/>
      <c r="EUF61" s="26"/>
      <c r="EUG61" s="26"/>
      <c r="EUH61" s="26"/>
      <c r="EUI61" s="26"/>
      <c r="EUJ61" s="26"/>
      <c r="EUK61" s="26"/>
      <c r="EUL61" s="26"/>
      <c r="EUM61" s="26"/>
      <c r="EUN61" s="26"/>
      <c r="EUO61" s="26"/>
      <c r="EUP61" s="26"/>
      <c r="EUQ61" s="26"/>
      <c r="EUR61" s="26"/>
      <c r="EUS61" s="26"/>
      <c r="EUT61" s="26"/>
      <c r="EUU61" s="26"/>
      <c r="EUV61" s="26"/>
      <c r="EUW61" s="26"/>
      <c r="EUX61" s="26"/>
      <c r="EUY61" s="26"/>
      <c r="EUZ61" s="26"/>
      <c r="EVA61" s="26"/>
      <c r="EVB61" s="26"/>
      <c r="EVC61" s="26"/>
      <c r="EVD61" s="26"/>
      <c r="EVE61" s="26"/>
      <c r="EVF61" s="26"/>
      <c r="EVG61" s="26"/>
      <c r="EVH61" s="26"/>
      <c r="EVI61" s="26"/>
      <c r="EVJ61" s="26"/>
      <c r="EVK61" s="26"/>
      <c r="EVL61" s="26"/>
      <c r="EVM61" s="26"/>
      <c r="EVN61" s="26"/>
      <c r="EVO61" s="26"/>
      <c r="EVP61" s="26"/>
      <c r="EVQ61" s="26"/>
      <c r="EVR61" s="26"/>
      <c r="EVS61" s="26"/>
      <c r="EVT61" s="26"/>
      <c r="EVU61" s="26"/>
      <c r="EVV61" s="26"/>
      <c r="EVW61" s="26"/>
      <c r="EVX61" s="26"/>
      <c r="EVY61" s="26"/>
      <c r="EVZ61" s="26"/>
      <c r="EWA61" s="26"/>
      <c r="EWB61" s="26"/>
      <c r="EWC61" s="26"/>
      <c r="EWD61" s="26"/>
      <c r="EWE61" s="26"/>
      <c r="EWF61" s="26"/>
      <c r="EWG61" s="26"/>
      <c r="EWH61" s="26"/>
      <c r="EWI61" s="26"/>
      <c r="EWJ61" s="26"/>
      <c r="EWK61" s="26"/>
      <c r="EWL61" s="26"/>
      <c r="EWM61" s="26"/>
      <c r="EWN61" s="26"/>
      <c r="EWO61" s="26"/>
      <c r="EWP61" s="26"/>
      <c r="EWQ61" s="26"/>
      <c r="EWR61" s="26"/>
      <c r="EWS61" s="26"/>
      <c r="EWT61" s="26"/>
      <c r="EWU61" s="26"/>
      <c r="EWV61" s="26"/>
      <c r="EWW61" s="26"/>
      <c r="EWX61" s="26"/>
      <c r="EWY61" s="26"/>
      <c r="EWZ61" s="26"/>
      <c r="EXA61" s="26"/>
      <c r="EXB61" s="26"/>
      <c r="EXC61" s="26"/>
      <c r="EXD61" s="26"/>
      <c r="EXE61" s="26"/>
      <c r="EXF61" s="26"/>
      <c r="EXG61" s="26"/>
      <c r="EXH61" s="26"/>
      <c r="EXI61" s="26"/>
      <c r="EXJ61" s="26"/>
      <c r="EXK61" s="26"/>
      <c r="EXL61" s="26"/>
      <c r="EXM61" s="26"/>
      <c r="EXN61" s="26"/>
      <c r="EXO61" s="26"/>
      <c r="EXP61" s="26"/>
      <c r="EXQ61" s="26"/>
      <c r="EXR61" s="26"/>
      <c r="EXS61" s="26"/>
      <c r="EXT61" s="26"/>
      <c r="EXU61" s="26"/>
      <c r="EXV61" s="26"/>
      <c r="EXW61" s="26"/>
      <c r="EXX61" s="26"/>
      <c r="EXY61" s="26"/>
      <c r="EXZ61" s="26"/>
      <c r="EYA61" s="26"/>
      <c r="EYB61" s="26"/>
      <c r="EYC61" s="26"/>
      <c r="EYD61" s="26"/>
      <c r="EYE61" s="26"/>
      <c r="EYF61" s="26"/>
      <c r="EYG61" s="26"/>
      <c r="EYH61" s="26"/>
      <c r="EYI61" s="26"/>
      <c r="EYJ61" s="26"/>
      <c r="EYK61" s="26"/>
      <c r="EYL61" s="26"/>
      <c r="EYM61" s="26"/>
      <c r="EYN61" s="26"/>
      <c r="EYO61" s="26"/>
      <c r="EYP61" s="26"/>
      <c r="EYQ61" s="26"/>
      <c r="EYR61" s="26"/>
      <c r="EYS61" s="26"/>
      <c r="EYT61" s="26"/>
      <c r="EYU61" s="26"/>
      <c r="EYV61" s="26"/>
      <c r="EYW61" s="26"/>
      <c r="EYX61" s="26"/>
      <c r="EYY61" s="26"/>
      <c r="EYZ61" s="26"/>
      <c r="EZA61" s="26"/>
      <c r="EZB61" s="26"/>
      <c r="EZC61" s="26"/>
      <c r="EZD61" s="26"/>
      <c r="EZE61" s="26"/>
      <c r="EZF61" s="26"/>
      <c r="EZG61" s="26"/>
      <c r="EZH61" s="26"/>
      <c r="EZI61" s="26"/>
      <c r="EZJ61" s="26"/>
      <c r="EZK61" s="26"/>
      <c r="EZL61" s="26"/>
      <c r="EZM61" s="26"/>
      <c r="EZN61" s="26"/>
      <c r="EZO61" s="26"/>
      <c r="EZP61" s="26"/>
      <c r="EZQ61" s="26"/>
      <c r="EZR61" s="26"/>
      <c r="EZS61" s="26"/>
      <c r="EZT61" s="26"/>
      <c r="EZU61" s="26"/>
      <c r="EZV61" s="26"/>
      <c r="EZW61" s="26"/>
      <c r="EZX61" s="26"/>
      <c r="EZY61" s="26"/>
      <c r="EZZ61" s="26"/>
      <c r="FAA61" s="26"/>
      <c r="FAB61" s="26"/>
      <c r="FAC61" s="26"/>
      <c r="FAD61" s="26"/>
      <c r="FAE61" s="26"/>
      <c r="FAF61" s="26"/>
      <c r="FAG61" s="26"/>
      <c r="FAH61" s="26"/>
      <c r="FAI61" s="26"/>
      <c r="FAJ61" s="26"/>
      <c r="FAK61" s="26"/>
      <c r="FAL61" s="26"/>
      <c r="FAM61" s="26"/>
      <c r="FAN61" s="26"/>
      <c r="FAO61" s="26"/>
      <c r="FAP61" s="26"/>
      <c r="FAQ61" s="26"/>
      <c r="FAR61" s="26"/>
      <c r="FAS61" s="26"/>
      <c r="FAT61" s="26"/>
      <c r="FAU61" s="26"/>
      <c r="FAV61" s="26"/>
      <c r="FAW61" s="26"/>
      <c r="FAX61" s="26"/>
      <c r="FAY61" s="26"/>
      <c r="FAZ61" s="26"/>
      <c r="FBA61" s="26"/>
      <c r="FBB61" s="26"/>
      <c r="FBC61" s="26"/>
      <c r="FBD61" s="26"/>
      <c r="FBE61" s="26"/>
      <c r="FBF61" s="26"/>
      <c r="FBG61" s="26"/>
      <c r="FBH61" s="26"/>
      <c r="FBI61" s="26"/>
      <c r="FBJ61" s="26"/>
      <c r="FBK61" s="26"/>
      <c r="FBL61" s="26"/>
      <c r="FBM61" s="26"/>
      <c r="FBN61" s="26"/>
      <c r="FBO61" s="26"/>
      <c r="FBP61" s="26"/>
      <c r="FBQ61" s="26"/>
      <c r="FBR61" s="26"/>
      <c r="FBS61" s="26"/>
      <c r="FBT61" s="26"/>
      <c r="FBU61" s="26"/>
      <c r="FBV61" s="26"/>
      <c r="FBW61" s="26"/>
      <c r="FBX61" s="26"/>
      <c r="FBY61" s="26"/>
      <c r="FBZ61" s="26"/>
      <c r="FCA61" s="26"/>
      <c r="FCB61" s="26"/>
      <c r="FCC61" s="26"/>
      <c r="FCD61" s="26"/>
      <c r="FCE61" s="26"/>
      <c r="FCF61" s="26"/>
      <c r="FCG61" s="26"/>
      <c r="FCH61" s="26"/>
      <c r="FCI61" s="26"/>
      <c r="FCJ61" s="26"/>
      <c r="FCK61" s="26"/>
      <c r="FCL61" s="26"/>
      <c r="FCM61" s="26"/>
      <c r="FCN61" s="26"/>
      <c r="FCO61" s="26"/>
      <c r="FCP61" s="26"/>
      <c r="FCQ61" s="26"/>
      <c r="FCR61" s="26"/>
      <c r="FCS61" s="26"/>
      <c r="FCT61" s="26"/>
      <c r="FCU61" s="26"/>
      <c r="FCV61" s="26"/>
      <c r="FCW61" s="26"/>
      <c r="FCX61" s="26"/>
      <c r="FCY61" s="26"/>
      <c r="FCZ61" s="26"/>
      <c r="FDA61" s="26"/>
      <c r="FDB61" s="26"/>
      <c r="FDC61" s="26"/>
      <c r="FDD61" s="26"/>
      <c r="FDE61" s="26"/>
      <c r="FDF61" s="26"/>
      <c r="FDG61" s="26"/>
      <c r="FDH61" s="26"/>
      <c r="FDI61" s="26"/>
      <c r="FDJ61" s="26"/>
      <c r="FDK61" s="26"/>
      <c r="FDL61" s="26"/>
      <c r="FDM61" s="26"/>
      <c r="FDN61" s="26"/>
      <c r="FDO61" s="26"/>
      <c r="FDP61" s="26"/>
      <c r="FDQ61" s="26"/>
      <c r="FDR61" s="26"/>
      <c r="FDS61" s="26"/>
      <c r="FDT61" s="26"/>
      <c r="FDU61" s="26"/>
      <c r="FDV61" s="26"/>
      <c r="FDW61" s="26"/>
      <c r="FDX61" s="26"/>
      <c r="FDY61" s="26"/>
      <c r="FDZ61" s="26"/>
      <c r="FEA61" s="26"/>
      <c r="FEB61" s="26"/>
      <c r="FEC61" s="26"/>
      <c r="FED61" s="26"/>
      <c r="FEE61" s="26"/>
      <c r="FEF61" s="26"/>
      <c r="FEG61" s="26"/>
      <c r="FEH61" s="26"/>
      <c r="FEI61" s="26"/>
      <c r="FEJ61" s="26"/>
      <c r="FEK61" s="26"/>
      <c r="FEL61" s="26"/>
      <c r="FEM61" s="26"/>
      <c r="FEN61" s="26"/>
      <c r="FEO61" s="26"/>
      <c r="FEP61" s="26"/>
      <c r="FEQ61" s="26"/>
      <c r="FER61" s="26"/>
      <c r="FES61" s="26"/>
      <c r="FET61" s="26"/>
      <c r="FEU61" s="26"/>
      <c r="FEV61" s="26"/>
      <c r="FEW61" s="26"/>
      <c r="FEX61" s="26"/>
      <c r="FEY61" s="26"/>
      <c r="FEZ61" s="26"/>
      <c r="FFA61" s="26"/>
      <c r="FFB61" s="26"/>
      <c r="FFC61" s="26"/>
      <c r="FFD61" s="26"/>
      <c r="FFE61" s="26"/>
      <c r="FFF61" s="26"/>
      <c r="FFG61" s="26"/>
      <c r="FFH61" s="26"/>
      <c r="FFI61" s="26"/>
      <c r="FFJ61" s="26"/>
      <c r="FFK61" s="26"/>
      <c r="FFL61" s="26"/>
      <c r="FFM61" s="26"/>
      <c r="FFN61" s="26"/>
      <c r="FFO61" s="26"/>
      <c r="FFP61" s="26"/>
      <c r="FFQ61" s="26"/>
      <c r="FFR61" s="26"/>
      <c r="FFS61" s="26"/>
      <c r="FFT61" s="26"/>
      <c r="FFU61" s="26"/>
      <c r="FFV61" s="26"/>
      <c r="FFW61" s="26"/>
      <c r="FFX61" s="26"/>
      <c r="FFY61" s="26"/>
      <c r="FFZ61" s="26"/>
      <c r="FGA61" s="26"/>
      <c r="FGB61" s="26"/>
      <c r="FGC61" s="26"/>
      <c r="FGD61" s="26"/>
      <c r="FGE61" s="26"/>
      <c r="FGF61" s="26"/>
      <c r="FGG61" s="26"/>
      <c r="FGH61" s="26"/>
      <c r="FGI61" s="26"/>
      <c r="FGJ61" s="26"/>
      <c r="FGK61" s="26"/>
      <c r="FGL61" s="26"/>
      <c r="FGM61" s="26"/>
      <c r="FGN61" s="26"/>
      <c r="FGO61" s="26"/>
      <c r="FGP61" s="26"/>
      <c r="FGQ61" s="26"/>
      <c r="FGR61" s="26"/>
      <c r="FGS61" s="26"/>
      <c r="FGT61" s="26"/>
      <c r="FGU61" s="26"/>
      <c r="FGV61" s="26"/>
      <c r="FGW61" s="26"/>
      <c r="FGX61" s="26"/>
      <c r="FGY61" s="26"/>
      <c r="FGZ61" s="26"/>
      <c r="FHA61" s="26"/>
      <c r="FHB61" s="26"/>
      <c r="FHC61" s="26"/>
      <c r="FHD61" s="26"/>
      <c r="FHE61" s="26"/>
      <c r="FHF61" s="26"/>
      <c r="FHG61" s="26"/>
      <c r="FHH61" s="26"/>
      <c r="FHI61" s="26"/>
      <c r="FHJ61" s="26"/>
      <c r="FHK61" s="26"/>
      <c r="FHL61" s="26"/>
      <c r="FHM61" s="26"/>
      <c r="FHN61" s="26"/>
      <c r="FHO61" s="26"/>
      <c r="FHP61" s="26"/>
      <c r="FHQ61" s="26"/>
      <c r="FHR61" s="26"/>
      <c r="FHS61" s="26"/>
      <c r="FHT61" s="26"/>
      <c r="FHU61" s="26"/>
      <c r="FHV61" s="26"/>
      <c r="FHW61" s="26"/>
      <c r="FHX61" s="26"/>
      <c r="FHY61" s="26"/>
      <c r="FHZ61" s="26"/>
      <c r="FIA61" s="26"/>
      <c r="FIB61" s="26"/>
      <c r="FIC61" s="26"/>
      <c r="FID61" s="26"/>
      <c r="FIE61" s="26"/>
      <c r="FIF61" s="26"/>
      <c r="FIG61" s="26"/>
      <c r="FIH61" s="26"/>
      <c r="FII61" s="26"/>
      <c r="FIJ61" s="26"/>
      <c r="FIK61" s="26"/>
      <c r="FIL61" s="26"/>
      <c r="FIM61" s="26"/>
      <c r="FIN61" s="26"/>
      <c r="FIO61" s="26"/>
      <c r="FIP61" s="26"/>
      <c r="FIQ61" s="26"/>
      <c r="FIR61" s="26"/>
      <c r="FIS61" s="26"/>
      <c r="FIT61" s="26"/>
      <c r="FIU61" s="26"/>
      <c r="FIV61" s="26"/>
      <c r="FIW61" s="26"/>
      <c r="FIX61" s="26"/>
      <c r="FIY61" s="26"/>
      <c r="FIZ61" s="26"/>
      <c r="FJA61" s="26"/>
      <c r="FJB61" s="26"/>
      <c r="FJC61" s="26"/>
      <c r="FJD61" s="26"/>
      <c r="FJE61" s="26"/>
      <c r="FJF61" s="26"/>
      <c r="FJG61" s="26"/>
      <c r="FJH61" s="26"/>
      <c r="FJI61" s="26"/>
      <c r="FJJ61" s="26"/>
      <c r="FJK61" s="26"/>
      <c r="FJL61" s="26"/>
      <c r="FJM61" s="26"/>
      <c r="FJN61" s="26"/>
      <c r="FJO61" s="26"/>
      <c r="FJP61" s="26"/>
      <c r="FJQ61" s="26"/>
      <c r="FJR61" s="26"/>
      <c r="FJS61" s="26"/>
      <c r="FJT61" s="26"/>
      <c r="FJU61" s="26"/>
      <c r="FJV61" s="26"/>
      <c r="FJW61" s="26"/>
      <c r="FJX61" s="26"/>
      <c r="FJY61" s="26"/>
      <c r="FJZ61" s="26"/>
      <c r="FKA61" s="26"/>
      <c r="FKB61" s="26"/>
      <c r="FKC61" s="26"/>
      <c r="FKD61" s="26"/>
      <c r="FKE61" s="26"/>
      <c r="FKF61" s="26"/>
      <c r="FKG61" s="26"/>
      <c r="FKH61" s="26"/>
      <c r="FKI61" s="26"/>
      <c r="FKJ61" s="26"/>
      <c r="FKK61" s="26"/>
      <c r="FKL61" s="26"/>
      <c r="FKM61" s="26"/>
      <c r="FKN61" s="26"/>
      <c r="FKO61" s="26"/>
      <c r="FKP61" s="26"/>
      <c r="FKQ61" s="26"/>
      <c r="FKR61" s="26"/>
      <c r="FKS61" s="26"/>
      <c r="FKT61" s="26"/>
      <c r="FKU61" s="26"/>
      <c r="FKV61" s="26"/>
      <c r="FKW61" s="26"/>
      <c r="FKX61" s="26"/>
      <c r="FKY61" s="26"/>
      <c r="FKZ61" s="26"/>
      <c r="FLA61" s="26"/>
      <c r="FLB61" s="26"/>
      <c r="FLC61" s="26"/>
      <c r="FLD61" s="26"/>
      <c r="FLE61" s="26"/>
      <c r="FLF61" s="26"/>
      <c r="FLG61" s="26"/>
      <c r="FLH61" s="26"/>
      <c r="FLI61" s="26"/>
      <c r="FLJ61" s="26"/>
      <c r="FLK61" s="26"/>
      <c r="FLL61" s="26"/>
      <c r="FLM61" s="26"/>
      <c r="FLN61" s="26"/>
      <c r="FLO61" s="26"/>
      <c r="FLP61" s="26"/>
      <c r="FLQ61" s="26"/>
      <c r="FLR61" s="26"/>
      <c r="FLS61" s="26"/>
      <c r="FLT61" s="26"/>
      <c r="FLU61" s="26"/>
      <c r="FLV61" s="26"/>
      <c r="FLW61" s="26"/>
      <c r="FLX61" s="26"/>
      <c r="FLY61" s="26"/>
      <c r="FLZ61" s="26"/>
      <c r="FMA61" s="26"/>
      <c r="FMB61" s="26"/>
      <c r="FMC61" s="26"/>
      <c r="FMD61" s="26"/>
      <c r="FME61" s="26"/>
      <c r="FMF61" s="26"/>
      <c r="FMG61" s="26"/>
      <c r="FMH61" s="26"/>
      <c r="FMI61" s="26"/>
      <c r="FMJ61" s="26"/>
      <c r="FMK61" s="26"/>
      <c r="FML61" s="26"/>
      <c r="FMM61" s="26"/>
      <c r="FMN61" s="26"/>
      <c r="FMO61" s="26"/>
      <c r="FMP61" s="26"/>
      <c r="FMQ61" s="26"/>
      <c r="FMR61" s="26"/>
      <c r="FMS61" s="26"/>
      <c r="FMT61" s="26"/>
      <c r="FMU61" s="26"/>
      <c r="FMV61" s="26"/>
      <c r="FMW61" s="26"/>
      <c r="FMX61" s="26"/>
      <c r="FMY61" s="26"/>
      <c r="FMZ61" s="26"/>
      <c r="FNA61" s="26"/>
      <c r="FNB61" s="26"/>
      <c r="FNC61" s="26"/>
      <c r="FND61" s="26"/>
      <c r="FNE61" s="26"/>
      <c r="FNF61" s="26"/>
      <c r="FNG61" s="26"/>
      <c r="FNH61" s="26"/>
      <c r="FNI61" s="26"/>
      <c r="FNJ61" s="26"/>
      <c r="FNK61" s="26"/>
      <c r="FNL61" s="26"/>
      <c r="FNM61" s="26"/>
      <c r="FNN61" s="26"/>
      <c r="FNO61" s="26"/>
      <c r="FNP61" s="26"/>
      <c r="FNQ61" s="26"/>
      <c r="FNR61" s="26"/>
      <c r="FNS61" s="26"/>
      <c r="FNT61" s="26"/>
      <c r="FNU61" s="26"/>
      <c r="FNV61" s="26"/>
      <c r="FNW61" s="26"/>
      <c r="FNX61" s="26"/>
      <c r="FNY61" s="26"/>
      <c r="FNZ61" s="26"/>
      <c r="FOA61" s="26"/>
      <c r="FOB61" s="26"/>
      <c r="FOC61" s="26"/>
      <c r="FOD61" s="26"/>
      <c r="FOE61" s="26"/>
      <c r="FOF61" s="26"/>
      <c r="FOG61" s="26"/>
      <c r="FOH61" s="26"/>
      <c r="FOI61" s="26"/>
      <c r="FOJ61" s="26"/>
      <c r="FOK61" s="26"/>
      <c r="FOL61" s="26"/>
      <c r="FOM61" s="26"/>
      <c r="FON61" s="26"/>
      <c r="FOO61" s="26"/>
      <c r="FOP61" s="26"/>
      <c r="FOQ61" s="26"/>
      <c r="FOR61" s="26"/>
      <c r="FOS61" s="26"/>
      <c r="FOT61" s="26"/>
      <c r="FOU61" s="26"/>
      <c r="FOV61" s="26"/>
      <c r="FOW61" s="26"/>
      <c r="FOX61" s="26"/>
      <c r="FOY61" s="26"/>
      <c r="FOZ61" s="26"/>
      <c r="FPA61" s="26"/>
      <c r="FPB61" s="26"/>
      <c r="FPC61" s="26"/>
      <c r="FPD61" s="26"/>
      <c r="FPE61" s="26"/>
      <c r="FPF61" s="26"/>
      <c r="FPG61" s="26"/>
      <c r="FPH61" s="26"/>
      <c r="FPI61" s="26"/>
      <c r="FPJ61" s="26"/>
      <c r="FPK61" s="26"/>
      <c r="FPL61" s="26"/>
      <c r="FPM61" s="26"/>
      <c r="FPN61" s="26"/>
      <c r="FPO61" s="26"/>
      <c r="FPP61" s="26"/>
      <c r="FPQ61" s="26"/>
      <c r="FPR61" s="26"/>
      <c r="FPS61" s="26"/>
      <c r="FPT61" s="26"/>
      <c r="FPU61" s="26"/>
      <c r="FPV61" s="26"/>
      <c r="FPW61" s="26"/>
      <c r="FPX61" s="26"/>
      <c r="FPY61" s="26"/>
      <c r="FPZ61" s="26"/>
      <c r="FQA61" s="26"/>
      <c r="FQB61" s="26"/>
      <c r="FQC61" s="26"/>
      <c r="FQD61" s="26"/>
      <c r="FQE61" s="26"/>
      <c r="FQF61" s="26"/>
      <c r="FQG61" s="26"/>
      <c r="FQH61" s="26"/>
      <c r="FQI61" s="26"/>
      <c r="FQJ61" s="26"/>
      <c r="FQK61" s="26"/>
      <c r="FQL61" s="26"/>
      <c r="FQM61" s="26"/>
      <c r="FQN61" s="26"/>
      <c r="FQO61" s="26"/>
      <c r="FQP61" s="26"/>
      <c r="FQQ61" s="26"/>
      <c r="FQR61" s="26"/>
      <c r="FQS61" s="26"/>
      <c r="FQT61" s="26"/>
      <c r="FQU61" s="26"/>
      <c r="FQV61" s="26"/>
      <c r="FQW61" s="26"/>
      <c r="FQX61" s="26"/>
      <c r="FQY61" s="26"/>
      <c r="FQZ61" s="26"/>
      <c r="FRA61" s="26"/>
      <c r="FRB61" s="26"/>
      <c r="FRC61" s="26"/>
      <c r="FRD61" s="26"/>
      <c r="FRE61" s="26"/>
      <c r="FRF61" s="26"/>
      <c r="FRG61" s="26"/>
      <c r="FRH61" s="26"/>
      <c r="FRI61" s="26"/>
      <c r="FRJ61" s="26"/>
      <c r="FRK61" s="26"/>
      <c r="FRL61" s="26"/>
      <c r="FRM61" s="26"/>
      <c r="FRN61" s="26"/>
      <c r="FRO61" s="26"/>
      <c r="FRP61" s="26"/>
      <c r="FRQ61" s="26"/>
      <c r="FRR61" s="26"/>
      <c r="FRS61" s="26"/>
      <c r="FRT61" s="26"/>
      <c r="FRU61" s="26"/>
      <c r="FRV61" s="26"/>
      <c r="FRW61" s="26"/>
      <c r="FRX61" s="26"/>
      <c r="FRY61" s="26"/>
      <c r="FRZ61" s="26"/>
      <c r="FSA61" s="26"/>
      <c r="FSB61" s="26"/>
      <c r="FSC61" s="26"/>
      <c r="FSD61" s="26"/>
      <c r="FSE61" s="26"/>
      <c r="FSF61" s="26"/>
      <c r="FSG61" s="26"/>
      <c r="FSH61" s="26"/>
      <c r="FSI61" s="26"/>
      <c r="FSJ61" s="26"/>
      <c r="FSK61" s="26"/>
      <c r="FSL61" s="26"/>
      <c r="FSM61" s="26"/>
      <c r="FSN61" s="26"/>
      <c r="FSO61" s="26"/>
      <c r="FSP61" s="26"/>
      <c r="FSQ61" s="26"/>
      <c r="FSR61" s="26"/>
      <c r="FSS61" s="26"/>
      <c r="FST61" s="26"/>
      <c r="FSU61" s="26"/>
      <c r="FSV61" s="26"/>
      <c r="FSW61" s="26"/>
      <c r="FSX61" s="26"/>
      <c r="FSY61" s="26"/>
      <c r="FSZ61" s="26"/>
      <c r="FTA61" s="26"/>
      <c r="FTB61" s="26"/>
      <c r="FTC61" s="26"/>
      <c r="FTD61" s="26"/>
      <c r="FTE61" s="26"/>
      <c r="FTF61" s="26"/>
      <c r="FTG61" s="26"/>
      <c r="FTH61" s="26"/>
      <c r="FTI61" s="26"/>
      <c r="FTJ61" s="26"/>
      <c r="FTK61" s="26"/>
      <c r="FTL61" s="26"/>
      <c r="FTM61" s="26"/>
      <c r="FTN61" s="26"/>
      <c r="FTO61" s="26"/>
      <c r="FTP61" s="26"/>
      <c r="FTQ61" s="26"/>
      <c r="FTR61" s="26"/>
      <c r="FTS61" s="26"/>
      <c r="FTT61" s="26"/>
      <c r="FTU61" s="26"/>
      <c r="FTV61" s="26"/>
      <c r="FTW61" s="26"/>
      <c r="FTX61" s="26"/>
      <c r="FTY61" s="26"/>
      <c r="FTZ61" s="26"/>
      <c r="FUA61" s="26"/>
      <c r="FUB61" s="26"/>
      <c r="FUC61" s="26"/>
      <c r="FUD61" s="26"/>
      <c r="FUE61" s="26"/>
      <c r="FUF61" s="26"/>
      <c r="FUG61" s="26"/>
      <c r="FUH61" s="26"/>
      <c r="FUI61" s="26"/>
      <c r="FUJ61" s="26"/>
      <c r="FUK61" s="26"/>
      <c r="FUL61" s="26"/>
      <c r="FUM61" s="26"/>
      <c r="FUN61" s="26"/>
      <c r="FUO61" s="26"/>
      <c r="FUP61" s="26"/>
      <c r="FUQ61" s="26"/>
      <c r="FUR61" s="26"/>
      <c r="FUS61" s="26"/>
      <c r="FUT61" s="26"/>
      <c r="FUU61" s="26"/>
      <c r="FUV61" s="26"/>
      <c r="FUW61" s="26"/>
      <c r="FUX61" s="26"/>
      <c r="FUY61" s="26"/>
      <c r="FUZ61" s="26"/>
      <c r="FVA61" s="26"/>
      <c r="FVB61" s="26"/>
      <c r="FVC61" s="26"/>
      <c r="FVD61" s="26"/>
      <c r="FVE61" s="26"/>
      <c r="FVF61" s="26"/>
      <c r="FVG61" s="26"/>
      <c r="FVH61" s="26"/>
      <c r="FVI61" s="26"/>
      <c r="FVJ61" s="26"/>
      <c r="FVK61" s="26"/>
      <c r="FVL61" s="26"/>
      <c r="FVM61" s="26"/>
      <c r="FVN61" s="26"/>
      <c r="FVO61" s="26"/>
      <c r="FVP61" s="26"/>
      <c r="FVQ61" s="26"/>
      <c r="FVR61" s="26"/>
      <c r="FVS61" s="26"/>
      <c r="FVT61" s="26"/>
      <c r="FVU61" s="26"/>
      <c r="FVV61" s="26"/>
      <c r="FVW61" s="26"/>
      <c r="FVX61" s="26"/>
      <c r="FVY61" s="26"/>
      <c r="FVZ61" s="26"/>
      <c r="FWA61" s="26"/>
      <c r="FWB61" s="26"/>
      <c r="FWC61" s="26"/>
      <c r="FWD61" s="26"/>
      <c r="FWE61" s="26"/>
      <c r="FWF61" s="26"/>
      <c r="FWG61" s="26"/>
      <c r="FWH61" s="26"/>
      <c r="FWI61" s="26"/>
      <c r="FWJ61" s="26"/>
      <c r="FWK61" s="26"/>
      <c r="FWL61" s="26"/>
      <c r="FWM61" s="26"/>
      <c r="FWN61" s="26"/>
      <c r="FWO61" s="26"/>
      <c r="FWP61" s="26"/>
      <c r="FWQ61" s="26"/>
      <c r="FWR61" s="26"/>
      <c r="FWS61" s="26"/>
      <c r="FWT61" s="26"/>
      <c r="FWU61" s="26"/>
      <c r="FWV61" s="26"/>
      <c r="FWW61" s="26"/>
      <c r="FWX61" s="26"/>
      <c r="FWY61" s="26"/>
      <c r="FWZ61" s="26"/>
      <c r="FXA61" s="26"/>
      <c r="FXB61" s="26"/>
      <c r="FXC61" s="26"/>
      <c r="FXD61" s="26"/>
      <c r="FXE61" s="26"/>
      <c r="FXF61" s="26"/>
      <c r="FXG61" s="26"/>
      <c r="FXH61" s="26"/>
      <c r="FXI61" s="26"/>
      <c r="FXJ61" s="26"/>
      <c r="FXK61" s="26"/>
      <c r="FXL61" s="26"/>
      <c r="FXM61" s="26"/>
      <c r="FXN61" s="26"/>
      <c r="FXO61" s="26"/>
      <c r="FXP61" s="26"/>
      <c r="FXQ61" s="26"/>
      <c r="FXR61" s="26"/>
      <c r="FXS61" s="26"/>
      <c r="FXT61" s="26"/>
      <c r="FXU61" s="26"/>
      <c r="FXV61" s="26"/>
      <c r="FXW61" s="26"/>
      <c r="FXX61" s="26"/>
      <c r="FXY61" s="26"/>
      <c r="FXZ61" s="26"/>
      <c r="FYA61" s="26"/>
      <c r="FYB61" s="26"/>
      <c r="FYC61" s="26"/>
      <c r="FYD61" s="26"/>
      <c r="FYE61" s="26"/>
      <c r="FYF61" s="26"/>
      <c r="FYG61" s="26"/>
      <c r="FYH61" s="26"/>
      <c r="FYI61" s="26"/>
      <c r="FYJ61" s="26"/>
      <c r="FYK61" s="26"/>
      <c r="FYL61" s="26"/>
      <c r="FYM61" s="26"/>
      <c r="FYN61" s="26"/>
      <c r="FYO61" s="26"/>
      <c r="FYP61" s="26"/>
      <c r="FYQ61" s="26"/>
      <c r="FYR61" s="26"/>
      <c r="FYS61" s="26"/>
      <c r="FYT61" s="26"/>
      <c r="FYU61" s="26"/>
      <c r="FYV61" s="26"/>
      <c r="FYW61" s="26"/>
      <c r="FYX61" s="26"/>
      <c r="FYY61" s="26"/>
      <c r="FYZ61" s="26"/>
      <c r="FZA61" s="26"/>
      <c r="FZB61" s="26"/>
      <c r="FZC61" s="26"/>
      <c r="FZD61" s="26"/>
      <c r="FZE61" s="26"/>
      <c r="FZF61" s="26"/>
      <c r="FZG61" s="26"/>
      <c r="FZH61" s="26"/>
      <c r="FZI61" s="26"/>
      <c r="FZJ61" s="26"/>
      <c r="FZK61" s="26"/>
      <c r="FZL61" s="26"/>
      <c r="FZM61" s="26"/>
      <c r="FZN61" s="26"/>
      <c r="FZO61" s="26"/>
      <c r="FZP61" s="26"/>
      <c r="FZQ61" s="26"/>
      <c r="FZR61" s="26"/>
      <c r="FZS61" s="26"/>
      <c r="FZT61" s="26"/>
      <c r="FZU61" s="26"/>
      <c r="FZV61" s="26"/>
      <c r="FZW61" s="26"/>
      <c r="FZX61" s="26"/>
      <c r="FZY61" s="26"/>
      <c r="FZZ61" s="26"/>
      <c r="GAA61" s="26"/>
      <c r="GAB61" s="26"/>
      <c r="GAC61" s="26"/>
      <c r="GAD61" s="26"/>
      <c r="GAE61" s="26"/>
      <c r="GAF61" s="26"/>
      <c r="GAG61" s="26"/>
      <c r="GAH61" s="26"/>
      <c r="GAI61" s="26"/>
      <c r="GAJ61" s="26"/>
      <c r="GAK61" s="26"/>
      <c r="GAL61" s="26"/>
      <c r="GAM61" s="26"/>
      <c r="GAN61" s="26"/>
      <c r="GAO61" s="26"/>
      <c r="GAP61" s="26"/>
      <c r="GAQ61" s="26"/>
      <c r="GAR61" s="26"/>
      <c r="GAS61" s="26"/>
      <c r="GAT61" s="26"/>
      <c r="GAU61" s="26"/>
      <c r="GAV61" s="26"/>
      <c r="GAW61" s="26"/>
      <c r="GAX61" s="26"/>
      <c r="GAY61" s="26"/>
      <c r="GAZ61" s="26"/>
      <c r="GBA61" s="26"/>
      <c r="GBB61" s="26"/>
      <c r="GBC61" s="26"/>
      <c r="GBD61" s="26"/>
      <c r="GBE61" s="26"/>
      <c r="GBF61" s="26"/>
      <c r="GBG61" s="26"/>
      <c r="GBH61" s="26"/>
      <c r="GBI61" s="26"/>
      <c r="GBJ61" s="26"/>
      <c r="GBK61" s="26"/>
      <c r="GBL61" s="26"/>
      <c r="GBM61" s="26"/>
      <c r="GBN61" s="26"/>
      <c r="GBO61" s="26"/>
      <c r="GBP61" s="26"/>
      <c r="GBQ61" s="26"/>
      <c r="GBR61" s="26"/>
      <c r="GBS61" s="26"/>
      <c r="GBT61" s="26"/>
      <c r="GBU61" s="26"/>
      <c r="GBV61" s="26"/>
      <c r="GBW61" s="26"/>
      <c r="GBX61" s="26"/>
      <c r="GBY61" s="26"/>
      <c r="GBZ61" s="26"/>
      <c r="GCA61" s="26"/>
      <c r="GCB61" s="26"/>
      <c r="GCC61" s="26"/>
      <c r="GCD61" s="26"/>
      <c r="GCE61" s="26"/>
      <c r="GCF61" s="26"/>
      <c r="GCG61" s="26"/>
      <c r="GCH61" s="26"/>
      <c r="GCI61" s="26"/>
      <c r="GCJ61" s="26"/>
      <c r="GCK61" s="26"/>
      <c r="GCL61" s="26"/>
      <c r="GCM61" s="26"/>
      <c r="GCN61" s="26"/>
      <c r="GCO61" s="26"/>
      <c r="GCP61" s="26"/>
      <c r="GCQ61" s="26"/>
      <c r="GCR61" s="26"/>
      <c r="GCS61" s="26"/>
      <c r="GCT61" s="26"/>
      <c r="GCU61" s="26"/>
      <c r="GCV61" s="26"/>
      <c r="GCW61" s="26"/>
      <c r="GCX61" s="26"/>
      <c r="GCY61" s="26"/>
      <c r="GCZ61" s="26"/>
      <c r="GDA61" s="26"/>
      <c r="GDB61" s="26"/>
      <c r="GDC61" s="26"/>
      <c r="GDD61" s="26"/>
      <c r="GDE61" s="26"/>
      <c r="GDF61" s="26"/>
      <c r="GDG61" s="26"/>
      <c r="GDH61" s="26"/>
      <c r="GDI61" s="26"/>
      <c r="GDJ61" s="26"/>
      <c r="GDK61" s="26"/>
      <c r="GDL61" s="26"/>
      <c r="GDM61" s="26"/>
      <c r="GDN61" s="26"/>
      <c r="GDO61" s="26"/>
      <c r="GDP61" s="26"/>
      <c r="GDQ61" s="26"/>
      <c r="GDR61" s="26"/>
      <c r="GDS61" s="26"/>
      <c r="GDT61" s="26"/>
      <c r="GDU61" s="26"/>
      <c r="GDV61" s="26"/>
      <c r="GDW61" s="26"/>
      <c r="GDX61" s="26"/>
      <c r="GDY61" s="26"/>
      <c r="GDZ61" s="26"/>
      <c r="GEA61" s="26"/>
      <c r="GEB61" s="26"/>
      <c r="GEC61" s="26"/>
      <c r="GED61" s="26"/>
      <c r="GEE61" s="26"/>
      <c r="GEF61" s="26"/>
      <c r="GEG61" s="26"/>
      <c r="GEH61" s="26"/>
      <c r="GEI61" s="26"/>
      <c r="GEJ61" s="26"/>
      <c r="GEK61" s="26"/>
      <c r="GEL61" s="26"/>
      <c r="GEM61" s="26"/>
      <c r="GEN61" s="26"/>
      <c r="GEO61" s="26"/>
      <c r="GEP61" s="26"/>
      <c r="GEQ61" s="26"/>
      <c r="GER61" s="26"/>
      <c r="GES61" s="26"/>
      <c r="GET61" s="26"/>
      <c r="GEU61" s="26"/>
      <c r="GEV61" s="26"/>
      <c r="GEW61" s="26"/>
      <c r="GEX61" s="26"/>
      <c r="GEY61" s="26"/>
      <c r="GEZ61" s="26"/>
      <c r="GFA61" s="26"/>
      <c r="GFB61" s="26"/>
      <c r="GFC61" s="26"/>
      <c r="GFD61" s="26"/>
      <c r="GFE61" s="26"/>
      <c r="GFF61" s="26"/>
      <c r="GFG61" s="26"/>
      <c r="GFH61" s="26"/>
      <c r="GFI61" s="26"/>
      <c r="GFJ61" s="26"/>
      <c r="GFK61" s="26"/>
      <c r="GFL61" s="26"/>
      <c r="GFM61" s="26"/>
      <c r="GFN61" s="26"/>
      <c r="GFO61" s="26"/>
      <c r="GFP61" s="26"/>
      <c r="GFQ61" s="26"/>
      <c r="GFR61" s="26"/>
      <c r="GFS61" s="26"/>
      <c r="GFT61" s="26"/>
      <c r="GFU61" s="26"/>
      <c r="GFV61" s="26"/>
      <c r="GFW61" s="26"/>
      <c r="GFX61" s="26"/>
      <c r="GFY61" s="26"/>
      <c r="GFZ61" s="26"/>
      <c r="GGA61" s="26"/>
      <c r="GGB61" s="26"/>
      <c r="GGC61" s="26"/>
      <c r="GGD61" s="26"/>
      <c r="GGE61" s="26"/>
      <c r="GGF61" s="26"/>
      <c r="GGG61" s="26"/>
      <c r="GGH61" s="26"/>
      <c r="GGI61" s="26"/>
      <c r="GGJ61" s="26"/>
      <c r="GGK61" s="26"/>
      <c r="GGL61" s="26"/>
      <c r="GGM61" s="26"/>
      <c r="GGN61" s="26"/>
      <c r="GGO61" s="26"/>
      <c r="GGP61" s="26"/>
      <c r="GGQ61" s="26"/>
      <c r="GGR61" s="26"/>
      <c r="GGS61" s="26"/>
      <c r="GGT61" s="26"/>
      <c r="GGU61" s="26"/>
      <c r="GGV61" s="26"/>
      <c r="GGW61" s="26"/>
      <c r="GGX61" s="26"/>
      <c r="GGY61" s="26"/>
      <c r="GGZ61" s="26"/>
      <c r="GHA61" s="26"/>
      <c r="GHB61" s="26"/>
      <c r="GHC61" s="26"/>
      <c r="GHD61" s="26"/>
      <c r="GHE61" s="26"/>
      <c r="GHF61" s="26"/>
      <c r="GHG61" s="26"/>
      <c r="GHH61" s="26"/>
      <c r="GHI61" s="26"/>
      <c r="GHJ61" s="26"/>
      <c r="GHK61" s="26"/>
      <c r="GHL61" s="26"/>
      <c r="GHM61" s="26"/>
      <c r="GHN61" s="26"/>
      <c r="GHO61" s="26"/>
      <c r="GHP61" s="26"/>
      <c r="GHQ61" s="26"/>
      <c r="GHR61" s="26"/>
      <c r="GHS61" s="26"/>
      <c r="GHT61" s="26"/>
      <c r="GHU61" s="26"/>
      <c r="GHV61" s="26"/>
      <c r="GHW61" s="26"/>
      <c r="GHX61" s="26"/>
      <c r="GHY61" s="26"/>
      <c r="GHZ61" s="26"/>
      <c r="GIA61" s="26"/>
      <c r="GIB61" s="26"/>
      <c r="GIC61" s="26"/>
      <c r="GID61" s="26"/>
      <c r="GIE61" s="26"/>
      <c r="GIF61" s="26"/>
      <c r="GIG61" s="26"/>
      <c r="GIH61" s="26"/>
      <c r="GII61" s="26"/>
      <c r="GIJ61" s="26"/>
      <c r="GIK61" s="26"/>
      <c r="GIL61" s="26"/>
      <c r="GIM61" s="26"/>
      <c r="GIN61" s="26"/>
      <c r="GIO61" s="26"/>
      <c r="GIP61" s="26"/>
      <c r="GIQ61" s="26"/>
      <c r="GIR61" s="26"/>
      <c r="GIS61" s="26"/>
      <c r="GIT61" s="26"/>
      <c r="GIU61" s="26"/>
      <c r="GIV61" s="26"/>
      <c r="GIW61" s="26"/>
      <c r="GIX61" s="26"/>
      <c r="GIY61" s="26"/>
      <c r="GIZ61" s="26"/>
      <c r="GJA61" s="26"/>
      <c r="GJB61" s="26"/>
      <c r="GJC61" s="26"/>
      <c r="GJD61" s="26"/>
      <c r="GJE61" s="26"/>
      <c r="GJF61" s="26"/>
      <c r="GJG61" s="26"/>
      <c r="GJH61" s="26"/>
      <c r="GJI61" s="26"/>
      <c r="GJJ61" s="26"/>
      <c r="GJK61" s="26"/>
      <c r="GJL61" s="26"/>
      <c r="GJM61" s="26"/>
      <c r="GJN61" s="26"/>
      <c r="GJO61" s="26"/>
      <c r="GJP61" s="26"/>
      <c r="GJQ61" s="26"/>
      <c r="GJR61" s="26"/>
      <c r="GJS61" s="26"/>
      <c r="GJT61" s="26"/>
      <c r="GJU61" s="26"/>
      <c r="GJV61" s="26"/>
      <c r="GJW61" s="26"/>
      <c r="GJX61" s="26"/>
      <c r="GJY61" s="26"/>
      <c r="GJZ61" s="26"/>
      <c r="GKA61" s="26"/>
      <c r="GKB61" s="26"/>
      <c r="GKC61" s="26"/>
      <c r="GKD61" s="26"/>
      <c r="GKE61" s="26"/>
      <c r="GKF61" s="26"/>
      <c r="GKG61" s="26"/>
      <c r="GKH61" s="26"/>
      <c r="GKI61" s="26"/>
      <c r="GKJ61" s="26"/>
      <c r="GKK61" s="26"/>
      <c r="GKL61" s="26"/>
      <c r="GKM61" s="26"/>
      <c r="GKN61" s="26"/>
      <c r="GKO61" s="26"/>
      <c r="GKP61" s="26"/>
      <c r="GKQ61" s="26"/>
      <c r="GKR61" s="26"/>
      <c r="GKS61" s="26"/>
      <c r="GKT61" s="26"/>
      <c r="GKU61" s="26"/>
      <c r="GKV61" s="26"/>
      <c r="GKW61" s="26"/>
      <c r="GKX61" s="26"/>
      <c r="GKY61" s="26"/>
      <c r="GKZ61" s="26"/>
      <c r="GLA61" s="26"/>
      <c r="GLB61" s="26"/>
      <c r="GLC61" s="26"/>
      <c r="GLD61" s="26"/>
      <c r="GLE61" s="26"/>
      <c r="GLF61" s="26"/>
      <c r="GLG61" s="26"/>
      <c r="GLH61" s="26"/>
      <c r="GLI61" s="26"/>
      <c r="GLJ61" s="26"/>
      <c r="GLK61" s="26"/>
      <c r="GLL61" s="26"/>
      <c r="GLM61" s="26"/>
      <c r="GLN61" s="26"/>
      <c r="GLO61" s="26"/>
      <c r="GLP61" s="26"/>
      <c r="GLQ61" s="26"/>
      <c r="GLR61" s="26"/>
      <c r="GLS61" s="26"/>
      <c r="GLT61" s="26"/>
      <c r="GLU61" s="26"/>
      <c r="GLV61" s="26"/>
      <c r="GLW61" s="26"/>
      <c r="GLX61" s="26"/>
      <c r="GLY61" s="26"/>
      <c r="GLZ61" s="26"/>
      <c r="GMA61" s="26"/>
      <c r="GMB61" s="26"/>
      <c r="GMC61" s="26"/>
      <c r="GMD61" s="26"/>
      <c r="GME61" s="26"/>
      <c r="GMF61" s="26"/>
      <c r="GMG61" s="26"/>
      <c r="GMH61" s="26"/>
      <c r="GMI61" s="26"/>
      <c r="GMJ61" s="26"/>
      <c r="GMK61" s="26"/>
      <c r="GML61" s="26"/>
      <c r="GMM61" s="26"/>
      <c r="GMN61" s="26"/>
      <c r="GMO61" s="26"/>
      <c r="GMP61" s="26"/>
      <c r="GMQ61" s="26"/>
      <c r="GMR61" s="26"/>
      <c r="GMS61" s="26"/>
      <c r="GMT61" s="26"/>
      <c r="GMU61" s="26"/>
      <c r="GMV61" s="26"/>
      <c r="GMW61" s="26"/>
      <c r="GMX61" s="26"/>
      <c r="GMY61" s="26"/>
      <c r="GMZ61" s="26"/>
      <c r="GNA61" s="26"/>
      <c r="GNB61" s="26"/>
      <c r="GNC61" s="26"/>
      <c r="GND61" s="26"/>
      <c r="GNE61" s="26"/>
      <c r="GNF61" s="26"/>
      <c r="GNG61" s="26"/>
      <c r="GNH61" s="26"/>
      <c r="GNI61" s="26"/>
      <c r="GNJ61" s="26"/>
      <c r="GNK61" s="26"/>
      <c r="GNL61" s="26"/>
      <c r="GNM61" s="26"/>
      <c r="GNN61" s="26"/>
      <c r="GNO61" s="26"/>
      <c r="GNP61" s="26"/>
      <c r="GNQ61" s="26"/>
      <c r="GNR61" s="26"/>
      <c r="GNS61" s="26"/>
      <c r="GNT61" s="26"/>
      <c r="GNU61" s="26"/>
      <c r="GNV61" s="26"/>
      <c r="GNW61" s="26"/>
      <c r="GNX61" s="26"/>
      <c r="GNY61" s="26"/>
      <c r="GNZ61" s="26"/>
      <c r="GOA61" s="26"/>
      <c r="GOB61" s="26"/>
      <c r="GOC61" s="26"/>
      <c r="GOD61" s="26"/>
      <c r="GOE61" s="26"/>
      <c r="GOF61" s="26"/>
      <c r="GOG61" s="26"/>
      <c r="GOH61" s="26"/>
      <c r="GOI61" s="26"/>
      <c r="GOJ61" s="26"/>
      <c r="GOK61" s="26"/>
      <c r="GOL61" s="26"/>
      <c r="GOM61" s="26"/>
      <c r="GON61" s="26"/>
      <c r="GOO61" s="26"/>
      <c r="GOP61" s="26"/>
      <c r="GOQ61" s="26"/>
      <c r="GOR61" s="26"/>
      <c r="GOS61" s="26"/>
      <c r="GOT61" s="26"/>
      <c r="GOU61" s="26"/>
      <c r="GOV61" s="26"/>
      <c r="GOW61" s="26"/>
      <c r="GOX61" s="26"/>
      <c r="GOY61" s="26"/>
      <c r="GOZ61" s="26"/>
      <c r="GPA61" s="26"/>
      <c r="GPB61" s="26"/>
      <c r="GPC61" s="26"/>
      <c r="GPD61" s="26"/>
      <c r="GPE61" s="26"/>
      <c r="GPF61" s="26"/>
      <c r="GPG61" s="26"/>
      <c r="GPH61" s="26"/>
      <c r="GPI61" s="26"/>
      <c r="GPJ61" s="26"/>
      <c r="GPK61" s="26"/>
      <c r="GPL61" s="26"/>
      <c r="GPM61" s="26"/>
      <c r="GPN61" s="26"/>
      <c r="GPO61" s="26"/>
      <c r="GPP61" s="26"/>
      <c r="GPQ61" s="26"/>
      <c r="GPR61" s="26"/>
      <c r="GPS61" s="26"/>
      <c r="GPT61" s="26"/>
      <c r="GPU61" s="26"/>
      <c r="GPV61" s="26"/>
      <c r="GPW61" s="26"/>
      <c r="GPX61" s="26"/>
      <c r="GPY61" s="26"/>
      <c r="GPZ61" s="26"/>
      <c r="GQA61" s="26"/>
      <c r="GQB61" s="26"/>
      <c r="GQC61" s="26"/>
      <c r="GQD61" s="26"/>
      <c r="GQE61" s="26"/>
      <c r="GQF61" s="26"/>
      <c r="GQG61" s="26"/>
      <c r="GQH61" s="26"/>
      <c r="GQI61" s="26"/>
      <c r="GQJ61" s="26"/>
      <c r="GQK61" s="26"/>
      <c r="GQL61" s="26"/>
      <c r="GQM61" s="26"/>
      <c r="GQN61" s="26"/>
      <c r="GQO61" s="26"/>
      <c r="GQP61" s="26"/>
      <c r="GQQ61" s="26"/>
      <c r="GQR61" s="26"/>
      <c r="GQS61" s="26"/>
      <c r="GQT61" s="26"/>
      <c r="GQU61" s="26"/>
      <c r="GQV61" s="26"/>
      <c r="GQW61" s="26"/>
      <c r="GQX61" s="26"/>
      <c r="GQY61" s="26"/>
      <c r="GQZ61" s="26"/>
      <c r="GRA61" s="26"/>
      <c r="GRB61" s="26"/>
      <c r="GRC61" s="26"/>
      <c r="GRD61" s="26"/>
      <c r="GRE61" s="26"/>
      <c r="GRF61" s="26"/>
      <c r="GRG61" s="26"/>
      <c r="GRH61" s="26"/>
      <c r="GRI61" s="26"/>
      <c r="GRJ61" s="26"/>
      <c r="GRK61" s="26"/>
      <c r="GRL61" s="26"/>
      <c r="GRM61" s="26"/>
      <c r="GRN61" s="26"/>
      <c r="GRO61" s="26"/>
      <c r="GRP61" s="26"/>
      <c r="GRQ61" s="26"/>
      <c r="GRR61" s="26"/>
      <c r="GRS61" s="26"/>
      <c r="GRT61" s="26"/>
      <c r="GRU61" s="26"/>
      <c r="GRV61" s="26"/>
      <c r="GRW61" s="26"/>
      <c r="GRX61" s="26"/>
      <c r="GRY61" s="26"/>
      <c r="GRZ61" s="26"/>
      <c r="GSA61" s="26"/>
      <c r="GSB61" s="26"/>
      <c r="GSC61" s="26"/>
      <c r="GSD61" s="26"/>
      <c r="GSE61" s="26"/>
      <c r="GSF61" s="26"/>
      <c r="GSG61" s="26"/>
      <c r="GSH61" s="26"/>
      <c r="GSI61" s="26"/>
      <c r="GSJ61" s="26"/>
      <c r="GSK61" s="26"/>
      <c r="GSL61" s="26"/>
      <c r="GSM61" s="26"/>
      <c r="GSN61" s="26"/>
      <c r="GSO61" s="26"/>
      <c r="GSP61" s="26"/>
      <c r="GSQ61" s="26"/>
      <c r="GSR61" s="26"/>
      <c r="GSS61" s="26"/>
      <c r="GST61" s="26"/>
      <c r="GSU61" s="26"/>
      <c r="GSV61" s="26"/>
      <c r="GSW61" s="26"/>
      <c r="GSX61" s="26"/>
      <c r="GSY61" s="26"/>
      <c r="GSZ61" s="26"/>
      <c r="GTA61" s="26"/>
      <c r="GTB61" s="26"/>
      <c r="GTC61" s="26"/>
      <c r="GTD61" s="26"/>
      <c r="GTE61" s="26"/>
      <c r="GTF61" s="26"/>
      <c r="GTG61" s="26"/>
      <c r="GTH61" s="26"/>
      <c r="GTI61" s="26"/>
      <c r="GTJ61" s="26"/>
      <c r="GTK61" s="26"/>
      <c r="GTL61" s="26"/>
      <c r="GTM61" s="26"/>
      <c r="GTN61" s="26"/>
      <c r="GTO61" s="26"/>
      <c r="GTP61" s="26"/>
      <c r="GTQ61" s="26"/>
      <c r="GTR61" s="26"/>
      <c r="GTS61" s="26"/>
      <c r="GTT61" s="26"/>
      <c r="GTU61" s="26"/>
      <c r="GTV61" s="26"/>
      <c r="GTW61" s="26"/>
      <c r="GTX61" s="26"/>
      <c r="GTY61" s="26"/>
      <c r="GTZ61" s="26"/>
      <c r="GUA61" s="26"/>
      <c r="GUB61" s="26"/>
      <c r="GUC61" s="26"/>
      <c r="GUD61" s="26"/>
      <c r="GUE61" s="26"/>
      <c r="GUF61" s="26"/>
      <c r="GUG61" s="26"/>
      <c r="GUH61" s="26"/>
      <c r="GUI61" s="26"/>
      <c r="GUJ61" s="26"/>
      <c r="GUK61" s="26"/>
      <c r="GUL61" s="26"/>
      <c r="GUM61" s="26"/>
      <c r="GUN61" s="26"/>
      <c r="GUO61" s="26"/>
      <c r="GUP61" s="26"/>
      <c r="GUQ61" s="26"/>
      <c r="GUR61" s="26"/>
      <c r="GUS61" s="26"/>
      <c r="GUT61" s="26"/>
      <c r="GUU61" s="26"/>
      <c r="GUV61" s="26"/>
      <c r="GUW61" s="26"/>
      <c r="GUX61" s="26"/>
      <c r="GUY61" s="26"/>
      <c r="GUZ61" s="26"/>
      <c r="GVA61" s="26"/>
      <c r="GVB61" s="26"/>
      <c r="GVC61" s="26"/>
      <c r="GVD61" s="26"/>
      <c r="GVE61" s="26"/>
      <c r="GVF61" s="26"/>
      <c r="GVG61" s="26"/>
      <c r="GVH61" s="26"/>
      <c r="GVI61" s="26"/>
      <c r="GVJ61" s="26"/>
      <c r="GVK61" s="26"/>
      <c r="GVL61" s="26"/>
      <c r="GVM61" s="26"/>
      <c r="GVN61" s="26"/>
      <c r="GVO61" s="26"/>
      <c r="GVP61" s="26"/>
      <c r="GVQ61" s="26"/>
      <c r="GVR61" s="26"/>
      <c r="GVS61" s="26"/>
      <c r="GVT61" s="26"/>
      <c r="GVU61" s="26"/>
      <c r="GVV61" s="26"/>
      <c r="GVW61" s="26"/>
      <c r="GVX61" s="26"/>
      <c r="GVY61" s="26"/>
      <c r="GVZ61" s="26"/>
      <c r="GWA61" s="26"/>
      <c r="GWB61" s="26"/>
      <c r="GWC61" s="26"/>
      <c r="GWD61" s="26"/>
      <c r="GWE61" s="26"/>
      <c r="GWF61" s="26"/>
      <c r="GWG61" s="26"/>
      <c r="GWH61" s="26"/>
      <c r="GWI61" s="26"/>
      <c r="GWJ61" s="26"/>
      <c r="GWK61" s="26"/>
      <c r="GWL61" s="26"/>
      <c r="GWM61" s="26"/>
      <c r="GWN61" s="26"/>
      <c r="GWO61" s="26"/>
      <c r="GWP61" s="26"/>
      <c r="GWQ61" s="26"/>
      <c r="GWR61" s="26"/>
      <c r="GWS61" s="26"/>
      <c r="GWT61" s="26"/>
      <c r="GWU61" s="26"/>
      <c r="GWV61" s="26"/>
      <c r="GWW61" s="26"/>
      <c r="GWX61" s="26"/>
      <c r="GWY61" s="26"/>
      <c r="GWZ61" s="26"/>
      <c r="GXA61" s="26"/>
      <c r="GXB61" s="26"/>
      <c r="GXC61" s="26"/>
      <c r="GXD61" s="26"/>
      <c r="GXE61" s="26"/>
      <c r="GXF61" s="26"/>
      <c r="GXG61" s="26"/>
      <c r="GXH61" s="26"/>
      <c r="GXI61" s="26"/>
      <c r="GXJ61" s="26"/>
      <c r="GXK61" s="26"/>
      <c r="GXL61" s="26"/>
      <c r="GXM61" s="26"/>
      <c r="GXN61" s="26"/>
      <c r="GXO61" s="26"/>
      <c r="GXP61" s="26"/>
      <c r="GXQ61" s="26"/>
      <c r="GXR61" s="26"/>
      <c r="GXS61" s="26"/>
      <c r="GXT61" s="26"/>
      <c r="GXU61" s="26"/>
      <c r="GXV61" s="26"/>
      <c r="GXW61" s="26"/>
      <c r="GXX61" s="26"/>
      <c r="GXY61" s="26"/>
      <c r="GXZ61" s="26"/>
      <c r="GYA61" s="26"/>
      <c r="GYB61" s="26"/>
      <c r="GYC61" s="26"/>
      <c r="GYD61" s="26"/>
      <c r="GYE61" s="26"/>
      <c r="GYF61" s="26"/>
      <c r="GYG61" s="26"/>
      <c r="GYH61" s="26"/>
      <c r="GYI61" s="26"/>
      <c r="GYJ61" s="26"/>
      <c r="GYK61" s="26"/>
      <c r="GYL61" s="26"/>
      <c r="GYM61" s="26"/>
      <c r="GYN61" s="26"/>
      <c r="GYO61" s="26"/>
      <c r="GYP61" s="26"/>
      <c r="GYQ61" s="26"/>
      <c r="GYR61" s="26"/>
      <c r="GYS61" s="26"/>
      <c r="GYT61" s="26"/>
      <c r="GYU61" s="26"/>
      <c r="GYV61" s="26"/>
      <c r="GYW61" s="26"/>
      <c r="GYX61" s="26"/>
      <c r="GYY61" s="26"/>
      <c r="GYZ61" s="26"/>
      <c r="GZA61" s="26"/>
      <c r="GZB61" s="26"/>
      <c r="GZC61" s="26"/>
      <c r="GZD61" s="26"/>
      <c r="GZE61" s="26"/>
      <c r="GZF61" s="26"/>
      <c r="GZG61" s="26"/>
      <c r="GZH61" s="26"/>
      <c r="GZI61" s="26"/>
      <c r="GZJ61" s="26"/>
      <c r="GZK61" s="26"/>
      <c r="GZL61" s="26"/>
      <c r="GZM61" s="26"/>
      <c r="GZN61" s="26"/>
      <c r="GZO61" s="26"/>
      <c r="GZP61" s="26"/>
      <c r="GZQ61" s="26"/>
      <c r="GZR61" s="26"/>
      <c r="GZS61" s="26"/>
      <c r="GZT61" s="26"/>
      <c r="GZU61" s="26"/>
      <c r="GZV61" s="26"/>
      <c r="GZW61" s="26"/>
      <c r="GZX61" s="26"/>
      <c r="GZY61" s="26"/>
      <c r="GZZ61" s="26"/>
      <c r="HAA61" s="26"/>
      <c r="HAB61" s="26"/>
      <c r="HAC61" s="26"/>
      <c r="HAD61" s="26"/>
      <c r="HAE61" s="26"/>
      <c r="HAF61" s="26"/>
      <c r="HAG61" s="26"/>
      <c r="HAH61" s="26"/>
      <c r="HAI61" s="26"/>
      <c r="HAJ61" s="26"/>
      <c r="HAK61" s="26"/>
      <c r="HAL61" s="26"/>
      <c r="HAM61" s="26"/>
      <c r="HAN61" s="26"/>
      <c r="HAO61" s="26"/>
      <c r="HAP61" s="26"/>
      <c r="HAQ61" s="26"/>
      <c r="HAR61" s="26"/>
      <c r="HAS61" s="26"/>
      <c r="HAT61" s="26"/>
      <c r="HAU61" s="26"/>
      <c r="HAV61" s="26"/>
      <c r="HAW61" s="26"/>
      <c r="HAX61" s="26"/>
      <c r="HAY61" s="26"/>
      <c r="HAZ61" s="26"/>
      <c r="HBA61" s="26"/>
      <c r="HBB61" s="26"/>
      <c r="HBC61" s="26"/>
      <c r="HBD61" s="26"/>
      <c r="HBE61" s="26"/>
      <c r="HBF61" s="26"/>
      <c r="HBG61" s="26"/>
      <c r="HBH61" s="26"/>
      <c r="HBI61" s="26"/>
      <c r="HBJ61" s="26"/>
      <c r="HBK61" s="26"/>
      <c r="HBL61" s="26"/>
      <c r="HBM61" s="26"/>
      <c r="HBN61" s="26"/>
      <c r="HBO61" s="26"/>
      <c r="HBP61" s="26"/>
      <c r="HBQ61" s="26"/>
      <c r="HBR61" s="26"/>
      <c r="HBS61" s="26"/>
      <c r="HBT61" s="26"/>
      <c r="HBU61" s="26"/>
      <c r="HBV61" s="26"/>
      <c r="HBW61" s="26"/>
      <c r="HBX61" s="26"/>
      <c r="HBY61" s="26"/>
      <c r="HBZ61" s="26"/>
      <c r="HCA61" s="26"/>
      <c r="HCB61" s="26"/>
      <c r="HCC61" s="26"/>
      <c r="HCD61" s="26"/>
      <c r="HCE61" s="26"/>
      <c r="HCF61" s="26"/>
      <c r="HCG61" s="26"/>
      <c r="HCH61" s="26"/>
      <c r="HCI61" s="26"/>
      <c r="HCJ61" s="26"/>
      <c r="HCK61" s="26"/>
      <c r="HCL61" s="26"/>
      <c r="HCM61" s="26"/>
      <c r="HCN61" s="26"/>
      <c r="HCO61" s="26"/>
      <c r="HCP61" s="26"/>
      <c r="HCQ61" s="26"/>
      <c r="HCR61" s="26"/>
      <c r="HCS61" s="26"/>
      <c r="HCT61" s="26"/>
      <c r="HCU61" s="26"/>
      <c r="HCV61" s="26"/>
      <c r="HCW61" s="26"/>
      <c r="HCX61" s="26"/>
      <c r="HCY61" s="26"/>
      <c r="HCZ61" s="26"/>
      <c r="HDA61" s="26"/>
      <c r="HDB61" s="26"/>
      <c r="HDC61" s="26"/>
      <c r="HDD61" s="26"/>
      <c r="HDE61" s="26"/>
      <c r="HDF61" s="26"/>
      <c r="HDG61" s="26"/>
      <c r="HDH61" s="26"/>
      <c r="HDI61" s="26"/>
      <c r="HDJ61" s="26"/>
      <c r="HDK61" s="26"/>
      <c r="HDL61" s="26"/>
      <c r="HDM61" s="26"/>
      <c r="HDN61" s="26"/>
      <c r="HDO61" s="26"/>
      <c r="HDP61" s="26"/>
      <c r="HDQ61" s="26"/>
      <c r="HDR61" s="26"/>
      <c r="HDS61" s="26"/>
      <c r="HDT61" s="26"/>
      <c r="HDU61" s="26"/>
      <c r="HDV61" s="26"/>
      <c r="HDW61" s="26"/>
      <c r="HDX61" s="26"/>
      <c r="HDY61" s="26"/>
      <c r="HDZ61" s="26"/>
      <c r="HEA61" s="26"/>
      <c r="HEB61" s="26"/>
      <c r="HEC61" s="26"/>
      <c r="HED61" s="26"/>
      <c r="HEE61" s="26"/>
      <c r="HEF61" s="26"/>
      <c r="HEG61" s="26"/>
      <c r="HEH61" s="26"/>
      <c r="HEI61" s="26"/>
      <c r="HEJ61" s="26"/>
      <c r="HEK61" s="26"/>
      <c r="HEL61" s="26"/>
      <c r="HEM61" s="26"/>
      <c r="HEN61" s="26"/>
      <c r="HEO61" s="26"/>
      <c r="HEP61" s="26"/>
      <c r="HEQ61" s="26"/>
      <c r="HER61" s="26"/>
      <c r="HES61" s="26"/>
      <c r="HET61" s="26"/>
      <c r="HEU61" s="26"/>
      <c r="HEV61" s="26"/>
      <c r="HEW61" s="26"/>
      <c r="HEX61" s="26"/>
      <c r="HEY61" s="26"/>
      <c r="HEZ61" s="26"/>
      <c r="HFA61" s="26"/>
      <c r="HFB61" s="26"/>
      <c r="HFC61" s="26"/>
      <c r="HFD61" s="26"/>
      <c r="HFE61" s="26"/>
      <c r="HFF61" s="26"/>
      <c r="HFG61" s="26"/>
      <c r="HFH61" s="26"/>
      <c r="HFI61" s="26"/>
      <c r="HFJ61" s="26"/>
      <c r="HFK61" s="26"/>
      <c r="HFL61" s="26"/>
      <c r="HFM61" s="26"/>
      <c r="HFN61" s="26"/>
      <c r="HFO61" s="26"/>
      <c r="HFP61" s="26"/>
      <c r="HFQ61" s="26"/>
      <c r="HFR61" s="26"/>
      <c r="HFS61" s="26"/>
      <c r="HFT61" s="26"/>
      <c r="HFU61" s="26"/>
      <c r="HFV61" s="26"/>
      <c r="HFW61" s="26"/>
      <c r="HFX61" s="26"/>
      <c r="HFY61" s="26"/>
      <c r="HFZ61" s="26"/>
      <c r="HGA61" s="26"/>
      <c r="HGB61" s="26"/>
      <c r="HGC61" s="26"/>
      <c r="HGD61" s="26"/>
      <c r="HGE61" s="26"/>
      <c r="HGF61" s="26"/>
      <c r="HGG61" s="26"/>
      <c r="HGH61" s="26"/>
      <c r="HGI61" s="26"/>
      <c r="HGJ61" s="26"/>
      <c r="HGK61" s="26"/>
      <c r="HGL61" s="26"/>
      <c r="HGM61" s="26"/>
      <c r="HGN61" s="26"/>
      <c r="HGO61" s="26"/>
      <c r="HGP61" s="26"/>
      <c r="HGQ61" s="26"/>
      <c r="HGR61" s="26"/>
      <c r="HGS61" s="26"/>
      <c r="HGT61" s="26"/>
      <c r="HGU61" s="26"/>
      <c r="HGV61" s="26"/>
      <c r="HGW61" s="26"/>
      <c r="HGX61" s="26"/>
      <c r="HGY61" s="26"/>
      <c r="HGZ61" s="26"/>
      <c r="HHA61" s="26"/>
      <c r="HHB61" s="26"/>
      <c r="HHC61" s="26"/>
      <c r="HHD61" s="26"/>
      <c r="HHE61" s="26"/>
      <c r="HHF61" s="26"/>
      <c r="HHG61" s="26"/>
      <c r="HHH61" s="26"/>
      <c r="HHI61" s="26"/>
      <c r="HHJ61" s="26"/>
      <c r="HHK61" s="26"/>
      <c r="HHL61" s="26"/>
      <c r="HHM61" s="26"/>
      <c r="HHN61" s="26"/>
      <c r="HHO61" s="26"/>
      <c r="HHP61" s="26"/>
      <c r="HHQ61" s="26"/>
      <c r="HHR61" s="26"/>
      <c r="HHS61" s="26"/>
      <c r="HHT61" s="26"/>
      <c r="HHU61" s="26"/>
      <c r="HHV61" s="26"/>
      <c r="HHW61" s="26"/>
      <c r="HHX61" s="26"/>
      <c r="HHY61" s="26"/>
      <c r="HHZ61" s="26"/>
      <c r="HIA61" s="26"/>
      <c r="HIB61" s="26"/>
      <c r="HIC61" s="26"/>
      <c r="HID61" s="26"/>
      <c r="HIE61" s="26"/>
      <c r="HIF61" s="26"/>
      <c r="HIG61" s="26"/>
      <c r="HIH61" s="26"/>
      <c r="HII61" s="26"/>
      <c r="HIJ61" s="26"/>
      <c r="HIK61" s="26"/>
      <c r="HIL61" s="26"/>
      <c r="HIM61" s="26"/>
      <c r="HIN61" s="26"/>
      <c r="HIO61" s="26"/>
      <c r="HIP61" s="26"/>
      <c r="HIQ61" s="26"/>
      <c r="HIR61" s="26"/>
      <c r="HIS61" s="26"/>
      <c r="HIT61" s="26"/>
      <c r="HIU61" s="26"/>
      <c r="HIV61" s="26"/>
      <c r="HIW61" s="26"/>
      <c r="HIX61" s="26"/>
      <c r="HIY61" s="26"/>
      <c r="HIZ61" s="26"/>
      <c r="HJA61" s="26"/>
      <c r="HJB61" s="26"/>
      <c r="HJC61" s="26"/>
      <c r="HJD61" s="26"/>
      <c r="HJE61" s="26"/>
      <c r="HJF61" s="26"/>
      <c r="HJG61" s="26"/>
      <c r="HJH61" s="26"/>
      <c r="HJI61" s="26"/>
      <c r="HJJ61" s="26"/>
      <c r="HJK61" s="26"/>
      <c r="HJL61" s="26"/>
      <c r="HJM61" s="26"/>
      <c r="HJN61" s="26"/>
      <c r="HJO61" s="26"/>
      <c r="HJP61" s="26"/>
      <c r="HJQ61" s="26"/>
      <c r="HJR61" s="26"/>
      <c r="HJS61" s="26"/>
      <c r="HJT61" s="26"/>
      <c r="HJU61" s="26"/>
      <c r="HJV61" s="26"/>
      <c r="HJW61" s="26"/>
      <c r="HJX61" s="26"/>
      <c r="HJY61" s="26"/>
      <c r="HJZ61" s="26"/>
      <c r="HKA61" s="26"/>
      <c r="HKB61" s="26"/>
      <c r="HKC61" s="26"/>
      <c r="HKD61" s="26"/>
      <c r="HKE61" s="26"/>
      <c r="HKF61" s="26"/>
      <c r="HKG61" s="26"/>
      <c r="HKH61" s="26"/>
      <c r="HKI61" s="26"/>
      <c r="HKJ61" s="26"/>
      <c r="HKK61" s="26"/>
      <c r="HKL61" s="26"/>
      <c r="HKM61" s="26"/>
      <c r="HKN61" s="26"/>
      <c r="HKO61" s="26"/>
      <c r="HKP61" s="26"/>
      <c r="HKQ61" s="26"/>
      <c r="HKR61" s="26"/>
      <c r="HKS61" s="26"/>
      <c r="HKT61" s="26"/>
      <c r="HKU61" s="26"/>
      <c r="HKV61" s="26"/>
      <c r="HKW61" s="26"/>
      <c r="HKX61" s="26"/>
      <c r="HKY61" s="26"/>
      <c r="HKZ61" s="26"/>
      <c r="HLA61" s="26"/>
      <c r="HLB61" s="26"/>
      <c r="HLC61" s="26"/>
      <c r="HLD61" s="26"/>
      <c r="HLE61" s="26"/>
      <c r="HLF61" s="26"/>
      <c r="HLG61" s="26"/>
      <c r="HLH61" s="26"/>
      <c r="HLI61" s="26"/>
      <c r="HLJ61" s="26"/>
      <c r="HLK61" s="26"/>
      <c r="HLL61" s="26"/>
      <c r="HLM61" s="26"/>
      <c r="HLN61" s="26"/>
      <c r="HLO61" s="26"/>
      <c r="HLP61" s="26"/>
      <c r="HLQ61" s="26"/>
      <c r="HLR61" s="26"/>
      <c r="HLS61" s="26"/>
      <c r="HLT61" s="26"/>
      <c r="HLU61" s="26"/>
      <c r="HLV61" s="26"/>
      <c r="HLW61" s="26"/>
      <c r="HLX61" s="26"/>
      <c r="HLY61" s="26"/>
      <c r="HLZ61" s="26"/>
      <c r="HMA61" s="26"/>
      <c r="HMB61" s="26"/>
      <c r="HMC61" s="26"/>
      <c r="HMD61" s="26"/>
      <c r="HME61" s="26"/>
      <c r="HMF61" s="26"/>
      <c r="HMG61" s="26"/>
      <c r="HMH61" s="26"/>
      <c r="HMI61" s="26"/>
      <c r="HMJ61" s="26"/>
      <c r="HMK61" s="26"/>
      <c r="HML61" s="26"/>
      <c r="HMM61" s="26"/>
      <c r="HMN61" s="26"/>
      <c r="HMO61" s="26"/>
      <c r="HMP61" s="26"/>
      <c r="HMQ61" s="26"/>
      <c r="HMR61" s="26"/>
      <c r="HMS61" s="26"/>
      <c r="HMT61" s="26"/>
      <c r="HMU61" s="26"/>
      <c r="HMV61" s="26"/>
      <c r="HMW61" s="26"/>
      <c r="HMX61" s="26"/>
      <c r="HMY61" s="26"/>
      <c r="HMZ61" s="26"/>
      <c r="HNA61" s="26"/>
      <c r="HNB61" s="26"/>
      <c r="HNC61" s="26"/>
      <c r="HND61" s="26"/>
      <c r="HNE61" s="26"/>
      <c r="HNF61" s="26"/>
      <c r="HNG61" s="26"/>
      <c r="HNH61" s="26"/>
      <c r="HNI61" s="26"/>
      <c r="HNJ61" s="26"/>
      <c r="HNK61" s="26"/>
      <c r="HNL61" s="26"/>
      <c r="HNM61" s="26"/>
      <c r="HNN61" s="26"/>
      <c r="HNO61" s="26"/>
      <c r="HNP61" s="26"/>
      <c r="HNQ61" s="26"/>
      <c r="HNR61" s="26"/>
      <c r="HNS61" s="26"/>
      <c r="HNT61" s="26"/>
      <c r="HNU61" s="26"/>
      <c r="HNV61" s="26"/>
      <c r="HNW61" s="26"/>
      <c r="HNX61" s="26"/>
      <c r="HNY61" s="26"/>
      <c r="HNZ61" s="26"/>
      <c r="HOA61" s="26"/>
      <c r="HOB61" s="26"/>
      <c r="HOC61" s="26"/>
      <c r="HOD61" s="26"/>
      <c r="HOE61" s="26"/>
      <c r="HOF61" s="26"/>
      <c r="HOG61" s="26"/>
      <c r="HOH61" s="26"/>
      <c r="HOI61" s="26"/>
      <c r="HOJ61" s="26"/>
      <c r="HOK61" s="26"/>
      <c r="HOL61" s="26"/>
      <c r="HOM61" s="26"/>
      <c r="HON61" s="26"/>
      <c r="HOO61" s="26"/>
      <c r="HOP61" s="26"/>
      <c r="HOQ61" s="26"/>
      <c r="HOR61" s="26"/>
      <c r="HOS61" s="26"/>
      <c r="HOT61" s="26"/>
      <c r="HOU61" s="26"/>
      <c r="HOV61" s="26"/>
      <c r="HOW61" s="26"/>
      <c r="HOX61" s="26"/>
      <c r="HOY61" s="26"/>
      <c r="HOZ61" s="26"/>
      <c r="HPA61" s="26"/>
      <c r="HPB61" s="26"/>
      <c r="HPC61" s="26"/>
      <c r="HPD61" s="26"/>
      <c r="HPE61" s="26"/>
      <c r="HPF61" s="26"/>
      <c r="HPG61" s="26"/>
      <c r="HPH61" s="26"/>
      <c r="HPI61" s="26"/>
      <c r="HPJ61" s="26"/>
      <c r="HPK61" s="26"/>
      <c r="HPL61" s="26"/>
      <c r="HPM61" s="26"/>
      <c r="HPN61" s="26"/>
      <c r="HPO61" s="26"/>
      <c r="HPP61" s="26"/>
      <c r="HPQ61" s="26"/>
      <c r="HPR61" s="26"/>
      <c r="HPS61" s="26"/>
      <c r="HPT61" s="26"/>
      <c r="HPU61" s="26"/>
      <c r="HPV61" s="26"/>
      <c r="HPW61" s="26"/>
      <c r="HPX61" s="26"/>
      <c r="HPY61" s="26"/>
      <c r="HPZ61" s="26"/>
      <c r="HQA61" s="26"/>
      <c r="HQB61" s="26"/>
      <c r="HQC61" s="26"/>
      <c r="HQD61" s="26"/>
      <c r="HQE61" s="26"/>
      <c r="HQF61" s="26"/>
      <c r="HQG61" s="26"/>
      <c r="HQH61" s="26"/>
      <c r="HQI61" s="26"/>
      <c r="HQJ61" s="26"/>
      <c r="HQK61" s="26"/>
      <c r="HQL61" s="26"/>
      <c r="HQM61" s="26"/>
      <c r="HQN61" s="26"/>
      <c r="HQO61" s="26"/>
      <c r="HQP61" s="26"/>
      <c r="HQQ61" s="26"/>
      <c r="HQR61" s="26"/>
      <c r="HQS61" s="26"/>
      <c r="HQT61" s="26"/>
      <c r="HQU61" s="26"/>
      <c r="HQV61" s="26"/>
      <c r="HQW61" s="26"/>
      <c r="HQX61" s="26"/>
      <c r="HQY61" s="26"/>
      <c r="HQZ61" s="26"/>
      <c r="HRA61" s="26"/>
      <c r="HRB61" s="26"/>
      <c r="HRC61" s="26"/>
      <c r="HRD61" s="26"/>
      <c r="HRE61" s="26"/>
      <c r="HRF61" s="26"/>
      <c r="HRG61" s="26"/>
      <c r="HRH61" s="26"/>
      <c r="HRI61" s="26"/>
      <c r="HRJ61" s="26"/>
      <c r="HRK61" s="26"/>
      <c r="HRL61" s="26"/>
      <c r="HRM61" s="26"/>
      <c r="HRN61" s="26"/>
      <c r="HRO61" s="26"/>
      <c r="HRP61" s="26"/>
      <c r="HRQ61" s="26"/>
      <c r="HRR61" s="26"/>
      <c r="HRS61" s="26"/>
      <c r="HRT61" s="26"/>
      <c r="HRU61" s="26"/>
      <c r="HRV61" s="26"/>
      <c r="HRW61" s="26"/>
      <c r="HRX61" s="26"/>
      <c r="HRY61" s="26"/>
      <c r="HRZ61" s="26"/>
      <c r="HSA61" s="26"/>
      <c r="HSB61" s="26"/>
      <c r="HSC61" s="26"/>
      <c r="HSD61" s="26"/>
      <c r="HSE61" s="26"/>
      <c r="HSF61" s="26"/>
      <c r="HSG61" s="26"/>
      <c r="HSH61" s="26"/>
      <c r="HSI61" s="26"/>
      <c r="HSJ61" s="26"/>
      <c r="HSK61" s="26"/>
      <c r="HSL61" s="26"/>
      <c r="HSM61" s="26"/>
      <c r="HSN61" s="26"/>
      <c r="HSO61" s="26"/>
      <c r="HSP61" s="26"/>
      <c r="HSQ61" s="26"/>
      <c r="HSR61" s="26"/>
      <c r="HSS61" s="26"/>
      <c r="HST61" s="26"/>
      <c r="HSU61" s="26"/>
      <c r="HSV61" s="26"/>
      <c r="HSW61" s="26"/>
      <c r="HSX61" s="26"/>
      <c r="HSY61" s="26"/>
      <c r="HSZ61" s="26"/>
      <c r="HTA61" s="26"/>
      <c r="HTB61" s="26"/>
      <c r="HTC61" s="26"/>
      <c r="HTD61" s="26"/>
      <c r="HTE61" s="26"/>
      <c r="HTF61" s="26"/>
      <c r="HTG61" s="26"/>
      <c r="HTH61" s="26"/>
      <c r="HTI61" s="26"/>
      <c r="HTJ61" s="26"/>
      <c r="HTK61" s="26"/>
      <c r="HTL61" s="26"/>
      <c r="HTM61" s="26"/>
      <c r="HTN61" s="26"/>
      <c r="HTO61" s="26"/>
      <c r="HTP61" s="26"/>
      <c r="HTQ61" s="26"/>
      <c r="HTR61" s="26"/>
      <c r="HTS61" s="26"/>
      <c r="HTT61" s="26"/>
      <c r="HTU61" s="26"/>
      <c r="HTV61" s="26"/>
      <c r="HTW61" s="26"/>
      <c r="HTX61" s="26"/>
      <c r="HTY61" s="26"/>
      <c r="HTZ61" s="26"/>
      <c r="HUA61" s="26"/>
      <c r="HUB61" s="26"/>
      <c r="HUC61" s="26"/>
      <c r="HUD61" s="26"/>
      <c r="HUE61" s="26"/>
      <c r="HUF61" s="26"/>
      <c r="HUG61" s="26"/>
      <c r="HUH61" s="26"/>
      <c r="HUI61" s="26"/>
      <c r="HUJ61" s="26"/>
      <c r="HUK61" s="26"/>
      <c r="HUL61" s="26"/>
      <c r="HUM61" s="26"/>
      <c r="HUN61" s="26"/>
      <c r="HUO61" s="26"/>
      <c r="HUP61" s="26"/>
      <c r="HUQ61" s="26"/>
      <c r="HUR61" s="26"/>
      <c r="HUS61" s="26"/>
      <c r="HUT61" s="26"/>
      <c r="HUU61" s="26"/>
      <c r="HUV61" s="26"/>
      <c r="HUW61" s="26"/>
      <c r="HUX61" s="26"/>
      <c r="HUY61" s="26"/>
      <c r="HUZ61" s="26"/>
      <c r="HVA61" s="26"/>
      <c r="HVB61" s="26"/>
      <c r="HVC61" s="26"/>
      <c r="HVD61" s="26"/>
      <c r="HVE61" s="26"/>
      <c r="HVF61" s="26"/>
      <c r="HVG61" s="26"/>
      <c r="HVH61" s="26"/>
      <c r="HVI61" s="26"/>
      <c r="HVJ61" s="26"/>
      <c r="HVK61" s="26"/>
      <c r="HVL61" s="26"/>
      <c r="HVM61" s="26"/>
      <c r="HVN61" s="26"/>
      <c r="HVO61" s="26"/>
      <c r="HVP61" s="26"/>
      <c r="HVQ61" s="26"/>
      <c r="HVR61" s="26"/>
      <c r="HVS61" s="26"/>
      <c r="HVT61" s="26"/>
      <c r="HVU61" s="26"/>
      <c r="HVV61" s="26"/>
      <c r="HVW61" s="26"/>
      <c r="HVX61" s="26"/>
      <c r="HVY61" s="26"/>
      <c r="HVZ61" s="26"/>
      <c r="HWA61" s="26"/>
      <c r="HWB61" s="26"/>
      <c r="HWC61" s="26"/>
      <c r="HWD61" s="26"/>
      <c r="HWE61" s="26"/>
      <c r="HWF61" s="26"/>
      <c r="HWG61" s="26"/>
      <c r="HWH61" s="26"/>
      <c r="HWI61" s="26"/>
      <c r="HWJ61" s="26"/>
      <c r="HWK61" s="26"/>
      <c r="HWL61" s="26"/>
      <c r="HWM61" s="26"/>
      <c r="HWN61" s="26"/>
      <c r="HWO61" s="26"/>
      <c r="HWP61" s="26"/>
      <c r="HWQ61" s="26"/>
      <c r="HWR61" s="26"/>
      <c r="HWS61" s="26"/>
      <c r="HWT61" s="26"/>
      <c r="HWU61" s="26"/>
      <c r="HWV61" s="26"/>
      <c r="HWW61" s="26"/>
      <c r="HWX61" s="26"/>
      <c r="HWY61" s="26"/>
      <c r="HWZ61" s="26"/>
      <c r="HXA61" s="26"/>
      <c r="HXB61" s="26"/>
      <c r="HXC61" s="26"/>
      <c r="HXD61" s="26"/>
      <c r="HXE61" s="26"/>
      <c r="HXF61" s="26"/>
      <c r="HXG61" s="26"/>
      <c r="HXH61" s="26"/>
      <c r="HXI61" s="26"/>
      <c r="HXJ61" s="26"/>
      <c r="HXK61" s="26"/>
      <c r="HXL61" s="26"/>
      <c r="HXM61" s="26"/>
      <c r="HXN61" s="26"/>
      <c r="HXO61" s="26"/>
      <c r="HXP61" s="26"/>
      <c r="HXQ61" s="26"/>
      <c r="HXR61" s="26"/>
      <c r="HXS61" s="26"/>
      <c r="HXT61" s="26"/>
      <c r="HXU61" s="26"/>
      <c r="HXV61" s="26"/>
      <c r="HXW61" s="26"/>
      <c r="HXX61" s="26"/>
      <c r="HXY61" s="26"/>
      <c r="HXZ61" s="26"/>
      <c r="HYA61" s="26"/>
      <c r="HYB61" s="26"/>
      <c r="HYC61" s="26"/>
      <c r="HYD61" s="26"/>
      <c r="HYE61" s="26"/>
      <c r="HYF61" s="26"/>
      <c r="HYG61" s="26"/>
      <c r="HYH61" s="26"/>
      <c r="HYI61" s="26"/>
      <c r="HYJ61" s="26"/>
      <c r="HYK61" s="26"/>
      <c r="HYL61" s="26"/>
      <c r="HYM61" s="26"/>
      <c r="HYN61" s="26"/>
      <c r="HYO61" s="26"/>
      <c r="HYP61" s="26"/>
      <c r="HYQ61" s="26"/>
      <c r="HYR61" s="26"/>
      <c r="HYS61" s="26"/>
      <c r="HYT61" s="26"/>
      <c r="HYU61" s="26"/>
      <c r="HYV61" s="26"/>
      <c r="HYW61" s="26"/>
      <c r="HYX61" s="26"/>
      <c r="HYY61" s="26"/>
      <c r="HYZ61" s="26"/>
      <c r="HZA61" s="26"/>
      <c r="HZB61" s="26"/>
      <c r="HZC61" s="26"/>
      <c r="HZD61" s="26"/>
      <c r="HZE61" s="26"/>
      <c r="HZF61" s="26"/>
      <c r="HZG61" s="26"/>
      <c r="HZH61" s="26"/>
      <c r="HZI61" s="26"/>
      <c r="HZJ61" s="26"/>
      <c r="HZK61" s="26"/>
      <c r="HZL61" s="26"/>
      <c r="HZM61" s="26"/>
      <c r="HZN61" s="26"/>
      <c r="HZO61" s="26"/>
      <c r="HZP61" s="26"/>
      <c r="HZQ61" s="26"/>
      <c r="HZR61" s="26"/>
      <c r="HZS61" s="26"/>
      <c r="HZT61" s="26"/>
      <c r="HZU61" s="26"/>
      <c r="HZV61" s="26"/>
      <c r="HZW61" s="26"/>
      <c r="HZX61" s="26"/>
      <c r="HZY61" s="26"/>
      <c r="HZZ61" s="26"/>
      <c r="IAA61" s="26"/>
      <c r="IAB61" s="26"/>
      <c r="IAC61" s="26"/>
      <c r="IAD61" s="26"/>
      <c r="IAE61" s="26"/>
      <c r="IAF61" s="26"/>
      <c r="IAG61" s="26"/>
      <c r="IAH61" s="26"/>
      <c r="IAI61" s="26"/>
      <c r="IAJ61" s="26"/>
      <c r="IAK61" s="26"/>
      <c r="IAL61" s="26"/>
      <c r="IAM61" s="26"/>
      <c r="IAN61" s="26"/>
      <c r="IAO61" s="26"/>
      <c r="IAP61" s="26"/>
      <c r="IAQ61" s="26"/>
      <c r="IAR61" s="26"/>
      <c r="IAS61" s="26"/>
      <c r="IAT61" s="26"/>
      <c r="IAU61" s="26"/>
      <c r="IAV61" s="26"/>
      <c r="IAW61" s="26"/>
      <c r="IAX61" s="26"/>
      <c r="IAY61" s="26"/>
      <c r="IAZ61" s="26"/>
      <c r="IBA61" s="26"/>
      <c r="IBB61" s="26"/>
      <c r="IBC61" s="26"/>
      <c r="IBD61" s="26"/>
      <c r="IBE61" s="26"/>
      <c r="IBF61" s="26"/>
      <c r="IBG61" s="26"/>
      <c r="IBH61" s="26"/>
      <c r="IBI61" s="26"/>
      <c r="IBJ61" s="26"/>
      <c r="IBK61" s="26"/>
      <c r="IBL61" s="26"/>
      <c r="IBM61" s="26"/>
      <c r="IBN61" s="26"/>
      <c r="IBO61" s="26"/>
      <c r="IBP61" s="26"/>
      <c r="IBQ61" s="26"/>
      <c r="IBR61" s="26"/>
      <c r="IBS61" s="26"/>
      <c r="IBT61" s="26"/>
      <c r="IBU61" s="26"/>
      <c r="IBV61" s="26"/>
      <c r="IBW61" s="26"/>
      <c r="IBX61" s="26"/>
      <c r="IBY61" s="26"/>
      <c r="IBZ61" s="26"/>
      <c r="ICA61" s="26"/>
      <c r="ICB61" s="26"/>
      <c r="ICC61" s="26"/>
      <c r="ICD61" s="26"/>
      <c r="ICE61" s="26"/>
      <c r="ICF61" s="26"/>
      <c r="ICG61" s="26"/>
      <c r="ICH61" s="26"/>
      <c r="ICI61" s="26"/>
      <c r="ICJ61" s="26"/>
      <c r="ICK61" s="26"/>
      <c r="ICL61" s="26"/>
      <c r="ICM61" s="26"/>
      <c r="ICN61" s="26"/>
      <c r="ICO61" s="26"/>
      <c r="ICP61" s="26"/>
      <c r="ICQ61" s="26"/>
      <c r="ICR61" s="26"/>
      <c r="ICS61" s="26"/>
      <c r="ICT61" s="26"/>
      <c r="ICU61" s="26"/>
      <c r="ICV61" s="26"/>
      <c r="ICW61" s="26"/>
      <c r="ICX61" s="26"/>
      <c r="ICY61" s="26"/>
      <c r="ICZ61" s="26"/>
      <c r="IDA61" s="26"/>
      <c r="IDB61" s="26"/>
      <c r="IDC61" s="26"/>
      <c r="IDD61" s="26"/>
      <c r="IDE61" s="26"/>
      <c r="IDF61" s="26"/>
      <c r="IDG61" s="26"/>
      <c r="IDH61" s="26"/>
      <c r="IDI61" s="26"/>
      <c r="IDJ61" s="26"/>
      <c r="IDK61" s="26"/>
      <c r="IDL61" s="26"/>
      <c r="IDM61" s="26"/>
      <c r="IDN61" s="26"/>
      <c r="IDO61" s="26"/>
      <c r="IDP61" s="26"/>
      <c r="IDQ61" s="26"/>
      <c r="IDR61" s="26"/>
      <c r="IDS61" s="26"/>
      <c r="IDT61" s="26"/>
      <c r="IDU61" s="26"/>
      <c r="IDV61" s="26"/>
      <c r="IDW61" s="26"/>
      <c r="IDX61" s="26"/>
      <c r="IDY61" s="26"/>
      <c r="IDZ61" s="26"/>
      <c r="IEA61" s="26"/>
      <c r="IEB61" s="26"/>
      <c r="IEC61" s="26"/>
      <c r="IED61" s="26"/>
      <c r="IEE61" s="26"/>
      <c r="IEF61" s="26"/>
      <c r="IEG61" s="26"/>
      <c r="IEH61" s="26"/>
      <c r="IEI61" s="26"/>
      <c r="IEJ61" s="26"/>
      <c r="IEK61" s="26"/>
      <c r="IEL61" s="26"/>
      <c r="IEM61" s="26"/>
      <c r="IEN61" s="26"/>
      <c r="IEO61" s="26"/>
      <c r="IEP61" s="26"/>
      <c r="IEQ61" s="26"/>
      <c r="IER61" s="26"/>
      <c r="IES61" s="26"/>
      <c r="IET61" s="26"/>
      <c r="IEU61" s="26"/>
      <c r="IEV61" s="26"/>
      <c r="IEW61" s="26"/>
      <c r="IEX61" s="26"/>
      <c r="IEY61" s="26"/>
      <c r="IEZ61" s="26"/>
      <c r="IFA61" s="26"/>
      <c r="IFB61" s="26"/>
      <c r="IFC61" s="26"/>
      <c r="IFD61" s="26"/>
      <c r="IFE61" s="26"/>
      <c r="IFF61" s="26"/>
      <c r="IFG61" s="26"/>
      <c r="IFH61" s="26"/>
      <c r="IFI61" s="26"/>
      <c r="IFJ61" s="26"/>
      <c r="IFK61" s="26"/>
      <c r="IFL61" s="26"/>
      <c r="IFM61" s="26"/>
      <c r="IFN61" s="26"/>
      <c r="IFO61" s="26"/>
      <c r="IFP61" s="26"/>
      <c r="IFQ61" s="26"/>
      <c r="IFR61" s="26"/>
      <c r="IFS61" s="26"/>
      <c r="IFT61" s="26"/>
      <c r="IFU61" s="26"/>
      <c r="IFV61" s="26"/>
      <c r="IFW61" s="26"/>
      <c r="IFX61" s="26"/>
      <c r="IFY61" s="26"/>
      <c r="IFZ61" s="26"/>
      <c r="IGA61" s="26"/>
      <c r="IGB61" s="26"/>
      <c r="IGC61" s="26"/>
      <c r="IGD61" s="26"/>
      <c r="IGE61" s="26"/>
      <c r="IGF61" s="26"/>
      <c r="IGG61" s="26"/>
      <c r="IGH61" s="26"/>
      <c r="IGI61" s="26"/>
      <c r="IGJ61" s="26"/>
      <c r="IGK61" s="26"/>
      <c r="IGL61" s="26"/>
      <c r="IGM61" s="26"/>
      <c r="IGN61" s="26"/>
      <c r="IGO61" s="26"/>
      <c r="IGP61" s="26"/>
      <c r="IGQ61" s="26"/>
      <c r="IGR61" s="26"/>
      <c r="IGS61" s="26"/>
      <c r="IGT61" s="26"/>
      <c r="IGU61" s="26"/>
      <c r="IGV61" s="26"/>
      <c r="IGW61" s="26"/>
      <c r="IGX61" s="26"/>
      <c r="IGY61" s="26"/>
      <c r="IGZ61" s="26"/>
      <c r="IHA61" s="26"/>
      <c r="IHB61" s="26"/>
      <c r="IHC61" s="26"/>
      <c r="IHD61" s="26"/>
      <c r="IHE61" s="26"/>
      <c r="IHF61" s="26"/>
      <c r="IHG61" s="26"/>
      <c r="IHH61" s="26"/>
      <c r="IHI61" s="26"/>
      <c r="IHJ61" s="26"/>
      <c r="IHK61" s="26"/>
      <c r="IHL61" s="26"/>
      <c r="IHM61" s="26"/>
      <c r="IHN61" s="26"/>
      <c r="IHO61" s="26"/>
      <c r="IHP61" s="26"/>
      <c r="IHQ61" s="26"/>
      <c r="IHR61" s="26"/>
      <c r="IHS61" s="26"/>
      <c r="IHT61" s="26"/>
      <c r="IHU61" s="26"/>
      <c r="IHV61" s="26"/>
      <c r="IHW61" s="26"/>
      <c r="IHX61" s="26"/>
      <c r="IHY61" s="26"/>
      <c r="IHZ61" s="26"/>
      <c r="IIA61" s="26"/>
      <c r="IIB61" s="26"/>
      <c r="IIC61" s="26"/>
      <c r="IID61" s="26"/>
      <c r="IIE61" s="26"/>
      <c r="IIF61" s="26"/>
      <c r="IIG61" s="26"/>
      <c r="IIH61" s="26"/>
      <c r="III61" s="26"/>
      <c r="IIJ61" s="26"/>
      <c r="IIK61" s="26"/>
      <c r="IIL61" s="26"/>
      <c r="IIM61" s="26"/>
      <c r="IIN61" s="26"/>
      <c r="IIO61" s="26"/>
      <c r="IIP61" s="26"/>
      <c r="IIQ61" s="26"/>
      <c r="IIR61" s="26"/>
      <c r="IIS61" s="26"/>
      <c r="IIT61" s="26"/>
      <c r="IIU61" s="26"/>
      <c r="IIV61" s="26"/>
      <c r="IIW61" s="26"/>
      <c r="IIX61" s="26"/>
      <c r="IIY61" s="26"/>
      <c r="IIZ61" s="26"/>
      <c r="IJA61" s="26"/>
      <c r="IJB61" s="26"/>
      <c r="IJC61" s="26"/>
      <c r="IJD61" s="26"/>
      <c r="IJE61" s="26"/>
      <c r="IJF61" s="26"/>
      <c r="IJG61" s="26"/>
      <c r="IJH61" s="26"/>
      <c r="IJI61" s="26"/>
      <c r="IJJ61" s="26"/>
      <c r="IJK61" s="26"/>
      <c r="IJL61" s="26"/>
      <c r="IJM61" s="26"/>
      <c r="IJN61" s="26"/>
      <c r="IJO61" s="26"/>
      <c r="IJP61" s="26"/>
      <c r="IJQ61" s="26"/>
      <c r="IJR61" s="26"/>
      <c r="IJS61" s="26"/>
      <c r="IJT61" s="26"/>
      <c r="IJU61" s="26"/>
      <c r="IJV61" s="26"/>
      <c r="IJW61" s="26"/>
      <c r="IJX61" s="26"/>
      <c r="IJY61" s="26"/>
      <c r="IJZ61" s="26"/>
      <c r="IKA61" s="26"/>
      <c r="IKB61" s="26"/>
      <c r="IKC61" s="26"/>
      <c r="IKD61" s="26"/>
      <c r="IKE61" s="26"/>
      <c r="IKF61" s="26"/>
      <c r="IKG61" s="26"/>
      <c r="IKH61" s="26"/>
      <c r="IKI61" s="26"/>
      <c r="IKJ61" s="26"/>
      <c r="IKK61" s="26"/>
      <c r="IKL61" s="26"/>
      <c r="IKM61" s="26"/>
      <c r="IKN61" s="26"/>
      <c r="IKO61" s="26"/>
      <c r="IKP61" s="26"/>
      <c r="IKQ61" s="26"/>
      <c r="IKR61" s="26"/>
      <c r="IKS61" s="26"/>
      <c r="IKT61" s="26"/>
      <c r="IKU61" s="26"/>
      <c r="IKV61" s="26"/>
      <c r="IKW61" s="26"/>
      <c r="IKX61" s="26"/>
      <c r="IKY61" s="26"/>
      <c r="IKZ61" s="26"/>
      <c r="ILA61" s="26"/>
      <c r="ILB61" s="26"/>
      <c r="ILC61" s="26"/>
      <c r="ILD61" s="26"/>
      <c r="ILE61" s="26"/>
      <c r="ILF61" s="26"/>
      <c r="ILG61" s="26"/>
      <c r="ILH61" s="26"/>
      <c r="ILI61" s="26"/>
      <c r="ILJ61" s="26"/>
      <c r="ILK61" s="26"/>
      <c r="ILL61" s="26"/>
      <c r="ILM61" s="26"/>
      <c r="ILN61" s="26"/>
      <c r="ILO61" s="26"/>
      <c r="ILP61" s="26"/>
      <c r="ILQ61" s="26"/>
      <c r="ILR61" s="26"/>
      <c r="ILS61" s="26"/>
      <c r="ILT61" s="26"/>
      <c r="ILU61" s="26"/>
      <c r="ILV61" s="26"/>
      <c r="ILW61" s="26"/>
      <c r="ILX61" s="26"/>
      <c r="ILY61" s="26"/>
      <c r="ILZ61" s="26"/>
      <c r="IMA61" s="26"/>
      <c r="IMB61" s="26"/>
      <c r="IMC61" s="26"/>
      <c r="IMD61" s="26"/>
      <c r="IME61" s="26"/>
      <c r="IMF61" s="26"/>
      <c r="IMG61" s="26"/>
      <c r="IMH61" s="26"/>
      <c r="IMI61" s="26"/>
      <c r="IMJ61" s="26"/>
      <c r="IMK61" s="26"/>
      <c r="IML61" s="26"/>
      <c r="IMM61" s="26"/>
      <c r="IMN61" s="26"/>
      <c r="IMO61" s="26"/>
      <c r="IMP61" s="26"/>
      <c r="IMQ61" s="26"/>
      <c r="IMR61" s="26"/>
      <c r="IMS61" s="26"/>
      <c r="IMT61" s="26"/>
      <c r="IMU61" s="26"/>
      <c r="IMV61" s="26"/>
      <c r="IMW61" s="26"/>
      <c r="IMX61" s="26"/>
      <c r="IMY61" s="26"/>
      <c r="IMZ61" s="26"/>
      <c r="INA61" s="26"/>
      <c r="INB61" s="26"/>
      <c r="INC61" s="26"/>
      <c r="IND61" s="26"/>
      <c r="INE61" s="26"/>
      <c r="INF61" s="26"/>
      <c r="ING61" s="26"/>
      <c r="INH61" s="26"/>
      <c r="INI61" s="26"/>
      <c r="INJ61" s="26"/>
      <c r="INK61" s="26"/>
      <c r="INL61" s="26"/>
      <c r="INM61" s="26"/>
      <c r="INN61" s="26"/>
      <c r="INO61" s="26"/>
      <c r="INP61" s="26"/>
      <c r="INQ61" s="26"/>
      <c r="INR61" s="26"/>
      <c r="INS61" s="26"/>
      <c r="INT61" s="26"/>
      <c r="INU61" s="26"/>
      <c r="INV61" s="26"/>
      <c r="INW61" s="26"/>
      <c r="INX61" s="26"/>
      <c r="INY61" s="26"/>
      <c r="INZ61" s="26"/>
      <c r="IOA61" s="26"/>
      <c r="IOB61" s="26"/>
      <c r="IOC61" s="26"/>
      <c r="IOD61" s="26"/>
      <c r="IOE61" s="26"/>
      <c r="IOF61" s="26"/>
      <c r="IOG61" s="26"/>
      <c r="IOH61" s="26"/>
      <c r="IOI61" s="26"/>
      <c r="IOJ61" s="26"/>
      <c r="IOK61" s="26"/>
      <c r="IOL61" s="26"/>
      <c r="IOM61" s="26"/>
      <c r="ION61" s="26"/>
      <c r="IOO61" s="26"/>
      <c r="IOP61" s="26"/>
      <c r="IOQ61" s="26"/>
      <c r="IOR61" s="26"/>
      <c r="IOS61" s="26"/>
      <c r="IOT61" s="26"/>
      <c r="IOU61" s="26"/>
      <c r="IOV61" s="26"/>
      <c r="IOW61" s="26"/>
      <c r="IOX61" s="26"/>
      <c r="IOY61" s="26"/>
      <c r="IOZ61" s="26"/>
      <c r="IPA61" s="26"/>
      <c r="IPB61" s="26"/>
      <c r="IPC61" s="26"/>
      <c r="IPD61" s="26"/>
      <c r="IPE61" s="26"/>
      <c r="IPF61" s="26"/>
      <c r="IPG61" s="26"/>
      <c r="IPH61" s="26"/>
      <c r="IPI61" s="26"/>
      <c r="IPJ61" s="26"/>
      <c r="IPK61" s="26"/>
      <c r="IPL61" s="26"/>
      <c r="IPM61" s="26"/>
      <c r="IPN61" s="26"/>
      <c r="IPO61" s="26"/>
      <c r="IPP61" s="26"/>
      <c r="IPQ61" s="26"/>
      <c r="IPR61" s="26"/>
      <c r="IPS61" s="26"/>
      <c r="IPT61" s="26"/>
      <c r="IPU61" s="26"/>
      <c r="IPV61" s="26"/>
      <c r="IPW61" s="26"/>
      <c r="IPX61" s="26"/>
      <c r="IPY61" s="26"/>
      <c r="IPZ61" s="26"/>
      <c r="IQA61" s="26"/>
      <c r="IQB61" s="26"/>
      <c r="IQC61" s="26"/>
      <c r="IQD61" s="26"/>
      <c r="IQE61" s="26"/>
      <c r="IQF61" s="26"/>
      <c r="IQG61" s="26"/>
      <c r="IQH61" s="26"/>
      <c r="IQI61" s="26"/>
      <c r="IQJ61" s="26"/>
      <c r="IQK61" s="26"/>
      <c r="IQL61" s="26"/>
      <c r="IQM61" s="26"/>
      <c r="IQN61" s="26"/>
      <c r="IQO61" s="26"/>
      <c r="IQP61" s="26"/>
      <c r="IQQ61" s="26"/>
      <c r="IQR61" s="26"/>
      <c r="IQS61" s="26"/>
      <c r="IQT61" s="26"/>
      <c r="IQU61" s="26"/>
      <c r="IQV61" s="26"/>
      <c r="IQW61" s="26"/>
      <c r="IQX61" s="26"/>
      <c r="IQY61" s="26"/>
      <c r="IQZ61" s="26"/>
      <c r="IRA61" s="26"/>
      <c r="IRB61" s="26"/>
      <c r="IRC61" s="26"/>
      <c r="IRD61" s="26"/>
      <c r="IRE61" s="26"/>
      <c r="IRF61" s="26"/>
      <c r="IRG61" s="26"/>
      <c r="IRH61" s="26"/>
      <c r="IRI61" s="26"/>
      <c r="IRJ61" s="26"/>
      <c r="IRK61" s="26"/>
      <c r="IRL61" s="26"/>
      <c r="IRM61" s="26"/>
      <c r="IRN61" s="26"/>
      <c r="IRO61" s="26"/>
      <c r="IRP61" s="26"/>
      <c r="IRQ61" s="26"/>
      <c r="IRR61" s="26"/>
      <c r="IRS61" s="26"/>
      <c r="IRT61" s="26"/>
      <c r="IRU61" s="26"/>
      <c r="IRV61" s="26"/>
      <c r="IRW61" s="26"/>
      <c r="IRX61" s="26"/>
      <c r="IRY61" s="26"/>
      <c r="IRZ61" s="26"/>
      <c r="ISA61" s="26"/>
      <c r="ISB61" s="26"/>
      <c r="ISC61" s="26"/>
      <c r="ISD61" s="26"/>
      <c r="ISE61" s="26"/>
      <c r="ISF61" s="26"/>
      <c r="ISG61" s="26"/>
      <c r="ISH61" s="26"/>
      <c r="ISI61" s="26"/>
      <c r="ISJ61" s="26"/>
      <c r="ISK61" s="26"/>
      <c r="ISL61" s="26"/>
      <c r="ISM61" s="26"/>
      <c r="ISN61" s="26"/>
      <c r="ISO61" s="26"/>
      <c r="ISP61" s="26"/>
      <c r="ISQ61" s="26"/>
      <c r="ISR61" s="26"/>
      <c r="ISS61" s="26"/>
      <c r="IST61" s="26"/>
      <c r="ISU61" s="26"/>
      <c r="ISV61" s="26"/>
      <c r="ISW61" s="26"/>
      <c r="ISX61" s="26"/>
      <c r="ISY61" s="26"/>
      <c r="ISZ61" s="26"/>
      <c r="ITA61" s="26"/>
      <c r="ITB61" s="26"/>
      <c r="ITC61" s="26"/>
      <c r="ITD61" s="26"/>
      <c r="ITE61" s="26"/>
      <c r="ITF61" s="26"/>
      <c r="ITG61" s="26"/>
      <c r="ITH61" s="26"/>
      <c r="ITI61" s="26"/>
      <c r="ITJ61" s="26"/>
      <c r="ITK61" s="26"/>
      <c r="ITL61" s="26"/>
      <c r="ITM61" s="26"/>
      <c r="ITN61" s="26"/>
      <c r="ITO61" s="26"/>
      <c r="ITP61" s="26"/>
      <c r="ITQ61" s="26"/>
      <c r="ITR61" s="26"/>
      <c r="ITS61" s="26"/>
      <c r="ITT61" s="26"/>
      <c r="ITU61" s="26"/>
      <c r="ITV61" s="26"/>
      <c r="ITW61" s="26"/>
      <c r="ITX61" s="26"/>
      <c r="ITY61" s="26"/>
      <c r="ITZ61" s="26"/>
      <c r="IUA61" s="26"/>
      <c r="IUB61" s="26"/>
      <c r="IUC61" s="26"/>
      <c r="IUD61" s="26"/>
      <c r="IUE61" s="26"/>
      <c r="IUF61" s="26"/>
      <c r="IUG61" s="26"/>
      <c r="IUH61" s="26"/>
      <c r="IUI61" s="26"/>
      <c r="IUJ61" s="26"/>
      <c r="IUK61" s="26"/>
      <c r="IUL61" s="26"/>
      <c r="IUM61" s="26"/>
      <c r="IUN61" s="26"/>
      <c r="IUO61" s="26"/>
      <c r="IUP61" s="26"/>
      <c r="IUQ61" s="26"/>
      <c r="IUR61" s="26"/>
      <c r="IUS61" s="26"/>
      <c r="IUT61" s="26"/>
      <c r="IUU61" s="26"/>
      <c r="IUV61" s="26"/>
      <c r="IUW61" s="26"/>
      <c r="IUX61" s="26"/>
      <c r="IUY61" s="26"/>
      <c r="IUZ61" s="26"/>
      <c r="IVA61" s="26"/>
      <c r="IVB61" s="26"/>
      <c r="IVC61" s="26"/>
      <c r="IVD61" s="26"/>
      <c r="IVE61" s="26"/>
      <c r="IVF61" s="26"/>
      <c r="IVG61" s="26"/>
      <c r="IVH61" s="26"/>
      <c r="IVI61" s="26"/>
      <c r="IVJ61" s="26"/>
      <c r="IVK61" s="26"/>
      <c r="IVL61" s="26"/>
      <c r="IVM61" s="26"/>
      <c r="IVN61" s="26"/>
      <c r="IVO61" s="26"/>
      <c r="IVP61" s="26"/>
      <c r="IVQ61" s="26"/>
      <c r="IVR61" s="26"/>
      <c r="IVS61" s="26"/>
      <c r="IVT61" s="26"/>
      <c r="IVU61" s="26"/>
      <c r="IVV61" s="26"/>
      <c r="IVW61" s="26"/>
      <c r="IVX61" s="26"/>
      <c r="IVY61" s="26"/>
      <c r="IVZ61" s="26"/>
      <c r="IWA61" s="26"/>
      <c r="IWB61" s="26"/>
      <c r="IWC61" s="26"/>
      <c r="IWD61" s="26"/>
      <c r="IWE61" s="26"/>
      <c r="IWF61" s="26"/>
      <c r="IWG61" s="26"/>
      <c r="IWH61" s="26"/>
      <c r="IWI61" s="26"/>
      <c r="IWJ61" s="26"/>
      <c r="IWK61" s="26"/>
      <c r="IWL61" s="26"/>
      <c r="IWM61" s="26"/>
      <c r="IWN61" s="26"/>
      <c r="IWO61" s="26"/>
      <c r="IWP61" s="26"/>
      <c r="IWQ61" s="26"/>
      <c r="IWR61" s="26"/>
      <c r="IWS61" s="26"/>
      <c r="IWT61" s="26"/>
      <c r="IWU61" s="26"/>
      <c r="IWV61" s="26"/>
      <c r="IWW61" s="26"/>
      <c r="IWX61" s="26"/>
      <c r="IWY61" s="26"/>
      <c r="IWZ61" s="26"/>
      <c r="IXA61" s="26"/>
      <c r="IXB61" s="26"/>
      <c r="IXC61" s="26"/>
      <c r="IXD61" s="26"/>
      <c r="IXE61" s="26"/>
      <c r="IXF61" s="26"/>
      <c r="IXG61" s="26"/>
      <c r="IXH61" s="26"/>
      <c r="IXI61" s="26"/>
      <c r="IXJ61" s="26"/>
      <c r="IXK61" s="26"/>
      <c r="IXL61" s="26"/>
      <c r="IXM61" s="26"/>
      <c r="IXN61" s="26"/>
      <c r="IXO61" s="26"/>
      <c r="IXP61" s="26"/>
      <c r="IXQ61" s="26"/>
      <c r="IXR61" s="26"/>
      <c r="IXS61" s="26"/>
      <c r="IXT61" s="26"/>
      <c r="IXU61" s="26"/>
      <c r="IXV61" s="26"/>
      <c r="IXW61" s="26"/>
      <c r="IXX61" s="26"/>
      <c r="IXY61" s="26"/>
      <c r="IXZ61" s="26"/>
      <c r="IYA61" s="26"/>
      <c r="IYB61" s="26"/>
      <c r="IYC61" s="26"/>
      <c r="IYD61" s="26"/>
      <c r="IYE61" s="26"/>
      <c r="IYF61" s="26"/>
      <c r="IYG61" s="26"/>
      <c r="IYH61" s="26"/>
      <c r="IYI61" s="26"/>
      <c r="IYJ61" s="26"/>
      <c r="IYK61" s="26"/>
      <c r="IYL61" s="26"/>
      <c r="IYM61" s="26"/>
      <c r="IYN61" s="26"/>
      <c r="IYO61" s="26"/>
      <c r="IYP61" s="26"/>
      <c r="IYQ61" s="26"/>
      <c r="IYR61" s="26"/>
      <c r="IYS61" s="26"/>
      <c r="IYT61" s="26"/>
      <c r="IYU61" s="26"/>
      <c r="IYV61" s="26"/>
      <c r="IYW61" s="26"/>
      <c r="IYX61" s="26"/>
      <c r="IYY61" s="26"/>
      <c r="IYZ61" s="26"/>
      <c r="IZA61" s="26"/>
      <c r="IZB61" s="26"/>
      <c r="IZC61" s="26"/>
      <c r="IZD61" s="26"/>
      <c r="IZE61" s="26"/>
      <c r="IZF61" s="26"/>
      <c r="IZG61" s="26"/>
      <c r="IZH61" s="26"/>
      <c r="IZI61" s="26"/>
      <c r="IZJ61" s="26"/>
      <c r="IZK61" s="26"/>
      <c r="IZL61" s="26"/>
      <c r="IZM61" s="26"/>
      <c r="IZN61" s="26"/>
      <c r="IZO61" s="26"/>
      <c r="IZP61" s="26"/>
      <c r="IZQ61" s="26"/>
      <c r="IZR61" s="26"/>
      <c r="IZS61" s="26"/>
      <c r="IZT61" s="26"/>
      <c r="IZU61" s="26"/>
      <c r="IZV61" s="26"/>
      <c r="IZW61" s="26"/>
      <c r="IZX61" s="26"/>
      <c r="IZY61" s="26"/>
      <c r="IZZ61" s="26"/>
      <c r="JAA61" s="26"/>
      <c r="JAB61" s="26"/>
      <c r="JAC61" s="26"/>
      <c r="JAD61" s="26"/>
      <c r="JAE61" s="26"/>
      <c r="JAF61" s="26"/>
      <c r="JAG61" s="26"/>
      <c r="JAH61" s="26"/>
      <c r="JAI61" s="26"/>
      <c r="JAJ61" s="26"/>
      <c r="JAK61" s="26"/>
      <c r="JAL61" s="26"/>
      <c r="JAM61" s="26"/>
      <c r="JAN61" s="26"/>
      <c r="JAO61" s="26"/>
      <c r="JAP61" s="26"/>
      <c r="JAQ61" s="26"/>
      <c r="JAR61" s="26"/>
      <c r="JAS61" s="26"/>
      <c r="JAT61" s="26"/>
      <c r="JAU61" s="26"/>
      <c r="JAV61" s="26"/>
      <c r="JAW61" s="26"/>
      <c r="JAX61" s="26"/>
      <c r="JAY61" s="26"/>
      <c r="JAZ61" s="26"/>
      <c r="JBA61" s="26"/>
      <c r="JBB61" s="26"/>
      <c r="JBC61" s="26"/>
      <c r="JBD61" s="26"/>
      <c r="JBE61" s="26"/>
      <c r="JBF61" s="26"/>
      <c r="JBG61" s="26"/>
      <c r="JBH61" s="26"/>
      <c r="JBI61" s="26"/>
      <c r="JBJ61" s="26"/>
      <c r="JBK61" s="26"/>
      <c r="JBL61" s="26"/>
      <c r="JBM61" s="26"/>
      <c r="JBN61" s="26"/>
      <c r="JBO61" s="26"/>
      <c r="JBP61" s="26"/>
      <c r="JBQ61" s="26"/>
      <c r="JBR61" s="26"/>
      <c r="JBS61" s="26"/>
      <c r="JBT61" s="26"/>
      <c r="JBU61" s="26"/>
      <c r="JBV61" s="26"/>
      <c r="JBW61" s="26"/>
      <c r="JBX61" s="26"/>
      <c r="JBY61" s="26"/>
      <c r="JBZ61" s="26"/>
      <c r="JCA61" s="26"/>
      <c r="JCB61" s="26"/>
      <c r="JCC61" s="26"/>
      <c r="JCD61" s="26"/>
      <c r="JCE61" s="26"/>
      <c r="JCF61" s="26"/>
      <c r="JCG61" s="26"/>
      <c r="JCH61" s="26"/>
      <c r="JCI61" s="26"/>
      <c r="JCJ61" s="26"/>
      <c r="JCK61" s="26"/>
      <c r="JCL61" s="26"/>
      <c r="JCM61" s="26"/>
      <c r="JCN61" s="26"/>
      <c r="JCO61" s="26"/>
      <c r="JCP61" s="26"/>
      <c r="JCQ61" s="26"/>
      <c r="JCR61" s="26"/>
      <c r="JCS61" s="26"/>
      <c r="JCT61" s="26"/>
      <c r="JCU61" s="26"/>
      <c r="JCV61" s="26"/>
      <c r="JCW61" s="26"/>
      <c r="JCX61" s="26"/>
      <c r="JCY61" s="26"/>
      <c r="JCZ61" s="26"/>
      <c r="JDA61" s="26"/>
      <c r="JDB61" s="26"/>
      <c r="JDC61" s="26"/>
      <c r="JDD61" s="26"/>
      <c r="JDE61" s="26"/>
      <c r="JDF61" s="26"/>
      <c r="JDG61" s="26"/>
      <c r="JDH61" s="26"/>
      <c r="JDI61" s="26"/>
      <c r="JDJ61" s="26"/>
      <c r="JDK61" s="26"/>
      <c r="JDL61" s="26"/>
      <c r="JDM61" s="26"/>
      <c r="JDN61" s="26"/>
      <c r="JDO61" s="26"/>
      <c r="JDP61" s="26"/>
      <c r="JDQ61" s="26"/>
      <c r="JDR61" s="26"/>
      <c r="JDS61" s="26"/>
      <c r="JDT61" s="26"/>
      <c r="JDU61" s="26"/>
      <c r="JDV61" s="26"/>
      <c r="JDW61" s="26"/>
      <c r="JDX61" s="26"/>
      <c r="JDY61" s="26"/>
      <c r="JDZ61" s="26"/>
      <c r="JEA61" s="26"/>
      <c r="JEB61" s="26"/>
      <c r="JEC61" s="26"/>
      <c r="JED61" s="26"/>
      <c r="JEE61" s="26"/>
      <c r="JEF61" s="26"/>
      <c r="JEG61" s="26"/>
      <c r="JEH61" s="26"/>
      <c r="JEI61" s="26"/>
      <c r="JEJ61" s="26"/>
      <c r="JEK61" s="26"/>
      <c r="JEL61" s="26"/>
      <c r="JEM61" s="26"/>
      <c r="JEN61" s="26"/>
      <c r="JEO61" s="26"/>
      <c r="JEP61" s="26"/>
      <c r="JEQ61" s="26"/>
      <c r="JER61" s="26"/>
      <c r="JES61" s="26"/>
      <c r="JET61" s="26"/>
      <c r="JEU61" s="26"/>
      <c r="JEV61" s="26"/>
      <c r="JEW61" s="26"/>
      <c r="JEX61" s="26"/>
      <c r="JEY61" s="26"/>
      <c r="JEZ61" s="26"/>
      <c r="JFA61" s="26"/>
      <c r="JFB61" s="26"/>
      <c r="JFC61" s="26"/>
      <c r="JFD61" s="26"/>
      <c r="JFE61" s="26"/>
      <c r="JFF61" s="26"/>
      <c r="JFG61" s="26"/>
      <c r="JFH61" s="26"/>
      <c r="JFI61" s="26"/>
      <c r="JFJ61" s="26"/>
      <c r="JFK61" s="26"/>
      <c r="JFL61" s="26"/>
      <c r="JFM61" s="26"/>
      <c r="JFN61" s="26"/>
      <c r="JFO61" s="26"/>
      <c r="JFP61" s="26"/>
      <c r="JFQ61" s="26"/>
      <c r="JFR61" s="26"/>
      <c r="JFS61" s="26"/>
      <c r="JFT61" s="26"/>
      <c r="JFU61" s="26"/>
      <c r="JFV61" s="26"/>
      <c r="JFW61" s="26"/>
      <c r="JFX61" s="26"/>
      <c r="JFY61" s="26"/>
      <c r="JFZ61" s="26"/>
      <c r="JGA61" s="26"/>
      <c r="JGB61" s="26"/>
      <c r="JGC61" s="26"/>
      <c r="JGD61" s="26"/>
      <c r="JGE61" s="26"/>
      <c r="JGF61" s="26"/>
      <c r="JGG61" s="26"/>
      <c r="JGH61" s="26"/>
      <c r="JGI61" s="26"/>
      <c r="JGJ61" s="26"/>
      <c r="JGK61" s="26"/>
      <c r="JGL61" s="26"/>
      <c r="JGM61" s="26"/>
      <c r="JGN61" s="26"/>
      <c r="JGO61" s="26"/>
      <c r="JGP61" s="26"/>
      <c r="JGQ61" s="26"/>
      <c r="JGR61" s="26"/>
      <c r="JGS61" s="26"/>
      <c r="JGT61" s="26"/>
      <c r="JGU61" s="26"/>
      <c r="JGV61" s="26"/>
      <c r="JGW61" s="26"/>
      <c r="JGX61" s="26"/>
      <c r="JGY61" s="26"/>
      <c r="JGZ61" s="26"/>
      <c r="JHA61" s="26"/>
      <c r="JHB61" s="26"/>
      <c r="JHC61" s="26"/>
      <c r="JHD61" s="26"/>
      <c r="JHE61" s="26"/>
      <c r="JHF61" s="26"/>
      <c r="JHG61" s="26"/>
      <c r="JHH61" s="26"/>
      <c r="JHI61" s="26"/>
      <c r="JHJ61" s="26"/>
      <c r="JHK61" s="26"/>
      <c r="JHL61" s="26"/>
      <c r="JHM61" s="26"/>
      <c r="JHN61" s="26"/>
      <c r="JHO61" s="26"/>
      <c r="JHP61" s="26"/>
      <c r="JHQ61" s="26"/>
      <c r="JHR61" s="26"/>
      <c r="JHS61" s="26"/>
      <c r="JHT61" s="26"/>
      <c r="JHU61" s="26"/>
      <c r="JHV61" s="26"/>
      <c r="JHW61" s="26"/>
      <c r="JHX61" s="26"/>
      <c r="JHY61" s="26"/>
      <c r="JHZ61" s="26"/>
      <c r="JIA61" s="26"/>
      <c r="JIB61" s="26"/>
      <c r="JIC61" s="26"/>
      <c r="JID61" s="26"/>
      <c r="JIE61" s="26"/>
      <c r="JIF61" s="26"/>
      <c r="JIG61" s="26"/>
      <c r="JIH61" s="26"/>
      <c r="JII61" s="26"/>
      <c r="JIJ61" s="26"/>
      <c r="JIK61" s="26"/>
      <c r="JIL61" s="26"/>
      <c r="JIM61" s="26"/>
      <c r="JIN61" s="26"/>
      <c r="JIO61" s="26"/>
      <c r="JIP61" s="26"/>
      <c r="JIQ61" s="26"/>
      <c r="JIR61" s="26"/>
      <c r="JIS61" s="26"/>
      <c r="JIT61" s="26"/>
      <c r="JIU61" s="26"/>
      <c r="JIV61" s="26"/>
      <c r="JIW61" s="26"/>
      <c r="JIX61" s="26"/>
      <c r="JIY61" s="26"/>
      <c r="JIZ61" s="26"/>
      <c r="JJA61" s="26"/>
      <c r="JJB61" s="26"/>
      <c r="JJC61" s="26"/>
      <c r="JJD61" s="26"/>
      <c r="JJE61" s="26"/>
      <c r="JJF61" s="26"/>
      <c r="JJG61" s="26"/>
      <c r="JJH61" s="26"/>
      <c r="JJI61" s="26"/>
      <c r="JJJ61" s="26"/>
      <c r="JJK61" s="26"/>
      <c r="JJL61" s="26"/>
      <c r="JJM61" s="26"/>
      <c r="JJN61" s="26"/>
      <c r="JJO61" s="26"/>
      <c r="JJP61" s="26"/>
      <c r="JJQ61" s="26"/>
      <c r="JJR61" s="26"/>
      <c r="JJS61" s="26"/>
      <c r="JJT61" s="26"/>
      <c r="JJU61" s="26"/>
      <c r="JJV61" s="26"/>
      <c r="JJW61" s="26"/>
      <c r="JJX61" s="26"/>
      <c r="JJY61" s="26"/>
      <c r="JJZ61" s="26"/>
      <c r="JKA61" s="26"/>
      <c r="JKB61" s="26"/>
      <c r="JKC61" s="26"/>
      <c r="JKD61" s="26"/>
      <c r="JKE61" s="26"/>
      <c r="JKF61" s="26"/>
      <c r="JKG61" s="26"/>
      <c r="JKH61" s="26"/>
      <c r="JKI61" s="26"/>
      <c r="JKJ61" s="26"/>
      <c r="JKK61" s="26"/>
      <c r="JKL61" s="26"/>
      <c r="JKM61" s="26"/>
      <c r="JKN61" s="26"/>
      <c r="JKO61" s="26"/>
      <c r="JKP61" s="26"/>
      <c r="JKQ61" s="26"/>
      <c r="JKR61" s="26"/>
      <c r="JKS61" s="26"/>
      <c r="JKT61" s="26"/>
      <c r="JKU61" s="26"/>
      <c r="JKV61" s="26"/>
      <c r="JKW61" s="26"/>
      <c r="JKX61" s="26"/>
      <c r="JKY61" s="26"/>
      <c r="JKZ61" s="26"/>
      <c r="JLA61" s="26"/>
      <c r="JLB61" s="26"/>
      <c r="JLC61" s="26"/>
      <c r="JLD61" s="26"/>
      <c r="JLE61" s="26"/>
      <c r="JLF61" s="26"/>
      <c r="JLG61" s="26"/>
      <c r="JLH61" s="26"/>
      <c r="JLI61" s="26"/>
      <c r="JLJ61" s="26"/>
      <c r="JLK61" s="26"/>
      <c r="JLL61" s="26"/>
      <c r="JLM61" s="26"/>
      <c r="JLN61" s="26"/>
      <c r="JLO61" s="26"/>
      <c r="JLP61" s="26"/>
      <c r="JLQ61" s="26"/>
      <c r="JLR61" s="26"/>
      <c r="JLS61" s="26"/>
      <c r="JLT61" s="26"/>
      <c r="JLU61" s="26"/>
      <c r="JLV61" s="26"/>
      <c r="JLW61" s="26"/>
      <c r="JLX61" s="26"/>
      <c r="JLY61" s="26"/>
      <c r="JLZ61" s="26"/>
      <c r="JMA61" s="26"/>
      <c r="JMB61" s="26"/>
      <c r="JMC61" s="26"/>
      <c r="JMD61" s="26"/>
      <c r="JME61" s="26"/>
      <c r="JMF61" s="26"/>
      <c r="JMG61" s="26"/>
      <c r="JMH61" s="26"/>
      <c r="JMI61" s="26"/>
      <c r="JMJ61" s="26"/>
      <c r="JMK61" s="26"/>
      <c r="JML61" s="26"/>
      <c r="JMM61" s="26"/>
      <c r="JMN61" s="26"/>
      <c r="JMO61" s="26"/>
      <c r="JMP61" s="26"/>
      <c r="JMQ61" s="26"/>
      <c r="JMR61" s="26"/>
      <c r="JMS61" s="26"/>
      <c r="JMT61" s="26"/>
      <c r="JMU61" s="26"/>
      <c r="JMV61" s="26"/>
      <c r="JMW61" s="26"/>
      <c r="JMX61" s="26"/>
      <c r="JMY61" s="26"/>
      <c r="JMZ61" s="26"/>
      <c r="JNA61" s="26"/>
      <c r="JNB61" s="26"/>
      <c r="JNC61" s="26"/>
      <c r="JND61" s="26"/>
      <c r="JNE61" s="26"/>
      <c r="JNF61" s="26"/>
      <c r="JNG61" s="26"/>
      <c r="JNH61" s="26"/>
      <c r="JNI61" s="26"/>
      <c r="JNJ61" s="26"/>
      <c r="JNK61" s="26"/>
      <c r="JNL61" s="26"/>
      <c r="JNM61" s="26"/>
      <c r="JNN61" s="26"/>
      <c r="JNO61" s="26"/>
      <c r="JNP61" s="26"/>
      <c r="JNQ61" s="26"/>
      <c r="JNR61" s="26"/>
      <c r="JNS61" s="26"/>
      <c r="JNT61" s="26"/>
      <c r="JNU61" s="26"/>
      <c r="JNV61" s="26"/>
      <c r="JNW61" s="26"/>
      <c r="JNX61" s="26"/>
      <c r="JNY61" s="26"/>
      <c r="JNZ61" s="26"/>
      <c r="JOA61" s="26"/>
      <c r="JOB61" s="26"/>
      <c r="JOC61" s="26"/>
      <c r="JOD61" s="26"/>
      <c r="JOE61" s="26"/>
      <c r="JOF61" s="26"/>
      <c r="JOG61" s="26"/>
      <c r="JOH61" s="26"/>
      <c r="JOI61" s="26"/>
      <c r="JOJ61" s="26"/>
      <c r="JOK61" s="26"/>
      <c r="JOL61" s="26"/>
      <c r="JOM61" s="26"/>
      <c r="JON61" s="26"/>
      <c r="JOO61" s="26"/>
      <c r="JOP61" s="26"/>
      <c r="JOQ61" s="26"/>
      <c r="JOR61" s="26"/>
      <c r="JOS61" s="26"/>
      <c r="JOT61" s="26"/>
      <c r="JOU61" s="26"/>
      <c r="JOV61" s="26"/>
      <c r="JOW61" s="26"/>
      <c r="JOX61" s="26"/>
      <c r="JOY61" s="26"/>
      <c r="JOZ61" s="26"/>
      <c r="JPA61" s="26"/>
      <c r="JPB61" s="26"/>
      <c r="JPC61" s="26"/>
      <c r="JPD61" s="26"/>
      <c r="JPE61" s="26"/>
      <c r="JPF61" s="26"/>
      <c r="JPG61" s="26"/>
      <c r="JPH61" s="26"/>
      <c r="JPI61" s="26"/>
      <c r="JPJ61" s="26"/>
      <c r="JPK61" s="26"/>
      <c r="JPL61" s="26"/>
      <c r="JPM61" s="26"/>
      <c r="JPN61" s="26"/>
      <c r="JPO61" s="26"/>
      <c r="JPP61" s="26"/>
      <c r="JPQ61" s="26"/>
      <c r="JPR61" s="26"/>
      <c r="JPS61" s="26"/>
      <c r="JPT61" s="26"/>
      <c r="JPU61" s="26"/>
      <c r="JPV61" s="26"/>
      <c r="JPW61" s="26"/>
      <c r="JPX61" s="26"/>
      <c r="JPY61" s="26"/>
      <c r="JPZ61" s="26"/>
      <c r="JQA61" s="26"/>
      <c r="JQB61" s="26"/>
      <c r="JQC61" s="26"/>
      <c r="JQD61" s="26"/>
      <c r="JQE61" s="26"/>
      <c r="JQF61" s="26"/>
      <c r="JQG61" s="26"/>
      <c r="JQH61" s="26"/>
      <c r="JQI61" s="26"/>
      <c r="JQJ61" s="26"/>
      <c r="JQK61" s="26"/>
      <c r="JQL61" s="26"/>
      <c r="JQM61" s="26"/>
      <c r="JQN61" s="26"/>
      <c r="JQO61" s="26"/>
      <c r="JQP61" s="26"/>
      <c r="JQQ61" s="26"/>
      <c r="JQR61" s="26"/>
      <c r="JQS61" s="26"/>
      <c r="JQT61" s="26"/>
      <c r="JQU61" s="26"/>
      <c r="JQV61" s="26"/>
      <c r="JQW61" s="26"/>
      <c r="JQX61" s="26"/>
      <c r="JQY61" s="26"/>
      <c r="JQZ61" s="26"/>
      <c r="JRA61" s="26"/>
      <c r="JRB61" s="26"/>
      <c r="JRC61" s="26"/>
      <c r="JRD61" s="26"/>
      <c r="JRE61" s="26"/>
      <c r="JRF61" s="26"/>
      <c r="JRG61" s="26"/>
      <c r="JRH61" s="26"/>
      <c r="JRI61" s="26"/>
      <c r="JRJ61" s="26"/>
      <c r="JRK61" s="26"/>
      <c r="JRL61" s="26"/>
      <c r="JRM61" s="26"/>
      <c r="JRN61" s="26"/>
      <c r="JRO61" s="26"/>
      <c r="JRP61" s="26"/>
      <c r="JRQ61" s="26"/>
      <c r="JRR61" s="26"/>
      <c r="JRS61" s="26"/>
      <c r="JRT61" s="26"/>
      <c r="JRU61" s="26"/>
      <c r="JRV61" s="26"/>
      <c r="JRW61" s="26"/>
      <c r="JRX61" s="26"/>
      <c r="JRY61" s="26"/>
      <c r="JRZ61" s="26"/>
      <c r="JSA61" s="26"/>
      <c r="JSB61" s="26"/>
      <c r="JSC61" s="26"/>
      <c r="JSD61" s="26"/>
      <c r="JSE61" s="26"/>
      <c r="JSF61" s="26"/>
      <c r="JSG61" s="26"/>
      <c r="JSH61" s="26"/>
      <c r="JSI61" s="26"/>
      <c r="JSJ61" s="26"/>
      <c r="JSK61" s="26"/>
      <c r="JSL61" s="26"/>
      <c r="JSM61" s="26"/>
      <c r="JSN61" s="26"/>
      <c r="JSO61" s="26"/>
      <c r="JSP61" s="26"/>
      <c r="JSQ61" s="26"/>
      <c r="JSR61" s="26"/>
      <c r="JSS61" s="26"/>
      <c r="JST61" s="26"/>
      <c r="JSU61" s="26"/>
      <c r="JSV61" s="26"/>
      <c r="JSW61" s="26"/>
      <c r="JSX61" s="26"/>
      <c r="JSY61" s="26"/>
      <c r="JSZ61" s="26"/>
      <c r="JTA61" s="26"/>
      <c r="JTB61" s="26"/>
      <c r="JTC61" s="26"/>
      <c r="JTD61" s="26"/>
      <c r="JTE61" s="26"/>
      <c r="JTF61" s="26"/>
      <c r="JTG61" s="26"/>
      <c r="JTH61" s="26"/>
      <c r="JTI61" s="26"/>
      <c r="JTJ61" s="26"/>
      <c r="JTK61" s="26"/>
      <c r="JTL61" s="26"/>
      <c r="JTM61" s="26"/>
      <c r="JTN61" s="26"/>
      <c r="JTO61" s="26"/>
      <c r="JTP61" s="26"/>
      <c r="JTQ61" s="26"/>
      <c r="JTR61" s="26"/>
      <c r="JTS61" s="26"/>
      <c r="JTT61" s="26"/>
      <c r="JTU61" s="26"/>
      <c r="JTV61" s="26"/>
      <c r="JTW61" s="26"/>
      <c r="JTX61" s="26"/>
      <c r="JTY61" s="26"/>
      <c r="JTZ61" s="26"/>
      <c r="JUA61" s="26"/>
      <c r="JUB61" s="26"/>
      <c r="JUC61" s="26"/>
      <c r="JUD61" s="26"/>
      <c r="JUE61" s="26"/>
      <c r="JUF61" s="26"/>
      <c r="JUG61" s="26"/>
      <c r="JUH61" s="26"/>
      <c r="JUI61" s="26"/>
      <c r="JUJ61" s="26"/>
      <c r="JUK61" s="26"/>
      <c r="JUL61" s="26"/>
      <c r="JUM61" s="26"/>
      <c r="JUN61" s="26"/>
      <c r="JUO61" s="26"/>
      <c r="JUP61" s="26"/>
      <c r="JUQ61" s="26"/>
      <c r="JUR61" s="26"/>
      <c r="JUS61" s="26"/>
      <c r="JUT61" s="26"/>
      <c r="JUU61" s="26"/>
      <c r="JUV61" s="26"/>
      <c r="JUW61" s="26"/>
      <c r="JUX61" s="26"/>
      <c r="JUY61" s="26"/>
      <c r="JUZ61" s="26"/>
      <c r="JVA61" s="26"/>
      <c r="JVB61" s="26"/>
      <c r="JVC61" s="26"/>
      <c r="JVD61" s="26"/>
      <c r="JVE61" s="26"/>
      <c r="JVF61" s="26"/>
      <c r="JVG61" s="26"/>
      <c r="JVH61" s="26"/>
      <c r="JVI61" s="26"/>
      <c r="JVJ61" s="26"/>
      <c r="JVK61" s="26"/>
      <c r="JVL61" s="26"/>
      <c r="JVM61" s="26"/>
      <c r="JVN61" s="26"/>
      <c r="JVO61" s="26"/>
      <c r="JVP61" s="26"/>
      <c r="JVQ61" s="26"/>
      <c r="JVR61" s="26"/>
      <c r="JVS61" s="26"/>
      <c r="JVT61" s="26"/>
      <c r="JVU61" s="26"/>
      <c r="JVV61" s="26"/>
      <c r="JVW61" s="26"/>
      <c r="JVX61" s="26"/>
      <c r="JVY61" s="26"/>
      <c r="JVZ61" s="26"/>
      <c r="JWA61" s="26"/>
      <c r="JWB61" s="26"/>
      <c r="JWC61" s="26"/>
      <c r="JWD61" s="26"/>
      <c r="JWE61" s="26"/>
      <c r="JWF61" s="26"/>
      <c r="JWG61" s="26"/>
      <c r="JWH61" s="26"/>
      <c r="JWI61" s="26"/>
      <c r="JWJ61" s="26"/>
      <c r="JWK61" s="26"/>
      <c r="JWL61" s="26"/>
      <c r="JWM61" s="26"/>
      <c r="JWN61" s="26"/>
      <c r="JWO61" s="26"/>
      <c r="JWP61" s="26"/>
      <c r="JWQ61" s="26"/>
      <c r="JWR61" s="26"/>
      <c r="JWS61" s="26"/>
      <c r="JWT61" s="26"/>
      <c r="JWU61" s="26"/>
      <c r="JWV61" s="26"/>
      <c r="JWW61" s="26"/>
      <c r="JWX61" s="26"/>
      <c r="JWY61" s="26"/>
      <c r="JWZ61" s="26"/>
      <c r="JXA61" s="26"/>
      <c r="JXB61" s="26"/>
      <c r="JXC61" s="26"/>
      <c r="JXD61" s="26"/>
      <c r="JXE61" s="26"/>
      <c r="JXF61" s="26"/>
      <c r="JXG61" s="26"/>
      <c r="JXH61" s="26"/>
      <c r="JXI61" s="26"/>
      <c r="JXJ61" s="26"/>
      <c r="JXK61" s="26"/>
      <c r="JXL61" s="26"/>
      <c r="JXM61" s="26"/>
      <c r="JXN61" s="26"/>
      <c r="JXO61" s="26"/>
      <c r="JXP61" s="26"/>
      <c r="JXQ61" s="26"/>
      <c r="JXR61" s="26"/>
      <c r="JXS61" s="26"/>
      <c r="JXT61" s="26"/>
      <c r="JXU61" s="26"/>
      <c r="JXV61" s="26"/>
      <c r="JXW61" s="26"/>
      <c r="JXX61" s="26"/>
      <c r="JXY61" s="26"/>
      <c r="JXZ61" s="26"/>
      <c r="JYA61" s="26"/>
      <c r="JYB61" s="26"/>
      <c r="JYC61" s="26"/>
      <c r="JYD61" s="26"/>
      <c r="JYE61" s="26"/>
      <c r="JYF61" s="26"/>
      <c r="JYG61" s="26"/>
      <c r="JYH61" s="26"/>
      <c r="JYI61" s="26"/>
      <c r="JYJ61" s="26"/>
      <c r="JYK61" s="26"/>
      <c r="JYL61" s="26"/>
      <c r="JYM61" s="26"/>
      <c r="JYN61" s="26"/>
      <c r="JYO61" s="26"/>
      <c r="JYP61" s="26"/>
      <c r="JYQ61" s="26"/>
      <c r="JYR61" s="26"/>
      <c r="JYS61" s="26"/>
      <c r="JYT61" s="26"/>
      <c r="JYU61" s="26"/>
      <c r="JYV61" s="26"/>
      <c r="JYW61" s="26"/>
      <c r="JYX61" s="26"/>
      <c r="JYY61" s="26"/>
      <c r="JYZ61" s="26"/>
      <c r="JZA61" s="26"/>
      <c r="JZB61" s="26"/>
      <c r="JZC61" s="26"/>
      <c r="JZD61" s="26"/>
      <c r="JZE61" s="26"/>
      <c r="JZF61" s="26"/>
      <c r="JZG61" s="26"/>
      <c r="JZH61" s="26"/>
      <c r="JZI61" s="26"/>
      <c r="JZJ61" s="26"/>
      <c r="JZK61" s="26"/>
      <c r="JZL61" s="26"/>
      <c r="JZM61" s="26"/>
      <c r="JZN61" s="26"/>
      <c r="JZO61" s="26"/>
      <c r="JZP61" s="26"/>
      <c r="JZQ61" s="26"/>
      <c r="JZR61" s="26"/>
      <c r="JZS61" s="26"/>
      <c r="JZT61" s="26"/>
      <c r="JZU61" s="26"/>
      <c r="JZV61" s="26"/>
      <c r="JZW61" s="26"/>
      <c r="JZX61" s="26"/>
      <c r="JZY61" s="26"/>
      <c r="JZZ61" s="26"/>
      <c r="KAA61" s="26"/>
      <c r="KAB61" s="26"/>
      <c r="KAC61" s="26"/>
      <c r="KAD61" s="26"/>
      <c r="KAE61" s="26"/>
      <c r="KAF61" s="26"/>
      <c r="KAG61" s="26"/>
      <c r="KAH61" s="26"/>
      <c r="KAI61" s="26"/>
      <c r="KAJ61" s="26"/>
      <c r="KAK61" s="26"/>
      <c r="KAL61" s="26"/>
      <c r="KAM61" s="26"/>
      <c r="KAN61" s="26"/>
      <c r="KAO61" s="26"/>
      <c r="KAP61" s="26"/>
      <c r="KAQ61" s="26"/>
      <c r="KAR61" s="26"/>
      <c r="KAS61" s="26"/>
      <c r="KAT61" s="26"/>
      <c r="KAU61" s="26"/>
      <c r="KAV61" s="26"/>
      <c r="KAW61" s="26"/>
      <c r="KAX61" s="26"/>
      <c r="KAY61" s="26"/>
      <c r="KAZ61" s="26"/>
      <c r="KBA61" s="26"/>
      <c r="KBB61" s="26"/>
      <c r="KBC61" s="26"/>
      <c r="KBD61" s="26"/>
      <c r="KBE61" s="26"/>
      <c r="KBF61" s="26"/>
      <c r="KBG61" s="26"/>
      <c r="KBH61" s="26"/>
      <c r="KBI61" s="26"/>
      <c r="KBJ61" s="26"/>
      <c r="KBK61" s="26"/>
      <c r="KBL61" s="26"/>
      <c r="KBM61" s="26"/>
      <c r="KBN61" s="26"/>
      <c r="KBO61" s="26"/>
      <c r="KBP61" s="26"/>
      <c r="KBQ61" s="26"/>
      <c r="KBR61" s="26"/>
      <c r="KBS61" s="26"/>
      <c r="KBT61" s="26"/>
      <c r="KBU61" s="26"/>
      <c r="KBV61" s="26"/>
      <c r="KBW61" s="26"/>
      <c r="KBX61" s="26"/>
      <c r="KBY61" s="26"/>
      <c r="KBZ61" s="26"/>
      <c r="KCA61" s="26"/>
      <c r="KCB61" s="26"/>
      <c r="KCC61" s="26"/>
      <c r="KCD61" s="26"/>
      <c r="KCE61" s="26"/>
      <c r="KCF61" s="26"/>
      <c r="KCG61" s="26"/>
      <c r="KCH61" s="26"/>
      <c r="KCI61" s="26"/>
      <c r="KCJ61" s="26"/>
      <c r="KCK61" s="26"/>
      <c r="KCL61" s="26"/>
      <c r="KCM61" s="26"/>
      <c r="KCN61" s="26"/>
      <c r="KCO61" s="26"/>
      <c r="KCP61" s="26"/>
      <c r="KCQ61" s="26"/>
      <c r="KCR61" s="26"/>
      <c r="KCS61" s="26"/>
      <c r="KCT61" s="26"/>
      <c r="KCU61" s="26"/>
      <c r="KCV61" s="26"/>
      <c r="KCW61" s="26"/>
      <c r="KCX61" s="26"/>
      <c r="KCY61" s="26"/>
      <c r="KCZ61" s="26"/>
      <c r="KDA61" s="26"/>
      <c r="KDB61" s="26"/>
      <c r="KDC61" s="26"/>
      <c r="KDD61" s="26"/>
      <c r="KDE61" s="26"/>
      <c r="KDF61" s="26"/>
      <c r="KDG61" s="26"/>
      <c r="KDH61" s="26"/>
      <c r="KDI61" s="26"/>
      <c r="KDJ61" s="26"/>
      <c r="KDK61" s="26"/>
      <c r="KDL61" s="26"/>
      <c r="KDM61" s="26"/>
      <c r="KDN61" s="26"/>
      <c r="KDO61" s="26"/>
      <c r="KDP61" s="26"/>
      <c r="KDQ61" s="26"/>
      <c r="KDR61" s="26"/>
      <c r="KDS61" s="26"/>
      <c r="KDT61" s="26"/>
      <c r="KDU61" s="26"/>
      <c r="KDV61" s="26"/>
      <c r="KDW61" s="26"/>
      <c r="KDX61" s="26"/>
      <c r="KDY61" s="26"/>
      <c r="KDZ61" s="26"/>
      <c r="KEA61" s="26"/>
      <c r="KEB61" s="26"/>
      <c r="KEC61" s="26"/>
      <c r="KED61" s="26"/>
      <c r="KEE61" s="26"/>
      <c r="KEF61" s="26"/>
      <c r="KEG61" s="26"/>
      <c r="KEH61" s="26"/>
      <c r="KEI61" s="26"/>
      <c r="KEJ61" s="26"/>
      <c r="KEK61" s="26"/>
      <c r="KEL61" s="26"/>
      <c r="KEM61" s="26"/>
      <c r="KEN61" s="26"/>
      <c r="KEO61" s="26"/>
      <c r="KEP61" s="26"/>
      <c r="KEQ61" s="26"/>
      <c r="KER61" s="26"/>
      <c r="KES61" s="26"/>
      <c r="KET61" s="26"/>
      <c r="KEU61" s="26"/>
      <c r="KEV61" s="26"/>
      <c r="KEW61" s="26"/>
      <c r="KEX61" s="26"/>
      <c r="KEY61" s="26"/>
      <c r="KEZ61" s="26"/>
      <c r="KFA61" s="26"/>
      <c r="KFB61" s="26"/>
      <c r="KFC61" s="26"/>
      <c r="KFD61" s="26"/>
      <c r="KFE61" s="26"/>
      <c r="KFF61" s="26"/>
      <c r="KFG61" s="26"/>
      <c r="KFH61" s="26"/>
      <c r="KFI61" s="26"/>
      <c r="KFJ61" s="26"/>
      <c r="KFK61" s="26"/>
      <c r="KFL61" s="26"/>
      <c r="KFM61" s="26"/>
      <c r="KFN61" s="26"/>
      <c r="KFO61" s="26"/>
      <c r="KFP61" s="26"/>
      <c r="KFQ61" s="26"/>
      <c r="KFR61" s="26"/>
      <c r="KFS61" s="26"/>
      <c r="KFT61" s="26"/>
      <c r="KFU61" s="26"/>
      <c r="KFV61" s="26"/>
      <c r="KFW61" s="26"/>
      <c r="KFX61" s="26"/>
      <c r="KFY61" s="26"/>
      <c r="KFZ61" s="26"/>
      <c r="KGA61" s="26"/>
      <c r="KGB61" s="26"/>
      <c r="KGC61" s="26"/>
      <c r="KGD61" s="26"/>
      <c r="KGE61" s="26"/>
      <c r="KGF61" s="26"/>
      <c r="KGG61" s="26"/>
      <c r="KGH61" s="26"/>
      <c r="KGI61" s="26"/>
      <c r="KGJ61" s="26"/>
      <c r="KGK61" s="26"/>
      <c r="KGL61" s="26"/>
      <c r="KGM61" s="26"/>
      <c r="KGN61" s="26"/>
      <c r="KGO61" s="26"/>
      <c r="KGP61" s="26"/>
      <c r="KGQ61" s="26"/>
      <c r="KGR61" s="26"/>
      <c r="KGS61" s="26"/>
      <c r="KGT61" s="26"/>
      <c r="KGU61" s="26"/>
      <c r="KGV61" s="26"/>
      <c r="KGW61" s="26"/>
      <c r="KGX61" s="26"/>
      <c r="KGY61" s="26"/>
      <c r="KGZ61" s="26"/>
      <c r="KHA61" s="26"/>
      <c r="KHB61" s="26"/>
      <c r="KHC61" s="26"/>
      <c r="KHD61" s="26"/>
      <c r="KHE61" s="26"/>
      <c r="KHF61" s="26"/>
      <c r="KHG61" s="26"/>
      <c r="KHH61" s="26"/>
      <c r="KHI61" s="26"/>
      <c r="KHJ61" s="26"/>
      <c r="KHK61" s="26"/>
      <c r="KHL61" s="26"/>
      <c r="KHM61" s="26"/>
      <c r="KHN61" s="26"/>
      <c r="KHO61" s="26"/>
      <c r="KHP61" s="26"/>
      <c r="KHQ61" s="26"/>
      <c r="KHR61" s="26"/>
      <c r="KHS61" s="26"/>
      <c r="KHT61" s="26"/>
      <c r="KHU61" s="26"/>
      <c r="KHV61" s="26"/>
      <c r="KHW61" s="26"/>
      <c r="KHX61" s="26"/>
      <c r="KHY61" s="26"/>
      <c r="KHZ61" s="26"/>
      <c r="KIA61" s="26"/>
      <c r="KIB61" s="26"/>
      <c r="KIC61" s="26"/>
      <c r="KID61" s="26"/>
      <c r="KIE61" s="26"/>
      <c r="KIF61" s="26"/>
      <c r="KIG61" s="26"/>
      <c r="KIH61" s="26"/>
      <c r="KII61" s="26"/>
      <c r="KIJ61" s="26"/>
      <c r="KIK61" s="26"/>
      <c r="KIL61" s="26"/>
      <c r="KIM61" s="26"/>
      <c r="KIN61" s="26"/>
      <c r="KIO61" s="26"/>
      <c r="KIP61" s="26"/>
      <c r="KIQ61" s="26"/>
      <c r="KIR61" s="26"/>
      <c r="KIS61" s="26"/>
      <c r="KIT61" s="26"/>
      <c r="KIU61" s="26"/>
      <c r="KIV61" s="26"/>
      <c r="KIW61" s="26"/>
      <c r="KIX61" s="26"/>
      <c r="KIY61" s="26"/>
      <c r="KIZ61" s="26"/>
      <c r="KJA61" s="26"/>
      <c r="KJB61" s="26"/>
      <c r="KJC61" s="26"/>
      <c r="KJD61" s="26"/>
      <c r="KJE61" s="26"/>
      <c r="KJF61" s="26"/>
      <c r="KJG61" s="26"/>
      <c r="KJH61" s="26"/>
      <c r="KJI61" s="26"/>
      <c r="KJJ61" s="26"/>
      <c r="KJK61" s="26"/>
      <c r="KJL61" s="26"/>
      <c r="KJM61" s="26"/>
      <c r="KJN61" s="26"/>
      <c r="KJO61" s="26"/>
      <c r="KJP61" s="26"/>
      <c r="KJQ61" s="26"/>
      <c r="KJR61" s="26"/>
      <c r="KJS61" s="26"/>
      <c r="KJT61" s="26"/>
      <c r="KJU61" s="26"/>
      <c r="KJV61" s="26"/>
      <c r="KJW61" s="26"/>
      <c r="KJX61" s="26"/>
      <c r="KJY61" s="26"/>
      <c r="KJZ61" s="26"/>
      <c r="KKA61" s="26"/>
      <c r="KKB61" s="26"/>
      <c r="KKC61" s="26"/>
      <c r="KKD61" s="26"/>
      <c r="KKE61" s="26"/>
      <c r="KKF61" s="26"/>
      <c r="KKG61" s="26"/>
      <c r="KKH61" s="26"/>
      <c r="KKI61" s="26"/>
      <c r="KKJ61" s="26"/>
      <c r="KKK61" s="26"/>
      <c r="KKL61" s="26"/>
      <c r="KKM61" s="26"/>
      <c r="KKN61" s="26"/>
      <c r="KKO61" s="26"/>
      <c r="KKP61" s="26"/>
      <c r="KKQ61" s="26"/>
      <c r="KKR61" s="26"/>
      <c r="KKS61" s="26"/>
      <c r="KKT61" s="26"/>
      <c r="KKU61" s="26"/>
      <c r="KKV61" s="26"/>
      <c r="KKW61" s="26"/>
      <c r="KKX61" s="26"/>
      <c r="KKY61" s="26"/>
      <c r="KKZ61" s="26"/>
      <c r="KLA61" s="26"/>
      <c r="KLB61" s="26"/>
      <c r="KLC61" s="26"/>
      <c r="KLD61" s="26"/>
      <c r="KLE61" s="26"/>
      <c r="KLF61" s="26"/>
      <c r="KLG61" s="26"/>
      <c r="KLH61" s="26"/>
      <c r="KLI61" s="26"/>
      <c r="KLJ61" s="26"/>
      <c r="KLK61" s="26"/>
      <c r="KLL61" s="26"/>
      <c r="KLM61" s="26"/>
      <c r="KLN61" s="26"/>
      <c r="KLO61" s="26"/>
      <c r="KLP61" s="26"/>
      <c r="KLQ61" s="26"/>
      <c r="KLR61" s="26"/>
      <c r="KLS61" s="26"/>
      <c r="KLT61" s="26"/>
      <c r="KLU61" s="26"/>
      <c r="KLV61" s="26"/>
      <c r="KLW61" s="26"/>
      <c r="KLX61" s="26"/>
      <c r="KLY61" s="26"/>
      <c r="KLZ61" s="26"/>
      <c r="KMA61" s="26"/>
      <c r="KMB61" s="26"/>
      <c r="KMC61" s="26"/>
      <c r="KMD61" s="26"/>
      <c r="KME61" s="26"/>
      <c r="KMF61" s="26"/>
      <c r="KMG61" s="26"/>
      <c r="KMH61" s="26"/>
      <c r="KMI61" s="26"/>
      <c r="KMJ61" s="26"/>
      <c r="KMK61" s="26"/>
      <c r="KML61" s="26"/>
      <c r="KMM61" s="26"/>
      <c r="KMN61" s="26"/>
      <c r="KMO61" s="26"/>
      <c r="KMP61" s="26"/>
      <c r="KMQ61" s="26"/>
      <c r="KMR61" s="26"/>
      <c r="KMS61" s="26"/>
      <c r="KMT61" s="26"/>
      <c r="KMU61" s="26"/>
      <c r="KMV61" s="26"/>
      <c r="KMW61" s="26"/>
      <c r="KMX61" s="26"/>
      <c r="KMY61" s="26"/>
      <c r="KMZ61" s="26"/>
      <c r="KNA61" s="26"/>
      <c r="KNB61" s="26"/>
      <c r="KNC61" s="26"/>
      <c r="KND61" s="26"/>
      <c r="KNE61" s="26"/>
      <c r="KNF61" s="26"/>
      <c r="KNG61" s="26"/>
      <c r="KNH61" s="26"/>
      <c r="KNI61" s="26"/>
      <c r="KNJ61" s="26"/>
      <c r="KNK61" s="26"/>
      <c r="KNL61" s="26"/>
      <c r="KNM61" s="26"/>
      <c r="KNN61" s="26"/>
      <c r="KNO61" s="26"/>
      <c r="KNP61" s="26"/>
      <c r="KNQ61" s="26"/>
      <c r="KNR61" s="26"/>
      <c r="KNS61" s="26"/>
      <c r="KNT61" s="26"/>
      <c r="KNU61" s="26"/>
      <c r="KNV61" s="26"/>
      <c r="KNW61" s="26"/>
      <c r="KNX61" s="26"/>
      <c r="KNY61" s="26"/>
      <c r="KNZ61" s="26"/>
      <c r="KOA61" s="26"/>
      <c r="KOB61" s="26"/>
      <c r="KOC61" s="26"/>
      <c r="KOD61" s="26"/>
      <c r="KOE61" s="26"/>
      <c r="KOF61" s="26"/>
      <c r="KOG61" s="26"/>
      <c r="KOH61" s="26"/>
      <c r="KOI61" s="26"/>
      <c r="KOJ61" s="26"/>
      <c r="KOK61" s="26"/>
      <c r="KOL61" s="26"/>
      <c r="KOM61" s="26"/>
      <c r="KON61" s="26"/>
      <c r="KOO61" s="26"/>
      <c r="KOP61" s="26"/>
      <c r="KOQ61" s="26"/>
      <c r="KOR61" s="26"/>
      <c r="KOS61" s="26"/>
      <c r="KOT61" s="26"/>
      <c r="KOU61" s="26"/>
      <c r="KOV61" s="26"/>
      <c r="KOW61" s="26"/>
      <c r="KOX61" s="26"/>
      <c r="KOY61" s="26"/>
      <c r="KOZ61" s="26"/>
      <c r="KPA61" s="26"/>
      <c r="KPB61" s="26"/>
      <c r="KPC61" s="26"/>
      <c r="KPD61" s="26"/>
      <c r="KPE61" s="26"/>
      <c r="KPF61" s="26"/>
      <c r="KPG61" s="26"/>
      <c r="KPH61" s="26"/>
      <c r="KPI61" s="26"/>
      <c r="KPJ61" s="26"/>
      <c r="KPK61" s="26"/>
      <c r="KPL61" s="26"/>
      <c r="KPM61" s="26"/>
      <c r="KPN61" s="26"/>
      <c r="KPO61" s="26"/>
      <c r="KPP61" s="26"/>
      <c r="KPQ61" s="26"/>
      <c r="KPR61" s="26"/>
      <c r="KPS61" s="26"/>
      <c r="KPT61" s="26"/>
      <c r="KPU61" s="26"/>
      <c r="KPV61" s="26"/>
      <c r="KPW61" s="26"/>
      <c r="KPX61" s="26"/>
      <c r="KPY61" s="26"/>
      <c r="KPZ61" s="26"/>
      <c r="KQA61" s="26"/>
      <c r="KQB61" s="26"/>
      <c r="KQC61" s="26"/>
      <c r="KQD61" s="26"/>
      <c r="KQE61" s="26"/>
      <c r="KQF61" s="26"/>
      <c r="KQG61" s="26"/>
      <c r="KQH61" s="26"/>
      <c r="KQI61" s="26"/>
      <c r="KQJ61" s="26"/>
      <c r="KQK61" s="26"/>
      <c r="KQL61" s="26"/>
      <c r="KQM61" s="26"/>
      <c r="KQN61" s="26"/>
      <c r="KQO61" s="26"/>
      <c r="KQP61" s="26"/>
      <c r="KQQ61" s="26"/>
      <c r="KQR61" s="26"/>
      <c r="KQS61" s="26"/>
      <c r="KQT61" s="26"/>
      <c r="KQU61" s="26"/>
      <c r="KQV61" s="26"/>
      <c r="KQW61" s="26"/>
      <c r="KQX61" s="26"/>
      <c r="KQY61" s="26"/>
      <c r="KQZ61" s="26"/>
      <c r="KRA61" s="26"/>
      <c r="KRB61" s="26"/>
      <c r="KRC61" s="26"/>
      <c r="KRD61" s="26"/>
      <c r="KRE61" s="26"/>
      <c r="KRF61" s="26"/>
      <c r="KRG61" s="26"/>
      <c r="KRH61" s="26"/>
      <c r="KRI61" s="26"/>
      <c r="KRJ61" s="26"/>
      <c r="KRK61" s="26"/>
      <c r="KRL61" s="26"/>
      <c r="KRM61" s="26"/>
      <c r="KRN61" s="26"/>
      <c r="KRO61" s="26"/>
      <c r="KRP61" s="26"/>
      <c r="KRQ61" s="26"/>
      <c r="KRR61" s="26"/>
      <c r="KRS61" s="26"/>
      <c r="KRT61" s="26"/>
      <c r="KRU61" s="26"/>
      <c r="KRV61" s="26"/>
      <c r="KRW61" s="26"/>
      <c r="KRX61" s="26"/>
      <c r="KRY61" s="26"/>
      <c r="KRZ61" s="26"/>
      <c r="KSA61" s="26"/>
      <c r="KSB61" s="26"/>
      <c r="KSC61" s="26"/>
      <c r="KSD61" s="26"/>
      <c r="KSE61" s="26"/>
      <c r="KSF61" s="26"/>
      <c r="KSG61" s="26"/>
      <c r="KSH61" s="26"/>
      <c r="KSI61" s="26"/>
      <c r="KSJ61" s="26"/>
      <c r="KSK61" s="26"/>
      <c r="KSL61" s="26"/>
      <c r="KSM61" s="26"/>
      <c r="KSN61" s="26"/>
      <c r="KSO61" s="26"/>
      <c r="KSP61" s="26"/>
      <c r="KSQ61" s="26"/>
      <c r="KSR61" s="26"/>
      <c r="KSS61" s="26"/>
      <c r="KST61" s="26"/>
      <c r="KSU61" s="26"/>
      <c r="KSV61" s="26"/>
      <c r="KSW61" s="26"/>
      <c r="KSX61" s="26"/>
      <c r="KSY61" s="26"/>
      <c r="KSZ61" s="26"/>
      <c r="KTA61" s="26"/>
      <c r="KTB61" s="26"/>
      <c r="KTC61" s="26"/>
      <c r="KTD61" s="26"/>
      <c r="KTE61" s="26"/>
      <c r="KTF61" s="26"/>
      <c r="KTG61" s="26"/>
      <c r="KTH61" s="26"/>
      <c r="KTI61" s="26"/>
      <c r="KTJ61" s="26"/>
      <c r="KTK61" s="26"/>
      <c r="KTL61" s="26"/>
      <c r="KTM61" s="26"/>
      <c r="KTN61" s="26"/>
      <c r="KTO61" s="26"/>
      <c r="KTP61" s="26"/>
      <c r="KTQ61" s="26"/>
      <c r="KTR61" s="26"/>
      <c r="KTS61" s="26"/>
      <c r="KTT61" s="26"/>
      <c r="KTU61" s="26"/>
      <c r="KTV61" s="26"/>
      <c r="KTW61" s="26"/>
      <c r="KTX61" s="26"/>
      <c r="KTY61" s="26"/>
      <c r="KTZ61" s="26"/>
      <c r="KUA61" s="26"/>
      <c r="KUB61" s="26"/>
      <c r="KUC61" s="26"/>
      <c r="KUD61" s="26"/>
      <c r="KUE61" s="26"/>
      <c r="KUF61" s="26"/>
      <c r="KUG61" s="26"/>
      <c r="KUH61" s="26"/>
      <c r="KUI61" s="26"/>
      <c r="KUJ61" s="26"/>
      <c r="KUK61" s="26"/>
      <c r="KUL61" s="26"/>
      <c r="KUM61" s="26"/>
      <c r="KUN61" s="26"/>
      <c r="KUO61" s="26"/>
      <c r="KUP61" s="26"/>
      <c r="KUQ61" s="26"/>
      <c r="KUR61" s="26"/>
      <c r="KUS61" s="26"/>
      <c r="KUT61" s="26"/>
      <c r="KUU61" s="26"/>
      <c r="KUV61" s="26"/>
      <c r="KUW61" s="26"/>
      <c r="KUX61" s="26"/>
      <c r="KUY61" s="26"/>
      <c r="KUZ61" s="26"/>
      <c r="KVA61" s="26"/>
      <c r="KVB61" s="26"/>
      <c r="KVC61" s="26"/>
      <c r="KVD61" s="26"/>
      <c r="KVE61" s="26"/>
      <c r="KVF61" s="26"/>
      <c r="KVG61" s="26"/>
      <c r="KVH61" s="26"/>
      <c r="KVI61" s="26"/>
      <c r="KVJ61" s="26"/>
      <c r="KVK61" s="26"/>
      <c r="KVL61" s="26"/>
      <c r="KVM61" s="26"/>
      <c r="KVN61" s="26"/>
      <c r="KVO61" s="26"/>
      <c r="KVP61" s="26"/>
      <c r="KVQ61" s="26"/>
      <c r="KVR61" s="26"/>
      <c r="KVS61" s="26"/>
      <c r="KVT61" s="26"/>
      <c r="KVU61" s="26"/>
      <c r="KVV61" s="26"/>
      <c r="KVW61" s="26"/>
      <c r="KVX61" s="26"/>
      <c r="KVY61" s="26"/>
      <c r="KVZ61" s="26"/>
      <c r="KWA61" s="26"/>
      <c r="KWB61" s="26"/>
      <c r="KWC61" s="26"/>
      <c r="KWD61" s="26"/>
      <c r="KWE61" s="26"/>
      <c r="KWF61" s="26"/>
      <c r="KWG61" s="26"/>
      <c r="KWH61" s="26"/>
      <c r="KWI61" s="26"/>
      <c r="KWJ61" s="26"/>
      <c r="KWK61" s="26"/>
      <c r="KWL61" s="26"/>
      <c r="KWM61" s="26"/>
      <c r="KWN61" s="26"/>
      <c r="KWO61" s="26"/>
      <c r="KWP61" s="26"/>
      <c r="KWQ61" s="26"/>
      <c r="KWR61" s="26"/>
      <c r="KWS61" s="26"/>
      <c r="KWT61" s="26"/>
      <c r="KWU61" s="26"/>
      <c r="KWV61" s="26"/>
      <c r="KWW61" s="26"/>
      <c r="KWX61" s="26"/>
      <c r="KWY61" s="26"/>
      <c r="KWZ61" s="26"/>
      <c r="KXA61" s="26"/>
      <c r="KXB61" s="26"/>
      <c r="KXC61" s="26"/>
      <c r="KXD61" s="26"/>
      <c r="KXE61" s="26"/>
      <c r="KXF61" s="26"/>
      <c r="KXG61" s="26"/>
      <c r="KXH61" s="26"/>
      <c r="KXI61" s="26"/>
      <c r="KXJ61" s="26"/>
      <c r="KXK61" s="26"/>
      <c r="KXL61" s="26"/>
      <c r="KXM61" s="26"/>
      <c r="KXN61" s="26"/>
      <c r="KXO61" s="26"/>
      <c r="KXP61" s="26"/>
      <c r="KXQ61" s="26"/>
      <c r="KXR61" s="26"/>
      <c r="KXS61" s="26"/>
      <c r="KXT61" s="26"/>
      <c r="KXU61" s="26"/>
      <c r="KXV61" s="26"/>
      <c r="KXW61" s="26"/>
      <c r="KXX61" s="26"/>
      <c r="KXY61" s="26"/>
      <c r="KXZ61" s="26"/>
      <c r="KYA61" s="26"/>
      <c r="KYB61" s="26"/>
      <c r="KYC61" s="26"/>
      <c r="KYD61" s="26"/>
      <c r="KYE61" s="26"/>
      <c r="KYF61" s="26"/>
      <c r="KYG61" s="26"/>
      <c r="KYH61" s="26"/>
      <c r="KYI61" s="26"/>
      <c r="KYJ61" s="26"/>
      <c r="KYK61" s="26"/>
      <c r="KYL61" s="26"/>
      <c r="KYM61" s="26"/>
      <c r="KYN61" s="26"/>
      <c r="KYO61" s="26"/>
      <c r="KYP61" s="26"/>
      <c r="KYQ61" s="26"/>
      <c r="KYR61" s="26"/>
      <c r="KYS61" s="26"/>
      <c r="KYT61" s="26"/>
      <c r="KYU61" s="26"/>
      <c r="KYV61" s="26"/>
      <c r="KYW61" s="26"/>
      <c r="KYX61" s="26"/>
      <c r="KYY61" s="26"/>
      <c r="KYZ61" s="26"/>
      <c r="KZA61" s="26"/>
      <c r="KZB61" s="26"/>
      <c r="KZC61" s="26"/>
      <c r="KZD61" s="26"/>
      <c r="KZE61" s="26"/>
      <c r="KZF61" s="26"/>
      <c r="KZG61" s="26"/>
      <c r="KZH61" s="26"/>
      <c r="KZI61" s="26"/>
      <c r="KZJ61" s="26"/>
      <c r="KZK61" s="26"/>
      <c r="KZL61" s="26"/>
      <c r="KZM61" s="26"/>
      <c r="KZN61" s="26"/>
      <c r="KZO61" s="26"/>
      <c r="KZP61" s="26"/>
      <c r="KZQ61" s="26"/>
      <c r="KZR61" s="26"/>
      <c r="KZS61" s="26"/>
      <c r="KZT61" s="26"/>
      <c r="KZU61" s="26"/>
      <c r="KZV61" s="26"/>
      <c r="KZW61" s="26"/>
      <c r="KZX61" s="26"/>
      <c r="KZY61" s="26"/>
      <c r="KZZ61" s="26"/>
      <c r="LAA61" s="26"/>
      <c r="LAB61" s="26"/>
      <c r="LAC61" s="26"/>
      <c r="LAD61" s="26"/>
      <c r="LAE61" s="26"/>
      <c r="LAF61" s="26"/>
      <c r="LAG61" s="26"/>
      <c r="LAH61" s="26"/>
      <c r="LAI61" s="26"/>
      <c r="LAJ61" s="26"/>
      <c r="LAK61" s="26"/>
      <c r="LAL61" s="26"/>
      <c r="LAM61" s="26"/>
      <c r="LAN61" s="26"/>
      <c r="LAO61" s="26"/>
      <c r="LAP61" s="26"/>
      <c r="LAQ61" s="26"/>
      <c r="LAR61" s="26"/>
      <c r="LAS61" s="26"/>
      <c r="LAT61" s="26"/>
      <c r="LAU61" s="26"/>
      <c r="LAV61" s="26"/>
      <c r="LAW61" s="26"/>
      <c r="LAX61" s="26"/>
      <c r="LAY61" s="26"/>
      <c r="LAZ61" s="26"/>
      <c r="LBA61" s="26"/>
      <c r="LBB61" s="26"/>
      <c r="LBC61" s="26"/>
      <c r="LBD61" s="26"/>
      <c r="LBE61" s="26"/>
      <c r="LBF61" s="26"/>
      <c r="LBG61" s="26"/>
      <c r="LBH61" s="26"/>
      <c r="LBI61" s="26"/>
      <c r="LBJ61" s="26"/>
      <c r="LBK61" s="26"/>
      <c r="LBL61" s="26"/>
      <c r="LBM61" s="26"/>
      <c r="LBN61" s="26"/>
      <c r="LBO61" s="26"/>
      <c r="LBP61" s="26"/>
      <c r="LBQ61" s="26"/>
      <c r="LBR61" s="26"/>
      <c r="LBS61" s="26"/>
      <c r="LBT61" s="26"/>
      <c r="LBU61" s="26"/>
      <c r="LBV61" s="26"/>
      <c r="LBW61" s="26"/>
      <c r="LBX61" s="26"/>
      <c r="LBY61" s="26"/>
      <c r="LBZ61" s="26"/>
      <c r="LCA61" s="26"/>
      <c r="LCB61" s="26"/>
      <c r="LCC61" s="26"/>
      <c r="LCD61" s="26"/>
      <c r="LCE61" s="26"/>
      <c r="LCF61" s="26"/>
      <c r="LCG61" s="26"/>
      <c r="LCH61" s="26"/>
      <c r="LCI61" s="26"/>
      <c r="LCJ61" s="26"/>
      <c r="LCK61" s="26"/>
      <c r="LCL61" s="26"/>
      <c r="LCM61" s="26"/>
      <c r="LCN61" s="26"/>
      <c r="LCO61" s="26"/>
      <c r="LCP61" s="26"/>
      <c r="LCQ61" s="26"/>
      <c r="LCR61" s="26"/>
      <c r="LCS61" s="26"/>
      <c r="LCT61" s="26"/>
      <c r="LCU61" s="26"/>
      <c r="LCV61" s="26"/>
      <c r="LCW61" s="26"/>
      <c r="LCX61" s="26"/>
      <c r="LCY61" s="26"/>
      <c r="LCZ61" s="26"/>
      <c r="LDA61" s="26"/>
      <c r="LDB61" s="26"/>
      <c r="LDC61" s="26"/>
      <c r="LDD61" s="26"/>
      <c r="LDE61" s="26"/>
      <c r="LDF61" s="26"/>
      <c r="LDG61" s="26"/>
      <c r="LDH61" s="26"/>
      <c r="LDI61" s="26"/>
      <c r="LDJ61" s="26"/>
      <c r="LDK61" s="26"/>
      <c r="LDL61" s="26"/>
      <c r="LDM61" s="26"/>
      <c r="LDN61" s="26"/>
      <c r="LDO61" s="26"/>
      <c r="LDP61" s="26"/>
      <c r="LDQ61" s="26"/>
      <c r="LDR61" s="26"/>
      <c r="LDS61" s="26"/>
      <c r="LDT61" s="26"/>
      <c r="LDU61" s="26"/>
      <c r="LDV61" s="26"/>
      <c r="LDW61" s="26"/>
      <c r="LDX61" s="26"/>
      <c r="LDY61" s="26"/>
      <c r="LDZ61" s="26"/>
      <c r="LEA61" s="26"/>
      <c r="LEB61" s="26"/>
      <c r="LEC61" s="26"/>
      <c r="LED61" s="26"/>
      <c r="LEE61" s="26"/>
      <c r="LEF61" s="26"/>
      <c r="LEG61" s="26"/>
      <c r="LEH61" s="26"/>
      <c r="LEI61" s="26"/>
      <c r="LEJ61" s="26"/>
      <c r="LEK61" s="26"/>
      <c r="LEL61" s="26"/>
      <c r="LEM61" s="26"/>
      <c r="LEN61" s="26"/>
      <c r="LEO61" s="26"/>
      <c r="LEP61" s="26"/>
      <c r="LEQ61" s="26"/>
      <c r="LER61" s="26"/>
      <c r="LES61" s="26"/>
      <c r="LET61" s="26"/>
      <c r="LEU61" s="26"/>
      <c r="LEV61" s="26"/>
      <c r="LEW61" s="26"/>
      <c r="LEX61" s="26"/>
      <c r="LEY61" s="26"/>
      <c r="LEZ61" s="26"/>
      <c r="LFA61" s="26"/>
      <c r="LFB61" s="26"/>
      <c r="LFC61" s="26"/>
      <c r="LFD61" s="26"/>
      <c r="LFE61" s="26"/>
      <c r="LFF61" s="26"/>
      <c r="LFG61" s="26"/>
      <c r="LFH61" s="26"/>
      <c r="LFI61" s="26"/>
      <c r="LFJ61" s="26"/>
      <c r="LFK61" s="26"/>
      <c r="LFL61" s="26"/>
      <c r="LFM61" s="26"/>
      <c r="LFN61" s="26"/>
      <c r="LFO61" s="26"/>
      <c r="LFP61" s="26"/>
      <c r="LFQ61" s="26"/>
      <c r="LFR61" s="26"/>
      <c r="LFS61" s="26"/>
      <c r="LFT61" s="26"/>
      <c r="LFU61" s="26"/>
      <c r="LFV61" s="26"/>
      <c r="LFW61" s="26"/>
      <c r="LFX61" s="26"/>
      <c r="LFY61" s="26"/>
      <c r="LFZ61" s="26"/>
      <c r="LGA61" s="26"/>
      <c r="LGB61" s="26"/>
      <c r="LGC61" s="26"/>
      <c r="LGD61" s="26"/>
      <c r="LGE61" s="26"/>
      <c r="LGF61" s="26"/>
      <c r="LGG61" s="26"/>
      <c r="LGH61" s="26"/>
      <c r="LGI61" s="26"/>
      <c r="LGJ61" s="26"/>
      <c r="LGK61" s="26"/>
      <c r="LGL61" s="26"/>
      <c r="LGM61" s="26"/>
      <c r="LGN61" s="26"/>
      <c r="LGO61" s="26"/>
      <c r="LGP61" s="26"/>
      <c r="LGQ61" s="26"/>
      <c r="LGR61" s="26"/>
      <c r="LGS61" s="26"/>
      <c r="LGT61" s="26"/>
      <c r="LGU61" s="26"/>
      <c r="LGV61" s="26"/>
      <c r="LGW61" s="26"/>
      <c r="LGX61" s="26"/>
      <c r="LGY61" s="26"/>
      <c r="LGZ61" s="26"/>
      <c r="LHA61" s="26"/>
      <c r="LHB61" s="26"/>
      <c r="LHC61" s="26"/>
      <c r="LHD61" s="26"/>
      <c r="LHE61" s="26"/>
      <c r="LHF61" s="26"/>
      <c r="LHG61" s="26"/>
      <c r="LHH61" s="26"/>
      <c r="LHI61" s="26"/>
      <c r="LHJ61" s="26"/>
      <c r="LHK61" s="26"/>
      <c r="LHL61" s="26"/>
      <c r="LHM61" s="26"/>
      <c r="LHN61" s="26"/>
      <c r="LHO61" s="26"/>
      <c r="LHP61" s="26"/>
      <c r="LHQ61" s="26"/>
      <c r="LHR61" s="26"/>
      <c r="LHS61" s="26"/>
      <c r="LHT61" s="26"/>
      <c r="LHU61" s="26"/>
      <c r="LHV61" s="26"/>
      <c r="LHW61" s="26"/>
      <c r="LHX61" s="26"/>
      <c r="LHY61" s="26"/>
      <c r="LHZ61" s="26"/>
      <c r="LIA61" s="26"/>
      <c r="LIB61" s="26"/>
      <c r="LIC61" s="26"/>
      <c r="LID61" s="26"/>
      <c r="LIE61" s="26"/>
      <c r="LIF61" s="26"/>
      <c r="LIG61" s="26"/>
      <c r="LIH61" s="26"/>
      <c r="LII61" s="26"/>
      <c r="LIJ61" s="26"/>
      <c r="LIK61" s="26"/>
      <c r="LIL61" s="26"/>
      <c r="LIM61" s="26"/>
      <c r="LIN61" s="26"/>
      <c r="LIO61" s="26"/>
      <c r="LIP61" s="26"/>
      <c r="LIQ61" s="26"/>
      <c r="LIR61" s="26"/>
      <c r="LIS61" s="26"/>
      <c r="LIT61" s="26"/>
      <c r="LIU61" s="26"/>
      <c r="LIV61" s="26"/>
      <c r="LIW61" s="26"/>
      <c r="LIX61" s="26"/>
      <c r="LIY61" s="26"/>
      <c r="LIZ61" s="26"/>
      <c r="LJA61" s="26"/>
      <c r="LJB61" s="26"/>
      <c r="LJC61" s="26"/>
      <c r="LJD61" s="26"/>
      <c r="LJE61" s="26"/>
      <c r="LJF61" s="26"/>
      <c r="LJG61" s="26"/>
      <c r="LJH61" s="26"/>
      <c r="LJI61" s="26"/>
      <c r="LJJ61" s="26"/>
      <c r="LJK61" s="26"/>
      <c r="LJL61" s="26"/>
      <c r="LJM61" s="26"/>
      <c r="LJN61" s="26"/>
      <c r="LJO61" s="26"/>
      <c r="LJP61" s="26"/>
      <c r="LJQ61" s="26"/>
      <c r="LJR61" s="26"/>
      <c r="LJS61" s="26"/>
      <c r="LJT61" s="26"/>
      <c r="LJU61" s="26"/>
      <c r="LJV61" s="26"/>
      <c r="LJW61" s="26"/>
      <c r="LJX61" s="26"/>
      <c r="LJY61" s="26"/>
      <c r="LJZ61" s="26"/>
      <c r="LKA61" s="26"/>
      <c r="LKB61" s="26"/>
      <c r="LKC61" s="26"/>
      <c r="LKD61" s="26"/>
      <c r="LKE61" s="26"/>
      <c r="LKF61" s="26"/>
      <c r="LKG61" s="26"/>
      <c r="LKH61" s="26"/>
      <c r="LKI61" s="26"/>
      <c r="LKJ61" s="26"/>
      <c r="LKK61" s="26"/>
      <c r="LKL61" s="26"/>
      <c r="LKM61" s="26"/>
      <c r="LKN61" s="26"/>
      <c r="LKO61" s="26"/>
      <c r="LKP61" s="26"/>
      <c r="LKQ61" s="26"/>
      <c r="LKR61" s="26"/>
      <c r="LKS61" s="26"/>
      <c r="LKT61" s="26"/>
      <c r="LKU61" s="26"/>
      <c r="LKV61" s="26"/>
      <c r="LKW61" s="26"/>
      <c r="LKX61" s="26"/>
      <c r="LKY61" s="26"/>
      <c r="LKZ61" s="26"/>
      <c r="LLA61" s="26"/>
      <c r="LLB61" s="26"/>
      <c r="LLC61" s="26"/>
      <c r="LLD61" s="26"/>
      <c r="LLE61" s="26"/>
      <c r="LLF61" s="26"/>
      <c r="LLG61" s="26"/>
      <c r="LLH61" s="26"/>
      <c r="LLI61" s="26"/>
      <c r="LLJ61" s="26"/>
      <c r="LLK61" s="26"/>
      <c r="LLL61" s="26"/>
      <c r="LLM61" s="26"/>
      <c r="LLN61" s="26"/>
      <c r="LLO61" s="26"/>
      <c r="LLP61" s="26"/>
      <c r="LLQ61" s="26"/>
      <c r="LLR61" s="26"/>
      <c r="LLS61" s="26"/>
      <c r="LLT61" s="26"/>
      <c r="LLU61" s="26"/>
      <c r="LLV61" s="26"/>
      <c r="LLW61" s="26"/>
      <c r="LLX61" s="26"/>
      <c r="LLY61" s="26"/>
      <c r="LLZ61" s="26"/>
      <c r="LMA61" s="26"/>
      <c r="LMB61" s="26"/>
      <c r="LMC61" s="26"/>
      <c r="LMD61" s="26"/>
      <c r="LME61" s="26"/>
      <c r="LMF61" s="26"/>
      <c r="LMG61" s="26"/>
      <c r="LMH61" s="26"/>
      <c r="LMI61" s="26"/>
      <c r="LMJ61" s="26"/>
      <c r="LMK61" s="26"/>
      <c r="LML61" s="26"/>
      <c r="LMM61" s="26"/>
      <c r="LMN61" s="26"/>
      <c r="LMO61" s="26"/>
      <c r="LMP61" s="26"/>
      <c r="LMQ61" s="26"/>
      <c r="LMR61" s="26"/>
      <c r="LMS61" s="26"/>
      <c r="LMT61" s="26"/>
      <c r="LMU61" s="26"/>
      <c r="LMV61" s="26"/>
      <c r="LMW61" s="26"/>
      <c r="LMX61" s="26"/>
      <c r="LMY61" s="26"/>
      <c r="LMZ61" s="26"/>
      <c r="LNA61" s="26"/>
      <c r="LNB61" s="26"/>
      <c r="LNC61" s="26"/>
      <c r="LND61" s="26"/>
      <c r="LNE61" s="26"/>
      <c r="LNF61" s="26"/>
      <c r="LNG61" s="26"/>
      <c r="LNH61" s="26"/>
      <c r="LNI61" s="26"/>
      <c r="LNJ61" s="26"/>
      <c r="LNK61" s="26"/>
      <c r="LNL61" s="26"/>
      <c r="LNM61" s="26"/>
      <c r="LNN61" s="26"/>
      <c r="LNO61" s="26"/>
      <c r="LNP61" s="26"/>
      <c r="LNQ61" s="26"/>
      <c r="LNR61" s="26"/>
      <c r="LNS61" s="26"/>
      <c r="LNT61" s="26"/>
      <c r="LNU61" s="26"/>
      <c r="LNV61" s="26"/>
      <c r="LNW61" s="26"/>
      <c r="LNX61" s="26"/>
      <c r="LNY61" s="26"/>
      <c r="LNZ61" s="26"/>
      <c r="LOA61" s="26"/>
      <c r="LOB61" s="26"/>
      <c r="LOC61" s="26"/>
      <c r="LOD61" s="26"/>
      <c r="LOE61" s="26"/>
      <c r="LOF61" s="26"/>
      <c r="LOG61" s="26"/>
      <c r="LOH61" s="26"/>
      <c r="LOI61" s="26"/>
      <c r="LOJ61" s="26"/>
      <c r="LOK61" s="26"/>
      <c r="LOL61" s="26"/>
      <c r="LOM61" s="26"/>
      <c r="LON61" s="26"/>
      <c r="LOO61" s="26"/>
      <c r="LOP61" s="26"/>
      <c r="LOQ61" s="26"/>
      <c r="LOR61" s="26"/>
      <c r="LOS61" s="26"/>
      <c r="LOT61" s="26"/>
      <c r="LOU61" s="26"/>
      <c r="LOV61" s="26"/>
      <c r="LOW61" s="26"/>
      <c r="LOX61" s="26"/>
      <c r="LOY61" s="26"/>
      <c r="LOZ61" s="26"/>
      <c r="LPA61" s="26"/>
      <c r="LPB61" s="26"/>
      <c r="LPC61" s="26"/>
      <c r="LPD61" s="26"/>
      <c r="LPE61" s="26"/>
      <c r="LPF61" s="26"/>
      <c r="LPG61" s="26"/>
      <c r="LPH61" s="26"/>
      <c r="LPI61" s="26"/>
      <c r="LPJ61" s="26"/>
      <c r="LPK61" s="26"/>
      <c r="LPL61" s="26"/>
      <c r="LPM61" s="26"/>
      <c r="LPN61" s="26"/>
      <c r="LPO61" s="26"/>
      <c r="LPP61" s="26"/>
      <c r="LPQ61" s="26"/>
      <c r="LPR61" s="26"/>
      <c r="LPS61" s="26"/>
      <c r="LPT61" s="26"/>
      <c r="LPU61" s="26"/>
      <c r="LPV61" s="26"/>
      <c r="LPW61" s="26"/>
      <c r="LPX61" s="26"/>
      <c r="LPY61" s="26"/>
      <c r="LPZ61" s="26"/>
      <c r="LQA61" s="26"/>
      <c r="LQB61" s="26"/>
      <c r="LQC61" s="26"/>
      <c r="LQD61" s="26"/>
      <c r="LQE61" s="26"/>
      <c r="LQF61" s="26"/>
      <c r="LQG61" s="26"/>
      <c r="LQH61" s="26"/>
      <c r="LQI61" s="26"/>
      <c r="LQJ61" s="26"/>
      <c r="LQK61" s="26"/>
      <c r="LQL61" s="26"/>
      <c r="LQM61" s="26"/>
      <c r="LQN61" s="26"/>
      <c r="LQO61" s="26"/>
      <c r="LQP61" s="26"/>
      <c r="LQQ61" s="26"/>
      <c r="LQR61" s="26"/>
      <c r="LQS61" s="26"/>
      <c r="LQT61" s="26"/>
      <c r="LQU61" s="26"/>
      <c r="LQV61" s="26"/>
      <c r="LQW61" s="26"/>
      <c r="LQX61" s="26"/>
      <c r="LQY61" s="26"/>
      <c r="LQZ61" s="26"/>
      <c r="LRA61" s="26"/>
      <c r="LRB61" s="26"/>
      <c r="LRC61" s="26"/>
      <c r="LRD61" s="26"/>
      <c r="LRE61" s="26"/>
      <c r="LRF61" s="26"/>
      <c r="LRG61" s="26"/>
      <c r="LRH61" s="26"/>
      <c r="LRI61" s="26"/>
      <c r="LRJ61" s="26"/>
      <c r="LRK61" s="26"/>
      <c r="LRL61" s="26"/>
      <c r="LRM61" s="26"/>
      <c r="LRN61" s="26"/>
      <c r="LRO61" s="26"/>
      <c r="LRP61" s="26"/>
      <c r="LRQ61" s="26"/>
      <c r="LRR61" s="26"/>
      <c r="LRS61" s="26"/>
      <c r="LRT61" s="26"/>
      <c r="LRU61" s="26"/>
      <c r="LRV61" s="26"/>
      <c r="LRW61" s="26"/>
      <c r="LRX61" s="26"/>
      <c r="LRY61" s="26"/>
      <c r="LRZ61" s="26"/>
      <c r="LSA61" s="26"/>
      <c r="LSB61" s="26"/>
      <c r="LSC61" s="26"/>
      <c r="LSD61" s="26"/>
      <c r="LSE61" s="26"/>
      <c r="LSF61" s="26"/>
      <c r="LSG61" s="26"/>
      <c r="LSH61" s="26"/>
      <c r="LSI61" s="26"/>
      <c r="LSJ61" s="26"/>
      <c r="LSK61" s="26"/>
      <c r="LSL61" s="26"/>
      <c r="LSM61" s="26"/>
      <c r="LSN61" s="26"/>
      <c r="LSO61" s="26"/>
      <c r="LSP61" s="26"/>
      <c r="LSQ61" s="26"/>
      <c r="LSR61" s="26"/>
      <c r="LSS61" s="26"/>
      <c r="LST61" s="26"/>
      <c r="LSU61" s="26"/>
      <c r="LSV61" s="26"/>
      <c r="LSW61" s="26"/>
      <c r="LSX61" s="26"/>
      <c r="LSY61" s="26"/>
      <c r="LSZ61" s="26"/>
      <c r="LTA61" s="26"/>
      <c r="LTB61" s="26"/>
      <c r="LTC61" s="26"/>
      <c r="LTD61" s="26"/>
      <c r="LTE61" s="26"/>
      <c r="LTF61" s="26"/>
      <c r="LTG61" s="26"/>
      <c r="LTH61" s="26"/>
      <c r="LTI61" s="26"/>
      <c r="LTJ61" s="26"/>
      <c r="LTK61" s="26"/>
      <c r="LTL61" s="26"/>
      <c r="LTM61" s="26"/>
      <c r="LTN61" s="26"/>
      <c r="LTO61" s="26"/>
      <c r="LTP61" s="26"/>
      <c r="LTQ61" s="26"/>
      <c r="LTR61" s="26"/>
      <c r="LTS61" s="26"/>
      <c r="LTT61" s="26"/>
      <c r="LTU61" s="26"/>
      <c r="LTV61" s="26"/>
      <c r="LTW61" s="26"/>
      <c r="LTX61" s="26"/>
      <c r="LTY61" s="26"/>
      <c r="LTZ61" s="26"/>
      <c r="LUA61" s="26"/>
      <c r="LUB61" s="26"/>
      <c r="LUC61" s="26"/>
      <c r="LUD61" s="26"/>
      <c r="LUE61" s="26"/>
      <c r="LUF61" s="26"/>
      <c r="LUG61" s="26"/>
      <c r="LUH61" s="26"/>
      <c r="LUI61" s="26"/>
      <c r="LUJ61" s="26"/>
      <c r="LUK61" s="26"/>
      <c r="LUL61" s="26"/>
      <c r="LUM61" s="26"/>
      <c r="LUN61" s="26"/>
      <c r="LUO61" s="26"/>
      <c r="LUP61" s="26"/>
      <c r="LUQ61" s="26"/>
      <c r="LUR61" s="26"/>
      <c r="LUS61" s="26"/>
      <c r="LUT61" s="26"/>
      <c r="LUU61" s="26"/>
      <c r="LUV61" s="26"/>
      <c r="LUW61" s="26"/>
      <c r="LUX61" s="26"/>
      <c r="LUY61" s="26"/>
      <c r="LUZ61" s="26"/>
      <c r="LVA61" s="26"/>
      <c r="LVB61" s="26"/>
      <c r="LVC61" s="26"/>
      <c r="LVD61" s="26"/>
      <c r="LVE61" s="26"/>
      <c r="LVF61" s="26"/>
      <c r="LVG61" s="26"/>
      <c r="LVH61" s="26"/>
      <c r="LVI61" s="26"/>
      <c r="LVJ61" s="26"/>
      <c r="LVK61" s="26"/>
      <c r="LVL61" s="26"/>
      <c r="LVM61" s="26"/>
      <c r="LVN61" s="26"/>
      <c r="LVO61" s="26"/>
      <c r="LVP61" s="26"/>
      <c r="LVQ61" s="26"/>
      <c r="LVR61" s="26"/>
      <c r="LVS61" s="26"/>
      <c r="LVT61" s="26"/>
      <c r="LVU61" s="26"/>
      <c r="LVV61" s="26"/>
      <c r="LVW61" s="26"/>
      <c r="LVX61" s="26"/>
      <c r="LVY61" s="26"/>
      <c r="LVZ61" s="26"/>
      <c r="LWA61" s="26"/>
      <c r="LWB61" s="26"/>
      <c r="LWC61" s="26"/>
      <c r="LWD61" s="26"/>
      <c r="LWE61" s="26"/>
      <c r="LWF61" s="26"/>
      <c r="LWG61" s="26"/>
      <c r="LWH61" s="26"/>
      <c r="LWI61" s="26"/>
      <c r="LWJ61" s="26"/>
      <c r="LWK61" s="26"/>
      <c r="LWL61" s="26"/>
      <c r="LWM61" s="26"/>
      <c r="LWN61" s="26"/>
      <c r="LWO61" s="26"/>
      <c r="LWP61" s="26"/>
      <c r="LWQ61" s="26"/>
      <c r="LWR61" s="26"/>
      <c r="LWS61" s="26"/>
      <c r="LWT61" s="26"/>
      <c r="LWU61" s="26"/>
      <c r="LWV61" s="26"/>
      <c r="LWW61" s="26"/>
      <c r="LWX61" s="26"/>
      <c r="LWY61" s="26"/>
      <c r="LWZ61" s="26"/>
      <c r="LXA61" s="26"/>
      <c r="LXB61" s="26"/>
      <c r="LXC61" s="26"/>
      <c r="LXD61" s="26"/>
      <c r="LXE61" s="26"/>
      <c r="LXF61" s="26"/>
      <c r="LXG61" s="26"/>
      <c r="LXH61" s="26"/>
      <c r="LXI61" s="26"/>
      <c r="LXJ61" s="26"/>
      <c r="LXK61" s="26"/>
      <c r="LXL61" s="26"/>
      <c r="LXM61" s="26"/>
      <c r="LXN61" s="26"/>
      <c r="LXO61" s="26"/>
      <c r="LXP61" s="26"/>
      <c r="LXQ61" s="26"/>
      <c r="LXR61" s="26"/>
      <c r="LXS61" s="26"/>
      <c r="LXT61" s="26"/>
      <c r="LXU61" s="26"/>
      <c r="LXV61" s="26"/>
      <c r="LXW61" s="26"/>
      <c r="LXX61" s="26"/>
      <c r="LXY61" s="26"/>
      <c r="LXZ61" s="26"/>
      <c r="LYA61" s="26"/>
      <c r="LYB61" s="26"/>
      <c r="LYC61" s="26"/>
      <c r="LYD61" s="26"/>
      <c r="LYE61" s="26"/>
      <c r="LYF61" s="26"/>
      <c r="LYG61" s="26"/>
      <c r="LYH61" s="26"/>
      <c r="LYI61" s="26"/>
      <c r="LYJ61" s="26"/>
      <c r="LYK61" s="26"/>
      <c r="LYL61" s="26"/>
      <c r="LYM61" s="26"/>
      <c r="LYN61" s="26"/>
      <c r="LYO61" s="26"/>
      <c r="LYP61" s="26"/>
      <c r="LYQ61" s="26"/>
      <c r="LYR61" s="26"/>
      <c r="LYS61" s="26"/>
      <c r="LYT61" s="26"/>
      <c r="LYU61" s="26"/>
      <c r="LYV61" s="26"/>
      <c r="LYW61" s="26"/>
      <c r="LYX61" s="26"/>
      <c r="LYY61" s="26"/>
      <c r="LYZ61" s="26"/>
      <c r="LZA61" s="26"/>
      <c r="LZB61" s="26"/>
      <c r="LZC61" s="26"/>
      <c r="LZD61" s="26"/>
      <c r="LZE61" s="26"/>
      <c r="LZF61" s="26"/>
      <c r="LZG61" s="26"/>
      <c r="LZH61" s="26"/>
      <c r="LZI61" s="26"/>
      <c r="LZJ61" s="26"/>
      <c r="LZK61" s="26"/>
      <c r="LZL61" s="26"/>
      <c r="LZM61" s="26"/>
      <c r="LZN61" s="26"/>
      <c r="LZO61" s="26"/>
      <c r="LZP61" s="26"/>
      <c r="LZQ61" s="26"/>
      <c r="LZR61" s="26"/>
      <c r="LZS61" s="26"/>
      <c r="LZT61" s="26"/>
      <c r="LZU61" s="26"/>
      <c r="LZV61" s="26"/>
      <c r="LZW61" s="26"/>
      <c r="LZX61" s="26"/>
      <c r="LZY61" s="26"/>
      <c r="LZZ61" s="26"/>
      <c r="MAA61" s="26"/>
      <c r="MAB61" s="26"/>
      <c r="MAC61" s="26"/>
      <c r="MAD61" s="26"/>
      <c r="MAE61" s="26"/>
      <c r="MAF61" s="26"/>
      <c r="MAG61" s="26"/>
      <c r="MAH61" s="26"/>
      <c r="MAI61" s="26"/>
      <c r="MAJ61" s="26"/>
      <c r="MAK61" s="26"/>
      <c r="MAL61" s="26"/>
      <c r="MAM61" s="26"/>
      <c r="MAN61" s="26"/>
      <c r="MAO61" s="26"/>
      <c r="MAP61" s="26"/>
      <c r="MAQ61" s="26"/>
      <c r="MAR61" s="26"/>
      <c r="MAS61" s="26"/>
      <c r="MAT61" s="26"/>
      <c r="MAU61" s="26"/>
      <c r="MAV61" s="26"/>
      <c r="MAW61" s="26"/>
      <c r="MAX61" s="26"/>
      <c r="MAY61" s="26"/>
      <c r="MAZ61" s="26"/>
      <c r="MBA61" s="26"/>
      <c r="MBB61" s="26"/>
      <c r="MBC61" s="26"/>
      <c r="MBD61" s="26"/>
      <c r="MBE61" s="26"/>
      <c r="MBF61" s="26"/>
      <c r="MBG61" s="26"/>
      <c r="MBH61" s="26"/>
      <c r="MBI61" s="26"/>
      <c r="MBJ61" s="26"/>
      <c r="MBK61" s="26"/>
      <c r="MBL61" s="26"/>
      <c r="MBM61" s="26"/>
      <c r="MBN61" s="26"/>
      <c r="MBO61" s="26"/>
      <c r="MBP61" s="26"/>
      <c r="MBQ61" s="26"/>
      <c r="MBR61" s="26"/>
      <c r="MBS61" s="26"/>
      <c r="MBT61" s="26"/>
      <c r="MBU61" s="26"/>
      <c r="MBV61" s="26"/>
      <c r="MBW61" s="26"/>
      <c r="MBX61" s="26"/>
      <c r="MBY61" s="26"/>
      <c r="MBZ61" s="26"/>
      <c r="MCA61" s="26"/>
      <c r="MCB61" s="26"/>
      <c r="MCC61" s="26"/>
      <c r="MCD61" s="26"/>
      <c r="MCE61" s="26"/>
      <c r="MCF61" s="26"/>
      <c r="MCG61" s="26"/>
      <c r="MCH61" s="26"/>
      <c r="MCI61" s="26"/>
      <c r="MCJ61" s="26"/>
      <c r="MCK61" s="26"/>
      <c r="MCL61" s="26"/>
      <c r="MCM61" s="26"/>
      <c r="MCN61" s="26"/>
      <c r="MCO61" s="26"/>
      <c r="MCP61" s="26"/>
      <c r="MCQ61" s="26"/>
      <c r="MCR61" s="26"/>
      <c r="MCS61" s="26"/>
      <c r="MCT61" s="26"/>
      <c r="MCU61" s="26"/>
      <c r="MCV61" s="26"/>
      <c r="MCW61" s="26"/>
      <c r="MCX61" s="26"/>
      <c r="MCY61" s="26"/>
      <c r="MCZ61" s="26"/>
      <c r="MDA61" s="26"/>
      <c r="MDB61" s="26"/>
      <c r="MDC61" s="26"/>
      <c r="MDD61" s="26"/>
      <c r="MDE61" s="26"/>
      <c r="MDF61" s="26"/>
      <c r="MDG61" s="26"/>
      <c r="MDH61" s="26"/>
      <c r="MDI61" s="26"/>
      <c r="MDJ61" s="26"/>
      <c r="MDK61" s="26"/>
      <c r="MDL61" s="26"/>
      <c r="MDM61" s="26"/>
      <c r="MDN61" s="26"/>
      <c r="MDO61" s="26"/>
      <c r="MDP61" s="26"/>
      <c r="MDQ61" s="26"/>
      <c r="MDR61" s="26"/>
      <c r="MDS61" s="26"/>
      <c r="MDT61" s="26"/>
      <c r="MDU61" s="26"/>
      <c r="MDV61" s="26"/>
      <c r="MDW61" s="26"/>
      <c r="MDX61" s="26"/>
      <c r="MDY61" s="26"/>
      <c r="MDZ61" s="26"/>
      <c r="MEA61" s="26"/>
      <c r="MEB61" s="26"/>
      <c r="MEC61" s="26"/>
      <c r="MED61" s="26"/>
      <c r="MEE61" s="26"/>
      <c r="MEF61" s="26"/>
      <c r="MEG61" s="26"/>
      <c r="MEH61" s="26"/>
      <c r="MEI61" s="26"/>
      <c r="MEJ61" s="26"/>
      <c r="MEK61" s="26"/>
      <c r="MEL61" s="26"/>
      <c r="MEM61" s="26"/>
      <c r="MEN61" s="26"/>
      <c r="MEO61" s="26"/>
      <c r="MEP61" s="26"/>
      <c r="MEQ61" s="26"/>
      <c r="MER61" s="26"/>
      <c r="MES61" s="26"/>
      <c r="MET61" s="26"/>
      <c r="MEU61" s="26"/>
      <c r="MEV61" s="26"/>
      <c r="MEW61" s="26"/>
      <c r="MEX61" s="26"/>
      <c r="MEY61" s="26"/>
      <c r="MEZ61" s="26"/>
      <c r="MFA61" s="26"/>
      <c r="MFB61" s="26"/>
      <c r="MFC61" s="26"/>
      <c r="MFD61" s="26"/>
      <c r="MFE61" s="26"/>
      <c r="MFF61" s="26"/>
      <c r="MFG61" s="26"/>
      <c r="MFH61" s="26"/>
      <c r="MFI61" s="26"/>
      <c r="MFJ61" s="26"/>
      <c r="MFK61" s="26"/>
      <c r="MFL61" s="26"/>
      <c r="MFM61" s="26"/>
      <c r="MFN61" s="26"/>
      <c r="MFO61" s="26"/>
      <c r="MFP61" s="26"/>
      <c r="MFQ61" s="26"/>
      <c r="MFR61" s="26"/>
      <c r="MFS61" s="26"/>
      <c r="MFT61" s="26"/>
      <c r="MFU61" s="26"/>
      <c r="MFV61" s="26"/>
      <c r="MFW61" s="26"/>
      <c r="MFX61" s="26"/>
      <c r="MFY61" s="26"/>
      <c r="MFZ61" s="26"/>
      <c r="MGA61" s="26"/>
      <c r="MGB61" s="26"/>
      <c r="MGC61" s="26"/>
      <c r="MGD61" s="26"/>
      <c r="MGE61" s="26"/>
      <c r="MGF61" s="26"/>
      <c r="MGG61" s="26"/>
      <c r="MGH61" s="26"/>
      <c r="MGI61" s="26"/>
      <c r="MGJ61" s="26"/>
      <c r="MGK61" s="26"/>
      <c r="MGL61" s="26"/>
      <c r="MGM61" s="26"/>
      <c r="MGN61" s="26"/>
      <c r="MGO61" s="26"/>
      <c r="MGP61" s="26"/>
      <c r="MGQ61" s="26"/>
      <c r="MGR61" s="26"/>
      <c r="MGS61" s="26"/>
      <c r="MGT61" s="26"/>
      <c r="MGU61" s="26"/>
      <c r="MGV61" s="26"/>
      <c r="MGW61" s="26"/>
      <c r="MGX61" s="26"/>
      <c r="MGY61" s="26"/>
      <c r="MGZ61" s="26"/>
      <c r="MHA61" s="26"/>
      <c r="MHB61" s="26"/>
      <c r="MHC61" s="26"/>
      <c r="MHD61" s="26"/>
      <c r="MHE61" s="26"/>
      <c r="MHF61" s="26"/>
      <c r="MHG61" s="26"/>
      <c r="MHH61" s="26"/>
      <c r="MHI61" s="26"/>
      <c r="MHJ61" s="26"/>
      <c r="MHK61" s="26"/>
      <c r="MHL61" s="26"/>
      <c r="MHM61" s="26"/>
      <c r="MHN61" s="26"/>
      <c r="MHO61" s="26"/>
      <c r="MHP61" s="26"/>
      <c r="MHQ61" s="26"/>
      <c r="MHR61" s="26"/>
      <c r="MHS61" s="26"/>
      <c r="MHT61" s="26"/>
      <c r="MHU61" s="26"/>
      <c r="MHV61" s="26"/>
      <c r="MHW61" s="26"/>
      <c r="MHX61" s="26"/>
      <c r="MHY61" s="26"/>
      <c r="MHZ61" s="26"/>
      <c r="MIA61" s="26"/>
      <c r="MIB61" s="26"/>
      <c r="MIC61" s="26"/>
      <c r="MID61" s="26"/>
      <c r="MIE61" s="26"/>
      <c r="MIF61" s="26"/>
      <c r="MIG61" s="26"/>
      <c r="MIH61" s="26"/>
      <c r="MII61" s="26"/>
      <c r="MIJ61" s="26"/>
      <c r="MIK61" s="26"/>
      <c r="MIL61" s="26"/>
      <c r="MIM61" s="26"/>
      <c r="MIN61" s="26"/>
      <c r="MIO61" s="26"/>
      <c r="MIP61" s="26"/>
      <c r="MIQ61" s="26"/>
      <c r="MIR61" s="26"/>
      <c r="MIS61" s="26"/>
      <c r="MIT61" s="26"/>
      <c r="MIU61" s="26"/>
      <c r="MIV61" s="26"/>
      <c r="MIW61" s="26"/>
      <c r="MIX61" s="26"/>
      <c r="MIY61" s="26"/>
      <c r="MIZ61" s="26"/>
      <c r="MJA61" s="26"/>
      <c r="MJB61" s="26"/>
      <c r="MJC61" s="26"/>
      <c r="MJD61" s="26"/>
      <c r="MJE61" s="26"/>
      <c r="MJF61" s="26"/>
      <c r="MJG61" s="26"/>
      <c r="MJH61" s="26"/>
      <c r="MJI61" s="26"/>
      <c r="MJJ61" s="26"/>
      <c r="MJK61" s="26"/>
      <c r="MJL61" s="26"/>
      <c r="MJM61" s="26"/>
      <c r="MJN61" s="26"/>
      <c r="MJO61" s="26"/>
      <c r="MJP61" s="26"/>
      <c r="MJQ61" s="26"/>
      <c r="MJR61" s="26"/>
      <c r="MJS61" s="26"/>
      <c r="MJT61" s="26"/>
      <c r="MJU61" s="26"/>
      <c r="MJV61" s="26"/>
      <c r="MJW61" s="26"/>
      <c r="MJX61" s="26"/>
      <c r="MJY61" s="26"/>
      <c r="MJZ61" s="26"/>
      <c r="MKA61" s="26"/>
      <c r="MKB61" s="26"/>
      <c r="MKC61" s="26"/>
      <c r="MKD61" s="26"/>
      <c r="MKE61" s="26"/>
      <c r="MKF61" s="26"/>
      <c r="MKG61" s="26"/>
      <c r="MKH61" s="26"/>
      <c r="MKI61" s="26"/>
      <c r="MKJ61" s="26"/>
      <c r="MKK61" s="26"/>
      <c r="MKL61" s="26"/>
      <c r="MKM61" s="26"/>
      <c r="MKN61" s="26"/>
      <c r="MKO61" s="26"/>
      <c r="MKP61" s="26"/>
      <c r="MKQ61" s="26"/>
      <c r="MKR61" s="26"/>
      <c r="MKS61" s="26"/>
      <c r="MKT61" s="26"/>
      <c r="MKU61" s="26"/>
      <c r="MKV61" s="26"/>
      <c r="MKW61" s="26"/>
      <c r="MKX61" s="26"/>
      <c r="MKY61" s="26"/>
      <c r="MKZ61" s="26"/>
      <c r="MLA61" s="26"/>
      <c r="MLB61" s="26"/>
      <c r="MLC61" s="26"/>
      <c r="MLD61" s="26"/>
      <c r="MLE61" s="26"/>
      <c r="MLF61" s="26"/>
      <c r="MLG61" s="26"/>
      <c r="MLH61" s="26"/>
      <c r="MLI61" s="26"/>
      <c r="MLJ61" s="26"/>
      <c r="MLK61" s="26"/>
      <c r="MLL61" s="26"/>
      <c r="MLM61" s="26"/>
      <c r="MLN61" s="26"/>
      <c r="MLO61" s="26"/>
      <c r="MLP61" s="26"/>
      <c r="MLQ61" s="26"/>
      <c r="MLR61" s="26"/>
      <c r="MLS61" s="26"/>
      <c r="MLT61" s="26"/>
      <c r="MLU61" s="26"/>
      <c r="MLV61" s="26"/>
      <c r="MLW61" s="26"/>
      <c r="MLX61" s="26"/>
      <c r="MLY61" s="26"/>
      <c r="MLZ61" s="26"/>
      <c r="MMA61" s="26"/>
      <c r="MMB61" s="26"/>
      <c r="MMC61" s="26"/>
      <c r="MMD61" s="26"/>
      <c r="MME61" s="26"/>
      <c r="MMF61" s="26"/>
      <c r="MMG61" s="26"/>
      <c r="MMH61" s="26"/>
      <c r="MMI61" s="26"/>
      <c r="MMJ61" s="26"/>
      <c r="MMK61" s="26"/>
      <c r="MML61" s="26"/>
      <c r="MMM61" s="26"/>
      <c r="MMN61" s="26"/>
      <c r="MMO61" s="26"/>
      <c r="MMP61" s="26"/>
      <c r="MMQ61" s="26"/>
      <c r="MMR61" s="26"/>
      <c r="MMS61" s="26"/>
      <c r="MMT61" s="26"/>
      <c r="MMU61" s="26"/>
      <c r="MMV61" s="26"/>
      <c r="MMW61" s="26"/>
      <c r="MMX61" s="26"/>
      <c r="MMY61" s="26"/>
      <c r="MMZ61" s="26"/>
      <c r="MNA61" s="26"/>
      <c r="MNB61" s="26"/>
      <c r="MNC61" s="26"/>
      <c r="MND61" s="26"/>
      <c r="MNE61" s="26"/>
      <c r="MNF61" s="26"/>
      <c r="MNG61" s="26"/>
      <c r="MNH61" s="26"/>
      <c r="MNI61" s="26"/>
      <c r="MNJ61" s="26"/>
      <c r="MNK61" s="26"/>
      <c r="MNL61" s="26"/>
      <c r="MNM61" s="26"/>
      <c r="MNN61" s="26"/>
      <c r="MNO61" s="26"/>
      <c r="MNP61" s="26"/>
      <c r="MNQ61" s="26"/>
      <c r="MNR61" s="26"/>
      <c r="MNS61" s="26"/>
      <c r="MNT61" s="26"/>
      <c r="MNU61" s="26"/>
      <c r="MNV61" s="26"/>
      <c r="MNW61" s="26"/>
      <c r="MNX61" s="26"/>
      <c r="MNY61" s="26"/>
      <c r="MNZ61" s="26"/>
      <c r="MOA61" s="26"/>
      <c r="MOB61" s="26"/>
      <c r="MOC61" s="26"/>
      <c r="MOD61" s="26"/>
      <c r="MOE61" s="26"/>
      <c r="MOF61" s="26"/>
      <c r="MOG61" s="26"/>
      <c r="MOH61" s="26"/>
      <c r="MOI61" s="26"/>
      <c r="MOJ61" s="26"/>
      <c r="MOK61" s="26"/>
      <c r="MOL61" s="26"/>
      <c r="MOM61" s="26"/>
      <c r="MON61" s="26"/>
      <c r="MOO61" s="26"/>
      <c r="MOP61" s="26"/>
      <c r="MOQ61" s="26"/>
      <c r="MOR61" s="26"/>
      <c r="MOS61" s="26"/>
      <c r="MOT61" s="26"/>
      <c r="MOU61" s="26"/>
      <c r="MOV61" s="26"/>
      <c r="MOW61" s="26"/>
      <c r="MOX61" s="26"/>
      <c r="MOY61" s="26"/>
      <c r="MOZ61" s="26"/>
      <c r="MPA61" s="26"/>
      <c r="MPB61" s="26"/>
      <c r="MPC61" s="26"/>
      <c r="MPD61" s="26"/>
      <c r="MPE61" s="26"/>
      <c r="MPF61" s="26"/>
      <c r="MPG61" s="26"/>
      <c r="MPH61" s="26"/>
      <c r="MPI61" s="26"/>
      <c r="MPJ61" s="26"/>
      <c r="MPK61" s="26"/>
      <c r="MPL61" s="26"/>
      <c r="MPM61" s="26"/>
      <c r="MPN61" s="26"/>
      <c r="MPO61" s="26"/>
      <c r="MPP61" s="26"/>
      <c r="MPQ61" s="26"/>
      <c r="MPR61" s="26"/>
      <c r="MPS61" s="26"/>
      <c r="MPT61" s="26"/>
      <c r="MPU61" s="26"/>
      <c r="MPV61" s="26"/>
      <c r="MPW61" s="26"/>
      <c r="MPX61" s="26"/>
      <c r="MPY61" s="26"/>
      <c r="MPZ61" s="26"/>
      <c r="MQA61" s="26"/>
      <c r="MQB61" s="26"/>
      <c r="MQC61" s="26"/>
      <c r="MQD61" s="26"/>
      <c r="MQE61" s="26"/>
      <c r="MQF61" s="26"/>
      <c r="MQG61" s="26"/>
      <c r="MQH61" s="26"/>
      <c r="MQI61" s="26"/>
      <c r="MQJ61" s="26"/>
      <c r="MQK61" s="26"/>
      <c r="MQL61" s="26"/>
      <c r="MQM61" s="26"/>
      <c r="MQN61" s="26"/>
      <c r="MQO61" s="26"/>
      <c r="MQP61" s="26"/>
      <c r="MQQ61" s="26"/>
      <c r="MQR61" s="26"/>
      <c r="MQS61" s="26"/>
      <c r="MQT61" s="26"/>
      <c r="MQU61" s="26"/>
      <c r="MQV61" s="26"/>
      <c r="MQW61" s="26"/>
      <c r="MQX61" s="26"/>
      <c r="MQY61" s="26"/>
      <c r="MQZ61" s="26"/>
      <c r="MRA61" s="26"/>
      <c r="MRB61" s="26"/>
      <c r="MRC61" s="26"/>
      <c r="MRD61" s="26"/>
      <c r="MRE61" s="26"/>
      <c r="MRF61" s="26"/>
      <c r="MRG61" s="26"/>
      <c r="MRH61" s="26"/>
      <c r="MRI61" s="26"/>
      <c r="MRJ61" s="26"/>
      <c r="MRK61" s="26"/>
      <c r="MRL61" s="26"/>
      <c r="MRM61" s="26"/>
      <c r="MRN61" s="26"/>
      <c r="MRO61" s="26"/>
      <c r="MRP61" s="26"/>
      <c r="MRQ61" s="26"/>
      <c r="MRR61" s="26"/>
      <c r="MRS61" s="26"/>
      <c r="MRT61" s="26"/>
      <c r="MRU61" s="26"/>
      <c r="MRV61" s="26"/>
      <c r="MRW61" s="26"/>
      <c r="MRX61" s="26"/>
      <c r="MRY61" s="26"/>
      <c r="MRZ61" s="26"/>
      <c r="MSA61" s="26"/>
      <c r="MSB61" s="26"/>
      <c r="MSC61" s="26"/>
      <c r="MSD61" s="26"/>
      <c r="MSE61" s="26"/>
      <c r="MSF61" s="26"/>
      <c r="MSG61" s="26"/>
      <c r="MSH61" s="26"/>
      <c r="MSI61" s="26"/>
      <c r="MSJ61" s="26"/>
      <c r="MSK61" s="26"/>
      <c r="MSL61" s="26"/>
      <c r="MSM61" s="26"/>
      <c r="MSN61" s="26"/>
      <c r="MSO61" s="26"/>
      <c r="MSP61" s="26"/>
      <c r="MSQ61" s="26"/>
      <c r="MSR61" s="26"/>
      <c r="MSS61" s="26"/>
      <c r="MST61" s="26"/>
      <c r="MSU61" s="26"/>
      <c r="MSV61" s="26"/>
      <c r="MSW61" s="26"/>
      <c r="MSX61" s="26"/>
      <c r="MSY61" s="26"/>
      <c r="MSZ61" s="26"/>
      <c r="MTA61" s="26"/>
      <c r="MTB61" s="26"/>
      <c r="MTC61" s="26"/>
      <c r="MTD61" s="26"/>
      <c r="MTE61" s="26"/>
      <c r="MTF61" s="26"/>
      <c r="MTG61" s="26"/>
      <c r="MTH61" s="26"/>
      <c r="MTI61" s="26"/>
      <c r="MTJ61" s="26"/>
      <c r="MTK61" s="26"/>
      <c r="MTL61" s="26"/>
      <c r="MTM61" s="26"/>
      <c r="MTN61" s="26"/>
      <c r="MTO61" s="26"/>
      <c r="MTP61" s="26"/>
      <c r="MTQ61" s="26"/>
      <c r="MTR61" s="26"/>
      <c r="MTS61" s="26"/>
      <c r="MTT61" s="26"/>
      <c r="MTU61" s="26"/>
      <c r="MTV61" s="26"/>
      <c r="MTW61" s="26"/>
      <c r="MTX61" s="26"/>
      <c r="MTY61" s="26"/>
      <c r="MTZ61" s="26"/>
      <c r="MUA61" s="26"/>
      <c r="MUB61" s="26"/>
      <c r="MUC61" s="26"/>
      <c r="MUD61" s="26"/>
      <c r="MUE61" s="26"/>
      <c r="MUF61" s="26"/>
      <c r="MUG61" s="26"/>
      <c r="MUH61" s="26"/>
      <c r="MUI61" s="26"/>
      <c r="MUJ61" s="26"/>
      <c r="MUK61" s="26"/>
      <c r="MUL61" s="26"/>
      <c r="MUM61" s="26"/>
      <c r="MUN61" s="26"/>
      <c r="MUO61" s="26"/>
      <c r="MUP61" s="26"/>
      <c r="MUQ61" s="26"/>
      <c r="MUR61" s="26"/>
      <c r="MUS61" s="26"/>
      <c r="MUT61" s="26"/>
      <c r="MUU61" s="26"/>
      <c r="MUV61" s="26"/>
      <c r="MUW61" s="26"/>
      <c r="MUX61" s="26"/>
      <c r="MUY61" s="26"/>
      <c r="MUZ61" s="26"/>
      <c r="MVA61" s="26"/>
      <c r="MVB61" s="26"/>
      <c r="MVC61" s="26"/>
      <c r="MVD61" s="26"/>
      <c r="MVE61" s="26"/>
      <c r="MVF61" s="26"/>
      <c r="MVG61" s="26"/>
      <c r="MVH61" s="26"/>
      <c r="MVI61" s="26"/>
      <c r="MVJ61" s="26"/>
      <c r="MVK61" s="26"/>
      <c r="MVL61" s="26"/>
      <c r="MVM61" s="26"/>
      <c r="MVN61" s="26"/>
      <c r="MVO61" s="26"/>
      <c r="MVP61" s="26"/>
      <c r="MVQ61" s="26"/>
      <c r="MVR61" s="26"/>
      <c r="MVS61" s="26"/>
      <c r="MVT61" s="26"/>
      <c r="MVU61" s="26"/>
      <c r="MVV61" s="26"/>
      <c r="MVW61" s="26"/>
      <c r="MVX61" s="26"/>
      <c r="MVY61" s="26"/>
      <c r="MVZ61" s="26"/>
      <c r="MWA61" s="26"/>
      <c r="MWB61" s="26"/>
      <c r="MWC61" s="26"/>
      <c r="MWD61" s="26"/>
      <c r="MWE61" s="26"/>
      <c r="MWF61" s="26"/>
      <c r="MWG61" s="26"/>
      <c r="MWH61" s="26"/>
      <c r="MWI61" s="26"/>
      <c r="MWJ61" s="26"/>
      <c r="MWK61" s="26"/>
      <c r="MWL61" s="26"/>
      <c r="MWM61" s="26"/>
      <c r="MWN61" s="26"/>
      <c r="MWO61" s="26"/>
      <c r="MWP61" s="26"/>
      <c r="MWQ61" s="26"/>
      <c r="MWR61" s="26"/>
      <c r="MWS61" s="26"/>
      <c r="MWT61" s="26"/>
      <c r="MWU61" s="26"/>
      <c r="MWV61" s="26"/>
      <c r="MWW61" s="26"/>
      <c r="MWX61" s="26"/>
      <c r="MWY61" s="26"/>
      <c r="MWZ61" s="26"/>
      <c r="MXA61" s="26"/>
      <c r="MXB61" s="26"/>
      <c r="MXC61" s="26"/>
      <c r="MXD61" s="26"/>
      <c r="MXE61" s="26"/>
      <c r="MXF61" s="26"/>
      <c r="MXG61" s="26"/>
      <c r="MXH61" s="26"/>
      <c r="MXI61" s="26"/>
      <c r="MXJ61" s="26"/>
      <c r="MXK61" s="26"/>
      <c r="MXL61" s="26"/>
      <c r="MXM61" s="26"/>
      <c r="MXN61" s="26"/>
      <c r="MXO61" s="26"/>
      <c r="MXP61" s="26"/>
      <c r="MXQ61" s="26"/>
      <c r="MXR61" s="26"/>
      <c r="MXS61" s="26"/>
      <c r="MXT61" s="26"/>
      <c r="MXU61" s="26"/>
      <c r="MXV61" s="26"/>
      <c r="MXW61" s="26"/>
      <c r="MXX61" s="26"/>
      <c r="MXY61" s="26"/>
      <c r="MXZ61" s="26"/>
      <c r="MYA61" s="26"/>
      <c r="MYB61" s="26"/>
      <c r="MYC61" s="26"/>
      <c r="MYD61" s="26"/>
      <c r="MYE61" s="26"/>
      <c r="MYF61" s="26"/>
      <c r="MYG61" s="26"/>
      <c r="MYH61" s="26"/>
      <c r="MYI61" s="26"/>
      <c r="MYJ61" s="26"/>
      <c r="MYK61" s="26"/>
      <c r="MYL61" s="26"/>
      <c r="MYM61" s="26"/>
      <c r="MYN61" s="26"/>
      <c r="MYO61" s="26"/>
      <c r="MYP61" s="26"/>
      <c r="MYQ61" s="26"/>
      <c r="MYR61" s="26"/>
      <c r="MYS61" s="26"/>
      <c r="MYT61" s="26"/>
      <c r="MYU61" s="26"/>
      <c r="MYV61" s="26"/>
      <c r="MYW61" s="26"/>
      <c r="MYX61" s="26"/>
      <c r="MYY61" s="26"/>
      <c r="MYZ61" s="26"/>
      <c r="MZA61" s="26"/>
      <c r="MZB61" s="26"/>
      <c r="MZC61" s="26"/>
      <c r="MZD61" s="26"/>
      <c r="MZE61" s="26"/>
      <c r="MZF61" s="26"/>
      <c r="MZG61" s="26"/>
      <c r="MZH61" s="26"/>
      <c r="MZI61" s="26"/>
      <c r="MZJ61" s="26"/>
      <c r="MZK61" s="26"/>
      <c r="MZL61" s="26"/>
      <c r="MZM61" s="26"/>
      <c r="MZN61" s="26"/>
      <c r="MZO61" s="26"/>
      <c r="MZP61" s="26"/>
      <c r="MZQ61" s="26"/>
      <c r="MZR61" s="26"/>
      <c r="MZS61" s="26"/>
      <c r="MZT61" s="26"/>
      <c r="MZU61" s="26"/>
      <c r="MZV61" s="26"/>
      <c r="MZW61" s="26"/>
      <c r="MZX61" s="26"/>
      <c r="MZY61" s="26"/>
      <c r="MZZ61" s="26"/>
      <c r="NAA61" s="26"/>
      <c r="NAB61" s="26"/>
      <c r="NAC61" s="26"/>
      <c r="NAD61" s="26"/>
      <c r="NAE61" s="26"/>
      <c r="NAF61" s="26"/>
      <c r="NAG61" s="26"/>
      <c r="NAH61" s="26"/>
      <c r="NAI61" s="26"/>
      <c r="NAJ61" s="26"/>
      <c r="NAK61" s="26"/>
      <c r="NAL61" s="26"/>
      <c r="NAM61" s="26"/>
      <c r="NAN61" s="26"/>
      <c r="NAO61" s="26"/>
      <c r="NAP61" s="26"/>
      <c r="NAQ61" s="26"/>
      <c r="NAR61" s="26"/>
      <c r="NAS61" s="26"/>
      <c r="NAT61" s="26"/>
      <c r="NAU61" s="26"/>
      <c r="NAV61" s="26"/>
      <c r="NAW61" s="26"/>
      <c r="NAX61" s="26"/>
      <c r="NAY61" s="26"/>
      <c r="NAZ61" s="26"/>
      <c r="NBA61" s="26"/>
      <c r="NBB61" s="26"/>
      <c r="NBC61" s="26"/>
      <c r="NBD61" s="26"/>
      <c r="NBE61" s="26"/>
      <c r="NBF61" s="26"/>
      <c r="NBG61" s="26"/>
      <c r="NBH61" s="26"/>
      <c r="NBI61" s="26"/>
      <c r="NBJ61" s="26"/>
      <c r="NBK61" s="26"/>
      <c r="NBL61" s="26"/>
      <c r="NBM61" s="26"/>
      <c r="NBN61" s="26"/>
      <c r="NBO61" s="26"/>
      <c r="NBP61" s="26"/>
      <c r="NBQ61" s="26"/>
      <c r="NBR61" s="26"/>
      <c r="NBS61" s="26"/>
      <c r="NBT61" s="26"/>
      <c r="NBU61" s="26"/>
      <c r="NBV61" s="26"/>
      <c r="NBW61" s="26"/>
      <c r="NBX61" s="26"/>
      <c r="NBY61" s="26"/>
      <c r="NBZ61" s="26"/>
      <c r="NCA61" s="26"/>
      <c r="NCB61" s="26"/>
      <c r="NCC61" s="26"/>
      <c r="NCD61" s="26"/>
      <c r="NCE61" s="26"/>
      <c r="NCF61" s="26"/>
      <c r="NCG61" s="26"/>
      <c r="NCH61" s="26"/>
      <c r="NCI61" s="26"/>
      <c r="NCJ61" s="26"/>
      <c r="NCK61" s="26"/>
      <c r="NCL61" s="26"/>
      <c r="NCM61" s="26"/>
      <c r="NCN61" s="26"/>
      <c r="NCO61" s="26"/>
      <c r="NCP61" s="26"/>
      <c r="NCQ61" s="26"/>
      <c r="NCR61" s="26"/>
      <c r="NCS61" s="26"/>
      <c r="NCT61" s="26"/>
      <c r="NCU61" s="26"/>
      <c r="NCV61" s="26"/>
      <c r="NCW61" s="26"/>
      <c r="NCX61" s="26"/>
      <c r="NCY61" s="26"/>
      <c r="NCZ61" s="26"/>
      <c r="NDA61" s="26"/>
      <c r="NDB61" s="26"/>
      <c r="NDC61" s="26"/>
      <c r="NDD61" s="26"/>
      <c r="NDE61" s="26"/>
      <c r="NDF61" s="26"/>
      <c r="NDG61" s="26"/>
      <c r="NDH61" s="26"/>
      <c r="NDI61" s="26"/>
      <c r="NDJ61" s="26"/>
      <c r="NDK61" s="26"/>
      <c r="NDL61" s="26"/>
      <c r="NDM61" s="26"/>
      <c r="NDN61" s="26"/>
      <c r="NDO61" s="26"/>
      <c r="NDP61" s="26"/>
      <c r="NDQ61" s="26"/>
      <c r="NDR61" s="26"/>
      <c r="NDS61" s="26"/>
      <c r="NDT61" s="26"/>
      <c r="NDU61" s="26"/>
      <c r="NDV61" s="26"/>
      <c r="NDW61" s="26"/>
      <c r="NDX61" s="26"/>
      <c r="NDY61" s="26"/>
      <c r="NDZ61" s="26"/>
      <c r="NEA61" s="26"/>
      <c r="NEB61" s="26"/>
      <c r="NEC61" s="26"/>
      <c r="NED61" s="26"/>
      <c r="NEE61" s="26"/>
      <c r="NEF61" s="26"/>
      <c r="NEG61" s="26"/>
      <c r="NEH61" s="26"/>
      <c r="NEI61" s="26"/>
      <c r="NEJ61" s="26"/>
      <c r="NEK61" s="26"/>
      <c r="NEL61" s="26"/>
      <c r="NEM61" s="26"/>
      <c r="NEN61" s="26"/>
      <c r="NEO61" s="26"/>
      <c r="NEP61" s="26"/>
      <c r="NEQ61" s="26"/>
      <c r="NER61" s="26"/>
      <c r="NES61" s="26"/>
      <c r="NET61" s="26"/>
      <c r="NEU61" s="26"/>
      <c r="NEV61" s="26"/>
      <c r="NEW61" s="26"/>
      <c r="NEX61" s="26"/>
      <c r="NEY61" s="26"/>
      <c r="NEZ61" s="26"/>
      <c r="NFA61" s="26"/>
      <c r="NFB61" s="26"/>
      <c r="NFC61" s="26"/>
      <c r="NFD61" s="26"/>
      <c r="NFE61" s="26"/>
      <c r="NFF61" s="26"/>
      <c r="NFG61" s="26"/>
      <c r="NFH61" s="26"/>
      <c r="NFI61" s="26"/>
      <c r="NFJ61" s="26"/>
      <c r="NFK61" s="26"/>
      <c r="NFL61" s="26"/>
      <c r="NFM61" s="26"/>
      <c r="NFN61" s="26"/>
      <c r="NFO61" s="26"/>
      <c r="NFP61" s="26"/>
      <c r="NFQ61" s="26"/>
      <c r="NFR61" s="26"/>
      <c r="NFS61" s="26"/>
      <c r="NFT61" s="26"/>
      <c r="NFU61" s="26"/>
      <c r="NFV61" s="26"/>
      <c r="NFW61" s="26"/>
      <c r="NFX61" s="26"/>
      <c r="NFY61" s="26"/>
      <c r="NFZ61" s="26"/>
      <c r="NGA61" s="26"/>
      <c r="NGB61" s="26"/>
      <c r="NGC61" s="26"/>
      <c r="NGD61" s="26"/>
      <c r="NGE61" s="26"/>
      <c r="NGF61" s="26"/>
      <c r="NGG61" s="26"/>
      <c r="NGH61" s="26"/>
      <c r="NGI61" s="26"/>
      <c r="NGJ61" s="26"/>
      <c r="NGK61" s="26"/>
      <c r="NGL61" s="26"/>
      <c r="NGM61" s="26"/>
      <c r="NGN61" s="26"/>
      <c r="NGO61" s="26"/>
      <c r="NGP61" s="26"/>
      <c r="NGQ61" s="26"/>
      <c r="NGR61" s="26"/>
      <c r="NGS61" s="26"/>
      <c r="NGT61" s="26"/>
      <c r="NGU61" s="26"/>
      <c r="NGV61" s="26"/>
      <c r="NGW61" s="26"/>
      <c r="NGX61" s="26"/>
      <c r="NGY61" s="26"/>
      <c r="NGZ61" s="26"/>
      <c r="NHA61" s="26"/>
      <c r="NHB61" s="26"/>
      <c r="NHC61" s="26"/>
      <c r="NHD61" s="26"/>
      <c r="NHE61" s="26"/>
      <c r="NHF61" s="26"/>
      <c r="NHG61" s="26"/>
      <c r="NHH61" s="26"/>
      <c r="NHI61" s="26"/>
      <c r="NHJ61" s="26"/>
      <c r="NHK61" s="26"/>
      <c r="NHL61" s="26"/>
      <c r="NHM61" s="26"/>
      <c r="NHN61" s="26"/>
      <c r="NHO61" s="26"/>
      <c r="NHP61" s="26"/>
      <c r="NHQ61" s="26"/>
      <c r="NHR61" s="26"/>
      <c r="NHS61" s="26"/>
      <c r="NHT61" s="26"/>
      <c r="NHU61" s="26"/>
      <c r="NHV61" s="26"/>
      <c r="NHW61" s="26"/>
      <c r="NHX61" s="26"/>
      <c r="NHY61" s="26"/>
      <c r="NHZ61" s="26"/>
      <c r="NIA61" s="26"/>
      <c r="NIB61" s="26"/>
      <c r="NIC61" s="26"/>
      <c r="NID61" s="26"/>
      <c r="NIE61" s="26"/>
      <c r="NIF61" s="26"/>
      <c r="NIG61" s="26"/>
      <c r="NIH61" s="26"/>
      <c r="NII61" s="26"/>
      <c r="NIJ61" s="26"/>
      <c r="NIK61" s="26"/>
      <c r="NIL61" s="26"/>
      <c r="NIM61" s="26"/>
      <c r="NIN61" s="26"/>
      <c r="NIO61" s="26"/>
      <c r="NIP61" s="26"/>
      <c r="NIQ61" s="26"/>
      <c r="NIR61" s="26"/>
      <c r="NIS61" s="26"/>
      <c r="NIT61" s="26"/>
      <c r="NIU61" s="26"/>
      <c r="NIV61" s="26"/>
      <c r="NIW61" s="26"/>
      <c r="NIX61" s="26"/>
      <c r="NIY61" s="26"/>
      <c r="NIZ61" s="26"/>
      <c r="NJA61" s="26"/>
      <c r="NJB61" s="26"/>
      <c r="NJC61" s="26"/>
      <c r="NJD61" s="26"/>
      <c r="NJE61" s="26"/>
      <c r="NJF61" s="26"/>
      <c r="NJG61" s="26"/>
      <c r="NJH61" s="26"/>
      <c r="NJI61" s="26"/>
      <c r="NJJ61" s="26"/>
      <c r="NJK61" s="26"/>
      <c r="NJL61" s="26"/>
      <c r="NJM61" s="26"/>
      <c r="NJN61" s="26"/>
      <c r="NJO61" s="26"/>
      <c r="NJP61" s="26"/>
      <c r="NJQ61" s="26"/>
      <c r="NJR61" s="26"/>
      <c r="NJS61" s="26"/>
      <c r="NJT61" s="26"/>
      <c r="NJU61" s="26"/>
      <c r="NJV61" s="26"/>
      <c r="NJW61" s="26"/>
      <c r="NJX61" s="26"/>
      <c r="NJY61" s="26"/>
      <c r="NJZ61" s="26"/>
      <c r="NKA61" s="26"/>
      <c r="NKB61" s="26"/>
      <c r="NKC61" s="26"/>
      <c r="NKD61" s="26"/>
      <c r="NKE61" s="26"/>
      <c r="NKF61" s="26"/>
      <c r="NKG61" s="26"/>
      <c r="NKH61" s="26"/>
      <c r="NKI61" s="26"/>
      <c r="NKJ61" s="26"/>
      <c r="NKK61" s="26"/>
      <c r="NKL61" s="26"/>
      <c r="NKM61" s="26"/>
      <c r="NKN61" s="26"/>
      <c r="NKO61" s="26"/>
      <c r="NKP61" s="26"/>
      <c r="NKQ61" s="26"/>
      <c r="NKR61" s="26"/>
      <c r="NKS61" s="26"/>
      <c r="NKT61" s="26"/>
      <c r="NKU61" s="26"/>
      <c r="NKV61" s="26"/>
      <c r="NKW61" s="26"/>
      <c r="NKX61" s="26"/>
      <c r="NKY61" s="26"/>
      <c r="NKZ61" s="26"/>
      <c r="NLA61" s="26"/>
      <c r="NLB61" s="26"/>
      <c r="NLC61" s="26"/>
      <c r="NLD61" s="26"/>
      <c r="NLE61" s="26"/>
      <c r="NLF61" s="26"/>
      <c r="NLG61" s="26"/>
      <c r="NLH61" s="26"/>
      <c r="NLI61" s="26"/>
      <c r="NLJ61" s="26"/>
      <c r="NLK61" s="26"/>
      <c r="NLL61" s="26"/>
      <c r="NLM61" s="26"/>
      <c r="NLN61" s="26"/>
      <c r="NLO61" s="26"/>
      <c r="NLP61" s="26"/>
      <c r="NLQ61" s="26"/>
      <c r="NLR61" s="26"/>
      <c r="NLS61" s="26"/>
      <c r="NLT61" s="26"/>
      <c r="NLU61" s="26"/>
      <c r="NLV61" s="26"/>
      <c r="NLW61" s="26"/>
      <c r="NLX61" s="26"/>
      <c r="NLY61" s="26"/>
      <c r="NLZ61" s="26"/>
      <c r="NMA61" s="26"/>
      <c r="NMB61" s="26"/>
      <c r="NMC61" s="26"/>
      <c r="NMD61" s="26"/>
      <c r="NME61" s="26"/>
      <c r="NMF61" s="26"/>
      <c r="NMG61" s="26"/>
      <c r="NMH61" s="26"/>
      <c r="NMI61" s="26"/>
      <c r="NMJ61" s="26"/>
      <c r="NMK61" s="26"/>
      <c r="NML61" s="26"/>
      <c r="NMM61" s="26"/>
      <c r="NMN61" s="26"/>
      <c r="NMO61" s="26"/>
      <c r="NMP61" s="26"/>
      <c r="NMQ61" s="26"/>
      <c r="NMR61" s="26"/>
      <c r="NMS61" s="26"/>
      <c r="NMT61" s="26"/>
      <c r="NMU61" s="26"/>
      <c r="NMV61" s="26"/>
      <c r="NMW61" s="26"/>
      <c r="NMX61" s="26"/>
      <c r="NMY61" s="26"/>
      <c r="NMZ61" s="26"/>
      <c r="NNA61" s="26"/>
      <c r="NNB61" s="26"/>
      <c r="NNC61" s="26"/>
      <c r="NND61" s="26"/>
      <c r="NNE61" s="26"/>
      <c r="NNF61" s="26"/>
      <c r="NNG61" s="26"/>
      <c r="NNH61" s="26"/>
      <c r="NNI61" s="26"/>
      <c r="NNJ61" s="26"/>
      <c r="NNK61" s="26"/>
      <c r="NNL61" s="26"/>
      <c r="NNM61" s="26"/>
      <c r="NNN61" s="26"/>
      <c r="NNO61" s="26"/>
      <c r="NNP61" s="26"/>
      <c r="NNQ61" s="26"/>
      <c r="NNR61" s="26"/>
      <c r="NNS61" s="26"/>
      <c r="NNT61" s="26"/>
      <c r="NNU61" s="26"/>
      <c r="NNV61" s="26"/>
      <c r="NNW61" s="26"/>
      <c r="NNX61" s="26"/>
      <c r="NNY61" s="26"/>
      <c r="NNZ61" s="26"/>
      <c r="NOA61" s="26"/>
      <c r="NOB61" s="26"/>
      <c r="NOC61" s="26"/>
      <c r="NOD61" s="26"/>
      <c r="NOE61" s="26"/>
      <c r="NOF61" s="26"/>
      <c r="NOG61" s="26"/>
      <c r="NOH61" s="26"/>
      <c r="NOI61" s="26"/>
      <c r="NOJ61" s="26"/>
      <c r="NOK61" s="26"/>
      <c r="NOL61" s="26"/>
      <c r="NOM61" s="26"/>
      <c r="NON61" s="26"/>
      <c r="NOO61" s="26"/>
      <c r="NOP61" s="26"/>
      <c r="NOQ61" s="26"/>
      <c r="NOR61" s="26"/>
      <c r="NOS61" s="26"/>
      <c r="NOT61" s="26"/>
      <c r="NOU61" s="26"/>
      <c r="NOV61" s="26"/>
      <c r="NOW61" s="26"/>
      <c r="NOX61" s="26"/>
      <c r="NOY61" s="26"/>
      <c r="NOZ61" s="26"/>
      <c r="NPA61" s="26"/>
      <c r="NPB61" s="26"/>
      <c r="NPC61" s="26"/>
      <c r="NPD61" s="26"/>
      <c r="NPE61" s="26"/>
      <c r="NPF61" s="26"/>
      <c r="NPG61" s="26"/>
      <c r="NPH61" s="26"/>
      <c r="NPI61" s="26"/>
      <c r="NPJ61" s="26"/>
      <c r="NPK61" s="26"/>
      <c r="NPL61" s="26"/>
      <c r="NPM61" s="26"/>
      <c r="NPN61" s="26"/>
      <c r="NPO61" s="26"/>
      <c r="NPP61" s="26"/>
      <c r="NPQ61" s="26"/>
      <c r="NPR61" s="26"/>
      <c r="NPS61" s="26"/>
      <c r="NPT61" s="26"/>
      <c r="NPU61" s="26"/>
      <c r="NPV61" s="26"/>
      <c r="NPW61" s="26"/>
      <c r="NPX61" s="26"/>
      <c r="NPY61" s="26"/>
      <c r="NPZ61" s="26"/>
      <c r="NQA61" s="26"/>
      <c r="NQB61" s="26"/>
      <c r="NQC61" s="26"/>
      <c r="NQD61" s="26"/>
      <c r="NQE61" s="26"/>
      <c r="NQF61" s="26"/>
      <c r="NQG61" s="26"/>
      <c r="NQH61" s="26"/>
      <c r="NQI61" s="26"/>
      <c r="NQJ61" s="26"/>
      <c r="NQK61" s="26"/>
      <c r="NQL61" s="26"/>
      <c r="NQM61" s="26"/>
      <c r="NQN61" s="26"/>
      <c r="NQO61" s="26"/>
      <c r="NQP61" s="26"/>
      <c r="NQQ61" s="26"/>
      <c r="NQR61" s="26"/>
      <c r="NQS61" s="26"/>
      <c r="NQT61" s="26"/>
      <c r="NQU61" s="26"/>
      <c r="NQV61" s="26"/>
      <c r="NQW61" s="26"/>
      <c r="NQX61" s="26"/>
      <c r="NQY61" s="26"/>
      <c r="NQZ61" s="26"/>
      <c r="NRA61" s="26"/>
      <c r="NRB61" s="26"/>
      <c r="NRC61" s="26"/>
      <c r="NRD61" s="26"/>
      <c r="NRE61" s="26"/>
      <c r="NRF61" s="26"/>
      <c r="NRG61" s="26"/>
      <c r="NRH61" s="26"/>
      <c r="NRI61" s="26"/>
      <c r="NRJ61" s="26"/>
      <c r="NRK61" s="26"/>
      <c r="NRL61" s="26"/>
      <c r="NRM61" s="26"/>
      <c r="NRN61" s="26"/>
      <c r="NRO61" s="26"/>
      <c r="NRP61" s="26"/>
      <c r="NRQ61" s="26"/>
      <c r="NRR61" s="26"/>
      <c r="NRS61" s="26"/>
      <c r="NRT61" s="26"/>
      <c r="NRU61" s="26"/>
      <c r="NRV61" s="26"/>
      <c r="NRW61" s="26"/>
      <c r="NRX61" s="26"/>
      <c r="NRY61" s="26"/>
      <c r="NRZ61" s="26"/>
      <c r="NSA61" s="26"/>
      <c r="NSB61" s="26"/>
      <c r="NSC61" s="26"/>
      <c r="NSD61" s="26"/>
      <c r="NSE61" s="26"/>
      <c r="NSF61" s="26"/>
      <c r="NSG61" s="26"/>
      <c r="NSH61" s="26"/>
      <c r="NSI61" s="26"/>
      <c r="NSJ61" s="26"/>
      <c r="NSK61" s="26"/>
      <c r="NSL61" s="26"/>
      <c r="NSM61" s="26"/>
      <c r="NSN61" s="26"/>
      <c r="NSO61" s="26"/>
      <c r="NSP61" s="26"/>
      <c r="NSQ61" s="26"/>
      <c r="NSR61" s="26"/>
      <c r="NSS61" s="26"/>
      <c r="NST61" s="26"/>
      <c r="NSU61" s="26"/>
      <c r="NSV61" s="26"/>
      <c r="NSW61" s="26"/>
      <c r="NSX61" s="26"/>
      <c r="NSY61" s="26"/>
      <c r="NSZ61" s="26"/>
      <c r="NTA61" s="26"/>
      <c r="NTB61" s="26"/>
      <c r="NTC61" s="26"/>
      <c r="NTD61" s="26"/>
      <c r="NTE61" s="26"/>
      <c r="NTF61" s="26"/>
      <c r="NTG61" s="26"/>
      <c r="NTH61" s="26"/>
      <c r="NTI61" s="26"/>
      <c r="NTJ61" s="26"/>
      <c r="NTK61" s="26"/>
      <c r="NTL61" s="26"/>
      <c r="NTM61" s="26"/>
      <c r="NTN61" s="26"/>
      <c r="NTO61" s="26"/>
      <c r="NTP61" s="26"/>
      <c r="NTQ61" s="26"/>
      <c r="NTR61" s="26"/>
      <c r="NTS61" s="26"/>
      <c r="NTT61" s="26"/>
      <c r="NTU61" s="26"/>
      <c r="NTV61" s="26"/>
      <c r="NTW61" s="26"/>
      <c r="NTX61" s="26"/>
      <c r="NTY61" s="26"/>
      <c r="NTZ61" s="26"/>
      <c r="NUA61" s="26"/>
      <c r="NUB61" s="26"/>
      <c r="NUC61" s="26"/>
      <c r="NUD61" s="26"/>
      <c r="NUE61" s="26"/>
      <c r="NUF61" s="26"/>
      <c r="NUG61" s="26"/>
      <c r="NUH61" s="26"/>
      <c r="NUI61" s="26"/>
      <c r="NUJ61" s="26"/>
      <c r="NUK61" s="26"/>
      <c r="NUL61" s="26"/>
      <c r="NUM61" s="26"/>
      <c r="NUN61" s="26"/>
      <c r="NUO61" s="26"/>
      <c r="NUP61" s="26"/>
      <c r="NUQ61" s="26"/>
      <c r="NUR61" s="26"/>
      <c r="NUS61" s="26"/>
      <c r="NUT61" s="26"/>
      <c r="NUU61" s="26"/>
      <c r="NUV61" s="26"/>
      <c r="NUW61" s="26"/>
      <c r="NUX61" s="26"/>
      <c r="NUY61" s="26"/>
      <c r="NUZ61" s="26"/>
      <c r="NVA61" s="26"/>
      <c r="NVB61" s="26"/>
      <c r="NVC61" s="26"/>
      <c r="NVD61" s="26"/>
      <c r="NVE61" s="26"/>
      <c r="NVF61" s="26"/>
      <c r="NVG61" s="26"/>
      <c r="NVH61" s="26"/>
      <c r="NVI61" s="26"/>
      <c r="NVJ61" s="26"/>
      <c r="NVK61" s="26"/>
      <c r="NVL61" s="26"/>
      <c r="NVM61" s="26"/>
      <c r="NVN61" s="26"/>
      <c r="NVO61" s="26"/>
      <c r="NVP61" s="26"/>
      <c r="NVQ61" s="26"/>
      <c r="NVR61" s="26"/>
      <c r="NVS61" s="26"/>
      <c r="NVT61" s="26"/>
      <c r="NVU61" s="26"/>
      <c r="NVV61" s="26"/>
      <c r="NVW61" s="26"/>
      <c r="NVX61" s="26"/>
      <c r="NVY61" s="26"/>
      <c r="NVZ61" s="26"/>
      <c r="NWA61" s="26"/>
      <c r="NWB61" s="26"/>
      <c r="NWC61" s="26"/>
      <c r="NWD61" s="26"/>
      <c r="NWE61" s="26"/>
      <c r="NWF61" s="26"/>
      <c r="NWG61" s="26"/>
      <c r="NWH61" s="26"/>
      <c r="NWI61" s="26"/>
      <c r="NWJ61" s="26"/>
      <c r="NWK61" s="26"/>
      <c r="NWL61" s="26"/>
      <c r="NWM61" s="26"/>
      <c r="NWN61" s="26"/>
      <c r="NWO61" s="26"/>
      <c r="NWP61" s="26"/>
      <c r="NWQ61" s="26"/>
      <c r="NWR61" s="26"/>
      <c r="NWS61" s="26"/>
      <c r="NWT61" s="26"/>
      <c r="NWU61" s="26"/>
      <c r="NWV61" s="26"/>
      <c r="NWW61" s="26"/>
      <c r="NWX61" s="26"/>
      <c r="NWY61" s="26"/>
      <c r="NWZ61" s="26"/>
      <c r="NXA61" s="26"/>
      <c r="NXB61" s="26"/>
      <c r="NXC61" s="26"/>
      <c r="NXD61" s="26"/>
      <c r="NXE61" s="26"/>
      <c r="NXF61" s="26"/>
      <c r="NXG61" s="26"/>
      <c r="NXH61" s="26"/>
      <c r="NXI61" s="26"/>
      <c r="NXJ61" s="26"/>
      <c r="NXK61" s="26"/>
      <c r="NXL61" s="26"/>
      <c r="NXM61" s="26"/>
      <c r="NXN61" s="26"/>
      <c r="NXO61" s="26"/>
      <c r="NXP61" s="26"/>
      <c r="NXQ61" s="26"/>
      <c r="NXR61" s="26"/>
      <c r="NXS61" s="26"/>
      <c r="NXT61" s="26"/>
      <c r="NXU61" s="26"/>
      <c r="NXV61" s="26"/>
      <c r="NXW61" s="26"/>
      <c r="NXX61" s="26"/>
      <c r="NXY61" s="26"/>
      <c r="NXZ61" s="26"/>
      <c r="NYA61" s="26"/>
      <c r="NYB61" s="26"/>
      <c r="NYC61" s="26"/>
      <c r="NYD61" s="26"/>
      <c r="NYE61" s="26"/>
      <c r="NYF61" s="26"/>
      <c r="NYG61" s="26"/>
      <c r="NYH61" s="26"/>
      <c r="NYI61" s="26"/>
      <c r="NYJ61" s="26"/>
      <c r="NYK61" s="26"/>
      <c r="NYL61" s="26"/>
      <c r="NYM61" s="26"/>
      <c r="NYN61" s="26"/>
      <c r="NYO61" s="26"/>
      <c r="NYP61" s="26"/>
      <c r="NYQ61" s="26"/>
      <c r="NYR61" s="26"/>
      <c r="NYS61" s="26"/>
      <c r="NYT61" s="26"/>
      <c r="NYU61" s="26"/>
      <c r="NYV61" s="26"/>
      <c r="NYW61" s="26"/>
      <c r="NYX61" s="26"/>
      <c r="NYY61" s="26"/>
      <c r="NYZ61" s="26"/>
      <c r="NZA61" s="26"/>
      <c r="NZB61" s="26"/>
      <c r="NZC61" s="26"/>
      <c r="NZD61" s="26"/>
      <c r="NZE61" s="26"/>
      <c r="NZF61" s="26"/>
      <c r="NZG61" s="26"/>
      <c r="NZH61" s="26"/>
      <c r="NZI61" s="26"/>
      <c r="NZJ61" s="26"/>
      <c r="NZK61" s="26"/>
      <c r="NZL61" s="26"/>
      <c r="NZM61" s="26"/>
      <c r="NZN61" s="26"/>
      <c r="NZO61" s="26"/>
      <c r="NZP61" s="26"/>
      <c r="NZQ61" s="26"/>
      <c r="NZR61" s="26"/>
      <c r="NZS61" s="26"/>
      <c r="NZT61" s="26"/>
      <c r="NZU61" s="26"/>
      <c r="NZV61" s="26"/>
      <c r="NZW61" s="26"/>
      <c r="NZX61" s="26"/>
      <c r="NZY61" s="26"/>
      <c r="NZZ61" s="26"/>
      <c r="OAA61" s="26"/>
      <c r="OAB61" s="26"/>
      <c r="OAC61" s="26"/>
      <c r="OAD61" s="26"/>
      <c r="OAE61" s="26"/>
      <c r="OAF61" s="26"/>
      <c r="OAG61" s="26"/>
      <c r="OAH61" s="26"/>
      <c r="OAI61" s="26"/>
      <c r="OAJ61" s="26"/>
      <c r="OAK61" s="26"/>
      <c r="OAL61" s="26"/>
      <c r="OAM61" s="26"/>
      <c r="OAN61" s="26"/>
      <c r="OAO61" s="26"/>
      <c r="OAP61" s="26"/>
      <c r="OAQ61" s="26"/>
      <c r="OAR61" s="26"/>
      <c r="OAS61" s="26"/>
      <c r="OAT61" s="26"/>
      <c r="OAU61" s="26"/>
      <c r="OAV61" s="26"/>
      <c r="OAW61" s="26"/>
      <c r="OAX61" s="26"/>
      <c r="OAY61" s="26"/>
      <c r="OAZ61" s="26"/>
      <c r="OBA61" s="26"/>
      <c r="OBB61" s="26"/>
      <c r="OBC61" s="26"/>
      <c r="OBD61" s="26"/>
      <c r="OBE61" s="26"/>
      <c r="OBF61" s="26"/>
      <c r="OBG61" s="26"/>
      <c r="OBH61" s="26"/>
      <c r="OBI61" s="26"/>
      <c r="OBJ61" s="26"/>
      <c r="OBK61" s="26"/>
      <c r="OBL61" s="26"/>
      <c r="OBM61" s="26"/>
      <c r="OBN61" s="26"/>
      <c r="OBO61" s="26"/>
      <c r="OBP61" s="26"/>
      <c r="OBQ61" s="26"/>
      <c r="OBR61" s="26"/>
      <c r="OBS61" s="26"/>
      <c r="OBT61" s="26"/>
      <c r="OBU61" s="26"/>
      <c r="OBV61" s="26"/>
      <c r="OBW61" s="26"/>
      <c r="OBX61" s="26"/>
      <c r="OBY61" s="26"/>
      <c r="OBZ61" s="26"/>
      <c r="OCA61" s="26"/>
      <c r="OCB61" s="26"/>
      <c r="OCC61" s="26"/>
      <c r="OCD61" s="26"/>
      <c r="OCE61" s="26"/>
      <c r="OCF61" s="26"/>
      <c r="OCG61" s="26"/>
      <c r="OCH61" s="26"/>
      <c r="OCI61" s="26"/>
      <c r="OCJ61" s="26"/>
      <c r="OCK61" s="26"/>
      <c r="OCL61" s="26"/>
      <c r="OCM61" s="26"/>
      <c r="OCN61" s="26"/>
      <c r="OCO61" s="26"/>
      <c r="OCP61" s="26"/>
      <c r="OCQ61" s="26"/>
      <c r="OCR61" s="26"/>
      <c r="OCS61" s="26"/>
      <c r="OCT61" s="26"/>
      <c r="OCU61" s="26"/>
      <c r="OCV61" s="26"/>
      <c r="OCW61" s="26"/>
      <c r="OCX61" s="26"/>
      <c r="OCY61" s="26"/>
      <c r="OCZ61" s="26"/>
      <c r="ODA61" s="26"/>
      <c r="ODB61" s="26"/>
      <c r="ODC61" s="26"/>
      <c r="ODD61" s="26"/>
      <c r="ODE61" s="26"/>
      <c r="ODF61" s="26"/>
      <c r="ODG61" s="26"/>
      <c r="ODH61" s="26"/>
      <c r="ODI61" s="26"/>
      <c r="ODJ61" s="26"/>
      <c r="ODK61" s="26"/>
      <c r="ODL61" s="26"/>
      <c r="ODM61" s="26"/>
      <c r="ODN61" s="26"/>
      <c r="ODO61" s="26"/>
      <c r="ODP61" s="26"/>
      <c r="ODQ61" s="26"/>
      <c r="ODR61" s="26"/>
      <c r="ODS61" s="26"/>
      <c r="ODT61" s="26"/>
      <c r="ODU61" s="26"/>
      <c r="ODV61" s="26"/>
      <c r="ODW61" s="26"/>
      <c r="ODX61" s="26"/>
      <c r="ODY61" s="26"/>
      <c r="ODZ61" s="26"/>
      <c r="OEA61" s="26"/>
      <c r="OEB61" s="26"/>
      <c r="OEC61" s="26"/>
      <c r="OED61" s="26"/>
      <c r="OEE61" s="26"/>
      <c r="OEF61" s="26"/>
      <c r="OEG61" s="26"/>
      <c r="OEH61" s="26"/>
      <c r="OEI61" s="26"/>
      <c r="OEJ61" s="26"/>
      <c r="OEK61" s="26"/>
      <c r="OEL61" s="26"/>
      <c r="OEM61" s="26"/>
      <c r="OEN61" s="26"/>
      <c r="OEO61" s="26"/>
      <c r="OEP61" s="26"/>
      <c r="OEQ61" s="26"/>
      <c r="OER61" s="26"/>
      <c r="OES61" s="26"/>
      <c r="OET61" s="26"/>
      <c r="OEU61" s="26"/>
      <c r="OEV61" s="26"/>
      <c r="OEW61" s="26"/>
      <c r="OEX61" s="26"/>
      <c r="OEY61" s="26"/>
      <c r="OEZ61" s="26"/>
      <c r="OFA61" s="26"/>
      <c r="OFB61" s="26"/>
      <c r="OFC61" s="26"/>
      <c r="OFD61" s="26"/>
      <c r="OFE61" s="26"/>
      <c r="OFF61" s="26"/>
      <c r="OFG61" s="26"/>
      <c r="OFH61" s="26"/>
      <c r="OFI61" s="26"/>
      <c r="OFJ61" s="26"/>
      <c r="OFK61" s="26"/>
      <c r="OFL61" s="26"/>
      <c r="OFM61" s="26"/>
      <c r="OFN61" s="26"/>
      <c r="OFO61" s="26"/>
      <c r="OFP61" s="26"/>
      <c r="OFQ61" s="26"/>
      <c r="OFR61" s="26"/>
      <c r="OFS61" s="26"/>
      <c r="OFT61" s="26"/>
      <c r="OFU61" s="26"/>
      <c r="OFV61" s="26"/>
      <c r="OFW61" s="26"/>
      <c r="OFX61" s="26"/>
      <c r="OFY61" s="26"/>
      <c r="OFZ61" s="26"/>
      <c r="OGA61" s="26"/>
      <c r="OGB61" s="26"/>
      <c r="OGC61" s="26"/>
      <c r="OGD61" s="26"/>
      <c r="OGE61" s="26"/>
      <c r="OGF61" s="26"/>
      <c r="OGG61" s="26"/>
      <c r="OGH61" s="26"/>
      <c r="OGI61" s="26"/>
      <c r="OGJ61" s="26"/>
      <c r="OGK61" s="26"/>
      <c r="OGL61" s="26"/>
      <c r="OGM61" s="26"/>
      <c r="OGN61" s="26"/>
      <c r="OGO61" s="26"/>
      <c r="OGP61" s="26"/>
      <c r="OGQ61" s="26"/>
      <c r="OGR61" s="26"/>
      <c r="OGS61" s="26"/>
      <c r="OGT61" s="26"/>
      <c r="OGU61" s="26"/>
      <c r="OGV61" s="26"/>
      <c r="OGW61" s="26"/>
      <c r="OGX61" s="26"/>
      <c r="OGY61" s="26"/>
      <c r="OGZ61" s="26"/>
      <c r="OHA61" s="26"/>
      <c r="OHB61" s="26"/>
      <c r="OHC61" s="26"/>
      <c r="OHD61" s="26"/>
      <c r="OHE61" s="26"/>
      <c r="OHF61" s="26"/>
      <c r="OHG61" s="26"/>
      <c r="OHH61" s="26"/>
      <c r="OHI61" s="26"/>
      <c r="OHJ61" s="26"/>
      <c r="OHK61" s="26"/>
      <c r="OHL61" s="26"/>
      <c r="OHM61" s="26"/>
      <c r="OHN61" s="26"/>
      <c r="OHO61" s="26"/>
      <c r="OHP61" s="26"/>
      <c r="OHQ61" s="26"/>
      <c r="OHR61" s="26"/>
      <c r="OHS61" s="26"/>
      <c r="OHT61" s="26"/>
      <c r="OHU61" s="26"/>
      <c r="OHV61" s="26"/>
      <c r="OHW61" s="26"/>
      <c r="OHX61" s="26"/>
      <c r="OHY61" s="26"/>
      <c r="OHZ61" s="26"/>
      <c r="OIA61" s="26"/>
      <c r="OIB61" s="26"/>
      <c r="OIC61" s="26"/>
      <c r="OID61" s="26"/>
      <c r="OIE61" s="26"/>
      <c r="OIF61" s="26"/>
      <c r="OIG61" s="26"/>
      <c r="OIH61" s="26"/>
      <c r="OII61" s="26"/>
      <c r="OIJ61" s="26"/>
      <c r="OIK61" s="26"/>
      <c r="OIL61" s="26"/>
      <c r="OIM61" s="26"/>
      <c r="OIN61" s="26"/>
      <c r="OIO61" s="26"/>
      <c r="OIP61" s="26"/>
      <c r="OIQ61" s="26"/>
      <c r="OIR61" s="26"/>
      <c r="OIS61" s="26"/>
      <c r="OIT61" s="26"/>
      <c r="OIU61" s="26"/>
      <c r="OIV61" s="26"/>
      <c r="OIW61" s="26"/>
      <c r="OIX61" s="26"/>
      <c r="OIY61" s="26"/>
      <c r="OIZ61" s="26"/>
      <c r="OJA61" s="26"/>
      <c r="OJB61" s="26"/>
      <c r="OJC61" s="26"/>
      <c r="OJD61" s="26"/>
      <c r="OJE61" s="26"/>
      <c r="OJF61" s="26"/>
      <c r="OJG61" s="26"/>
      <c r="OJH61" s="26"/>
      <c r="OJI61" s="26"/>
      <c r="OJJ61" s="26"/>
      <c r="OJK61" s="26"/>
      <c r="OJL61" s="26"/>
      <c r="OJM61" s="26"/>
      <c r="OJN61" s="26"/>
      <c r="OJO61" s="26"/>
      <c r="OJP61" s="26"/>
      <c r="OJQ61" s="26"/>
      <c r="OJR61" s="26"/>
      <c r="OJS61" s="26"/>
      <c r="OJT61" s="26"/>
      <c r="OJU61" s="26"/>
      <c r="OJV61" s="26"/>
      <c r="OJW61" s="26"/>
      <c r="OJX61" s="26"/>
      <c r="OJY61" s="26"/>
      <c r="OJZ61" s="26"/>
      <c r="OKA61" s="26"/>
      <c r="OKB61" s="26"/>
      <c r="OKC61" s="26"/>
      <c r="OKD61" s="26"/>
      <c r="OKE61" s="26"/>
      <c r="OKF61" s="26"/>
      <c r="OKG61" s="26"/>
      <c r="OKH61" s="26"/>
      <c r="OKI61" s="26"/>
      <c r="OKJ61" s="26"/>
      <c r="OKK61" s="26"/>
      <c r="OKL61" s="26"/>
      <c r="OKM61" s="26"/>
      <c r="OKN61" s="26"/>
      <c r="OKO61" s="26"/>
      <c r="OKP61" s="26"/>
      <c r="OKQ61" s="26"/>
      <c r="OKR61" s="26"/>
      <c r="OKS61" s="26"/>
      <c r="OKT61" s="26"/>
      <c r="OKU61" s="26"/>
      <c r="OKV61" s="26"/>
      <c r="OKW61" s="26"/>
      <c r="OKX61" s="26"/>
      <c r="OKY61" s="26"/>
      <c r="OKZ61" s="26"/>
      <c r="OLA61" s="26"/>
      <c r="OLB61" s="26"/>
      <c r="OLC61" s="26"/>
      <c r="OLD61" s="26"/>
      <c r="OLE61" s="26"/>
      <c r="OLF61" s="26"/>
      <c r="OLG61" s="26"/>
      <c r="OLH61" s="26"/>
      <c r="OLI61" s="26"/>
      <c r="OLJ61" s="26"/>
      <c r="OLK61" s="26"/>
      <c r="OLL61" s="26"/>
      <c r="OLM61" s="26"/>
      <c r="OLN61" s="26"/>
      <c r="OLO61" s="26"/>
      <c r="OLP61" s="26"/>
      <c r="OLQ61" s="26"/>
      <c r="OLR61" s="26"/>
      <c r="OLS61" s="26"/>
      <c r="OLT61" s="26"/>
      <c r="OLU61" s="26"/>
      <c r="OLV61" s="26"/>
      <c r="OLW61" s="26"/>
      <c r="OLX61" s="26"/>
      <c r="OLY61" s="26"/>
      <c r="OLZ61" s="26"/>
      <c r="OMA61" s="26"/>
      <c r="OMB61" s="26"/>
      <c r="OMC61" s="26"/>
      <c r="OMD61" s="26"/>
      <c r="OME61" s="26"/>
      <c r="OMF61" s="26"/>
      <c r="OMG61" s="26"/>
      <c r="OMH61" s="26"/>
      <c r="OMI61" s="26"/>
      <c r="OMJ61" s="26"/>
      <c r="OMK61" s="26"/>
      <c r="OML61" s="26"/>
      <c r="OMM61" s="26"/>
      <c r="OMN61" s="26"/>
      <c r="OMO61" s="26"/>
      <c r="OMP61" s="26"/>
      <c r="OMQ61" s="26"/>
      <c r="OMR61" s="26"/>
      <c r="OMS61" s="26"/>
      <c r="OMT61" s="26"/>
      <c r="OMU61" s="26"/>
      <c r="OMV61" s="26"/>
      <c r="OMW61" s="26"/>
      <c r="OMX61" s="26"/>
      <c r="OMY61" s="26"/>
      <c r="OMZ61" s="26"/>
      <c r="ONA61" s="26"/>
      <c r="ONB61" s="26"/>
      <c r="ONC61" s="26"/>
      <c r="OND61" s="26"/>
      <c r="ONE61" s="26"/>
      <c r="ONF61" s="26"/>
      <c r="ONG61" s="26"/>
      <c r="ONH61" s="26"/>
      <c r="ONI61" s="26"/>
      <c r="ONJ61" s="26"/>
      <c r="ONK61" s="26"/>
      <c r="ONL61" s="26"/>
      <c r="ONM61" s="26"/>
      <c r="ONN61" s="26"/>
      <c r="ONO61" s="26"/>
      <c r="ONP61" s="26"/>
      <c r="ONQ61" s="26"/>
      <c r="ONR61" s="26"/>
      <c r="ONS61" s="26"/>
      <c r="ONT61" s="26"/>
      <c r="ONU61" s="26"/>
      <c r="ONV61" s="26"/>
      <c r="ONW61" s="26"/>
      <c r="ONX61" s="26"/>
      <c r="ONY61" s="26"/>
      <c r="ONZ61" s="26"/>
      <c r="OOA61" s="26"/>
      <c r="OOB61" s="26"/>
      <c r="OOC61" s="26"/>
      <c r="OOD61" s="26"/>
      <c r="OOE61" s="26"/>
      <c r="OOF61" s="26"/>
      <c r="OOG61" s="26"/>
      <c r="OOH61" s="26"/>
      <c r="OOI61" s="26"/>
      <c r="OOJ61" s="26"/>
      <c r="OOK61" s="26"/>
      <c r="OOL61" s="26"/>
      <c r="OOM61" s="26"/>
      <c r="OON61" s="26"/>
      <c r="OOO61" s="26"/>
      <c r="OOP61" s="26"/>
      <c r="OOQ61" s="26"/>
      <c r="OOR61" s="26"/>
      <c r="OOS61" s="26"/>
      <c r="OOT61" s="26"/>
      <c r="OOU61" s="26"/>
      <c r="OOV61" s="26"/>
      <c r="OOW61" s="26"/>
      <c r="OOX61" s="26"/>
      <c r="OOY61" s="26"/>
      <c r="OOZ61" s="26"/>
      <c r="OPA61" s="26"/>
      <c r="OPB61" s="26"/>
      <c r="OPC61" s="26"/>
      <c r="OPD61" s="26"/>
      <c r="OPE61" s="26"/>
      <c r="OPF61" s="26"/>
      <c r="OPG61" s="26"/>
      <c r="OPH61" s="26"/>
      <c r="OPI61" s="26"/>
      <c r="OPJ61" s="26"/>
      <c r="OPK61" s="26"/>
      <c r="OPL61" s="26"/>
      <c r="OPM61" s="26"/>
      <c r="OPN61" s="26"/>
      <c r="OPO61" s="26"/>
      <c r="OPP61" s="26"/>
      <c r="OPQ61" s="26"/>
      <c r="OPR61" s="26"/>
      <c r="OPS61" s="26"/>
      <c r="OPT61" s="26"/>
      <c r="OPU61" s="26"/>
      <c r="OPV61" s="26"/>
      <c r="OPW61" s="26"/>
      <c r="OPX61" s="26"/>
      <c r="OPY61" s="26"/>
      <c r="OPZ61" s="26"/>
      <c r="OQA61" s="26"/>
      <c r="OQB61" s="26"/>
      <c r="OQC61" s="26"/>
      <c r="OQD61" s="26"/>
      <c r="OQE61" s="26"/>
      <c r="OQF61" s="26"/>
      <c r="OQG61" s="26"/>
      <c r="OQH61" s="26"/>
      <c r="OQI61" s="26"/>
      <c r="OQJ61" s="26"/>
      <c r="OQK61" s="26"/>
      <c r="OQL61" s="26"/>
      <c r="OQM61" s="26"/>
      <c r="OQN61" s="26"/>
      <c r="OQO61" s="26"/>
      <c r="OQP61" s="26"/>
      <c r="OQQ61" s="26"/>
      <c r="OQR61" s="26"/>
      <c r="OQS61" s="26"/>
      <c r="OQT61" s="26"/>
      <c r="OQU61" s="26"/>
      <c r="OQV61" s="26"/>
      <c r="OQW61" s="26"/>
      <c r="OQX61" s="26"/>
      <c r="OQY61" s="26"/>
      <c r="OQZ61" s="26"/>
      <c r="ORA61" s="26"/>
      <c r="ORB61" s="26"/>
      <c r="ORC61" s="26"/>
      <c r="ORD61" s="26"/>
      <c r="ORE61" s="26"/>
      <c r="ORF61" s="26"/>
      <c r="ORG61" s="26"/>
      <c r="ORH61" s="26"/>
      <c r="ORI61" s="26"/>
      <c r="ORJ61" s="26"/>
      <c r="ORK61" s="26"/>
      <c r="ORL61" s="26"/>
      <c r="ORM61" s="26"/>
      <c r="ORN61" s="26"/>
      <c r="ORO61" s="26"/>
      <c r="ORP61" s="26"/>
      <c r="ORQ61" s="26"/>
      <c r="ORR61" s="26"/>
      <c r="ORS61" s="26"/>
      <c r="ORT61" s="26"/>
      <c r="ORU61" s="26"/>
      <c r="ORV61" s="26"/>
      <c r="ORW61" s="26"/>
      <c r="ORX61" s="26"/>
      <c r="ORY61" s="26"/>
      <c r="ORZ61" s="26"/>
      <c r="OSA61" s="26"/>
      <c r="OSB61" s="26"/>
      <c r="OSC61" s="26"/>
      <c r="OSD61" s="26"/>
      <c r="OSE61" s="26"/>
      <c r="OSF61" s="26"/>
      <c r="OSG61" s="26"/>
      <c r="OSH61" s="26"/>
      <c r="OSI61" s="26"/>
      <c r="OSJ61" s="26"/>
      <c r="OSK61" s="26"/>
      <c r="OSL61" s="26"/>
      <c r="OSM61" s="26"/>
      <c r="OSN61" s="26"/>
      <c r="OSO61" s="26"/>
      <c r="OSP61" s="26"/>
      <c r="OSQ61" s="26"/>
      <c r="OSR61" s="26"/>
      <c r="OSS61" s="26"/>
      <c r="OST61" s="26"/>
      <c r="OSU61" s="26"/>
      <c r="OSV61" s="26"/>
      <c r="OSW61" s="26"/>
      <c r="OSX61" s="26"/>
      <c r="OSY61" s="26"/>
      <c r="OSZ61" s="26"/>
      <c r="OTA61" s="26"/>
      <c r="OTB61" s="26"/>
      <c r="OTC61" s="26"/>
      <c r="OTD61" s="26"/>
      <c r="OTE61" s="26"/>
      <c r="OTF61" s="26"/>
      <c r="OTG61" s="26"/>
      <c r="OTH61" s="26"/>
      <c r="OTI61" s="26"/>
      <c r="OTJ61" s="26"/>
      <c r="OTK61" s="26"/>
      <c r="OTL61" s="26"/>
      <c r="OTM61" s="26"/>
      <c r="OTN61" s="26"/>
      <c r="OTO61" s="26"/>
      <c r="OTP61" s="26"/>
      <c r="OTQ61" s="26"/>
      <c r="OTR61" s="26"/>
      <c r="OTS61" s="26"/>
      <c r="OTT61" s="26"/>
      <c r="OTU61" s="26"/>
      <c r="OTV61" s="26"/>
      <c r="OTW61" s="26"/>
      <c r="OTX61" s="26"/>
      <c r="OTY61" s="26"/>
      <c r="OTZ61" s="26"/>
      <c r="OUA61" s="26"/>
      <c r="OUB61" s="26"/>
      <c r="OUC61" s="26"/>
      <c r="OUD61" s="26"/>
      <c r="OUE61" s="26"/>
      <c r="OUF61" s="26"/>
      <c r="OUG61" s="26"/>
      <c r="OUH61" s="26"/>
      <c r="OUI61" s="26"/>
      <c r="OUJ61" s="26"/>
      <c r="OUK61" s="26"/>
      <c r="OUL61" s="26"/>
      <c r="OUM61" s="26"/>
      <c r="OUN61" s="26"/>
      <c r="OUO61" s="26"/>
      <c r="OUP61" s="26"/>
      <c r="OUQ61" s="26"/>
      <c r="OUR61" s="26"/>
      <c r="OUS61" s="26"/>
      <c r="OUT61" s="26"/>
      <c r="OUU61" s="26"/>
      <c r="OUV61" s="26"/>
      <c r="OUW61" s="26"/>
      <c r="OUX61" s="26"/>
      <c r="OUY61" s="26"/>
      <c r="OUZ61" s="26"/>
      <c r="OVA61" s="26"/>
      <c r="OVB61" s="26"/>
      <c r="OVC61" s="26"/>
      <c r="OVD61" s="26"/>
      <c r="OVE61" s="26"/>
      <c r="OVF61" s="26"/>
      <c r="OVG61" s="26"/>
      <c r="OVH61" s="26"/>
      <c r="OVI61" s="26"/>
      <c r="OVJ61" s="26"/>
      <c r="OVK61" s="26"/>
      <c r="OVL61" s="26"/>
      <c r="OVM61" s="26"/>
      <c r="OVN61" s="26"/>
      <c r="OVO61" s="26"/>
      <c r="OVP61" s="26"/>
      <c r="OVQ61" s="26"/>
      <c r="OVR61" s="26"/>
      <c r="OVS61" s="26"/>
      <c r="OVT61" s="26"/>
      <c r="OVU61" s="26"/>
      <c r="OVV61" s="26"/>
      <c r="OVW61" s="26"/>
      <c r="OVX61" s="26"/>
      <c r="OVY61" s="26"/>
      <c r="OVZ61" s="26"/>
      <c r="OWA61" s="26"/>
      <c r="OWB61" s="26"/>
      <c r="OWC61" s="26"/>
      <c r="OWD61" s="26"/>
      <c r="OWE61" s="26"/>
      <c r="OWF61" s="26"/>
      <c r="OWG61" s="26"/>
      <c r="OWH61" s="26"/>
      <c r="OWI61" s="26"/>
      <c r="OWJ61" s="26"/>
      <c r="OWK61" s="26"/>
      <c r="OWL61" s="26"/>
      <c r="OWM61" s="26"/>
      <c r="OWN61" s="26"/>
      <c r="OWO61" s="26"/>
      <c r="OWP61" s="26"/>
      <c r="OWQ61" s="26"/>
      <c r="OWR61" s="26"/>
      <c r="OWS61" s="26"/>
      <c r="OWT61" s="26"/>
      <c r="OWU61" s="26"/>
      <c r="OWV61" s="26"/>
      <c r="OWW61" s="26"/>
      <c r="OWX61" s="26"/>
      <c r="OWY61" s="26"/>
      <c r="OWZ61" s="26"/>
      <c r="OXA61" s="26"/>
      <c r="OXB61" s="26"/>
      <c r="OXC61" s="26"/>
      <c r="OXD61" s="26"/>
      <c r="OXE61" s="26"/>
      <c r="OXF61" s="26"/>
      <c r="OXG61" s="26"/>
      <c r="OXH61" s="26"/>
      <c r="OXI61" s="26"/>
      <c r="OXJ61" s="26"/>
      <c r="OXK61" s="26"/>
      <c r="OXL61" s="26"/>
      <c r="OXM61" s="26"/>
      <c r="OXN61" s="26"/>
      <c r="OXO61" s="26"/>
      <c r="OXP61" s="26"/>
      <c r="OXQ61" s="26"/>
      <c r="OXR61" s="26"/>
      <c r="OXS61" s="26"/>
      <c r="OXT61" s="26"/>
      <c r="OXU61" s="26"/>
      <c r="OXV61" s="26"/>
      <c r="OXW61" s="26"/>
      <c r="OXX61" s="26"/>
      <c r="OXY61" s="26"/>
      <c r="OXZ61" s="26"/>
      <c r="OYA61" s="26"/>
      <c r="OYB61" s="26"/>
      <c r="OYC61" s="26"/>
      <c r="OYD61" s="26"/>
      <c r="OYE61" s="26"/>
      <c r="OYF61" s="26"/>
      <c r="OYG61" s="26"/>
      <c r="OYH61" s="26"/>
      <c r="OYI61" s="26"/>
      <c r="OYJ61" s="26"/>
      <c r="OYK61" s="26"/>
      <c r="OYL61" s="26"/>
      <c r="OYM61" s="26"/>
      <c r="OYN61" s="26"/>
      <c r="OYO61" s="26"/>
      <c r="OYP61" s="26"/>
      <c r="OYQ61" s="26"/>
      <c r="OYR61" s="26"/>
      <c r="OYS61" s="26"/>
      <c r="OYT61" s="26"/>
      <c r="OYU61" s="26"/>
      <c r="OYV61" s="26"/>
      <c r="OYW61" s="26"/>
      <c r="OYX61" s="26"/>
      <c r="OYY61" s="26"/>
      <c r="OYZ61" s="26"/>
      <c r="OZA61" s="26"/>
      <c r="OZB61" s="26"/>
      <c r="OZC61" s="26"/>
      <c r="OZD61" s="26"/>
      <c r="OZE61" s="26"/>
      <c r="OZF61" s="26"/>
      <c r="OZG61" s="26"/>
      <c r="OZH61" s="26"/>
      <c r="OZI61" s="26"/>
      <c r="OZJ61" s="26"/>
      <c r="OZK61" s="26"/>
      <c r="OZL61" s="26"/>
      <c r="OZM61" s="26"/>
      <c r="OZN61" s="26"/>
      <c r="OZO61" s="26"/>
      <c r="OZP61" s="26"/>
      <c r="OZQ61" s="26"/>
      <c r="OZR61" s="26"/>
      <c r="OZS61" s="26"/>
      <c r="OZT61" s="26"/>
      <c r="OZU61" s="26"/>
      <c r="OZV61" s="26"/>
      <c r="OZW61" s="26"/>
      <c r="OZX61" s="26"/>
      <c r="OZY61" s="26"/>
      <c r="OZZ61" s="26"/>
      <c r="PAA61" s="26"/>
      <c r="PAB61" s="26"/>
      <c r="PAC61" s="26"/>
      <c r="PAD61" s="26"/>
      <c r="PAE61" s="26"/>
      <c r="PAF61" s="26"/>
      <c r="PAG61" s="26"/>
      <c r="PAH61" s="26"/>
      <c r="PAI61" s="26"/>
      <c r="PAJ61" s="26"/>
      <c r="PAK61" s="26"/>
      <c r="PAL61" s="26"/>
      <c r="PAM61" s="26"/>
      <c r="PAN61" s="26"/>
      <c r="PAO61" s="26"/>
      <c r="PAP61" s="26"/>
      <c r="PAQ61" s="26"/>
      <c r="PAR61" s="26"/>
      <c r="PAS61" s="26"/>
      <c r="PAT61" s="26"/>
      <c r="PAU61" s="26"/>
      <c r="PAV61" s="26"/>
      <c r="PAW61" s="26"/>
      <c r="PAX61" s="26"/>
      <c r="PAY61" s="26"/>
      <c r="PAZ61" s="26"/>
      <c r="PBA61" s="26"/>
      <c r="PBB61" s="26"/>
      <c r="PBC61" s="26"/>
      <c r="PBD61" s="26"/>
      <c r="PBE61" s="26"/>
      <c r="PBF61" s="26"/>
      <c r="PBG61" s="26"/>
      <c r="PBH61" s="26"/>
      <c r="PBI61" s="26"/>
      <c r="PBJ61" s="26"/>
      <c r="PBK61" s="26"/>
      <c r="PBL61" s="26"/>
      <c r="PBM61" s="26"/>
      <c r="PBN61" s="26"/>
      <c r="PBO61" s="26"/>
      <c r="PBP61" s="26"/>
      <c r="PBQ61" s="26"/>
      <c r="PBR61" s="26"/>
      <c r="PBS61" s="26"/>
      <c r="PBT61" s="26"/>
      <c r="PBU61" s="26"/>
      <c r="PBV61" s="26"/>
      <c r="PBW61" s="26"/>
      <c r="PBX61" s="26"/>
      <c r="PBY61" s="26"/>
      <c r="PBZ61" s="26"/>
      <c r="PCA61" s="26"/>
      <c r="PCB61" s="26"/>
      <c r="PCC61" s="26"/>
      <c r="PCD61" s="26"/>
      <c r="PCE61" s="26"/>
      <c r="PCF61" s="26"/>
      <c r="PCG61" s="26"/>
      <c r="PCH61" s="26"/>
      <c r="PCI61" s="26"/>
      <c r="PCJ61" s="26"/>
      <c r="PCK61" s="26"/>
      <c r="PCL61" s="26"/>
      <c r="PCM61" s="26"/>
      <c r="PCN61" s="26"/>
      <c r="PCO61" s="26"/>
      <c r="PCP61" s="26"/>
      <c r="PCQ61" s="26"/>
      <c r="PCR61" s="26"/>
      <c r="PCS61" s="26"/>
      <c r="PCT61" s="26"/>
      <c r="PCU61" s="26"/>
      <c r="PCV61" s="26"/>
      <c r="PCW61" s="26"/>
      <c r="PCX61" s="26"/>
      <c r="PCY61" s="26"/>
      <c r="PCZ61" s="26"/>
      <c r="PDA61" s="26"/>
      <c r="PDB61" s="26"/>
      <c r="PDC61" s="26"/>
      <c r="PDD61" s="26"/>
      <c r="PDE61" s="26"/>
      <c r="PDF61" s="26"/>
      <c r="PDG61" s="26"/>
      <c r="PDH61" s="26"/>
      <c r="PDI61" s="26"/>
      <c r="PDJ61" s="26"/>
      <c r="PDK61" s="26"/>
      <c r="PDL61" s="26"/>
      <c r="PDM61" s="26"/>
      <c r="PDN61" s="26"/>
      <c r="PDO61" s="26"/>
      <c r="PDP61" s="26"/>
      <c r="PDQ61" s="26"/>
      <c r="PDR61" s="26"/>
      <c r="PDS61" s="26"/>
      <c r="PDT61" s="26"/>
      <c r="PDU61" s="26"/>
      <c r="PDV61" s="26"/>
      <c r="PDW61" s="26"/>
      <c r="PDX61" s="26"/>
      <c r="PDY61" s="26"/>
      <c r="PDZ61" s="26"/>
      <c r="PEA61" s="26"/>
      <c r="PEB61" s="26"/>
      <c r="PEC61" s="26"/>
      <c r="PED61" s="26"/>
      <c r="PEE61" s="26"/>
      <c r="PEF61" s="26"/>
      <c r="PEG61" s="26"/>
      <c r="PEH61" s="26"/>
      <c r="PEI61" s="26"/>
      <c r="PEJ61" s="26"/>
      <c r="PEK61" s="26"/>
      <c r="PEL61" s="26"/>
      <c r="PEM61" s="26"/>
      <c r="PEN61" s="26"/>
      <c r="PEO61" s="26"/>
      <c r="PEP61" s="26"/>
      <c r="PEQ61" s="26"/>
      <c r="PER61" s="26"/>
      <c r="PES61" s="26"/>
      <c r="PET61" s="26"/>
      <c r="PEU61" s="26"/>
      <c r="PEV61" s="26"/>
      <c r="PEW61" s="26"/>
      <c r="PEX61" s="26"/>
      <c r="PEY61" s="26"/>
      <c r="PEZ61" s="26"/>
      <c r="PFA61" s="26"/>
      <c r="PFB61" s="26"/>
      <c r="PFC61" s="26"/>
      <c r="PFD61" s="26"/>
      <c r="PFE61" s="26"/>
      <c r="PFF61" s="26"/>
      <c r="PFG61" s="26"/>
      <c r="PFH61" s="26"/>
      <c r="PFI61" s="26"/>
      <c r="PFJ61" s="26"/>
      <c r="PFK61" s="26"/>
      <c r="PFL61" s="26"/>
      <c r="PFM61" s="26"/>
      <c r="PFN61" s="26"/>
      <c r="PFO61" s="26"/>
      <c r="PFP61" s="26"/>
      <c r="PFQ61" s="26"/>
      <c r="PFR61" s="26"/>
      <c r="PFS61" s="26"/>
      <c r="PFT61" s="26"/>
      <c r="PFU61" s="26"/>
      <c r="PFV61" s="26"/>
      <c r="PFW61" s="26"/>
      <c r="PFX61" s="26"/>
      <c r="PFY61" s="26"/>
      <c r="PFZ61" s="26"/>
      <c r="PGA61" s="26"/>
      <c r="PGB61" s="26"/>
      <c r="PGC61" s="26"/>
      <c r="PGD61" s="26"/>
      <c r="PGE61" s="26"/>
      <c r="PGF61" s="26"/>
      <c r="PGG61" s="26"/>
      <c r="PGH61" s="26"/>
      <c r="PGI61" s="26"/>
      <c r="PGJ61" s="26"/>
      <c r="PGK61" s="26"/>
      <c r="PGL61" s="26"/>
      <c r="PGM61" s="26"/>
      <c r="PGN61" s="26"/>
      <c r="PGO61" s="26"/>
      <c r="PGP61" s="26"/>
      <c r="PGQ61" s="26"/>
      <c r="PGR61" s="26"/>
      <c r="PGS61" s="26"/>
      <c r="PGT61" s="26"/>
      <c r="PGU61" s="26"/>
      <c r="PGV61" s="26"/>
      <c r="PGW61" s="26"/>
      <c r="PGX61" s="26"/>
      <c r="PGY61" s="26"/>
      <c r="PGZ61" s="26"/>
      <c r="PHA61" s="26"/>
      <c r="PHB61" s="26"/>
      <c r="PHC61" s="26"/>
      <c r="PHD61" s="26"/>
      <c r="PHE61" s="26"/>
      <c r="PHF61" s="26"/>
      <c r="PHG61" s="26"/>
      <c r="PHH61" s="26"/>
      <c r="PHI61" s="26"/>
      <c r="PHJ61" s="26"/>
      <c r="PHK61" s="26"/>
      <c r="PHL61" s="26"/>
      <c r="PHM61" s="26"/>
      <c r="PHN61" s="26"/>
      <c r="PHO61" s="26"/>
      <c r="PHP61" s="26"/>
      <c r="PHQ61" s="26"/>
      <c r="PHR61" s="26"/>
      <c r="PHS61" s="26"/>
      <c r="PHT61" s="26"/>
      <c r="PHU61" s="26"/>
      <c r="PHV61" s="26"/>
      <c r="PHW61" s="26"/>
      <c r="PHX61" s="26"/>
      <c r="PHY61" s="26"/>
      <c r="PHZ61" s="26"/>
      <c r="PIA61" s="26"/>
      <c r="PIB61" s="26"/>
      <c r="PIC61" s="26"/>
      <c r="PID61" s="26"/>
      <c r="PIE61" s="26"/>
      <c r="PIF61" s="26"/>
      <c r="PIG61" s="26"/>
      <c r="PIH61" s="26"/>
      <c r="PII61" s="26"/>
      <c r="PIJ61" s="26"/>
      <c r="PIK61" s="26"/>
      <c r="PIL61" s="26"/>
      <c r="PIM61" s="26"/>
      <c r="PIN61" s="26"/>
      <c r="PIO61" s="26"/>
      <c r="PIP61" s="26"/>
      <c r="PIQ61" s="26"/>
      <c r="PIR61" s="26"/>
      <c r="PIS61" s="26"/>
      <c r="PIT61" s="26"/>
      <c r="PIU61" s="26"/>
      <c r="PIV61" s="26"/>
      <c r="PIW61" s="26"/>
      <c r="PIX61" s="26"/>
      <c r="PIY61" s="26"/>
      <c r="PIZ61" s="26"/>
      <c r="PJA61" s="26"/>
      <c r="PJB61" s="26"/>
      <c r="PJC61" s="26"/>
      <c r="PJD61" s="26"/>
      <c r="PJE61" s="26"/>
      <c r="PJF61" s="26"/>
      <c r="PJG61" s="26"/>
      <c r="PJH61" s="26"/>
      <c r="PJI61" s="26"/>
      <c r="PJJ61" s="26"/>
      <c r="PJK61" s="26"/>
      <c r="PJL61" s="26"/>
      <c r="PJM61" s="26"/>
      <c r="PJN61" s="26"/>
      <c r="PJO61" s="26"/>
      <c r="PJP61" s="26"/>
      <c r="PJQ61" s="26"/>
      <c r="PJR61" s="26"/>
      <c r="PJS61" s="26"/>
      <c r="PJT61" s="26"/>
      <c r="PJU61" s="26"/>
      <c r="PJV61" s="26"/>
      <c r="PJW61" s="26"/>
      <c r="PJX61" s="26"/>
      <c r="PJY61" s="26"/>
      <c r="PJZ61" s="26"/>
      <c r="PKA61" s="26"/>
      <c r="PKB61" s="26"/>
      <c r="PKC61" s="26"/>
      <c r="PKD61" s="26"/>
      <c r="PKE61" s="26"/>
      <c r="PKF61" s="26"/>
      <c r="PKG61" s="26"/>
      <c r="PKH61" s="26"/>
      <c r="PKI61" s="26"/>
      <c r="PKJ61" s="26"/>
      <c r="PKK61" s="26"/>
      <c r="PKL61" s="26"/>
      <c r="PKM61" s="26"/>
      <c r="PKN61" s="26"/>
      <c r="PKO61" s="26"/>
      <c r="PKP61" s="26"/>
      <c r="PKQ61" s="26"/>
      <c r="PKR61" s="26"/>
      <c r="PKS61" s="26"/>
      <c r="PKT61" s="26"/>
      <c r="PKU61" s="26"/>
      <c r="PKV61" s="26"/>
      <c r="PKW61" s="26"/>
      <c r="PKX61" s="26"/>
      <c r="PKY61" s="26"/>
      <c r="PKZ61" s="26"/>
      <c r="PLA61" s="26"/>
      <c r="PLB61" s="26"/>
      <c r="PLC61" s="26"/>
      <c r="PLD61" s="26"/>
      <c r="PLE61" s="26"/>
      <c r="PLF61" s="26"/>
      <c r="PLG61" s="26"/>
      <c r="PLH61" s="26"/>
      <c r="PLI61" s="26"/>
      <c r="PLJ61" s="26"/>
      <c r="PLK61" s="26"/>
      <c r="PLL61" s="26"/>
      <c r="PLM61" s="26"/>
      <c r="PLN61" s="26"/>
      <c r="PLO61" s="26"/>
      <c r="PLP61" s="26"/>
      <c r="PLQ61" s="26"/>
      <c r="PLR61" s="26"/>
      <c r="PLS61" s="26"/>
      <c r="PLT61" s="26"/>
      <c r="PLU61" s="26"/>
      <c r="PLV61" s="26"/>
      <c r="PLW61" s="26"/>
      <c r="PLX61" s="26"/>
      <c r="PLY61" s="26"/>
      <c r="PLZ61" s="26"/>
      <c r="PMA61" s="26"/>
      <c r="PMB61" s="26"/>
      <c r="PMC61" s="26"/>
      <c r="PMD61" s="26"/>
      <c r="PME61" s="26"/>
      <c r="PMF61" s="26"/>
      <c r="PMG61" s="26"/>
      <c r="PMH61" s="26"/>
      <c r="PMI61" s="26"/>
      <c r="PMJ61" s="26"/>
      <c r="PMK61" s="26"/>
      <c r="PML61" s="26"/>
      <c r="PMM61" s="26"/>
      <c r="PMN61" s="26"/>
      <c r="PMO61" s="26"/>
      <c r="PMP61" s="26"/>
      <c r="PMQ61" s="26"/>
      <c r="PMR61" s="26"/>
      <c r="PMS61" s="26"/>
      <c r="PMT61" s="26"/>
      <c r="PMU61" s="26"/>
      <c r="PMV61" s="26"/>
      <c r="PMW61" s="26"/>
      <c r="PMX61" s="26"/>
      <c r="PMY61" s="26"/>
      <c r="PMZ61" s="26"/>
      <c r="PNA61" s="26"/>
      <c r="PNB61" s="26"/>
      <c r="PNC61" s="26"/>
      <c r="PND61" s="26"/>
      <c r="PNE61" s="26"/>
      <c r="PNF61" s="26"/>
      <c r="PNG61" s="26"/>
      <c r="PNH61" s="26"/>
      <c r="PNI61" s="26"/>
      <c r="PNJ61" s="26"/>
      <c r="PNK61" s="26"/>
      <c r="PNL61" s="26"/>
      <c r="PNM61" s="26"/>
      <c r="PNN61" s="26"/>
      <c r="PNO61" s="26"/>
      <c r="PNP61" s="26"/>
      <c r="PNQ61" s="26"/>
      <c r="PNR61" s="26"/>
      <c r="PNS61" s="26"/>
      <c r="PNT61" s="26"/>
      <c r="PNU61" s="26"/>
      <c r="PNV61" s="26"/>
      <c r="PNW61" s="26"/>
      <c r="PNX61" s="26"/>
      <c r="PNY61" s="26"/>
      <c r="PNZ61" s="26"/>
      <c r="POA61" s="26"/>
      <c r="POB61" s="26"/>
      <c r="POC61" s="26"/>
      <c r="POD61" s="26"/>
      <c r="POE61" s="26"/>
      <c r="POF61" s="26"/>
      <c r="POG61" s="26"/>
      <c r="POH61" s="26"/>
      <c r="POI61" s="26"/>
      <c r="POJ61" s="26"/>
      <c r="POK61" s="26"/>
      <c r="POL61" s="26"/>
      <c r="POM61" s="26"/>
      <c r="PON61" s="26"/>
      <c r="POO61" s="26"/>
      <c r="POP61" s="26"/>
      <c r="POQ61" s="26"/>
      <c r="POR61" s="26"/>
      <c r="POS61" s="26"/>
      <c r="POT61" s="26"/>
      <c r="POU61" s="26"/>
      <c r="POV61" s="26"/>
      <c r="POW61" s="26"/>
      <c r="POX61" s="26"/>
      <c r="POY61" s="26"/>
      <c r="POZ61" s="26"/>
      <c r="PPA61" s="26"/>
      <c r="PPB61" s="26"/>
      <c r="PPC61" s="26"/>
      <c r="PPD61" s="26"/>
      <c r="PPE61" s="26"/>
      <c r="PPF61" s="26"/>
      <c r="PPG61" s="26"/>
      <c r="PPH61" s="26"/>
      <c r="PPI61" s="26"/>
      <c r="PPJ61" s="26"/>
      <c r="PPK61" s="26"/>
      <c r="PPL61" s="26"/>
      <c r="PPM61" s="26"/>
      <c r="PPN61" s="26"/>
      <c r="PPO61" s="26"/>
      <c r="PPP61" s="26"/>
      <c r="PPQ61" s="26"/>
      <c r="PPR61" s="26"/>
      <c r="PPS61" s="26"/>
      <c r="PPT61" s="26"/>
      <c r="PPU61" s="26"/>
      <c r="PPV61" s="26"/>
      <c r="PPW61" s="26"/>
      <c r="PPX61" s="26"/>
      <c r="PPY61" s="26"/>
      <c r="PPZ61" s="26"/>
      <c r="PQA61" s="26"/>
      <c r="PQB61" s="26"/>
      <c r="PQC61" s="26"/>
      <c r="PQD61" s="26"/>
      <c r="PQE61" s="26"/>
      <c r="PQF61" s="26"/>
      <c r="PQG61" s="26"/>
      <c r="PQH61" s="26"/>
      <c r="PQI61" s="26"/>
      <c r="PQJ61" s="26"/>
      <c r="PQK61" s="26"/>
      <c r="PQL61" s="26"/>
      <c r="PQM61" s="26"/>
      <c r="PQN61" s="26"/>
      <c r="PQO61" s="26"/>
      <c r="PQP61" s="26"/>
      <c r="PQQ61" s="26"/>
      <c r="PQR61" s="26"/>
      <c r="PQS61" s="26"/>
      <c r="PQT61" s="26"/>
      <c r="PQU61" s="26"/>
      <c r="PQV61" s="26"/>
      <c r="PQW61" s="26"/>
      <c r="PQX61" s="26"/>
      <c r="PQY61" s="26"/>
      <c r="PQZ61" s="26"/>
      <c r="PRA61" s="26"/>
      <c r="PRB61" s="26"/>
      <c r="PRC61" s="26"/>
      <c r="PRD61" s="26"/>
      <c r="PRE61" s="26"/>
      <c r="PRF61" s="26"/>
      <c r="PRG61" s="26"/>
      <c r="PRH61" s="26"/>
      <c r="PRI61" s="26"/>
      <c r="PRJ61" s="26"/>
      <c r="PRK61" s="26"/>
      <c r="PRL61" s="26"/>
      <c r="PRM61" s="26"/>
      <c r="PRN61" s="26"/>
      <c r="PRO61" s="26"/>
      <c r="PRP61" s="26"/>
      <c r="PRQ61" s="26"/>
      <c r="PRR61" s="26"/>
      <c r="PRS61" s="26"/>
      <c r="PRT61" s="26"/>
      <c r="PRU61" s="26"/>
      <c r="PRV61" s="26"/>
      <c r="PRW61" s="26"/>
      <c r="PRX61" s="26"/>
      <c r="PRY61" s="26"/>
      <c r="PRZ61" s="26"/>
      <c r="PSA61" s="26"/>
      <c r="PSB61" s="26"/>
      <c r="PSC61" s="26"/>
      <c r="PSD61" s="26"/>
      <c r="PSE61" s="26"/>
      <c r="PSF61" s="26"/>
      <c r="PSG61" s="26"/>
      <c r="PSH61" s="26"/>
      <c r="PSI61" s="26"/>
      <c r="PSJ61" s="26"/>
      <c r="PSK61" s="26"/>
      <c r="PSL61" s="26"/>
      <c r="PSM61" s="26"/>
      <c r="PSN61" s="26"/>
      <c r="PSO61" s="26"/>
      <c r="PSP61" s="26"/>
      <c r="PSQ61" s="26"/>
      <c r="PSR61" s="26"/>
      <c r="PSS61" s="26"/>
      <c r="PST61" s="26"/>
      <c r="PSU61" s="26"/>
      <c r="PSV61" s="26"/>
      <c r="PSW61" s="26"/>
      <c r="PSX61" s="26"/>
      <c r="PSY61" s="26"/>
      <c r="PSZ61" s="26"/>
      <c r="PTA61" s="26"/>
      <c r="PTB61" s="26"/>
      <c r="PTC61" s="26"/>
      <c r="PTD61" s="26"/>
      <c r="PTE61" s="26"/>
      <c r="PTF61" s="26"/>
      <c r="PTG61" s="26"/>
      <c r="PTH61" s="26"/>
      <c r="PTI61" s="26"/>
      <c r="PTJ61" s="26"/>
      <c r="PTK61" s="26"/>
      <c r="PTL61" s="26"/>
      <c r="PTM61" s="26"/>
      <c r="PTN61" s="26"/>
      <c r="PTO61" s="26"/>
      <c r="PTP61" s="26"/>
      <c r="PTQ61" s="26"/>
      <c r="PTR61" s="26"/>
      <c r="PTS61" s="26"/>
      <c r="PTT61" s="26"/>
      <c r="PTU61" s="26"/>
      <c r="PTV61" s="26"/>
      <c r="PTW61" s="26"/>
      <c r="PTX61" s="26"/>
      <c r="PTY61" s="26"/>
      <c r="PTZ61" s="26"/>
      <c r="PUA61" s="26"/>
      <c r="PUB61" s="26"/>
      <c r="PUC61" s="26"/>
      <c r="PUD61" s="26"/>
      <c r="PUE61" s="26"/>
      <c r="PUF61" s="26"/>
      <c r="PUG61" s="26"/>
      <c r="PUH61" s="26"/>
      <c r="PUI61" s="26"/>
      <c r="PUJ61" s="26"/>
      <c r="PUK61" s="26"/>
      <c r="PUL61" s="26"/>
      <c r="PUM61" s="26"/>
      <c r="PUN61" s="26"/>
      <c r="PUO61" s="26"/>
      <c r="PUP61" s="26"/>
      <c r="PUQ61" s="26"/>
      <c r="PUR61" s="26"/>
      <c r="PUS61" s="26"/>
      <c r="PUT61" s="26"/>
      <c r="PUU61" s="26"/>
      <c r="PUV61" s="26"/>
      <c r="PUW61" s="26"/>
      <c r="PUX61" s="26"/>
      <c r="PUY61" s="26"/>
      <c r="PUZ61" s="26"/>
      <c r="PVA61" s="26"/>
      <c r="PVB61" s="26"/>
      <c r="PVC61" s="26"/>
      <c r="PVD61" s="26"/>
      <c r="PVE61" s="26"/>
      <c r="PVF61" s="26"/>
      <c r="PVG61" s="26"/>
      <c r="PVH61" s="26"/>
      <c r="PVI61" s="26"/>
      <c r="PVJ61" s="26"/>
      <c r="PVK61" s="26"/>
      <c r="PVL61" s="26"/>
      <c r="PVM61" s="26"/>
      <c r="PVN61" s="26"/>
      <c r="PVO61" s="26"/>
      <c r="PVP61" s="26"/>
      <c r="PVQ61" s="26"/>
      <c r="PVR61" s="26"/>
      <c r="PVS61" s="26"/>
      <c r="PVT61" s="26"/>
      <c r="PVU61" s="26"/>
      <c r="PVV61" s="26"/>
      <c r="PVW61" s="26"/>
      <c r="PVX61" s="26"/>
      <c r="PVY61" s="26"/>
      <c r="PVZ61" s="26"/>
      <c r="PWA61" s="26"/>
      <c r="PWB61" s="26"/>
      <c r="PWC61" s="26"/>
      <c r="PWD61" s="26"/>
      <c r="PWE61" s="26"/>
      <c r="PWF61" s="26"/>
      <c r="PWG61" s="26"/>
      <c r="PWH61" s="26"/>
      <c r="PWI61" s="26"/>
      <c r="PWJ61" s="26"/>
      <c r="PWK61" s="26"/>
      <c r="PWL61" s="26"/>
      <c r="PWM61" s="26"/>
      <c r="PWN61" s="26"/>
      <c r="PWO61" s="26"/>
      <c r="PWP61" s="26"/>
      <c r="PWQ61" s="26"/>
      <c r="PWR61" s="26"/>
      <c r="PWS61" s="26"/>
      <c r="PWT61" s="26"/>
      <c r="PWU61" s="26"/>
      <c r="PWV61" s="26"/>
      <c r="PWW61" s="26"/>
      <c r="PWX61" s="26"/>
      <c r="PWY61" s="26"/>
      <c r="PWZ61" s="26"/>
      <c r="PXA61" s="26"/>
      <c r="PXB61" s="26"/>
      <c r="PXC61" s="26"/>
      <c r="PXD61" s="26"/>
      <c r="PXE61" s="26"/>
      <c r="PXF61" s="26"/>
      <c r="PXG61" s="26"/>
      <c r="PXH61" s="26"/>
      <c r="PXI61" s="26"/>
      <c r="PXJ61" s="26"/>
      <c r="PXK61" s="26"/>
      <c r="PXL61" s="26"/>
      <c r="PXM61" s="26"/>
      <c r="PXN61" s="26"/>
      <c r="PXO61" s="26"/>
      <c r="PXP61" s="26"/>
      <c r="PXQ61" s="26"/>
      <c r="PXR61" s="26"/>
      <c r="PXS61" s="26"/>
      <c r="PXT61" s="26"/>
      <c r="PXU61" s="26"/>
      <c r="PXV61" s="26"/>
      <c r="PXW61" s="26"/>
      <c r="PXX61" s="26"/>
      <c r="PXY61" s="26"/>
      <c r="PXZ61" s="26"/>
      <c r="PYA61" s="26"/>
      <c r="PYB61" s="26"/>
      <c r="PYC61" s="26"/>
      <c r="PYD61" s="26"/>
      <c r="PYE61" s="26"/>
      <c r="PYF61" s="26"/>
      <c r="PYG61" s="26"/>
      <c r="PYH61" s="26"/>
      <c r="PYI61" s="26"/>
      <c r="PYJ61" s="26"/>
      <c r="PYK61" s="26"/>
      <c r="PYL61" s="26"/>
      <c r="PYM61" s="26"/>
      <c r="PYN61" s="26"/>
      <c r="PYO61" s="26"/>
      <c r="PYP61" s="26"/>
      <c r="PYQ61" s="26"/>
      <c r="PYR61" s="26"/>
      <c r="PYS61" s="26"/>
      <c r="PYT61" s="26"/>
      <c r="PYU61" s="26"/>
      <c r="PYV61" s="26"/>
      <c r="PYW61" s="26"/>
      <c r="PYX61" s="26"/>
      <c r="PYY61" s="26"/>
      <c r="PYZ61" s="26"/>
      <c r="PZA61" s="26"/>
      <c r="PZB61" s="26"/>
      <c r="PZC61" s="26"/>
      <c r="PZD61" s="26"/>
      <c r="PZE61" s="26"/>
      <c r="PZF61" s="26"/>
      <c r="PZG61" s="26"/>
      <c r="PZH61" s="26"/>
      <c r="PZI61" s="26"/>
      <c r="PZJ61" s="26"/>
      <c r="PZK61" s="26"/>
      <c r="PZL61" s="26"/>
      <c r="PZM61" s="26"/>
      <c r="PZN61" s="26"/>
      <c r="PZO61" s="26"/>
      <c r="PZP61" s="26"/>
      <c r="PZQ61" s="26"/>
      <c r="PZR61" s="26"/>
      <c r="PZS61" s="26"/>
      <c r="PZT61" s="26"/>
      <c r="PZU61" s="26"/>
      <c r="PZV61" s="26"/>
      <c r="PZW61" s="26"/>
      <c r="PZX61" s="26"/>
      <c r="PZY61" s="26"/>
      <c r="PZZ61" s="26"/>
      <c r="QAA61" s="26"/>
      <c r="QAB61" s="26"/>
      <c r="QAC61" s="26"/>
      <c r="QAD61" s="26"/>
      <c r="QAE61" s="26"/>
      <c r="QAF61" s="26"/>
      <c r="QAG61" s="26"/>
      <c r="QAH61" s="26"/>
      <c r="QAI61" s="26"/>
      <c r="QAJ61" s="26"/>
      <c r="QAK61" s="26"/>
      <c r="QAL61" s="26"/>
      <c r="QAM61" s="26"/>
      <c r="QAN61" s="26"/>
      <c r="QAO61" s="26"/>
      <c r="QAP61" s="26"/>
      <c r="QAQ61" s="26"/>
      <c r="QAR61" s="26"/>
      <c r="QAS61" s="26"/>
      <c r="QAT61" s="26"/>
      <c r="QAU61" s="26"/>
      <c r="QAV61" s="26"/>
      <c r="QAW61" s="26"/>
      <c r="QAX61" s="26"/>
      <c r="QAY61" s="26"/>
      <c r="QAZ61" s="26"/>
      <c r="QBA61" s="26"/>
      <c r="QBB61" s="26"/>
      <c r="QBC61" s="26"/>
      <c r="QBD61" s="26"/>
      <c r="QBE61" s="26"/>
      <c r="QBF61" s="26"/>
      <c r="QBG61" s="26"/>
      <c r="QBH61" s="26"/>
      <c r="QBI61" s="26"/>
      <c r="QBJ61" s="26"/>
      <c r="QBK61" s="26"/>
      <c r="QBL61" s="26"/>
      <c r="QBM61" s="26"/>
      <c r="QBN61" s="26"/>
      <c r="QBO61" s="26"/>
      <c r="QBP61" s="26"/>
      <c r="QBQ61" s="26"/>
      <c r="QBR61" s="26"/>
      <c r="QBS61" s="26"/>
      <c r="QBT61" s="26"/>
      <c r="QBU61" s="26"/>
      <c r="QBV61" s="26"/>
      <c r="QBW61" s="26"/>
      <c r="QBX61" s="26"/>
      <c r="QBY61" s="26"/>
      <c r="QBZ61" s="26"/>
      <c r="QCA61" s="26"/>
      <c r="QCB61" s="26"/>
      <c r="QCC61" s="26"/>
      <c r="QCD61" s="26"/>
      <c r="QCE61" s="26"/>
      <c r="QCF61" s="26"/>
      <c r="QCG61" s="26"/>
      <c r="QCH61" s="26"/>
      <c r="QCI61" s="26"/>
      <c r="QCJ61" s="26"/>
      <c r="QCK61" s="26"/>
      <c r="QCL61" s="26"/>
      <c r="QCM61" s="26"/>
      <c r="QCN61" s="26"/>
      <c r="QCO61" s="26"/>
      <c r="QCP61" s="26"/>
      <c r="QCQ61" s="26"/>
      <c r="QCR61" s="26"/>
      <c r="QCS61" s="26"/>
      <c r="QCT61" s="26"/>
      <c r="QCU61" s="26"/>
      <c r="QCV61" s="26"/>
      <c r="QCW61" s="26"/>
      <c r="QCX61" s="26"/>
      <c r="QCY61" s="26"/>
      <c r="QCZ61" s="26"/>
      <c r="QDA61" s="26"/>
      <c r="QDB61" s="26"/>
      <c r="QDC61" s="26"/>
      <c r="QDD61" s="26"/>
      <c r="QDE61" s="26"/>
      <c r="QDF61" s="26"/>
      <c r="QDG61" s="26"/>
      <c r="QDH61" s="26"/>
      <c r="QDI61" s="26"/>
      <c r="QDJ61" s="26"/>
      <c r="QDK61" s="26"/>
      <c r="QDL61" s="26"/>
      <c r="QDM61" s="26"/>
      <c r="QDN61" s="26"/>
      <c r="QDO61" s="26"/>
      <c r="QDP61" s="26"/>
      <c r="QDQ61" s="26"/>
      <c r="QDR61" s="26"/>
      <c r="QDS61" s="26"/>
      <c r="QDT61" s="26"/>
      <c r="QDU61" s="26"/>
      <c r="QDV61" s="26"/>
      <c r="QDW61" s="26"/>
      <c r="QDX61" s="26"/>
      <c r="QDY61" s="26"/>
      <c r="QDZ61" s="26"/>
      <c r="QEA61" s="26"/>
      <c r="QEB61" s="26"/>
      <c r="QEC61" s="26"/>
      <c r="QED61" s="26"/>
      <c r="QEE61" s="26"/>
      <c r="QEF61" s="26"/>
      <c r="QEG61" s="26"/>
      <c r="QEH61" s="26"/>
      <c r="QEI61" s="26"/>
      <c r="QEJ61" s="26"/>
      <c r="QEK61" s="26"/>
      <c r="QEL61" s="26"/>
      <c r="QEM61" s="26"/>
      <c r="QEN61" s="26"/>
      <c r="QEO61" s="26"/>
      <c r="QEP61" s="26"/>
      <c r="QEQ61" s="26"/>
      <c r="QER61" s="26"/>
      <c r="QES61" s="26"/>
      <c r="QET61" s="26"/>
      <c r="QEU61" s="26"/>
      <c r="QEV61" s="26"/>
      <c r="QEW61" s="26"/>
      <c r="QEX61" s="26"/>
      <c r="QEY61" s="26"/>
      <c r="QEZ61" s="26"/>
      <c r="QFA61" s="26"/>
      <c r="QFB61" s="26"/>
      <c r="QFC61" s="26"/>
      <c r="QFD61" s="26"/>
      <c r="QFE61" s="26"/>
      <c r="QFF61" s="26"/>
      <c r="QFG61" s="26"/>
      <c r="QFH61" s="26"/>
      <c r="QFI61" s="26"/>
      <c r="QFJ61" s="26"/>
      <c r="QFK61" s="26"/>
      <c r="QFL61" s="26"/>
      <c r="QFM61" s="26"/>
      <c r="QFN61" s="26"/>
      <c r="QFO61" s="26"/>
      <c r="QFP61" s="26"/>
      <c r="QFQ61" s="26"/>
      <c r="QFR61" s="26"/>
      <c r="QFS61" s="26"/>
      <c r="QFT61" s="26"/>
      <c r="QFU61" s="26"/>
      <c r="QFV61" s="26"/>
      <c r="QFW61" s="26"/>
      <c r="QFX61" s="26"/>
      <c r="QFY61" s="26"/>
      <c r="QFZ61" s="26"/>
      <c r="QGA61" s="26"/>
      <c r="QGB61" s="26"/>
      <c r="QGC61" s="26"/>
      <c r="QGD61" s="26"/>
      <c r="QGE61" s="26"/>
      <c r="QGF61" s="26"/>
      <c r="QGG61" s="26"/>
      <c r="QGH61" s="26"/>
      <c r="QGI61" s="26"/>
      <c r="QGJ61" s="26"/>
      <c r="QGK61" s="26"/>
      <c r="QGL61" s="26"/>
      <c r="QGM61" s="26"/>
      <c r="QGN61" s="26"/>
      <c r="QGO61" s="26"/>
      <c r="QGP61" s="26"/>
      <c r="QGQ61" s="26"/>
      <c r="QGR61" s="26"/>
      <c r="QGS61" s="26"/>
      <c r="QGT61" s="26"/>
      <c r="QGU61" s="26"/>
      <c r="QGV61" s="26"/>
      <c r="QGW61" s="26"/>
      <c r="QGX61" s="26"/>
      <c r="QGY61" s="26"/>
      <c r="QGZ61" s="26"/>
      <c r="QHA61" s="26"/>
      <c r="QHB61" s="26"/>
      <c r="QHC61" s="26"/>
      <c r="QHD61" s="26"/>
      <c r="QHE61" s="26"/>
      <c r="QHF61" s="26"/>
      <c r="QHG61" s="26"/>
      <c r="QHH61" s="26"/>
      <c r="QHI61" s="26"/>
      <c r="QHJ61" s="26"/>
      <c r="QHK61" s="26"/>
      <c r="QHL61" s="26"/>
      <c r="QHM61" s="26"/>
      <c r="QHN61" s="26"/>
      <c r="QHO61" s="26"/>
      <c r="QHP61" s="26"/>
      <c r="QHQ61" s="26"/>
      <c r="QHR61" s="26"/>
      <c r="QHS61" s="26"/>
      <c r="QHT61" s="26"/>
      <c r="QHU61" s="26"/>
      <c r="QHV61" s="26"/>
      <c r="QHW61" s="26"/>
      <c r="QHX61" s="26"/>
      <c r="QHY61" s="26"/>
      <c r="QHZ61" s="26"/>
      <c r="QIA61" s="26"/>
      <c r="QIB61" s="26"/>
      <c r="QIC61" s="26"/>
      <c r="QID61" s="26"/>
      <c r="QIE61" s="26"/>
      <c r="QIF61" s="26"/>
      <c r="QIG61" s="26"/>
      <c r="QIH61" s="26"/>
      <c r="QII61" s="26"/>
      <c r="QIJ61" s="26"/>
      <c r="QIK61" s="26"/>
      <c r="QIL61" s="26"/>
      <c r="QIM61" s="26"/>
      <c r="QIN61" s="26"/>
      <c r="QIO61" s="26"/>
      <c r="QIP61" s="26"/>
      <c r="QIQ61" s="26"/>
      <c r="QIR61" s="26"/>
      <c r="QIS61" s="26"/>
      <c r="QIT61" s="26"/>
      <c r="QIU61" s="26"/>
      <c r="QIV61" s="26"/>
      <c r="QIW61" s="26"/>
      <c r="QIX61" s="26"/>
      <c r="QIY61" s="26"/>
      <c r="QIZ61" s="26"/>
      <c r="QJA61" s="26"/>
      <c r="QJB61" s="26"/>
      <c r="QJC61" s="26"/>
      <c r="QJD61" s="26"/>
      <c r="QJE61" s="26"/>
      <c r="QJF61" s="26"/>
      <c r="QJG61" s="26"/>
      <c r="QJH61" s="26"/>
      <c r="QJI61" s="26"/>
      <c r="QJJ61" s="26"/>
      <c r="QJK61" s="26"/>
      <c r="QJL61" s="26"/>
      <c r="QJM61" s="26"/>
      <c r="QJN61" s="26"/>
      <c r="QJO61" s="26"/>
      <c r="QJP61" s="26"/>
      <c r="QJQ61" s="26"/>
      <c r="QJR61" s="26"/>
      <c r="QJS61" s="26"/>
      <c r="QJT61" s="26"/>
      <c r="QJU61" s="26"/>
      <c r="QJV61" s="26"/>
      <c r="QJW61" s="26"/>
      <c r="QJX61" s="26"/>
      <c r="QJY61" s="26"/>
      <c r="QJZ61" s="26"/>
      <c r="QKA61" s="26"/>
      <c r="QKB61" s="26"/>
      <c r="QKC61" s="26"/>
      <c r="QKD61" s="26"/>
      <c r="QKE61" s="26"/>
      <c r="QKF61" s="26"/>
      <c r="QKG61" s="26"/>
      <c r="QKH61" s="26"/>
      <c r="QKI61" s="26"/>
      <c r="QKJ61" s="26"/>
      <c r="QKK61" s="26"/>
      <c r="QKL61" s="26"/>
      <c r="QKM61" s="26"/>
      <c r="QKN61" s="26"/>
      <c r="QKO61" s="26"/>
      <c r="QKP61" s="26"/>
      <c r="QKQ61" s="26"/>
      <c r="QKR61" s="26"/>
      <c r="QKS61" s="26"/>
      <c r="QKT61" s="26"/>
      <c r="QKU61" s="26"/>
      <c r="QKV61" s="26"/>
      <c r="QKW61" s="26"/>
      <c r="QKX61" s="26"/>
      <c r="QKY61" s="26"/>
      <c r="QKZ61" s="26"/>
      <c r="QLA61" s="26"/>
      <c r="QLB61" s="26"/>
      <c r="QLC61" s="26"/>
      <c r="QLD61" s="26"/>
      <c r="QLE61" s="26"/>
      <c r="QLF61" s="26"/>
      <c r="QLG61" s="26"/>
      <c r="QLH61" s="26"/>
      <c r="QLI61" s="26"/>
      <c r="QLJ61" s="26"/>
      <c r="QLK61" s="26"/>
      <c r="QLL61" s="26"/>
      <c r="QLM61" s="26"/>
      <c r="QLN61" s="26"/>
      <c r="QLO61" s="26"/>
      <c r="QLP61" s="26"/>
      <c r="QLQ61" s="26"/>
      <c r="QLR61" s="26"/>
      <c r="QLS61" s="26"/>
      <c r="QLT61" s="26"/>
      <c r="QLU61" s="26"/>
      <c r="QLV61" s="26"/>
      <c r="QLW61" s="26"/>
      <c r="QLX61" s="26"/>
      <c r="QLY61" s="26"/>
      <c r="QLZ61" s="26"/>
      <c r="QMA61" s="26"/>
      <c r="QMB61" s="26"/>
      <c r="QMC61" s="26"/>
      <c r="QMD61" s="26"/>
      <c r="QME61" s="26"/>
      <c r="QMF61" s="26"/>
      <c r="QMG61" s="26"/>
      <c r="QMH61" s="26"/>
      <c r="QMI61" s="26"/>
      <c r="QMJ61" s="26"/>
      <c r="QMK61" s="26"/>
      <c r="QML61" s="26"/>
      <c r="QMM61" s="26"/>
      <c r="QMN61" s="26"/>
      <c r="QMO61" s="26"/>
      <c r="QMP61" s="26"/>
      <c r="QMQ61" s="26"/>
      <c r="QMR61" s="26"/>
      <c r="QMS61" s="26"/>
      <c r="QMT61" s="26"/>
      <c r="QMU61" s="26"/>
      <c r="QMV61" s="26"/>
      <c r="QMW61" s="26"/>
      <c r="QMX61" s="26"/>
      <c r="QMY61" s="26"/>
      <c r="QMZ61" s="26"/>
      <c r="QNA61" s="26"/>
      <c r="QNB61" s="26"/>
      <c r="QNC61" s="26"/>
      <c r="QND61" s="26"/>
      <c r="QNE61" s="26"/>
      <c r="QNF61" s="26"/>
      <c r="QNG61" s="26"/>
      <c r="QNH61" s="26"/>
      <c r="QNI61" s="26"/>
      <c r="QNJ61" s="26"/>
      <c r="QNK61" s="26"/>
      <c r="QNL61" s="26"/>
      <c r="QNM61" s="26"/>
      <c r="QNN61" s="26"/>
      <c r="QNO61" s="26"/>
      <c r="QNP61" s="26"/>
      <c r="QNQ61" s="26"/>
      <c r="QNR61" s="26"/>
      <c r="QNS61" s="26"/>
      <c r="QNT61" s="26"/>
      <c r="QNU61" s="26"/>
      <c r="QNV61" s="26"/>
      <c r="QNW61" s="26"/>
      <c r="QNX61" s="26"/>
      <c r="QNY61" s="26"/>
      <c r="QNZ61" s="26"/>
      <c r="QOA61" s="26"/>
      <c r="QOB61" s="26"/>
      <c r="QOC61" s="26"/>
      <c r="QOD61" s="26"/>
      <c r="QOE61" s="26"/>
      <c r="QOF61" s="26"/>
      <c r="QOG61" s="26"/>
      <c r="QOH61" s="26"/>
      <c r="QOI61" s="26"/>
      <c r="QOJ61" s="26"/>
      <c r="QOK61" s="26"/>
      <c r="QOL61" s="26"/>
      <c r="QOM61" s="26"/>
      <c r="QON61" s="26"/>
      <c r="QOO61" s="26"/>
      <c r="QOP61" s="26"/>
      <c r="QOQ61" s="26"/>
      <c r="QOR61" s="26"/>
      <c r="QOS61" s="26"/>
      <c r="QOT61" s="26"/>
      <c r="QOU61" s="26"/>
      <c r="QOV61" s="26"/>
      <c r="QOW61" s="26"/>
      <c r="QOX61" s="26"/>
      <c r="QOY61" s="26"/>
      <c r="QOZ61" s="26"/>
      <c r="QPA61" s="26"/>
      <c r="QPB61" s="26"/>
      <c r="QPC61" s="26"/>
      <c r="QPD61" s="26"/>
      <c r="QPE61" s="26"/>
      <c r="QPF61" s="26"/>
      <c r="QPG61" s="26"/>
      <c r="QPH61" s="26"/>
      <c r="QPI61" s="26"/>
      <c r="QPJ61" s="26"/>
      <c r="QPK61" s="26"/>
      <c r="QPL61" s="26"/>
      <c r="QPM61" s="26"/>
      <c r="QPN61" s="26"/>
      <c r="QPO61" s="26"/>
      <c r="QPP61" s="26"/>
      <c r="QPQ61" s="26"/>
      <c r="QPR61" s="26"/>
      <c r="QPS61" s="26"/>
      <c r="QPT61" s="26"/>
      <c r="QPU61" s="26"/>
      <c r="QPV61" s="26"/>
      <c r="QPW61" s="26"/>
      <c r="QPX61" s="26"/>
      <c r="QPY61" s="26"/>
      <c r="QPZ61" s="26"/>
      <c r="QQA61" s="26"/>
      <c r="QQB61" s="26"/>
      <c r="QQC61" s="26"/>
      <c r="QQD61" s="26"/>
      <c r="QQE61" s="26"/>
      <c r="QQF61" s="26"/>
      <c r="QQG61" s="26"/>
      <c r="QQH61" s="26"/>
      <c r="QQI61" s="26"/>
      <c r="QQJ61" s="26"/>
      <c r="QQK61" s="26"/>
      <c r="QQL61" s="26"/>
      <c r="QQM61" s="26"/>
      <c r="QQN61" s="26"/>
      <c r="QQO61" s="26"/>
      <c r="QQP61" s="26"/>
      <c r="QQQ61" s="26"/>
      <c r="QQR61" s="26"/>
      <c r="QQS61" s="26"/>
      <c r="QQT61" s="26"/>
      <c r="QQU61" s="26"/>
      <c r="QQV61" s="26"/>
      <c r="QQW61" s="26"/>
      <c r="QQX61" s="26"/>
      <c r="QQY61" s="26"/>
      <c r="QQZ61" s="26"/>
      <c r="QRA61" s="26"/>
      <c r="QRB61" s="26"/>
      <c r="QRC61" s="26"/>
      <c r="QRD61" s="26"/>
      <c r="QRE61" s="26"/>
      <c r="QRF61" s="26"/>
      <c r="QRG61" s="26"/>
      <c r="QRH61" s="26"/>
      <c r="QRI61" s="26"/>
      <c r="QRJ61" s="26"/>
      <c r="QRK61" s="26"/>
      <c r="QRL61" s="26"/>
      <c r="QRM61" s="26"/>
      <c r="QRN61" s="26"/>
      <c r="QRO61" s="26"/>
      <c r="QRP61" s="26"/>
      <c r="QRQ61" s="26"/>
      <c r="QRR61" s="26"/>
      <c r="QRS61" s="26"/>
      <c r="QRT61" s="26"/>
      <c r="QRU61" s="26"/>
      <c r="QRV61" s="26"/>
      <c r="QRW61" s="26"/>
      <c r="QRX61" s="26"/>
      <c r="QRY61" s="26"/>
      <c r="QRZ61" s="26"/>
      <c r="QSA61" s="26"/>
      <c r="QSB61" s="26"/>
      <c r="QSC61" s="26"/>
      <c r="QSD61" s="26"/>
      <c r="QSE61" s="26"/>
      <c r="QSF61" s="26"/>
      <c r="QSG61" s="26"/>
      <c r="QSH61" s="26"/>
      <c r="QSI61" s="26"/>
      <c r="QSJ61" s="26"/>
      <c r="QSK61" s="26"/>
      <c r="QSL61" s="26"/>
      <c r="QSM61" s="26"/>
      <c r="QSN61" s="26"/>
      <c r="QSO61" s="26"/>
      <c r="QSP61" s="26"/>
      <c r="QSQ61" s="26"/>
      <c r="QSR61" s="26"/>
      <c r="QSS61" s="26"/>
      <c r="QST61" s="26"/>
      <c r="QSU61" s="26"/>
      <c r="QSV61" s="26"/>
      <c r="QSW61" s="26"/>
      <c r="QSX61" s="26"/>
      <c r="QSY61" s="26"/>
      <c r="QSZ61" s="26"/>
      <c r="QTA61" s="26"/>
      <c r="QTB61" s="26"/>
      <c r="QTC61" s="26"/>
      <c r="QTD61" s="26"/>
      <c r="QTE61" s="26"/>
      <c r="QTF61" s="26"/>
      <c r="QTG61" s="26"/>
      <c r="QTH61" s="26"/>
      <c r="QTI61" s="26"/>
      <c r="QTJ61" s="26"/>
      <c r="QTK61" s="26"/>
      <c r="QTL61" s="26"/>
      <c r="QTM61" s="26"/>
      <c r="QTN61" s="26"/>
      <c r="QTO61" s="26"/>
      <c r="QTP61" s="26"/>
      <c r="QTQ61" s="26"/>
      <c r="QTR61" s="26"/>
      <c r="QTS61" s="26"/>
      <c r="QTT61" s="26"/>
      <c r="QTU61" s="26"/>
      <c r="QTV61" s="26"/>
      <c r="QTW61" s="26"/>
      <c r="QTX61" s="26"/>
      <c r="QTY61" s="26"/>
      <c r="QTZ61" s="26"/>
      <c r="QUA61" s="26"/>
      <c r="QUB61" s="26"/>
      <c r="QUC61" s="26"/>
      <c r="QUD61" s="26"/>
      <c r="QUE61" s="26"/>
      <c r="QUF61" s="26"/>
      <c r="QUG61" s="26"/>
      <c r="QUH61" s="26"/>
      <c r="QUI61" s="26"/>
      <c r="QUJ61" s="26"/>
      <c r="QUK61" s="26"/>
      <c r="QUL61" s="26"/>
      <c r="QUM61" s="26"/>
      <c r="QUN61" s="26"/>
      <c r="QUO61" s="26"/>
      <c r="QUP61" s="26"/>
      <c r="QUQ61" s="26"/>
      <c r="QUR61" s="26"/>
      <c r="QUS61" s="26"/>
      <c r="QUT61" s="26"/>
      <c r="QUU61" s="26"/>
      <c r="QUV61" s="26"/>
      <c r="QUW61" s="26"/>
      <c r="QUX61" s="26"/>
      <c r="QUY61" s="26"/>
      <c r="QUZ61" s="26"/>
      <c r="QVA61" s="26"/>
      <c r="QVB61" s="26"/>
      <c r="QVC61" s="26"/>
      <c r="QVD61" s="26"/>
      <c r="QVE61" s="26"/>
      <c r="QVF61" s="26"/>
      <c r="QVG61" s="26"/>
      <c r="QVH61" s="26"/>
      <c r="QVI61" s="26"/>
      <c r="QVJ61" s="26"/>
      <c r="QVK61" s="26"/>
      <c r="QVL61" s="26"/>
      <c r="QVM61" s="26"/>
      <c r="QVN61" s="26"/>
      <c r="QVO61" s="26"/>
      <c r="QVP61" s="26"/>
      <c r="QVQ61" s="26"/>
      <c r="QVR61" s="26"/>
      <c r="QVS61" s="26"/>
      <c r="QVT61" s="26"/>
      <c r="QVU61" s="26"/>
      <c r="QVV61" s="26"/>
      <c r="QVW61" s="26"/>
      <c r="QVX61" s="26"/>
      <c r="QVY61" s="26"/>
      <c r="QVZ61" s="26"/>
      <c r="QWA61" s="26"/>
      <c r="QWB61" s="26"/>
      <c r="QWC61" s="26"/>
      <c r="QWD61" s="26"/>
      <c r="QWE61" s="26"/>
      <c r="QWF61" s="26"/>
      <c r="QWG61" s="26"/>
      <c r="QWH61" s="26"/>
      <c r="QWI61" s="26"/>
      <c r="QWJ61" s="26"/>
      <c r="QWK61" s="26"/>
      <c r="QWL61" s="26"/>
      <c r="QWM61" s="26"/>
      <c r="QWN61" s="26"/>
      <c r="QWO61" s="26"/>
      <c r="QWP61" s="26"/>
      <c r="QWQ61" s="26"/>
      <c r="QWR61" s="26"/>
      <c r="QWS61" s="26"/>
      <c r="QWT61" s="26"/>
      <c r="QWU61" s="26"/>
      <c r="QWV61" s="26"/>
      <c r="QWW61" s="26"/>
      <c r="QWX61" s="26"/>
      <c r="QWY61" s="26"/>
      <c r="QWZ61" s="26"/>
      <c r="QXA61" s="26"/>
      <c r="QXB61" s="26"/>
      <c r="QXC61" s="26"/>
      <c r="QXD61" s="26"/>
      <c r="QXE61" s="26"/>
      <c r="QXF61" s="26"/>
      <c r="QXG61" s="26"/>
      <c r="QXH61" s="26"/>
      <c r="QXI61" s="26"/>
      <c r="QXJ61" s="26"/>
      <c r="QXK61" s="26"/>
      <c r="QXL61" s="26"/>
      <c r="QXM61" s="26"/>
      <c r="QXN61" s="26"/>
      <c r="QXO61" s="26"/>
      <c r="QXP61" s="26"/>
      <c r="QXQ61" s="26"/>
      <c r="QXR61" s="26"/>
      <c r="QXS61" s="26"/>
      <c r="QXT61" s="26"/>
      <c r="QXU61" s="26"/>
      <c r="QXV61" s="26"/>
      <c r="QXW61" s="26"/>
      <c r="QXX61" s="26"/>
      <c r="QXY61" s="26"/>
      <c r="QXZ61" s="26"/>
      <c r="QYA61" s="26"/>
      <c r="QYB61" s="26"/>
      <c r="QYC61" s="26"/>
      <c r="QYD61" s="26"/>
      <c r="QYE61" s="26"/>
      <c r="QYF61" s="26"/>
      <c r="QYG61" s="26"/>
      <c r="QYH61" s="26"/>
      <c r="QYI61" s="26"/>
      <c r="QYJ61" s="26"/>
      <c r="QYK61" s="26"/>
      <c r="QYL61" s="26"/>
      <c r="QYM61" s="26"/>
      <c r="QYN61" s="26"/>
      <c r="QYO61" s="26"/>
      <c r="QYP61" s="26"/>
      <c r="QYQ61" s="26"/>
      <c r="QYR61" s="26"/>
      <c r="QYS61" s="26"/>
      <c r="QYT61" s="26"/>
      <c r="QYU61" s="26"/>
      <c r="QYV61" s="26"/>
      <c r="QYW61" s="26"/>
      <c r="QYX61" s="26"/>
      <c r="QYY61" s="26"/>
      <c r="QYZ61" s="26"/>
      <c r="QZA61" s="26"/>
      <c r="QZB61" s="26"/>
      <c r="QZC61" s="26"/>
      <c r="QZD61" s="26"/>
      <c r="QZE61" s="26"/>
      <c r="QZF61" s="26"/>
      <c r="QZG61" s="26"/>
      <c r="QZH61" s="26"/>
      <c r="QZI61" s="26"/>
      <c r="QZJ61" s="26"/>
      <c r="QZK61" s="26"/>
      <c r="QZL61" s="26"/>
      <c r="QZM61" s="26"/>
      <c r="QZN61" s="26"/>
      <c r="QZO61" s="26"/>
      <c r="QZP61" s="26"/>
      <c r="QZQ61" s="26"/>
      <c r="QZR61" s="26"/>
      <c r="QZS61" s="26"/>
      <c r="QZT61" s="26"/>
      <c r="QZU61" s="26"/>
      <c r="QZV61" s="26"/>
      <c r="QZW61" s="26"/>
      <c r="QZX61" s="26"/>
      <c r="QZY61" s="26"/>
      <c r="QZZ61" s="26"/>
      <c r="RAA61" s="26"/>
      <c r="RAB61" s="26"/>
      <c r="RAC61" s="26"/>
      <c r="RAD61" s="26"/>
      <c r="RAE61" s="26"/>
      <c r="RAF61" s="26"/>
      <c r="RAG61" s="26"/>
      <c r="RAH61" s="26"/>
      <c r="RAI61" s="26"/>
      <c r="RAJ61" s="26"/>
      <c r="RAK61" s="26"/>
      <c r="RAL61" s="26"/>
      <c r="RAM61" s="26"/>
      <c r="RAN61" s="26"/>
      <c r="RAO61" s="26"/>
      <c r="RAP61" s="26"/>
      <c r="RAQ61" s="26"/>
      <c r="RAR61" s="26"/>
      <c r="RAS61" s="26"/>
      <c r="RAT61" s="26"/>
      <c r="RAU61" s="26"/>
      <c r="RAV61" s="26"/>
      <c r="RAW61" s="26"/>
      <c r="RAX61" s="26"/>
      <c r="RAY61" s="26"/>
      <c r="RAZ61" s="26"/>
      <c r="RBA61" s="26"/>
      <c r="RBB61" s="26"/>
      <c r="RBC61" s="26"/>
      <c r="RBD61" s="26"/>
      <c r="RBE61" s="26"/>
      <c r="RBF61" s="26"/>
      <c r="RBG61" s="26"/>
      <c r="RBH61" s="26"/>
      <c r="RBI61" s="26"/>
      <c r="RBJ61" s="26"/>
      <c r="RBK61" s="26"/>
      <c r="RBL61" s="26"/>
      <c r="RBM61" s="26"/>
      <c r="RBN61" s="26"/>
      <c r="RBO61" s="26"/>
      <c r="RBP61" s="26"/>
      <c r="RBQ61" s="26"/>
      <c r="RBR61" s="26"/>
      <c r="RBS61" s="26"/>
      <c r="RBT61" s="26"/>
      <c r="RBU61" s="26"/>
      <c r="RBV61" s="26"/>
      <c r="RBW61" s="26"/>
      <c r="RBX61" s="26"/>
      <c r="RBY61" s="26"/>
      <c r="RBZ61" s="26"/>
      <c r="RCA61" s="26"/>
      <c r="RCB61" s="26"/>
      <c r="RCC61" s="26"/>
      <c r="RCD61" s="26"/>
      <c r="RCE61" s="26"/>
      <c r="RCF61" s="26"/>
      <c r="RCG61" s="26"/>
      <c r="RCH61" s="26"/>
      <c r="RCI61" s="26"/>
      <c r="RCJ61" s="26"/>
      <c r="RCK61" s="26"/>
      <c r="RCL61" s="26"/>
      <c r="RCM61" s="26"/>
      <c r="RCN61" s="26"/>
      <c r="RCO61" s="26"/>
      <c r="RCP61" s="26"/>
      <c r="RCQ61" s="26"/>
      <c r="RCR61" s="26"/>
      <c r="RCS61" s="26"/>
      <c r="RCT61" s="26"/>
      <c r="RCU61" s="26"/>
      <c r="RCV61" s="26"/>
      <c r="RCW61" s="26"/>
      <c r="RCX61" s="26"/>
      <c r="RCY61" s="26"/>
      <c r="RCZ61" s="26"/>
      <c r="RDA61" s="26"/>
      <c r="RDB61" s="26"/>
      <c r="RDC61" s="26"/>
      <c r="RDD61" s="26"/>
      <c r="RDE61" s="26"/>
      <c r="RDF61" s="26"/>
      <c r="RDG61" s="26"/>
      <c r="RDH61" s="26"/>
      <c r="RDI61" s="26"/>
      <c r="RDJ61" s="26"/>
      <c r="RDK61" s="26"/>
      <c r="RDL61" s="26"/>
      <c r="RDM61" s="26"/>
      <c r="RDN61" s="26"/>
      <c r="RDO61" s="26"/>
      <c r="RDP61" s="26"/>
      <c r="RDQ61" s="26"/>
      <c r="RDR61" s="26"/>
      <c r="RDS61" s="26"/>
      <c r="RDT61" s="26"/>
      <c r="RDU61" s="26"/>
      <c r="RDV61" s="26"/>
      <c r="RDW61" s="26"/>
      <c r="RDX61" s="26"/>
      <c r="RDY61" s="26"/>
      <c r="RDZ61" s="26"/>
      <c r="REA61" s="26"/>
      <c r="REB61" s="26"/>
      <c r="REC61" s="26"/>
      <c r="RED61" s="26"/>
      <c r="REE61" s="26"/>
      <c r="REF61" s="26"/>
      <c r="REG61" s="26"/>
      <c r="REH61" s="26"/>
      <c r="REI61" s="26"/>
      <c r="REJ61" s="26"/>
      <c r="REK61" s="26"/>
      <c r="REL61" s="26"/>
      <c r="REM61" s="26"/>
      <c r="REN61" s="26"/>
      <c r="REO61" s="26"/>
      <c r="REP61" s="26"/>
      <c r="REQ61" s="26"/>
      <c r="RER61" s="26"/>
      <c r="RES61" s="26"/>
      <c r="RET61" s="26"/>
      <c r="REU61" s="26"/>
      <c r="REV61" s="26"/>
      <c r="REW61" s="26"/>
      <c r="REX61" s="26"/>
      <c r="REY61" s="26"/>
      <c r="REZ61" s="26"/>
      <c r="RFA61" s="26"/>
      <c r="RFB61" s="26"/>
      <c r="RFC61" s="26"/>
      <c r="RFD61" s="26"/>
      <c r="RFE61" s="26"/>
      <c r="RFF61" s="26"/>
      <c r="RFG61" s="26"/>
      <c r="RFH61" s="26"/>
      <c r="RFI61" s="26"/>
      <c r="RFJ61" s="26"/>
      <c r="RFK61" s="26"/>
      <c r="RFL61" s="26"/>
      <c r="RFM61" s="26"/>
      <c r="RFN61" s="26"/>
      <c r="RFO61" s="26"/>
      <c r="RFP61" s="26"/>
      <c r="RFQ61" s="26"/>
      <c r="RFR61" s="26"/>
      <c r="RFS61" s="26"/>
      <c r="RFT61" s="26"/>
      <c r="RFU61" s="26"/>
      <c r="RFV61" s="26"/>
      <c r="RFW61" s="26"/>
      <c r="RFX61" s="26"/>
      <c r="RFY61" s="26"/>
      <c r="RFZ61" s="26"/>
      <c r="RGA61" s="26"/>
      <c r="RGB61" s="26"/>
      <c r="RGC61" s="26"/>
      <c r="RGD61" s="26"/>
      <c r="RGE61" s="26"/>
      <c r="RGF61" s="26"/>
      <c r="RGG61" s="26"/>
      <c r="RGH61" s="26"/>
      <c r="RGI61" s="26"/>
      <c r="RGJ61" s="26"/>
      <c r="RGK61" s="26"/>
      <c r="RGL61" s="26"/>
      <c r="RGM61" s="26"/>
      <c r="RGN61" s="26"/>
      <c r="RGO61" s="26"/>
      <c r="RGP61" s="26"/>
      <c r="RGQ61" s="26"/>
      <c r="RGR61" s="26"/>
      <c r="RGS61" s="26"/>
      <c r="RGT61" s="26"/>
      <c r="RGU61" s="26"/>
      <c r="RGV61" s="26"/>
      <c r="RGW61" s="26"/>
      <c r="RGX61" s="26"/>
      <c r="RGY61" s="26"/>
      <c r="RGZ61" s="26"/>
      <c r="RHA61" s="26"/>
      <c r="RHB61" s="26"/>
      <c r="RHC61" s="26"/>
      <c r="RHD61" s="26"/>
      <c r="RHE61" s="26"/>
      <c r="RHF61" s="26"/>
      <c r="RHG61" s="26"/>
      <c r="RHH61" s="26"/>
      <c r="RHI61" s="26"/>
      <c r="RHJ61" s="26"/>
      <c r="RHK61" s="26"/>
      <c r="RHL61" s="26"/>
      <c r="RHM61" s="26"/>
      <c r="RHN61" s="26"/>
      <c r="RHO61" s="26"/>
      <c r="RHP61" s="26"/>
      <c r="RHQ61" s="26"/>
      <c r="RHR61" s="26"/>
      <c r="RHS61" s="26"/>
      <c r="RHT61" s="26"/>
      <c r="RHU61" s="26"/>
      <c r="RHV61" s="26"/>
      <c r="RHW61" s="26"/>
      <c r="RHX61" s="26"/>
      <c r="RHY61" s="26"/>
      <c r="RHZ61" s="26"/>
      <c r="RIA61" s="26"/>
      <c r="RIB61" s="26"/>
      <c r="RIC61" s="26"/>
      <c r="RID61" s="26"/>
      <c r="RIE61" s="26"/>
      <c r="RIF61" s="26"/>
      <c r="RIG61" s="26"/>
      <c r="RIH61" s="26"/>
      <c r="RII61" s="26"/>
      <c r="RIJ61" s="26"/>
      <c r="RIK61" s="26"/>
      <c r="RIL61" s="26"/>
      <c r="RIM61" s="26"/>
      <c r="RIN61" s="26"/>
      <c r="RIO61" s="26"/>
      <c r="RIP61" s="26"/>
      <c r="RIQ61" s="26"/>
      <c r="RIR61" s="26"/>
      <c r="RIS61" s="26"/>
      <c r="RIT61" s="26"/>
      <c r="RIU61" s="26"/>
      <c r="RIV61" s="26"/>
      <c r="RIW61" s="26"/>
      <c r="RIX61" s="26"/>
      <c r="RIY61" s="26"/>
      <c r="RIZ61" s="26"/>
      <c r="RJA61" s="26"/>
      <c r="RJB61" s="26"/>
      <c r="RJC61" s="26"/>
      <c r="RJD61" s="26"/>
      <c r="RJE61" s="26"/>
      <c r="RJF61" s="26"/>
      <c r="RJG61" s="26"/>
      <c r="RJH61" s="26"/>
      <c r="RJI61" s="26"/>
      <c r="RJJ61" s="26"/>
      <c r="RJK61" s="26"/>
      <c r="RJL61" s="26"/>
      <c r="RJM61" s="26"/>
      <c r="RJN61" s="26"/>
      <c r="RJO61" s="26"/>
      <c r="RJP61" s="26"/>
      <c r="RJQ61" s="26"/>
      <c r="RJR61" s="26"/>
      <c r="RJS61" s="26"/>
      <c r="RJT61" s="26"/>
      <c r="RJU61" s="26"/>
      <c r="RJV61" s="26"/>
      <c r="RJW61" s="26"/>
      <c r="RJX61" s="26"/>
      <c r="RJY61" s="26"/>
      <c r="RJZ61" s="26"/>
      <c r="RKA61" s="26"/>
      <c r="RKB61" s="26"/>
      <c r="RKC61" s="26"/>
      <c r="RKD61" s="26"/>
      <c r="RKE61" s="26"/>
      <c r="RKF61" s="26"/>
      <c r="RKG61" s="26"/>
      <c r="RKH61" s="26"/>
      <c r="RKI61" s="26"/>
      <c r="RKJ61" s="26"/>
      <c r="RKK61" s="26"/>
      <c r="RKL61" s="26"/>
      <c r="RKM61" s="26"/>
      <c r="RKN61" s="26"/>
      <c r="RKO61" s="26"/>
      <c r="RKP61" s="26"/>
      <c r="RKQ61" s="26"/>
      <c r="RKR61" s="26"/>
      <c r="RKS61" s="26"/>
      <c r="RKT61" s="26"/>
      <c r="RKU61" s="26"/>
      <c r="RKV61" s="26"/>
      <c r="RKW61" s="26"/>
      <c r="RKX61" s="26"/>
      <c r="RKY61" s="26"/>
      <c r="RKZ61" s="26"/>
      <c r="RLA61" s="26"/>
      <c r="RLB61" s="26"/>
      <c r="RLC61" s="26"/>
      <c r="RLD61" s="26"/>
      <c r="RLE61" s="26"/>
      <c r="RLF61" s="26"/>
      <c r="RLG61" s="26"/>
      <c r="RLH61" s="26"/>
      <c r="RLI61" s="26"/>
      <c r="RLJ61" s="26"/>
      <c r="RLK61" s="26"/>
      <c r="RLL61" s="26"/>
      <c r="RLM61" s="26"/>
      <c r="RLN61" s="26"/>
      <c r="RLO61" s="26"/>
      <c r="RLP61" s="26"/>
      <c r="RLQ61" s="26"/>
      <c r="RLR61" s="26"/>
      <c r="RLS61" s="26"/>
      <c r="RLT61" s="26"/>
      <c r="RLU61" s="26"/>
      <c r="RLV61" s="26"/>
      <c r="RLW61" s="26"/>
      <c r="RLX61" s="26"/>
      <c r="RLY61" s="26"/>
      <c r="RLZ61" s="26"/>
      <c r="RMA61" s="26"/>
      <c r="RMB61" s="26"/>
      <c r="RMC61" s="26"/>
      <c r="RMD61" s="26"/>
      <c r="RME61" s="26"/>
      <c r="RMF61" s="26"/>
      <c r="RMG61" s="26"/>
      <c r="RMH61" s="26"/>
      <c r="RMI61" s="26"/>
      <c r="RMJ61" s="26"/>
      <c r="RMK61" s="26"/>
      <c r="RML61" s="26"/>
      <c r="RMM61" s="26"/>
      <c r="RMN61" s="26"/>
      <c r="RMO61" s="26"/>
      <c r="RMP61" s="26"/>
      <c r="RMQ61" s="26"/>
      <c r="RMR61" s="26"/>
      <c r="RMS61" s="26"/>
      <c r="RMT61" s="26"/>
      <c r="RMU61" s="26"/>
      <c r="RMV61" s="26"/>
      <c r="RMW61" s="26"/>
      <c r="RMX61" s="26"/>
      <c r="RMY61" s="26"/>
      <c r="RMZ61" s="26"/>
      <c r="RNA61" s="26"/>
      <c r="RNB61" s="26"/>
      <c r="RNC61" s="26"/>
      <c r="RND61" s="26"/>
      <c r="RNE61" s="26"/>
      <c r="RNF61" s="26"/>
      <c r="RNG61" s="26"/>
      <c r="RNH61" s="26"/>
      <c r="RNI61" s="26"/>
      <c r="RNJ61" s="26"/>
      <c r="RNK61" s="26"/>
      <c r="RNL61" s="26"/>
      <c r="RNM61" s="26"/>
      <c r="RNN61" s="26"/>
      <c r="RNO61" s="26"/>
      <c r="RNP61" s="26"/>
      <c r="RNQ61" s="26"/>
      <c r="RNR61" s="26"/>
      <c r="RNS61" s="26"/>
      <c r="RNT61" s="26"/>
      <c r="RNU61" s="26"/>
      <c r="RNV61" s="26"/>
      <c r="RNW61" s="26"/>
      <c r="RNX61" s="26"/>
      <c r="RNY61" s="26"/>
      <c r="RNZ61" s="26"/>
      <c r="ROA61" s="26"/>
      <c r="ROB61" s="26"/>
      <c r="ROC61" s="26"/>
      <c r="ROD61" s="26"/>
      <c r="ROE61" s="26"/>
      <c r="ROF61" s="26"/>
      <c r="ROG61" s="26"/>
      <c r="ROH61" s="26"/>
      <c r="ROI61" s="26"/>
      <c r="ROJ61" s="26"/>
      <c r="ROK61" s="26"/>
      <c r="ROL61" s="26"/>
      <c r="ROM61" s="26"/>
      <c r="RON61" s="26"/>
      <c r="ROO61" s="26"/>
      <c r="ROP61" s="26"/>
      <c r="ROQ61" s="26"/>
      <c r="ROR61" s="26"/>
      <c r="ROS61" s="26"/>
      <c r="ROT61" s="26"/>
      <c r="ROU61" s="26"/>
      <c r="ROV61" s="26"/>
      <c r="ROW61" s="26"/>
      <c r="ROX61" s="26"/>
      <c r="ROY61" s="26"/>
      <c r="ROZ61" s="26"/>
      <c r="RPA61" s="26"/>
      <c r="RPB61" s="26"/>
      <c r="RPC61" s="26"/>
      <c r="RPD61" s="26"/>
      <c r="RPE61" s="26"/>
      <c r="RPF61" s="26"/>
      <c r="RPG61" s="26"/>
      <c r="RPH61" s="26"/>
      <c r="RPI61" s="26"/>
      <c r="RPJ61" s="26"/>
      <c r="RPK61" s="26"/>
      <c r="RPL61" s="26"/>
      <c r="RPM61" s="26"/>
      <c r="RPN61" s="26"/>
      <c r="RPO61" s="26"/>
      <c r="RPP61" s="26"/>
      <c r="RPQ61" s="26"/>
      <c r="RPR61" s="26"/>
      <c r="RPS61" s="26"/>
      <c r="RPT61" s="26"/>
      <c r="RPU61" s="26"/>
      <c r="RPV61" s="26"/>
      <c r="RPW61" s="26"/>
      <c r="RPX61" s="26"/>
      <c r="RPY61" s="26"/>
      <c r="RPZ61" s="26"/>
      <c r="RQA61" s="26"/>
      <c r="RQB61" s="26"/>
      <c r="RQC61" s="26"/>
      <c r="RQD61" s="26"/>
      <c r="RQE61" s="26"/>
      <c r="RQF61" s="26"/>
      <c r="RQG61" s="26"/>
      <c r="RQH61" s="26"/>
      <c r="RQI61" s="26"/>
      <c r="RQJ61" s="26"/>
      <c r="RQK61" s="26"/>
      <c r="RQL61" s="26"/>
      <c r="RQM61" s="26"/>
      <c r="RQN61" s="26"/>
      <c r="RQO61" s="26"/>
      <c r="RQP61" s="26"/>
      <c r="RQQ61" s="26"/>
      <c r="RQR61" s="26"/>
      <c r="RQS61" s="26"/>
      <c r="RQT61" s="26"/>
      <c r="RQU61" s="26"/>
      <c r="RQV61" s="26"/>
      <c r="RQW61" s="26"/>
      <c r="RQX61" s="26"/>
      <c r="RQY61" s="26"/>
      <c r="RQZ61" s="26"/>
      <c r="RRA61" s="26"/>
      <c r="RRB61" s="26"/>
      <c r="RRC61" s="26"/>
      <c r="RRD61" s="26"/>
      <c r="RRE61" s="26"/>
      <c r="RRF61" s="26"/>
      <c r="RRG61" s="26"/>
      <c r="RRH61" s="26"/>
      <c r="RRI61" s="26"/>
      <c r="RRJ61" s="26"/>
      <c r="RRK61" s="26"/>
      <c r="RRL61" s="26"/>
      <c r="RRM61" s="26"/>
      <c r="RRN61" s="26"/>
      <c r="RRO61" s="26"/>
      <c r="RRP61" s="26"/>
      <c r="RRQ61" s="26"/>
      <c r="RRR61" s="26"/>
      <c r="RRS61" s="26"/>
      <c r="RRT61" s="26"/>
      <c r="RRU61" s="26"/>
      <c r="RRV61" s="26"/>
      <c r="RRW61" s="26"/>
      <c r="RRX61" s="26"/>
      <c r="RRY61" s="26"/>
      <c r="RRZ61" s="26"/>
      <c r="RSA61" s="26"/>
      <c r="RSB61" s="26"/>
      <c r="RSC61" s="26"/>
      <c r="RSD61" s="26"/>
      <c r="RSE61" s="26"/>
      <c r="RSF61" s="26"/>
      <c r="RSG61" s="26"/>
      <c r="RSH61" s="26"/>
      <c r="RSI61" s="26"/>
      <c r="RSJ61" s="26"/>
      <c r="RSK61" s="26"/>
      <c r="RSL61" s="26"/>
      <c r="RSM61" s="26"/>
      <c r="RSN61" s="26"/>
      <c r="RSO61" s="26"/>
      <c r="RSP61" s="26"/>
      <c r="RSQ61" s="26"/>
      <c r="RSR61" s="26"/>
      <c r="RSS61" s="26"/>
      <c r="RST61" s="26"/>
      <c r="RSU61" s="26"/>
      <c r="RSV61" s="26"/>
      <c r="RSW61" s="26"/>
      <c r="RSX61" s="26"/>
      <c r="RSY61" s="26"/>
      <c r="RSZ61" s="26"/>
      <c r="RTA61" s="26"/>
      <c r="RTB61" s="26"/>
      <c r="RTC61" s="26"/>
      <c r="RTD61" s="26"/>
      <c r="RTE61" s="26"/>
      <c r="RTF61" s="26"/>
      <c r="RTG61" s="26"/>
      <c r="RTH61" s="26"/>
      <c r="RTI61" s="26"/>
      <c r="RTJ61" s="26"/>
      <c r="RTK61" s="26"/>
      <c r="RTL61" s="26"/>
      <c r="RTM61" s="26"/>
      <c r="RTN61" s="26"/>
      <c r="RTO61" s="26"/>
      <c r="RTP61" s="26"/>
      <c r="RTQ61" s="26"/>
      <c r="RTR61" s="26"/>
      <c r="RTS61" s="26"/>
      <c r="RTT61" s="26"/>
      <c r="RTU61" s="26"/>
      <c r="RTV61" s="26"/>
      <c r="RTW61" s="26"/>
      <c r="RTX61" s="26"/>
      <c r="RTY61" s="26"/>
      <c r="RTZ61" s="26"/>
      <c r="RUA61" s="26"/>
      <c r="RUB61" s="26"/>
      <c r="RUC61" s="26"/>
      <c r="RUD61" s="26"/>
      <c r="RUE61" s="26"/>
      <c r="RUF61" s="26"/>
      <c r="RUG61" s="26"/>
      <c r="RUH61" s="26"/>
      <c r="RUI61" s="26"/>
      <c r="RUJ61" s="26"/>
      <c r="RUK61" s="26"/>
      <c r="RUL61" s="26"/>
      <c r="RUM61" s="26"/>
      <c r="RUN61" s="26"/>
      <c r="RUO61" s="26"/>
      <c r="RUP61" s="26"/>
      <c r="RUQ61" s="26"/>
      <c r="RUR61" s="26"/>
      <c r="RUS61" s="26"/>
      <c r="RUT61" s="26"/>
      <c r="RUU61" s="26"/>
      <c r="RUV61" s="26"/>
      <c r="RUW61" s="26"/>
      <c r="RUX61" s="26"/>
      <c r="RUY61" s="26"/>
      <c r="RUZ61" s="26"/>
      <c r="RVA61" s="26"/>
      <c r="RVB61" s="26"/>
      <c r="RVC61" s="26"/>
      <c r="RVD61" s="26"/>
      <c r="RVE61" s="26"/>
      <c r="RVF61" s="26"/>
      <c r="RVG61" s="26"/>
      <c r="RVH61" s="26"/>
      <c r="RVI61" s="26"/>
      <c r="RVJ61" s="26"/>
      <c r="RVK61" s="26"/>
      <c r="RVL61" s="26"/>
      <c r="RVM61" s="26"/>
      <c r="RVN61" s="26"/>
      <c r="RVO61" s="26"/>
      <c r="RVP61" s="26"/>
      <c r="RVQ61" s="26"/>
      <c r="RVR61" s="26"/>
      <c r="RVS61" s="26"/>
      <c r="RVT61" s="26"/>
      <c r="RVU61" s="26"/>
      <c r="RVV61" s="26"/>
      <c r="RVW61" s="26"/>
      <c r="RVX61" s="26"/>
      <c r="RVY61" s="26"/>
      <c r="RVZ61" s="26"/>
      <c r="RWA61" s="26"/>
      <c r="RWB61" s="26"/>
      <c r="RWC61" s="26"/>
      <c r="RWD61" s="26"/>
      <c r="RWE61" s="26"/>
      <c r="RWF61" s="26"/>
      <c r="RWG61" s="26"/>
      <c r="RWH61" s="26"/>
      <c r="RWI61" s="26"/>
      <c r="RWJ61" s="26"/>
      <c r="RWK61" s="26"/>
      <c r="RWL61" s="26"/>
      <c r="RWM61" s="26"/>
      <c r="RWN61" s="26"/>
      <c r="RWO61" s="26"/>
      <c r="RWP61" s="26"/>
      <c r="RWQ61" s="26"/>
      <c r="RWR61" s="26"/>
      <c r="RWS61" s="26"/>
      <c r="RWT61" s="26"/>
      <c r="RWU61" s="26"/>
      <c r="RWV61" s="26"/>
      <c r="RWW61" s="26"/>
      <c r="RWX61" s="26"/>
      <c r="RWY61" s="26"/>
      <c r="RWZ61" s="26"/>
      <c r="RXA61" s="26"/>
      <c r="RXB61" s="26"/>
      <c r="RXC61" s="26"/>
      <c r="RXD61" s="26"/>
      <c r="RXE61" s="26"/>
      <c r="RXF61" s="26"/>
      <c r="RXG61" s="26"/>
      <c r="RXH61" s="26"/>
      <c r="RXI61" s="26"/>
      <c r="RXJ61" s="26"/>
      <c r="RXK61" s="26"/>
      <c r="RXL61" s="26"/>
      <c r="RXM61" s="26"/>
      <c r="RXN61" s="26"/>
      <c r="RXO61" s="26"/>
      <c r="RXP61" s="26"/>
      <c r="RXQ61" s="26"/>
      <c r="RXR61" s="26"/>
      <c r="RXS61" s="26"/>
      <c r="RXT61" s="26"/>
      <c r="RXU61" s="26"/>
      <c r="RXV61" s="26"/>
      <c r="RXW61" s="26"/>
      <c r="RXX61" s="26"/>
      <c r="RXY61" s="26"/>
      <c r="RXZ61" s="26"/>
      <c r="RYA61" s="26"/>
      <c r="RYB61" s="26"/>
      <c r="RYC61" s="26"/>
      <c r="RYD61" s="26"/>
      <c r="RYE61" s="26"/>
      <c r="RYF61" s="26"/>
      <c r="RYG61" s="26"/>
      <c r="RYH61" s="26"/>
      <c r="RYI61" s="26"/>
      <c r="RYJ61" s="26"/>
      <c r="RYK61" s="26"/>
      <c r="RYL61" s="26"/>
      <c r="RYM61" s="26"/>
      <c r="RYN61" s="26"/>
      <c r="RYO61" s="26"/>
      <c r="RYP61" s="26"/>
      <c r="RYQ61" s="26"/>
      <c r="RYR61" s="26"/>
      <c r="RYS61" s="26"/>
      <c r="RYT61" s="26"/>
      <c r="RYU61" s="26"/>
      <c r="RYV61" s="26"/>
      <c r="RYW61" s="26"/>
      <c r="RYX61" s="26"/>
      <c r="RYY61" s="26"/>
      <c r="RYZ61" s="26"/>
      <c r="RZA61" s="26"/>
      <c r="RZB61" s="26"/>
      <c r="RZC61" s="26"/>
      <c r="RZD61" s="26"/>
      <c r="RZE61" s="26"/>
      <c r="RZF61" s="26"/>
      <c r="RZG61" s="26"/>
      <c r="RZH61" s="26"/>
      <c r="RZI61" s="26"/>
      <c r="RZJ61" s="26"/>
      <c r="RZK61" s="26"/>
      <c r="RZL61" s="26"/>
      <c r="RZM61" s="26"/>
      <c r="RZN61" s="26"/>
      <c r="RZO61" s="26"/>
      <c r="RZP61" s="26"/>
      <c r="RZQ61" s="26"/>
      <c r="RZR61" s="26"/>
      <c r="RZS61" s="26"/>
      <c r="RZT61" s="26"/>
      <c r="RZU61" s="26"/>
      <c r="RZV61" s="26"/>
      <c r="RZW61" s="26"/>
      <c r="RZX61" s="26"/>
      <c r="RZY61" s="26"/>
      <c r="RZZ61" s="26"/>
      <c r="SAA61" s="26"/>
      <c r="SAB61" s="26"/>
      <c r="SAC61" s="26"/>
      <c r="SAD61" s="26"/>
      <c r="SAE61" s="26"/>
      <c r="SAF61" s="26"/>
      <c r="SAG61" s="26"/>
      <c r="SAH61" s="26"/>
      <c r="SAI61" s="26"/>
      <c r="SAJ61" s="26"/>
      <c r="SAK61" s="26"/>
      <c r="SAL61" s="26"/>
      <c r="SAM61" s="26"/>
      <c r="SAN61" s="26"/>
      <c r="SAO61" s="26"/>
      <c r="SAP61" s="26"/>
      <c r="SAQ61" s="26"/>
      <c r="SAR61" s="26"/>
      <c r="SAS61" s="26"/>
      <c r="SAT61" s="26"/>
      <c r="SAU61" s="26"/>
      <c r="SAV61" s="26"/>
      <c r="SAW61" s="26"/>
      <c r="SAX61" s="26"/>
      <c r="SAY61" s="26"/>
      <c r="SAZ61" s="26"/>
      <c r="SBA61" s="26"/>
      <c r="SBB61" s="26"/>
      <c r="SBC61" s="26"/>
      <c r="SBD61" s="26"/>
      <c r="SBE61" s="26"/>
      <c r="SBF61" s="26"/>
      <c r="SBG61" s="26"/>
      <c r="SBH61" s="26"/>
      <c r="SBI61" s="26"/>
      <c r="SBJ61" s="26"/>
      <c r="SBK61" s="26"/>
      <c r="SBL61" s="26"/>
      <c r="SBM61" s="26"/>
      <c r="SBN61" s="26"/>
      <c r="SBO61" s="26"/>
      <c r="SBP61" s="26"/>
      <c r="SBQ61" s="26"/>
      <c r="SBR61" s="26"/>
      <c r="SBS61" s="26"/>
      <c r="SBT61" s="26"/>
      <c r="SBU61" s="26"/>
      <c r="SBV61" s="26"/>
      <c r="SBW61" s="26"/>
      <c r="SBX61" s="26"/>
      <c r="SBY61" s="26"/>
      <c r="SBZ61" s="26"/>
      <c r="SCA61" s="26"/>
      <c r="SCB61" s="26"/>
      <c r="SCC61" s="26"/>
      <c r="SCD61" s="26"/>
      <c r="SCE61" s="26"/>
      <c r="SCF61" s="26"/>
      <c r="SCG61" s="26"/>
      <c r="SCH61" s="26"/>
      <c r="SCI61" s="26"/>
      <c r="SCJ61" s="26"/>
      <c r="SCK61" s="26"/>
      <c r="SCL61" s="26"/>
      <c r="SCM61" s="26"/>
      <c r="SCN61" s="26"/>
      <c r="SCO61" s="26"/>
      <c r="SCP61" s="26"/>
      <c r="SCQ61" s="26"/>
      <c r="SCR61" s="26"/>
      <c r="SCS61" s="26"/>
      <c r="SCT61" s="26"/>
      <c r="SCU61" s="26"/>
      <c r="SCV61" s="26"/>
      <c r="SCW61" s="26"/>
      <c r="SCX61" s="26"/>
      <c r="SCY61" s="26"/>
      <c r="SCZ61" s="26"/>
      <c r="SDA61" s="26"/>
      <c r="SDB61" s="26"/>
      <c r="SDC61" s="26"/>
      <c r="SDD61" s="26"/>
      <c r="SDE61" s="26"/>
      <c r="SDF61" s="26"/>
      <c r="SDG61" s="26"/>
      <c r="SDH61" s="26"/>
      <c r="SDI61" s="26"/>
      <c r="SDJ61" s="26"/>
      <c r="SDK61" s="26"/>
      <c r="SDL61" s="26"/>
      <c r="SDM61" s="26"/>
      <c r="SDN61" s="26"/>
      <c r="SDO61" s="26"/>
      <c r="SDP61" s="26"/>
      <c r="SDQ61" s="26"/>
      <c r="SDR61" s="26"/>
      <c r="SDS61" s="26"/>
      <c r="SDT61" s="26"/>
      <c r="SDU61" s="26"/>
      <c r="SDV61" s="26"/>
      <c r="SDW61" s="26"/>
      <c r="SDX61" s="26"/>
      <c r="SDY61" s="26"/>
      <c r="SDZ61" s="26"/>
      <c r="SEA61" s="26"/>
      <c r="SEB61" s="26"/>
      <c r="SEC61" s="26"/>
      <c r="SED61" s="26"/>
      <c r="SEE61" s="26"/>
      <c r="SEF61" s="26"/>
      <c r="SEG61" s="26"/>
      <c r="SEH61" s="26"/>
      <c r="SEI61" s="26"/>
      <c r="SEJ61" s="26"/>
      <c r="SEK61" s="26"/>
      <c r="SEL61" s="26"/>
      <c r="SEM61" s="26"/>
      <c r="SEN61" s="26"/>
      <c r="SEO61" s="26"/>
      <c r="SEP61" s="26"/>
      <c r="SEQ61" s="26"/>
      <c r="SER61" s="26"/>
      <c r="SES61" s="26"/>
      <c r="SET61" s="26"/>
      <c r="SEU61" s="26"/>
      <c r="SEV61" s="26"/>
      <c r="SEW61" s="26"/>
      <c r="SEX61" s="26"/>
      <c r="SEY61" s="26"/>
      <c r="SEZ61" s="26"/>
      <c r="SFA61" s="26"/>
      <c r="SFB61" s="26"/>
      <c r="SFC61" s="26"/>
      <c r="SFD61" s="26"/>
      <c r="SFE61" s="26"/>
      <c r="SFF61" s="26"/>
      <c r="SFG61" s="26"/>
      <c r="SFH61" s="26"/>
      <c r="SFI61" s="26"/>
      <c r="SFJ61" s="26"/>
      <c r="SFK61" s="26"/>
      <c r="SFL61" s="26"/>
      <c r="SFM61" s="26"/>
      <c r="SFN61" s="26"/>
      <c r="SFO61" s="26"/>
      <c r="SFP61" s="26"/>
      <c r="SFQ61" s="26"/>
      <c r="SFR61" s="26"/>
      <c r="SFS61" s="26"/>
      <c r="SFT61" s="26"/>
      <c r="SFU61" s="26"/>
      <c r="SFV61" s="26"/>
      <c r="SFW61" s="26"/>
      <c r="SFX61" s="26"/>
      <c r="SFY61" s="26"/>
      <c r="SFZ61" s="26"/>
      <c r="SGA61" s="26"/>
      <c r="SGB61" s="26"/>
      <c r="SGC61" s="26"/>
      <c r="SGD61" s="26"/>
      <c r="SGE61" s="26"/>
      <c r="SGF61" s="26"/>
      <c r="SGG61" s="26"/>
      <c r="SGH61" s="26"/>
      <c r="SGI61" s="26"/>
      <c r="SGJ61" s="26"/>
      <c r="SGK61" s="26"/>
      <c r="SGL61" s="26"/>
      <c r="SGM61" s="26"/>
      <c r="SGN61" s="26"/>
      <c r="SGO61" s="26"/>
      <c r="SGP61" s="26"/>
      <c r="SGQ61" s="26"/>
      <c r="SGR61" s="26"/>
      <c r="SGS61" s="26"/>
      <c r="SGT61" s="26"/>
      <c r="SGU61" s="26"/>
      <c r="SGV61" s="26"/>
      <c r="SGW61" s="26"/>
      <c r="SGX61" s="26"/>
      <c r="SGY61" s="26"/>
      <c r="SGZ61" s="26"/>
      <c r="SHA61" s="26"/>
      <c r="SHB61" s="26"/>
      <c r="SHC61" s="26"/>
      <c r="SHD61" s="26"/>
      <c r="SHE61" s="26"/>
      <c r="SHF61" s="26"/>
      <c r="SHG61" s="26"/>
      <c r="SHH61" s="26"/>
      <c r="SHI61" s="26"/>
      <c r="SHJ61" s="26"/>
      <c r="SHK61" s="26"/>
      <c r="SHL61" s="26"/>
      <c r="SHM61" s="26"/>
      <c r="SHN61" s="26"/>
      <c r="SHO61" s="26"/>
      <c r="SHP61" s="26"/>
      <c r="SHQ61" s="26"/>
      <c r="SHR61" s="26"/>
      <c r="SHS61" s="26"/>
      <c r="SHT61" s="26"/>
      <c r="SHU61" s="26"/>
      <c r="SHV61" s="26"/>
      <c r="SHW61" s="26"/>
      <c r="SHX61" s="26"/>
      <c r="SHY61" s="26"/>
      <c r="SHZ61" s="26"/>
      <c r="SIA61" s="26"/>
      <c r="SIB61" s="26"/>
      <c r="SIC61" s="26"/>
      <c r="SID61" s="26"/>
      <c r="SIE61" s="26"/>
      <c r="SIF61" s="26"/>
      <c r="SIG61" s="26"/>
      <c r="SIH61" s="26"/>
      <c r="SII61" s="26"/>
      <c r="SIJ61" s="26"/>
      <c r="SIK61" s="26"/>
      <c r="SIL61" s="26"/>
      <c r="SIM61" s="26"/>
      <c r="SIN61" s="26"/>
      <c r="SIO61" s="26"/>
      <c r="SIP61" s="26"/>
      <c r="SIQ61" s="26"/>
      <c r="SIR61" s="26"/>
      <c r="SIS61" s="26"/>
      <c r="SIT61" s="26"/>
      <c r="SIU61" s="26"/>
      <c r="SIV61" s="26"/>
      <c r="SIW61" s="26"/>
      <c r="SIX61" s="26"/>
      <c r="SIY61" s="26"/>
      <c r="SIZ61" s="26"/>
      <c r="SJA61" s="26"/>
      <c r="SJB61" s="26"/>
      <c r="SJC61" s="26"/>
      <c r="SJD61" s="26"/>
      <c r="SJE61" s="26"/>
      <c r="SJF61" s="26"/>
      <c r="SJG61" s="26"/>
      <c r="SJH61" s="26"/>
      <c r="SJI61" s="26"/>
      <c r="SJJ61" s="26"/>
      <c r="SJK61" s="26"/>
      <c r="SJL61" s="26"/>
      <c r="SJM61" s="26"/>
      <c r="SJN61" s="26"/>
      <c r="SJO61" s="26"/>
      <c r="SJP61" s="26"/>
      <c r="SJQ61" s="26"/>
      <c r="SJR61" s="26"/>
      <c r="SJS61" s="26"/>
      <c r="SJT61" s="26"/>
      <c r="SJU61" s="26"/>
      <c r="SJV61" s="26"/>
      <c r="SJW61" s="26"/>
      <c r="SJX61" s="26"/>
      <c r="SJY61" s="26"/>
      <c r="SJZ61" s="26"/>
      <c r="SKA61" s="26"/>
      <c r="SKB61" s="26"/>
      <c r="SKC61" s="26"/>
      <c r="SKD61" s="26"/>
      <c r="SKE61" s="26"/>
      <c r="SKF61" s="26"/>
      <c r="SKG61" s="26"/>
      <c r="SKH61" s="26"/>
      <c r="SKI61" s="26"/>
      <c r="SKJ61" s="26"/>
      <c r="SKK61" s="26"/>
      <c r="SKL61" s="26"/>
      <c r="SKM61" s="26"/>
      <c r="SKN61" s="26"/>
      <c r="SKO61" s="26"/>
      <c r="SKP61" s="26"/>
      <c r="SKQ61" s="26"/>
      <c r="SKR61" s="26"/>
      <c r="SKS61" s="26"/>
      <c r="SKT61" s="26"/>
      <c r="SKU61" s="26"/>
      <c r="SKV61" s="26"/>
      <c r="SKW61" s="26"/>
      <c r="SKX61" s="26"/>
      <c r="SKY61" s="26"/>
      <c r="SKZ61" s="26"/>
      <c r="SLA61" s="26"/>
      <c r="SLB61" s="26"/>
      <c r="SLC61" s="26"/>
      <c r="SLD61" s="26"/>
      <c r="SLE61" s="26"/>
      <c r="SLF61" s="26"/>
      <c r="SLG61" s="26"/>
      <c r="SLH61" s="26"/>
      <c r="SLI61" s="26"/>
      <c r="SLJ61" s="26"/>
      <c r="SLK61" s="26"/>
      <c r="SLL61" s="26"/>
      <c r="SLM61" s="26"/>
      <c r="SLN61" s="26"/>
      <c r="SLO61" s="26"/>
      <c r="SLP61" s="26"/>
      <c r="SLQ61" s="26"/>
      <c r="SLR61" s="26"/>
      <c r="SLS61" s="26"/>
      <c r="SLT61" s="26"/>
      <c r="SLU61" s="26"/>
      <c r="SLV61" s="26"/>
      <c r="SLW61" s="26"/>
      <c r="SLX61" s="26"/>
      <c r="SLY61" s="26"/>
      <c r="SLZ61" s="26"/>
      <c r="SMA61" s="26"/>
      <c r="SMB61" s="26"/>
      <c r="SMC61" s="26"/>
      <c r="SMD61" s="26"/>
      <c r="SME61" s="26"/>
      <c r="SMF61" s="26"/>
      <c r="SMG61" s="26"/>
      <c r="SMH61" s="26"/>
      <c r="SMI61" s="26"/>
      <c r="SMJ61" s="26"/>
      <c r="SMK61" s="26"/>
      <c r="SML61" s="26"/>
      <c r="SMM61" s="26"/>
      <c r="SMN61" s="26"/>
      <c r="SMO61" s="26"/>
      <c r="SMP61" s="26"/>
      <c r="SMQ61" s="26"/>
      <c r="SMR61" s="26"/>
      <c r="SMS61" s="26"/>
      <c r="SMT61" s="26"/>
      <c r="SMU61" s="26"/>
      <c r="SMV61" s="26"/>
      <c r="SMW61" s="26"/>
      <c r="SMX61" s="26"/>
      <c r="SMY61" s="26"/>
      <c r="SMZ61" s="26"/>
      <c r="SNA61" s="26"/>
      <c r="SNB61" s="26"/>
      <c r="SNC61" s="26"/>
      <c r="SND61" s="26"/>
      <c r="SNE61" s="26"/>
      <c r="SNF61" s="26"/>
      <c r="SNG61" s="26"/>
      <c r="SNH61" s="26"/>
      <c r="SNI61" s="26"/>
      <c r="SNJ61" s="26"/>
      <c r="SNK61" s="26"/>
      <c r="SNL61" s="26"/>
      <c r="SNM61" s="26"/>
      <c r="SNN61" s="26"/>
      <c r="SNO61" s="26"/>
      <c r="SNP61" s="26"/>
      <c r="SNQ61" s="26"/>
      <c r="SNR61" s="26"/>
      <c r="SNS61" s="26"/>
      <c r="SNT61" s="26"/>
      <c r="SNU61" s="26"/>
      <c r="SNV61" s="26"/>
      <c r="SNW61" s="26"/>
      <c r="SNX61" s="26"/>
      <c r="SNY61" s="26"/>
      <c r="SNZ61" s="26"/>
      <c r="SOA61" s="26"/>
      <c r="SOB61" s="26"/>
      <c r="SOC61" s="26"/>
      <c r="SOD61" s="26"/>
      <c r="SOE61" s="26"/>
      <c r="SOF61" s="26"/>
      <c r="SOG61" s="26"/>
      <c r="SOH61" s="26"/>
      <c r="SOI61" s="26"/>
      <c r="SOJ61" s="26"/>
      <c r="SOK61" s="26"/>
      <c r="SOL61" s="26"/>
      <c r="SOM61" s="26"/>
      <c r="SON61" s="26"/>
      <c r="SOO61" s="26"/>
      <c r="SOP61" s="26"/>
      <c r="SOQ61" s="26"/>
      <c r="SOR61" s="26"/>
      <c r="SOS61" s="26"/>
      <c r="SOT61" s="26"/>
      <c r="SOU61" s="26"/>
      <c r="SOV61" s="26"/>
      <c r="SOW61" s="26"/>
      <c r="SOX61" s="26"/>
      <c r="SOY61" s="26"/>
      <c r="SOZ61" s="26"/>
      <c r="SPA61" s="26"/>
      <c r="SPB61" s="26"/>
      <c r="SPC61" s="26"/>
      <c r="SPD61" s="26"/>
      <c r="SPE61" s="26"/>
      <c r="SPF61" s="26"/>
      <c r="SPG61" s="26"/>
      <c r="SPH61" s="26"/>
      <c r="SPI61" s="26"/>
      <c r="SPJ61" s="26"/>
      <c r="SPK61" s="26"/>
      <c r="SPL61" s="26"/>
      <c r="SPM61" s="26"/>
      <c r="SPN61" s="26"/>
      <c r="SPO61" s="26"/>
      <c r="SPP61" s="26"/>
      <c r="SPQ61" s="26"/>
      <c r="SPR61" s="26"/>
      <c r="SPS61" s="26"/>
      <c r="SPT61" s="26"/>
      <c r="SPU61" s="26"/>
      <c r="SPV61" s="26"/>
      <c r="SPW61" s="26"/>
      <c r="SPX61" s="26"/>
      <c r="SPY61" s="26"/>
      <c r="SPZ61" s="26"/>
      <c r="SQA61" s="26"/>
      <c r="SQB61" s="26"/>
      <c r="SQC61" s="26"/>
      <c r="SQD61" s="26"/>
      <c r="SQE61" s="26"/>
      <c r="SQF61" s="26"/>
      <c r="SQG61" s="26"/>
      <c r="SQH61" s="26"/>
      <c r="SQI61" s="26"/>
      <c r="SQJ61" s="26"/>
      <c r="SQK61" s="26"/>
      <c r="SQL61" s="26"/>
      <c r="SQM61" s="26"/>
      <c r="SQN61" s="26"/>
      <c r="SQO61" s="26"/>
      <c r="SQP61" s="26"/>
      <c r="SQQ61" s="26"/>
      <c r="SQR61" s="26"/>
      <c r="SQS61" s="26"/>
      <c r="SQT61" s="26"/>
      <c r="SQU61" s="26"/>
      <c r="SQV61" s="26"/>
      <c r="SQW61" s="26"/>
      <c r="SQX61" s="26"/>
      <c r="SQY61" s="26"/>
      <c r="SQZ61" s="26"/>
      <c r="SRA61" s="26"/>
      <c r="SRB61" s="26"/>
      <c r="SRC61" s="26"/>
      <c r="SRD61" s="26"/>
      <c r="SRE61" s="26"/>
      <c r="SRF61" s="26"/>
      <c r="SRG61" s="26"/>
      <c r="SRH61" s="26"/>
      <c r="SRI61" s="26"/>
      <c r="SRJ61" s="26"/>
      <c r="SRK61" s="26"/>
      <c r="SRL61" s="26"/>
      <c r="SRM61" s="26"/>
      <c r="SRN61" s="26"/>
      <c r="SRO61" s="26"/>
      <c r="SRP61" s="26"/>
      <c r="SRQ61" s="26"/>
      <c r="SRR61" s="26"/>
      <c r="SRS61" s="26"/>
      <c r="SRT61" s="26"/>
      <c r="SRU61" s="26"/>
      <c r="SRV61" s="26"/>
      <c r="SRW61" s="26"/>
      <c r="SRX61" s="26"/>
      <c r="SRY61" s="26"/>
      <c r="SRZ61" s="26"/>
      <c r="SSA61" s="26"/>
      <c r="SSB61" s="26"/>
      <c r="SSC61" s="26"/>
      <c r="SSD61" s="26"/>
      <c r="SSE61" s="26"/>
      <c r="SSF61" s="26"/>
      <c r="SSG61" s="26"/>
      <c r="SSH61" s="26"/>
      <c r="SSI61" s="26"/>
      <c r="SSJ61" s="26"/>
      <c r="SSK61" s="26"/>
      <c r="SSL61" s="26"/>
      <c r="SSM61" s="26"/>
      <c r="SSN61" s="26"/>
      <c r="SSO61" s="26"/>
      <c r="SSP61" s="26"/>
      <c r="SSQ61" s="26"/>
      <c r="SSR61" s="26"/>
      <c r="SSS61" s="26"/>
      <c r="SST61" s="26"/>
      <c r="SSU61" s="26"/>
      <c r="SSV61" s="26"/>
      <c r="SSW61" s="26"/>
      <c r="SSX61" s="26"/>
      <c r="SSY61" s="26"/>
      <c r="SSZ61" s="26"/>
      <c r="STA61" s="26"/>
      <c r="STB61" s="26"/>
      <c r="STC61" s="26"/>
      <c r="STD61" s="26"/>
      <c r="STE61" s="26"/>
      <c r="STF61" s="26"/>
      <c r="STG61" s="26"/>
      <c r="STH61" s="26"/>
      <c r="STI61" s="26"/>
      <c r="STJ61" s="26"/>
      <c r="STK61" s="26"/>
      <c r="STL61" s="26"/>
      <c r="STM61" s="26"/>
      <c r="STN61" s="26"/>
      <c r="STO61" s="26"/>
      <c r="STP61" s="26"/>
      <c r="STQ61" s="26"/>
      <c r="STR61" s="26"/>
      <c r="STS61" s="26"/>
      <c r="STT61" s="26"/>
      <c r="STU61" s="26"/>
      <c r="STV61" s="26"/>
      <c r="STW61" s="26"/>
      <c r="STX61" s="26"/>
      <c r="STY61" s="26"/>
      <c r="STZ61" s="26"/>
      <c r="SUA61" s="26"/>
      <c r="SUB61" s="26"/>
      <c r="SUC61" s="26"/>
      <c r="SUD61" s="26"/>
      <c r="SUE61" s="26"/>
      <c r="SUF61" s="26"/>
      <c r="SUG61" s="26"/>
      <c r="SUH61" s="26"/>
      <c r="SUI61" s="26"/>
      <c r="SUJ61" s="26"/>
      <c r="SUK61" s="26"/>
      <c r="SUL61" s="26"/>
      <c r="SUM61" s="26"/>
      <c r="SUN61" s="26"/>
      <c r="SUO61" s="26"/>
      <c r="SUP61" s="26"/>
      <c r="SUQ61" s="26"/>
      <c r="SUR61" s="26"/>
      <c r="SUS61" s="26"/>
      <c r="SUT61" s="26"/>
      <c r="SUU61" s="26"/>
      <c r="SUV61" s="26"/>
      <c r="SUW61" s="26"/>
      <c r="SUX61" s="26"/>
      <c r="SUY61" s="26"/>
      <c r="SUZ61" s="26"/>
      <c r="SVA61" s="26"/>
      <c r="SVB61" s="26"/>
      <c r="SVC61" s="26"/>
      <c r="SVD61" s="26"/>
      <c r="SVE61" s="26"/>
      <c r="SVF61" s="26"/>
      <c r="SVG61" s="26"/>
      <c r="SVH61" s="26"/>
      <c r="SVI61" s="26"/>
      <c r="SVJ61" s="26"/>
      <c r="SVK61" s="26"/>
      <c r="SVL61" s="26"/>
      <c r="SVM61" s="26"/>
      <c r="SVN61" s="26"/>
      <c r="SVO61" s="26"/>
      <c r="SVP61" s="26"/>
      <c r="SVQ61" s="26"/>
      <c r="SVR61" s="26"/>
      <c r="SVS61" s="26"/>
      <c r="SVT61" s="26"/>
      <c r="SVU61" s="26"/>
      <c r="SVV61" s="26"/>
      <c r="SVW61" s="26"/>
      <c r="SVX61" s="26"/>
      <c r="SVY61" s="26"/>
      <c r="SVZ61" s="26"/>
      <c r="SWA61" s="26"/>
      <c r="SWB61" s="26"/>
      <c r="SWC61" s="26"/>
      <c r="SWD61" s="26"/>
      <c r="SWE61" s="26"/>
      <c r="SWF61" s="26"/>
      <c r="SWG61" s="26"/>
      <c r="SWH61" s="26"/>
      <c r="SWI61" s="26"/>
      <c r="SWJ61" s="26"/>
      <c r="SWK61" s="26"/>
      <c r="SWL61" s="26"/>
      <c r="SWM61" s="26"/>
      <c r="SWN61" s="26"/>
      <c r="SWO61" s="26"/>
      <c r="SWP61" s="26"/>
      <c r="SWQ61" s="26"/>
      <c r="SWR61" s="26"/>
      <c r="SWS61" s="26"/>
      <c r="SWT61" s="26"/>
      <c r="SWU61" s="26"/>
      <c r="SWV61" s="26"/>
      <c r="SWW61" s="26"/>
      <c r="SWX61" s="26"/>
      <c r="SWY61" s="26"/>
      <c r="SWZ61" s="26"/>
      <c r="SXA61" s="26"/>
      <c r="SXB61" s="26"/>
      <c r="SXC61" s="26"/>
      <c r="SXD61" s="26"/>
      <c r="SXE61" s="26"/>
      <c r="SXF61" s="26"/>
      <c r="SXG61" s="26"/>
      <c r="SXH61" s="26"/>
      <c r="SXI61" s="26"/>
      <c r="SXJ61" s="26"/>
      <c r="SXK61" s="26"/>
      <c r="SXL61" s="26"/>
      <c r="SXM61" s="26"/>
      <c r="SXN61" s="26"/>
      <c r="SXO61" s="26"/>
      <c r="SXP61" s="26"/>
      <c r="SXQ61" s="26"/>
      <c r="SXR61" s="26"/>
      <c r="SXS61" s="26"/>
      <c r="SXT61" s="26"/>
      <c r="SXU61" s="26"/>
      <c r="SXV61" s="26"/>
      <c r="SXW61" s="26"/>
      <c r="SXX61" s="26"/>
      <c r="SXY61" s="26"/>
      <c r="SXZ61" s="26"/>
      <c r="SYA61" s="26"/>
      <c r="SYB61" s="26"/>
      <c r="SYC61" s="26"/>
      <c r="SYD61" s="26"/>
      <c r="SYE61" s="26"/>
      <c r="SYF61" s="26"/>
      <c r="SYG61" s="26"/>
      <c r="SYH61" s="26"/>
      <c r="SYI61" s="26"/>
      <c r="SYJ61" s="26"/>
      <c r="SYK61" s="26"/>
      <c r="SYL61" s="26"/>
      <c r="SYM61" s="26"/>
      <c r="SYN61" s="26"/>
      <c r="SYO61" s="26"/>
      <c r="SYP61" s="26"/>
      <c r="SYQ61" s="26"/>
      <c r="SYR61" s="26"/>
      <c r="SYS61" s="26"/>
      <c r="SYT61" s="26"/>
      <c r="SYU61" s="26"/>
      <c r="SYV61" s="26"/>
      <c r="SYW61" s="26"/>
      <c r="SYX61" s="26"/>
      <c r="SYY61" s="26"/>
      <c r="SYZ61" s="26"/>
      <c r="SZA61" s="26"/>
      <c r="SZB61" s="26"/>
      <c r="SZC61" s="26"/>
      <c r="SZD61" s="26"/>
      <c r="SZE61" s="26"/>
      <c r="SZF61" s="26"/>
      <c r="SZG61" s="26"/>
      <c r="SZH61" s="26"/>
      <c r="SZI61" s="26"/>
      <c r="SZJ61" s="26"/>
      <c r="SZK61" s="26"/>
      <c r="SZL61" s="26"/>
      <c r="SZM61" s="26"/>
      <c r="SZN61" s="26"/>
      <c r="SZO61" s="26"/>
      <c r="SZP61" s="26"/>
      <c r="SZQ61" s="26"/>
      <c r="SZR61" s="26"/>
      <c r="SZS61" s="26"/>
      <c r="SZT61" s="26"/>
      <c r="SZU61" s="26"/>
      <c r="SZV61" s="26"/>
      <c r="SZW61" s="26"/>
      <c r="SZX61" s="26"/>
      <c r="SZY61" s="26"/>
      <c r="SZZ61" s="26"/>
      <c r="TAA61" s="26"/>
      <c r="TAB61" s="26"/>
      <c r="TAC61" s="26"/>
      <c r="TAD61" s="26"/>
      <c r="TAE61" s="26"/>
      <c r="TAF61" s="26"/>
      <c r="TAG61" s="26"/>
      <c r="TAH61" s="26"/>
      <c r="TAI61" s="26"/>
      <c r="TAJ61" s="26"/>
      <c r="TAK61" s="26"/>
      <c r="TAL61" s="26"/>
      <c r="TAM61" s="26"/>
      <c r="TAN61" s="26"/>
      <c r="TAO61" s="26"/>
      <c r="TAP61" s="26"/>
      <c r="TAQ61" s="26"/>
      <c r="TAR61" s="26"/>
      <c r="TAS61" s="26"/>
      <c r="TAT61" s="26"/>
      <c r="TAU61" s="26"/>
      <c r="TAV61" s="26"/>
      <c r="TAW61" s="26"/>
      <c r="TAX61" s="26"/>
      <c r="TAY61" s="26"/>
      <c r="TAZ61" s="26"/>
      <c r="TBA61" s="26"/>
      <c r="TBB61" s="26"/>
      <c r="TBC61" s="26"/>
      <c r="TBD61" s="26"/>
      <c r="TBE61" s="26"/>
      <c r="TBF61" s="26"/>
      <c r="TBG61" s="26"/>
      <c r="TBH61" s="26"/>
      <c r="TBI61" s="26"/>
      <c r="TBJ61" s="26"/>
      <c r="TBK61" s="26"/>
      <c r="TBL61" s="26"/>
      <c r="TBM61" s="26"/>
      <c r="TBN61" s="26"/>
      <c r="TBO61" s="26"/>
      <c r="TBP61" s="26"/>
      <c r="TBQ61" s="26"/>
      <c r="TBR61" s="26"/>
      <c r="TBS61" s="26"/>
      <c r="TBT61" s="26"/>
      <c r="TBU61" s="26"/>
      <c r="TBV61" s="26"/>
      <c r="TBW61" s="26"/>
      <c r="TBX61" s="26"/>
      <c r="TBY61" s="26"/>
      <c r="TBZ61" s="26"/>
      <c r="TCA61" s="26"/>
      <c r="TCB61" s="26"/>
      <c r="TCC61" s="26"/>
      <c r="TCD61" s="26"/>
      <c r="TCE61" s="26"/>
      <c r="TCF61" s="26"/>
      <c r="TCG61" s="26"/>
      <c r="TCH61" s="26"/>
      <c r="TCI61" s="26"/>
      <c r="TCJ61" s="26"/>
      <c r="TCK61" s="26"/>
      <c r="TCL61" s="26"/>
      <c r="TCM61" s="26"/>
      <c r="TCN61" s="26"/>
      <c r="TCO61" s="26"/>
      <c r="TCP61" s="26"/>
      <c r="TCQ61" s="26"/>
      <c r="TCR61" s="26"/>
      <c r="TCS61" s="26"/>
      <c r="TCT61" s="26"/>
      <c r="TCU61" s="26"/>
      <c r="TCV61" s="26"/>
      <c r="TCW61" s="26"/>
      <c r="TCX61" s="26"/>
      <c r="TCY61" s="26"/>
      <c r="TCZ61" s="26"/>
      <c r="TDA61" s="26"/>
      <c r="TDB61" s="26"/>
      <c r="TDC61" s="26"/>
      <c r="TDD61" s="26"/>
      <c r="TDE61" s="26"/>
      <c r="TDF61" s="26"/>
      <c r="TDG61" s="26"/>
      <c r="TDH61" s="26"/>
      <c r="TDI61" s="26"/>
      <c r="TDJ61" s="26"/>
      <c r="TDK61" s="26"/>
      <c r="TDL61" s="26"/>
      <c r="TDM61" s="26"/>
      <c r="TDN61" s="26"/>
      <c r="TDO61" s="26"/>
      <c r="TDP61" s="26"/>
      <c r="TDQ61" s="26"/>
      <c r="TDR61" s="26"/>
      <c r="TDS61" s="26"/>
      <c r="TDT61" s="26"/>
      <c r="TDU61" s="26"/>
      <c r="TDV61" s="26"/>
      <c r="TDW61" s="26"/>
      <c r="TDX61" s="26"/>
      <c r="TDY61" s="26"/>
      <c r="TDZ61" s="26"/>
      <c r="TEA61" s="26"/>
      <c r="TEB61" s="26"/>
      <c r="TEC61" s="26"/>
      <c r="TED61" s="26"/>
      <c r="TEE61" s="26"/>
      <c r="TEF61" s="26"/>
      <c r="TEG61" s="26"/>
      <c r="TEH61" s="26"/>
      <c r="TEI61" s="26"/>
      <c r="TEJ61" s="26"/>
      <c r="TEK61" s="26"/>
      <c r="TEL61" s="26"/>
      <c r="TEM61" s="26"/>
      <c r="TEN61" s="26"/>
      <c r="TEO61" s="26"/>
      <c r="TEP61" s="26"/>
      <c r="TEQ61" s="26"/>
      <c r="TER61" s="26"/>
      <c r="TES61" s="26"/>
      <c r="TET61" s="26"/>
      <c r="TEU61" s="26"/>
      <c r="TEV61" s="26"/>
      <c r="TEW61" s="26"/>
      <c r="TEX61" s="26"/>
      <c r="TEY61" s="26"/>
      <c r="TEZ61" s="26"/>
      <c r="TFA61" s="26"/>
      <c r="TFB61" s="26"/>
      <c r="TFC61" s="26"/>
      <c r="TFD61" s="26"/>
      <c r="TFE61" s="26"/>
      <c r="TFF61" s="26"/>
      <c r="TFG61" s="26"/>
      <c r="TFH61" s="26"/>
      <c r="TFI61" s="26"/>
      <c r="TFJ61" s="26"/>
      <c r="TFK61" s="26"/>
      <c r="TFL61" s="26"/>
      <c r="TFM61" s="26"/>
      <c r="TFN61" s="26"/>
      <c r="TFO61" s="26"/>
      <c r="TFP61" s="26"/>
      <c r="TFQ61" s="26"/>
      <c r="TFR61" s="26"/>
      <c r="TFS61" s="26"/>
      <c r="TFT61" s="26"/>
      <c r="TFU61" s="26"/>
      <c r="TFV61" s="26"/>
      <c r="TFW61" s="26"/>
      <c r="TFX61" s="26"/>
      <c r="TFY61" s="26"/>
      <c r="TFZ61" s="26"/>
      <c r="TGA61" s="26"/>
      <c r="TGB61" s="26"/>
      <c r="TGC61" s="26"/>
      <c r="TGD61" s="26"/>
      <c r="TGE61" s="26"/>
      <c r="TGF61" s="26"/>
      <c r="TGG61" s="26"/>
      <c r="TGH61" s="26"/>
      <c r="TGI61" s="26"/>
      <c r="TGJ61" s="26"/>
      <c r="TGK61" s="26"/>
      <c r="TGL61" s="26"/>
      <c r="TGM61" s="26"/>
      <c r="TGN61" s="26"/>
      <c r="TGO61" s="26"/>
      <c r="TGP61" s="26"/>
      <c r="TGQ61" s="26"/>
      <c r="TGR61" s="26"/>
      <c r="TGS61" s="26"/>
      <c r="TGT61" s="26"/>
      <c r="TGU61" s="26"/>
      <c r="TGV61" s="26"/>
      <c r="TGW61" s="26"/>
      <c r="TGX61" s="26"/>
      <c r="TGY61" s="26"/>
      <c r="TGZ61" s="26"/>
      <c r="THA61" s="26"/>
      <c r="THB61" s="26"/>
      <c r="THC61" s="26"/>
      <c r="THD61" s="26"/>
      <c r="THE61" s="26"/>
      <c r="THF61" s="26"/>
      <c r="THG61" s="26"/>
      <c r="THH61" s="26"/>
      <c r="THI61" s="26"/>
      <c r="THJ61" s="26"/>
      <c r="THK61" s="26"/>
      <c r="THL61" s="26"/>
      <c r="THM61" s="26"/>
      <c r="THN61" s="26"/>
      <c r="THO61" s="26"/>
      <c r="THP61" s="26"/>
      <c r="THQ61" s="26"/>
      <c r="THR61" s="26"/>
      <c r="THS61" s="26"/>
      <c r="THT61" s="26"/>
      <c r="THU61" s="26"/>
      <c r="THV61" s="26"/>
      <c r="THW61" s="26"/>
      <c r="THX61" s="26"/>
      <c r="THY61" s="26"/>
      <c r="THZ61" s="26"/>
      <c r="TIA61" s="26"/>
      <c r="TIB61" s="26"/>
      <c r="TIC61" s="26"/>
      <c r="TID61" s="26"/>
      <c r="TIE61" s="26"/>
      <c r="TIF61" s="26"/>
      <c r="TIG61" s="26"/>
      <c r="TIH61" s="26"/>
      <c r="TII61" s="26"/>
      <c r="TIJ61" s="26"/>
      <c r="TIK61" s="26"/>
      <c r="TIL61" s="26"/>
      <c r="TIM61" s="26"/>
      <c r="TIN61" s="26"/>
      <c r="TIO61" s="26"/>
      <c r="TIP61" s="26"/>
      <c r="TIQ61" s="26"/>
      <c r="TIR61" s="26"/>
      <c r="TIS61" s="26"/>
      <c r="TIT61" s="26"/>
      <c r="TIU61" s="26"/>
      <c r="TIV61" s="26"/>
      <c r="TIW61" s="26"/>
      <c r="TIX61" s="26"/>
      <c r="TIY61" s="26"/>
      <c r="TIZ61" s="26"/>
      <c r="TJA61" s="26"/>
      <c r="TJB61" s="26"/>
      <c r="TJC61" s="26"/>
      <c r="TJD61" s="26"/>
      <c r="TJE61" s="26"/>
      <c r="TJF61" s="26"/>
      <c r="TJG61" s="26"/>
      <c r="TJH61" s="26"/>
      <c r="TJI61" s="26"/>
      <c r="TJJ61" s="26"/>
      <c r="TJK61" s="26"/>
      <c r="TJL61" s="26"/>
      <c r="TJM61" s="26"/>
      <c r="TJN61" s="26"/>
      <c r="TJO61" s="26"/>
      <c r="TJP61" s="26"/>
      <c r="TJQ61" s="26"/>
      <c r="TJR61" s="26"/>
      <c r="TJS61" s="26"/>
      <c r="TJT61" s="26"/>
      <c r="TJU61" s="26"/>
      <c r="TJV61" s="26"/>
      <c r="TJW61" s="26"/>
      <c r="TJX61" s="26"/>
      <c r="TJY61" s="26"/>
      <c r="TJZ61" s="26"/>
      <c r="TKA61" s="26"/>
      <c r="TKB61" s="26"/>
      <c r="TKC61" s="26"/>
      <c r="TKD61" s="26"/>
      <c r="TKE61" s="26"/>
      <c r="TKF61" s="26"/>
      <c r="TKG61" s="26"/>
      <c r="TKH61" s="26"/>
      <c r="TKI61" s="26"/>
      <c r="TKJ61" s="26"/>
      <c r="TKK61" s="26"/>
      <c r="TKL61" s="26"/>
      <c r="TKM61" s="26"/>
      <c r="TKN61" s="26"/>
      <c r="TKO61" s="26"/>
      <c r="TKP61" s="26"/>
      <c r="TKQ61" s="26"/>
      <c r="TKR61" s="26"/>
      <c r="TKS61" s="26"/>
      <c r="TKT61" s="26"/>
      <c r="TKU61" s="26"/>
      <c r="TKV61" s="26"/>
      <c r="TKW61" s="26"/>
      <c r="TKX61" s="26"/>
      <c r="TKY61" s="26"/>
      <c r="TKZ61" s="26"/>
      <c r="TLA61" s="26"/>
      <c r="TLB61" s="26"/>
      <c r="TLC61" s="26"/>
      <c r="TLD61" s="26"/>
      <c r="TLE61" s="26"/>
      <c r="TLF61" s="26"/>
      <c r="TLG61" s="26"/>
      <c r="TLH61" s="26"/>
      <c r="TLI61" s="26"/>
      <c r="TLJ61" s="26"/>
      <c r="TLK61" s="26"/>
      <c r="TLL61" s="26"/>
      <c r="TLM61" s="26"/>
      <c r="TLN61" s="26"/>
      <c r="TLO61" s="26"/>
      <c r="TLP61" s="26"/>
      <c r="TLQ61" s="26"/>
      <c r="TLR61" s="26"/>
      <c r="TLS61" s="26"/>
      <c r="TLT61" s="26"/>
      <c r="TLU61" s="26"/>
      <c r="TLV61" s="26"/>
      <c r="TLW61" s="26"/>
      <c r="TLX61" s="26"/>
      <c r="TLY61" s="26"/>
      <c r="TLZ61" s="26"/>
      <c r="TMA61" s="26"/>
      <c r="TMB61" s="26"/>
      <c r="TMC61" s="26"/>
      <c r="TMD61" s="26"/>
      <c r="TME61" s="26"/>
      <c r="TMF61" s="26"/>
      <c r="TMG61" s="26"/>
      <c r="TMH61" s="26"/>
      <c r="TMI61" s="26"/>
      <c r="TMJ61" s="26"/>
      <c r="TMK61" s="26"/>
      <c r="TML61" s="26"/>
      <c r="TMM61" s="26"/>
      <c r="TMN61" s="26"/>
      <c r="TMO61" s="26"/>
      <c r="TMP61" s="26"/>
      <c r="TMQ61" s="26"/>
      <c r="TMR61" s="26"/>
      <c r="TMS61" s="26"/>
      <c r="TMT61" s="26"/>
      <c r="TMU61" s="26"/>
      <c r="TMV61" s="26"/>
      <c r="TMW61" s="26"/>
      <c r="TMX61" s="26"/>
      <c r="TMY61" s="26"/>
      <c r="TMZ61" s="26"/>
      <c r="TNA61" s="26"/>
      <c r="TNB61" s="26"/>
      <c r="TNC61" s="26"/>
      <c r="TND61" s="26"/>
      <c r="TNE61" s="26"/>
      <c r="TNF61" s="26"/>
      <c r="TNG61" s="26"/>
      <c r="TNH61" s="26"/>
      <c r="TNI61" s="26"/>
      <c r="TNJ61" s="26"/>
      <c r="TNK61" s="26"/>
      <c r="TNL61" s="26"/>
      <c r="TNM61" s="26"/>
      <c r="TNN61" s="26"/>
      <c r="TNO61" s="26"/>
      <c r="TNP61" s="26"/>
      <c r="TNQ61" s="26"/>
      <c r="TNR61" s="26"/>
      <c r="TNS61" s="26"/>
      <c r="TNT61" s="26"/>
      <c r="TNU61" s="26"/>
      <c r="TNV61" s="26"/>
      <c r="TNW61" s="26"/>
      <c r="TNX61" s="26"/>
      <c r="TNY61" s="26"/>
      <c r="TNZ61" s="26"/>
      <c r="TOA61" s="26"/>
      <c r="TOB61" s="26"/>
      <c r="TOC61" s="26"/>
      <c r="TOD61" s="26"/>
      <c r="TOE61" s="26"/>
      <c r="TOF61" s="26"/>
      <c r="TOG61" s="26"/>
      <c r="TOH61" s="26"/>
      <c r="TOI61" s="26"/>
      <c r="TOJ61" s="26"/>
      <c r="TOK61" s="26"/>
      <c r="TOL61" s="26"/>
      <c r="TOM61" s="26"/>
      <c r="TON61" s="26"/>
      <c r="TOO61" s="26"/>
      <c r="TOP61" s="26"/>
      <c r="TOQ61" s="26"/>
      <c r="TOR61" s="26"/>
      <c r="TOS61" s="26"/>
      <c r="TOT61" s="26"/>
      <c r="TOU61" s="26"/>
      <c r="TOV61" s="26"/>
      <c r="TOW61" s="26"/>
      <c r="TOX61" s="26"/>
      <c r="TOY61" s="26"/>
      <c r="TOZ61" s="26"/>
      <c r="TPA61" s="26"/>
      <c r="TPB61" s="26"/>
      <c r="TPC61" s="26"/>
      <c r="TPD61" s="26"/>
      <c r="TPE61" s="26"/>
      <c r="TPF61" s="26"/>
      <c r="TPG61" s="26"/>
      <c r="TPH61" s="26"/>
      <c r="TPI61" s="26"/>
      <c r="TPJ61" s="26"/>
      <c r="TPK61" s="26"/>
      <c r="TPL61" s="26"/>
      <c r="TPM61" s="26"/>
      <c r="TPN61" s="26"/>
      <c r="TPO61" s="26"/>
      <c r="TPP61" s="26"/>
      <c r="TPQ61" s="26"/>
      <c r="TPR61" s="26"/>
      <c r="TPS61" s="26"/>
      <c r="TPT61" s="26"/>
      <c r="TPU61" s="26"/>
      <c r="TPV61" s="26"/>
      <c r="TPW61" s="26"/>
      <c r="TPX61" s="26"/>
      <c r="TPY61" s="26"/>
      <c r="TPZ61" s="26"/>
      <c r="TQA61" s="26"/>
      <c r="TQB61" s="26"/>
      <c r="TQC61" s="26"/>
      <c r="TQD61" s="26"/>
      <c r="TQE61" s="26"/>
      <c r="TQF61" s="26"/>
      <c r="TQG61" s="26"/>
      <c r="TQH61" s="26"/>
      <c r="TQI61" s="26"/>
      <c r="TQJ61" s="26"/>
      <c r="TQK61" s="26"/>
      <c r="TQL61" s="26"/>
      <c r="TQM61" s="26"/>
      <c r="TQN61" s="26"/>
      <c r="TQO61" s="26"/>
      <c r="TQP61" s="26"/>
      <c r="TQQ61" s="26"/>
      <c r="TQR61" s="26"/>
      <c r="TQS61" s="26"/>
      <c r="TQT61" s="26"/>
      <c r="TQU61" s="26"/>
      <c r="TQV61" s="26"/>
      <c r="TQW61" s="26"/>
      <c r="TQX61" s="26"/>
      <c r="TQY61" s="26"/>
      <c r="TQZ61" s="26"/>
      <c r="TRA61" s="26"/>
      <c r="TRB61" s="26"/>
      <c r="TRC61" s="26"/>
      <c r="TRD61" s="26"/>
      <c r="TRE61" s="26"/>
      <c r="TRF61" s="26"/>
      <c r="TRG61" s="26"/>
      <c r="TRH61" s="26"/>
      <c r="TRI61" s="26"/>
      <c r="TRJ61" s="26"/>
      <c r="TRK61" s="26"/>
      <c r="TRL61" s="26"/>
      <c r="TRM61" s="26"/>
      <c r="TRN61" s="26"/>
      <c r="TRO61" s="26"/>
      <c r="TRP61" s="26"/>
      <c r="TRQ61" s="26"/>
      <c r="TRR61" s="26"/>
      <c r="TRS61" s="26"/>
      <c r="TRT61" s="26"/>
      <c r="TRU61" s="26"/>
      <c r="TRV61" s="26"/>
      <c r="TRW61" s="26"/>
      <c r="TRX61" s="26"/>
      <c r="TRY61" s="26"/>
      <c r="TRZ61" s="26"/>
      <c r="TSA61" s="26"/>
      <c r="TSB61" s="26"/>
      <c r="TSC61" s="26"/>
      <c r="TSD61" s="26"/>
      <c r="TSE61" s="26"/>
      <c r="TSF61" s="26"/>
      <c r="TSG61" s="26"/>
      <c r="TSH61" s="26"/>
      <c r="TSI61" s="26"/>
      <c r="TSJ61" s="26"/>
      <c r="TSK61" s="26"/>
      <c r="TSL61" s="26"/>
      <c r="TSM61" s="26"/>
      <c r="TSN61" s="26"/>
      <c r="TSO61" s="26"/>
      <c r="TSP61" s="26"/>
      <c r="TSQ61" s="26"/>
      <c r="TSR61" s="26"/>
      <c r="TSS61" s="26"/>
      <c r="TST61" s="26"/>
      <c r="TSU61" s="26"/>
      <c r="TSV61" s="26"/>
      <c r="TSW61" s="26"/>
      <c r="TSX61" s="26"/>
      <c r="TSY61" s="26"/>
      <c r="TSZ61" s="26"/>
      <c r="TTA61" s="26"/>
      <c r="TTB61" s="26"/>
      <c r="TTC61" s="26"/>
      <c r="TTD61" s="26"/>
      <c r="TTE61" s="26"/>
      <c r="TTF61" s="26"/>
      <c r="TTG61" s="26"/>
      <c r="TTH61" s="26"/>
      <c r="TTI61" s="26"/>
      <c r="TTJ61" s="26"/>
      <c r="TTK61" s="26"/>
      <c r="TTL61" s="26"/>
      <c r="TTM61" s="26"/>
      <c r="TTN61" s="26"/>
      <c r="TTO61" s="26"/>
      <c r="TTP61" s="26"/>
      <c r="TTQ61" s="26"/>
      <c r="TTR61" s="26"/>
      <c r="TTS61" s="26"/>
      <c r="TTT61" s="26"/>
      <c r="TTU61" s="26"/>
      <c r="TTV61" s="26"/>
      <c r="TTW61" s="26"/>
      <c r="TTX61" s="26"/>
      <c r="TTY61" s="26"/>
      <c r="TTZ61" s="26"/>
      <c r="TUA61" s="26"/>
      <c r="TUB61" s="26"/>
      <c r="TUC61" s="26"/>
      <c r="TUD61" s="26"/>
      <c r="TUE61" s="26"/>
      <c r="TUF61" s="26"/>
      <c r="TUG61" s="26"/>
      <c r="TUH61" s="26"/>
      <c r="TUI61" s="26"/>
      <c r="TUJ61" s="26"/>
      <c r="TUK61" s="26"/>
      <c r="TUL61" s="26"/>
      <c r="TUM61" s="26"/>
      <c r="TUN61" s="26"/>
      <c r="TUO61" s="26"/>
      <c r="TUP61" s="26"/>
      <c r="TUQ61" s="26"/>
      <c r="TUR61" s="26"/>
      <c r="TUS61" s="26"/>
      <c r="TUT61" s="26"/>
      <c r="TUU61" s="26"/>
      <c r="TUV61" s="26"/>
      <c r="TUW61" s="26"/>
      <c r="TUX61" s="26"/>
      <c r="TUY61" s="26"/>
      <c r="TUZ61" s="26"/>
      <c r="TVA61" s="26"/>
      <c r="TVB61" s="26"/>
      <c r="TVC61" s="26"/>
      <c r="TVD61" s="26"/>
      <c r="TVE61" s="26"/>
      <c r="TVF61" s="26"/>
      <c r="TVG61" s="26"/>
      <c r="TVH61" s="26"/>
      <c r="TVI61" s="26"/>
      <c r="TVJ61" s="26"/>
      <c r="TVK61" s="26"/>
      <c r="TVL61" s="26"/>
      <c r="TVM61" s="26"/>
      <c r="TVN61" s="26"/>
      <c r="TVO61" s="26"/>
      <c r="TVP61" s="26"/>
      <c r="TVQ61" s="26"/>
      <c r="TVR61" s="26"/>
      <c r="TVS61" s="26"/>
      <c r="TVT61" s="26"/>
      <c r="TVU61" s="26"/>
      <c r="TVV61" s="26"/>
      <c r="TVW61" s="26"/>
      <c r="TVX61" s="26"/>
      <c r="TVY61" s="26"/>
      <c r="TVZ61" s="26"/>
      <c r="TWA61" s="26"/>
      <c r="TWB61" s="26"/>
      <c r="TWC61" s="26"/>
      <c r="TWD61" s="26"/>
      <c r="TWE61" s="26"/>
      <c r="TWF61" s="26"/>
      <c r="TWG61" s="26"/>
      <c r="TWH61" s="26"/>
      <c r="TWI61" s="26"/>
      <c r="TWJ61" s="26"/>
      <c r="TWK61" s="26"/>
      <c r="TWL61" s="26"/>
      <c r="TWM61" s="26"/>
      <c r="TWN61" s="26"/>
      <c r="TWO61" s="26"/>
      <c r="TWP61" s="26"/>
      <c r="TWQ61" s="26"/>
      <c r="TWR61" s="26"/>
      <c r="TWS61" s="26"/>
      <c r="TWT61" s="26"/>
      <c r="TWU61" s="26"/>
      <c r="TWV61" s="26"/>
      <c r="TWW61" s="26"/>
      <c r="TWX61" s="26"/>
      <c r="TWY61" s="26"/>
      <c r="TWZ61" s="26"/>
      <c r="TXA61" s="26"/>
      <c r="TXB61" s="26"/>
      <c r="TXC61" s="26"/>
      <c r="TXD61" s="26"/>
      <c r="TXE61" s="26"/>
      <c r="TXF61" s="26"/>
      <c r="TXG61" s="26"/>
      <c r="TXH61" s="26"/>
      <c r="TXI61" s="26"/>
      <c r="TXJ61" s="26"/>
      <c r="TXK61" s="26"/>
      <c r="TXL61" s="26"/>
      <c r="TXM61" s="26"/>
      <c r="TXN61" s="26"/>
      <c r="TXO61" s="26"/>
      <c r="TXP61" s="26"/>
      <c r="TXQ61" s="26"/>
      <c r="TXR61" s="26"/>
      <c r="TXS61" s="26"/>
      <c r="TXT61" s="26"/>
      <c r="TXU61" s="26"/>
      <c r="TXV61" s="26"/>
      <c r="TXW61" s="26"/>
      <c r="TXX61" s="26"/>
      <c r="TXY61" s="26"/>
      <c r="TXZ61" s="26"/>
      <c r="TYA61" s="26"/>
      <c r="TYB61" s="26"/>
      <c r="TYC61" s="26"/>
      <c r="TYD61" s="26"/>
      <c r="TYE61" s="26"/>
      <c r="TYF61" s="26"/>
      <c r="TYG61" s="26"/>
      <c r="TYH61" s="26"/>
      <c r="TYI61" s="26"/>
      <c r="TYJ61" s="26"/>
      <c r="TYK61" s="26"/>
      <c r="TYL61" s="26"/>
      <c r="TYM61" s="26"/>
      <c r="TYN61" s="26"/>
      <c r="TYO61" s="26"/>
      <c r="TYP61" s="26"/>
      <c r="TYQ61" s="26"/>
      <c r="TYR61" s="26"/>
      <c r="TYS61" s="26"/>
      <c r="TYT61" s="26"/>
      <c r="TYU61" s="26"/>
      <c r="TYV61" s="26"/>
      <c r="TYW61" s="26"/>
      <c r="TYX61" s="26"/>
      <c r="TYY61" s="26"/>
      <c r="TYZ61" s="26"/>
      <c r="TZA61" s="26"/>
      <c r="TZB61" s="26"/>
      <c r="TZC61" s="26"/>
      <c r="TZD61" s="26"/>
      <c r="TZE61" s="26"/>
      <c r="TZF61" s="26"/>
      <c r="TZG61" s="26"/>
      <c r="TZH61" s="26"/>
      <c r="TZI61" s="26"/>
      <c r="TZJ61" s="26"/>
      <c r="TZK61" s="26"/>
      <c r="TZL61" s="26"/>
      <c r="TZM61" s="26"/>
      <c r="TZN61" s="26"/>
      <c r="TZO61" s="26"/>
      <c r="TZP61" s="26"/>
      <c r="TZQ61" s="26"/>
      <c r="TZR61" s="26"/>
      <c r="TZS61" s="26"/>
      <c r="TZT61" s="26"/>
      <c r="TZU61" s="26"/>
      <c r="TZV61" s="26"/>
      <c r="TZW61" s="26"/>
      <c r="TZX61" s="26"/>
      <c r="TZY61" s="26"/>
      <c r="TZZ61" s="26"/>
      <c r="UAA61" s="26"/>
      <c r="UAB61" s="26"/>
      <c r="UAC61" s="26"/>
      <c r="UAD61" s="26"/>
      <c r="UAE61" s="26"/>
      <c r="UAF61" s="26"/>
      <c r="UAG61" s="26"/>
      <c r="UAH61" s="26"/>
      <c r="UAI61" s="26"/>
      <c r="UAJ61" s="26"/>
      <c r="UAK61" s="26"/>
      <c r="UAL61" s="26"/>
      <c r="UAM61" s="26"/>
      <c r="UAN61" s="26"/>
      <c r="UAO61" s="26"/>
      <c r="UAP61" s="26"/>
      <c r="UAQ61" s="26"/>
      <c r="UAR61" s="26"/>
      <c r="UAS61" s="26"/>
      <c r="UAT61" s="26"/>
      <c r="UAU61" s="26"/>
      <c r="UAV61" s="26"/>
      <c r="UAW61" s="26"/>
      <c r="UAX61" s="26"/>
      <c r="UAY61" s="26"/>
      <c r="UAZ61" s="26"/>
      <c r="UBA61" s="26"/>
      <c r="UBB61" s="26"/>
      <c r="UBC61" s="26"/>
      <c r="UBD61" s="26"/>
      <c r="UBE61" s="26"/>
      <c r="UBF61" s="26"/>
      <c r="UBG61" s="26"/>
      <c r="UBH61" s="26"/>
      <c r="UBI61" s="26"/>
      <c r="UBJ61" s="26"/>
      <c r="UBK61" s="26"/>
      <c r="UBL61" s="26"/>
      <c r="UBM61" s="26"/>
      <c r="UBN61" s="26"/>
      <c r="UBO61" s="26"/>
      <c r="UBP61" s="26"/>
      <c r="UBQ61" s="26"/>
      <c r="UBR61" s="26"/>
      <c r="UBS61" s="26"/>
      <c r="UBT61" s="26"/>
      <c r="UBU61" s="26"/>
      <c r="UBV61" s="26"/>
      <c r="UBW61" s="26"/>
      <c r="UBX61" s="26"/>
      <c r="UBY61" s="26"/>
      <c r="UBZ61" s="26"/>
      <c r="UCA61" s="26"/>
      <c r="UCB61" s="26"/>
      <c r="UCC61" s="26"/>
      <c r="UCD61" s="26"/>
      <c r="UCE61" s="26"/>
      <c r="UCF61" s="26"/>
      <c r="UCG61" s="26"/>
      <c r="UCH61" s="26"/>
      <c r="UCI61" s="26"/>
      <c r="UCJ61" s="26"/>
      <c r="UCK61" s="26"/>
      <c r="UCL61" s="26"/>
      <c r="UCM61" s="26"/>
      <c r="UCN61" s="26"/>
      <c r="UCO61" s="26"/>
      <c r="UCP61" s="26"/>
      <c r="UCQ61" s="26"/>
      <c r="UCR61" s="26"/>
      <c r="UCS61" s="26"/>
      <c r="UCT61" s="26"/>
      <c r="UCU61" s="26"/>
      <c r="UCV61" s="26"/>
      <c r="UCW61" s="26"/>
      <c r="UCX61" s="26"/>
      <c r="UCY61" s="26"/>
      <c r="UCZ61" s="26"/>
      <c r="UDA61" s="26"/>
      <c r="UDB61" s="26"/>
      <c r="UDC61" s="26"/>
      <c r="UDD61" s="26"/>
      <c r="UDE61" s="26"/>
      <c r="UDF61" s="26"/>
      <c r="UDG61" s="26"/>
      <c r="UDH61" s="26"/>
      <c r="UDI61" s="26"/>
      <c r="UDJ61" s="26"/>
      <c r="UDK61" s="26"/>
      <c r="UDL61" s="26"/>
      <c r="UDM61" s="26"/>
      <c r="UDN61" s="26"/>
      <c r="UDO61" s="26"/>
      <c r="UDP61" s="26"/>
      <c r="UDQ61" s="26"/>
      <c r="UDR61" s="26"/>
      <c r="UDS61" s="26"/>
      <c r="UDT61" s="26"/>
      <c r="UDU61" s="26"/>
      <c r="UDV61" s="26"/>
      <c r="UDW61" s="26"/>
      <c r="UDX61" s="26"/>
      <c r="UDY61" s="26"/>
      <c r="UDZ61" s="26"/>
      <c r="UEA61" s="26"/>
      <c r="UEB61" s="26"/>
      <c r="UEC61" s="26"/>
      <c r="UED61" s="26"/>
      <c r="UEE61" s="26"/>
      <c r="UEF61" s="26"/>
      <c r="UEG61" s="26"/>
      <c r="UEH61" s="26"/>
      <c r="UEI61" s="26"/>
      <c r="UEJ61" s="26"/>
      <c r="UEK61" s="26"/>
      <c r="UEL61" s="26"/>
      <c r="UEM61" s="26"/>
      <c r="UEN61" s="26"/>
      <c r="UEO61" s="26"/>
      <c r="UEP61" s="26"/>
      <c r="UEQ61" s="26"/>
      <c r="UER61" s="26"/>
      <c r="UES61" s="26"/>
      <c r="UET61" s="26"/>
      <c r="UEU61" s="26"/>
      <c r="UEV61" s="26"/>
      <c r="UEW61" s="26"/>
      <c r="UEX61" s="26"/>
      <c r="UEY61" s="26"/>
      <c r="UEZ61" s="26"/>
      <c r="UFA61" s="26"/>
      <c r="UFB61" s="26"/>
      <c r="UFC61" s="26"/>
      <c r="UFD61" s="26"/>
      <c r="UFE61" s="26"/>
      <c r="UFF61" s="26"/>
      <c r="UFG61" s="26"/>
      <c r="UFH61" s="26"/>
      <c r="UFI61" s="26"/>
      <c r="UFJ61" s="26"/>
      <c r="UFK61" s="26"/>
      <c r="UFL61" s="26"/>
      <c r="UFM61" s="26"/>
      <c r="UFN61" s="26"/>
      <c r="UFO61" s="26"/>
      <c r="UFP61" s="26"/>
      <c r="UFQ61" s="26"/>
      <c r="UFR61" s="26"/>
      <c r="UFS61" s="26"/>
      <c r="UFT61" s="26"/>
      <c r="UFU61" s="26"/>
      <c r="UFV61" s="26"/>
      <c r="UFW61" s="26"/>
      <c r="UFX61" s="26"/>
      <c r="UFY61" s="26"/>
      <c r="UFZ61" s="26"/>
      <c r="UGA61" s="26"/>
      <c r="UGB61" s="26"/>
      <c r="UGC61" s="26"/>
      <c r="UGD61" s="26"/>
      <c r="UGE61" s="26"/>
      <c r="UGF61" s="26"/>
      <c r="UGG61" s="26"/>
      <c r="UGH61" s="26"/>
      <c r="UGI61" s="26"/>
      <c r="UGJ61" s="26"/>
      <c r="UGK61" s="26"/>
      <c r="UGL61" s="26"/>
      <c r="UGM61" s="26"/>
      <c r="UGN61" s="26"/>
      <c r="UGO61" s="26"/>
      <c r="UGP61" s="26"/>
      <c r="UGQ61" s="26"/>
      <c r="UGR61" s="26"/>
      <c r="UGS61" s="26"/>
      <c r="UGT61" s="26"/>
      <c r="UGU61" s="26"/>
      <c r="UGV61" s="26"/>
      <c r="UGW61" s="26"/>
      <c r="UGX61" s="26"/>
      <c r="UGY61" s="26"/>
      <c r="UGZ61" s="26"/>
      <c r="UHA61" s="26"/>
      <c r="UHB61" s="26"/>
      <c r="UHC61" s="26"/>
      <c r="UHD61" s="26"/>
      <c r="UHE61" s="26"/>
      <c r="UHF61" s="26"/>
      <c r="UHG61" s="26"/>
      <c r="UHH61" s="26"/>
      <c r="UHI61" s="26"/>
      <c r="UHJ61" s="26"/>
      <c r="UHK61" s="26"/>
      <c r="UHL61" s="26"/>
      <c r="UHM61" s="26"/>
      <c r="UHN61" s="26"/>
      <c r="UHO61" s="26"/>
      <c r="UHP61" s="26"/>
      <c r="UHQ61" s="26"/>
      <c r="UHR61" s="26"/>
      <c r="UHS61" s="26"/>
      <c r="UHT61" s="26"/>
      <c r="UHU61" s="26"/>
      <c r="UHV61" s="26"/>
      <c r="UHW61" s="26"/>
      <c r="UHX61" s="26"/>
      <c r="UHY61" s="26"/>
      <c r="UHZ61" s="26"/>
      <c r="UIA61" s="26"/>
      <c r="UIB61" s="26"/>
      <c r="UIC61" s="26"/>
      <c r="UID61" s="26"/>
      <c r="UIE61" s="26"/>
      <c r="UIF61" s="26"/>
      <c r="UIG61" s="26"/>
      <c r="UIH61" s="26"/>
      <c r="UII61" s="26"/>
      <c r="UIJ61" s="26"/>
      <c r="UIK61" s="26"/>
      <c r="UIL61" s="26"/>
      <c r="UIM61" s="26"/>
      <c r="UIN61" s="26"/>
      <c r="UIO61" s="26"/>
      <c r="UIP61" s="26"/>
      <c r="UIQ61" s="26"/>
      <c r="UIR61" s="26"/>
      <c r="UIS61" s="26"/>
      <c r="UIT61" s="26"/>
      <c r="UIU61" s="26"/>
      <c r="UIV61" s="26"/>
      <c r="UIW61" s="26"/>
      <c r="UIX61" s="26"/>
      <c r="UIY61" s="26"/>
      <c r="UIZ61" s="26"/>
      <c r="UJA61" s="26"/>
      <c r="UJB61" s="26"/>
      <c r="UJC61" s="26"/>
      <c r="UJD61" s="26"/>
      <c r="UJE61" s="26"/>
      <c r="UJF61" s="26"/>
      <c r="UJG61" s="26"/>
      <c r="UJH61" s="26"/>
      <c r="UJI61" s="26"/>
      <c r="UJJ61" s="26"/>
      <c r="UJK61" s="26"/>
      <c r="UJL61" s="26"/>
      <c r="UJM61" s="26"/>
      <c r="UJN61" s="26"/>
      <c r="UJO61" s="26"/>
      <c r="UJP61" s="26"/>
      <c r="UJQ61" s="26"/>
      <c r="UJR61" s="26"/>
      <c r="UJS61" s="26"/>
      <c r="UJT61" s="26"/>
      <c r="UJU61" s="26"/>
      <c r="UJV61" s="26"/>
      <c r="UJW61" s="26"/>
      <c r="UJX61" s="26"/>
      <c r="UJY61" s="26"/>
      <c r="UJZ61" s="26"/>
      <c r="UKA61" s="26"/>
      <c r="UKB61" s="26"/>
      <c r="UKC61" s="26"/>
      <c r="UKD61" s="26"/>
      <c r="UKE61" s="26"/>
      <c r="UKF61" s="26"/>
      <c r="UKG61" s="26"/>
      <c r="UKH61" s="26"/>
      <c r="UKI61" s="26"/>
      <c r="UKJ61" s="26"/>
      <c r="UKK61" s="26"/>
      <c r="UKL61" s="26"/>
      <c r="UKM61" s="26"/>
      <c r="UKN61" s="26"/>
      <c r="UKO61" s="26"/>
      <c r="UKP61" s="26"/>
      <c r="UKQ61" s="26"/>
      <c r="UKR61" s="26"/>
      <c r="UKS61" s="26"/>
      <c r="UKT61" s="26"/>
      <c r="UKU61" s="26"/>
      <c r="UKV61" s="26"/>
      <c r="UKW61" s="26"/>
      <c r="UKX61" s="26"/>
      <c r="UKY61" s="26"/>
      <c r="UKZ61" s="26"/>
      <c r="ULA61" s="26"/>
      <c r="ULB61" s="26"/>
      <c r="ULC61" s="26"/>
      <c r="ULD61" s="26"/>
      <c r="ULE61" s="26"/>
      <c r="ULF61" s="26"/>
      <c r="ULG61" s="26"/>
      <c r="ULH61" s="26"/>
      <c r="ULI61" s="26"/>
      <c r="ULJ61" s="26"/>
      <c r="ULK61" s="26"/>
      <c r="ULL61" s="26"/>
      <c r="ULM61" s="26"/>
      <c r="ULN61" s="26"/>
      <c r="ULO61" s="26"/>
      <c r="ULP61" s="26"/>
      <c r="ULQ61" s="26"/>
      <c r="ULR61" s="26"/>
      <c r="ULS61" s="26"/>
      <c r="ULT61" s="26"/>
      <c r="ULU61" s="26"/>
      <c r="ULV61" s="26"/>
      <c r="ULW61" s="26"/>
      <c r="ULX61" s="26"/>
      <c r="ULY61" s="26"/>
      <c r="ULZ61" s="26"/>
      <c r="UMA61" s="26"/>
      <c r="UMB61" s="26"/>
      <c r="UMC61" s="26"/>
      <c r="UMD61" s="26"/>
      <c r="UME61" s="26"/>
      <c r="UMF61" s="26"/>
      <c r="UMG61" s="26"/>
      <c r="UMH61" s="26"/>
      <c r="UMI61" s="26"/>
      <c r="UMJ61" s="26"/>
      <c r="UMK61" s="26"/>
      <c r="UML61" s="26"/>
      <c r="UMM61" s="26"/>
      <c r="UMN61" s="26"/>
      <c r="UMO61" s="26"/>
      <c r="UMP61" s="26"/>
      <c r="UMQ61" s="26"/>
      <c r="UMR61" s="26"/>
      <c r="UMS61" s="26"/>
      <c r="UMT61" s="26"/>
      <c r="UMU61" s="26"/>
      <c r="UMV61" s="26"/>
      <c r="UMW61" s="26"/>
      <c r="UMX61" s="26"/>
      <c r="UMY61" s="26"/>
      <c r="UMZ61" s="26"/>
      <c r="UNA61" s="26"/>
      <c r="UNB61" s="26"/>
      <c r="UNC61" s="26"/>
      <c r="UND61" s="26"/>
      <c r="UNE61" s="26"/>
      <c r="UNF61" s="26"/>
      <c r="UNG61" s="26"/>
      <c r="UNH61" s="26"/>
      <c r="UNI61" s="26"/>
      <c r="UNJ61" s="26"/>
      <c r="UNK61" s="26"/>
      <c r="UNL61" s="26"/>
      <c r="UNM61" s="26"/>
      <c r="UNN61" s="26"/>
      <c r="UNO61" s="26"/>
      <c r="UNP61" s="26"/>
      <c r="UNQ61" s="26"/>
      <c r="UNR61" s="26"/>
      <c r="UNS61" s="26"/>
      <c r="UNT61" s="26"/>
      <c r="UNU61" s="26"/>
      <c r="UNV61" s="26"/>
      <c r="UNW61" s="26"/>
      <c r="UNX61" s="26"/>
      <c r="UNY61" s="26"/>
      <c r="UNZ61" s="26"/>
      <c r="UOA61" s="26"/>
      <c r="UOB61" s="26"/>
      <c r="UOC61" s="26"/>
      <c r="UOD61" s="26"/>
      <c r="UOE61" s="26"/>
      <c r="UOF61" s="26"/>
      <c r="UOG61" s="26"/>
      <c r="UOH61" s="26"/>
      <c r="UOI61" s="26"/>
      <c r="UOJ61" s="26"/>
      <c r="UOK61" s="26"/>
      <c r="UOL61" s="26"/>
      <c r="UOM61" s="26"/>
      <c r="UON61" s="26"/>
      <c r="UOO61" s="26"/>
      <c r="UOP61" s="26"/>
      <c r="UOQ61" s="26"/>
      <c r="UOR61" s="26"/>
      <c r="UOS61" s="26"/>
      <c r="UOT61" s="26"/>
      <c r="UOU61" s="26"/>
      <c r="UOV61" s="26"/>
      <c r="UOW61" s="26"/>
      <c r="UOX61" s="26"/>
      <c r="UOY61" s="26"/>
      <c r="UOZ61" s="26"/>
      <c r="UPA61" s="26"/>
      <c r="UPB61" s="26"/>
      <c r="UPC61" s="26"/>
      <c r="UPD61" s="26"/>
      <c r="UPE61" s="26"/>
      <c r="UPF61" s="26"/>
      <c r="UPG61" s="26"/>
      <c r="UPH61" s="26"/>
      <c r="UPI61" s="26"/>
      <c r="UPJ61" s="26"/>
      <c r="UPK61" s="26"/>
      <c r="UPL61" s="26"/>
      <c r="UPM61" s="26"/>
      <c r="UPN61" s="26"/>
      <c r="UPO61" s="26"/>
      <c r="UPP61" s="26"/>
      <c r="UPQ61" s="26"/>
      <c r="UPR61" s="26"/>
      <c r="UPS61" s="26"/>
      <c r="UPT61" s="26"/>
      <c r="UPU61" s="26"/>
      <c r="UPV61" s="26"/>
      <c r="UPW61" s="26"/>
      <c r="UPX61" s="26"/>
      <c r="UPY61" s="26"/>
      <c r="UPZ61" s="26"/>
      <c r="UQA61" s="26"/>
      <c r="UQB61" s="26"/>
      <c r="UQC61" s="26"/>
      <c r="UQD61" s="26"/>
      <c r="UQE61" s="26"/>
      <c r="UQF61" s="26"/>
      <c r="UQG61" s="26"/>
      <c r="UQH61" s="26"/>
      <c r="UQI61" s="26"/>
      <c r="UQJ61" s="26"/>
      <c r="UQK61" s="26"/>
      <c r="UQL61" s="26"/>
      <c r="UQM61" s="26"/>
      <c r="UQN61" s="26"/>
      <c r="UQO61" s="26"/>
      <c r="UQP61" s="26"/>
      <c r="UQQ61" s="26"/>
      <c r="UQR61" s="26"/>
      <c r="UQS61" s="26"/>
      <c r="UQT61" s="26"/>
      <c r="UQU61" s="26"/>
      <c r="UQV61" s="26"/>
      <c r="UQW61" s="26"/>
      <c r="UQX61" s="26"/>
      <c r="UQY61" s="26"/>
      <c r="UQZ61" s="26"/>
      <c r="URA61" s="26"/>
      <c r="URB61" s="26"/>
      <c r="URC61" s="26"/>
      <c r="URD61" s="26"/>
      <c r="URE61" s="26"/>
      <c r="URF61" s="26"/>
      <c r="URG61" s="26"/>
      <c r="URH61" s="26"/>
      <c r="URI61" s="26"/>
      <c r="URJ61" s="26"/>
      <c r="URK61" s="26"/>
      <c r="URL61" s="26"/>
      <c r="URM61" s="26"/>
      <c r="URN61" s="26"/>
      <c r="URO61" s="26"/>
      <c r="URP61" s="26"/>
      <c r="URQ61" s="26"/>
      <c r="URR61" s="26"/>
      <c r="URS61" s="26"/>
      <c r="URT61" s="26"/>
      <c r="URU61" s="26"/>
      <c r="URV61" s="26"/>
      <c r="URW61" s="26"/>
      <c r="URX61" s="26"/>
      <c r="URY61" s="26"/>
      <c r="URZ61" s="26"/>
      <c r="USA61" s="26"/>
      <c r="USB61" s="26"/>
      <c r="USC61" s="26"/>
      <c r="USD61" s="26"/>
      <c r="USE61" s="26"/>
      <c r="USF61" s="26"/>
      <c r="USG61" s="26"/>
      <c r="USH61" s="26"/>
      <c r="USI61" s="26"/>
      <c r="USJ61" s="26"/>
      <c r="USK61" s="26"/>
      <c r="USL61" s="26"/>
      <c r="USM61" s="26"/>
      <c r="USN61" s="26"/>
      <c r="USO61" s="26"/>
      <c r="USP61" s="26"/>
      <c r="USQ61" s="26"/>
      <c r="USR61" s="26"/>
      <c r="USS61" s="26"/>
      <c r="UST61" s="26"/>
      <c r="USU61" s="26"/>
      <c r="USV61" s="26"/>
      <c r="USW61" s="26"/>
      <c r="USX61" s="26"/>
      <c r="USY61" s="26"/>
      <c r="USZ61" s="26"/>
      <c r="UTA61" s="26"/>
      <c r="UTB61" s="26"/>
      <c r="UTC61" s="26"/>
      <c r="UTD61" s="26"/>
      <c r="UTE61" s="26"/>
      <c r="UTF61" s="26"/>
      <c r="UTG61" s="26"/>
      <c r="UTH61" s="26"/>
      <c r="UTI61" s="26"/>
      <c r="UTJ61" s="26"/>
      <c r="UTK61" s="26"/>
      <c r="UTL61" s="26"/>
      <c r="UTM61" s="26"/>
      <c r="UTN61" s="26"/>
      <c r="UTO61" s="26"/>
      <c r="UTP61" s="26"/>
      <c r="UTQ61" s="26"/>
      <c r="UTR61" s="26"/>
      <c r="UTS61" s="26"/>
      <c r="UTT61" s="26"/>
      <c r="UTU61" s="26"/>
      <c r="UTV61" s="26"/>
      <c r="UTW61" s="26"/>
      <c r="UTX61" s="26"/>
      <c r="UTY61" s="26"/>
      <c r="UTZ61" s="26"/>
      <c r="UUA61" s="26"/>
      <c r="UUB61" s="26"/>
      <c r="UUC61" s="26"/>
      <c r="UUD61" s="26"/>
      <c r="UUE61" s="26"/>
      <c r="UUF61" s="26"/>
      <c r="UUG61" s="26"/>
      <c r="UUH61" s="26"/>
      <c r="UUI61" s="26"/>
      <c r="UUJ61" s="26"/>
      <c r="UUK61" s="26"/>
      <c r="UUL61" s="26"/>
      <c r="UUM61" s="26"/>
      <c r="UUN61" s="26"/>
      <c r="UUO61" s="26"/>
      <c r="UUP61" s="26"/>
      <c r="UUQ61" s="26"/>
      <c r="UUR61" s="26"/>
      <c r="UUS61" s="26"/>
      <c r="UUT61" s="26"/>
      <c r="UUU61" s="26"/>
      <c r="UUV61" s="26"/>
      <c r="UUW61" s="26"/>
      <c r="UUX61" s="26"/>
      <c r="UUY61" s="26"/>
      <c r="UUZ61" s="26"/>
      <c r="UVA61" s="26"/>
      <c r="UVB61" s="26"/>
      <c r="UVC61" s="26"/>
      <c r="UVD61" s="26"/>
      <c r="UVE61" s="26"/>
      <c r="UVF61" s="26"/>
      <c r="UVG61" s="26"/>
      <c r="UVH61" s="26"/>
      <c r="UVI61" s="26"/>
      <c r="UVJ61" s="26"/>
      <c r="UVK61" s="26"/>
      <c r="UVL61" s="26"/>
      <c r="UVM61" s="26"/>
      <c r="UVN61" s="26"/>
      <c r="UVO61" s="26"/>
      <c r="UVP61" s="26"/>
      <c r="UVQ61" s="26"/>
      <c r="UVR61" s="26"/>
      <c r="UVS61" s="26"/>
      <c r="UVT61" s="26"/>
      <c r="UVU61" s="26"/>
      <c r="UVV61" s="26"/>
      <c r="UVW61" s="26"/>
      <c r="UVX61" s="26"/>
      <c r="UVY61" s="26"/>
      <c r="UVZ61" s="26"/>
      <c r="UWA61" s="26"/>
      <c r="UWB61" s="26"/>
      <c r="UWC61" s="26"/>
      <c r="UWD61" s="26"/>
      <c r="UWE61" s="26"/>
      <c r="UWF61" s="26"/>
      <c r="UWG61" s="26"/>
      <c r="UWH61" s="26"/>
      <c r="UWI61" s="26"/>
      <c r="UWJ61" s="26"/>
      <c r="UWK61" s="26"/>
      <c r="UWL61" s="26"/>
      <c r="UWM61" s="26"/>
      <c r="UWN61" s="26"/>
      <c r="UWO61" s="26"/>
      <c r="UWP61" s="26"/>
      <c r="UWQ61" s="26"/>
      <c r="UWR61" s="26"/>
      <c r="UWS61" s="26"/>
      <c r="UWT61" s="26"/>
      <c r="UWU61" s="26"/>
      <c r="UWV61" s="26"/>
      <c r="UWW61" s="26"/>
      <c r="UWX61" s="26"/>
      <c r="UWY61" s="26"/>
      <c r="UWZ61" s="26"/>
      <c r="UXA61" s="26"/>
      <c r="UXB61" s="26"/>
      <c r="UXC61" s="26"/>
      <c r="UXD61" s="26"/>
      <c r="UXE61" s="26"/>
      <c r="UXF61" s="26"/>
      <c r="UXG61" s="26"/>
      <c r="UXH61" s="26"/>
      <c r="UXI61" s="26"/>
      <c r="UXJ61" s="26"/>
      <c r="UXK61" s="26"/>
      <c r="UXL61" s="26"/>
      <c r="UXM61" s="26"/>
      <c r="UXN61" s="26"/>
      <c r="UXO61" s="26"/>
      <c r="UXP61" s="26"/>
      <c r="UXQ61" s="26"/>
      <c r="UXR61" s="26"/>
      <c r="UXS61" s="26"/>
      <c r="UXT61" s="26"/>
      <c r="UXU61" s="26"/>
      <c r="UXV61" s="26"/>
      <c r="UXW61" s="26"/>
      <c r="UXX61" s="26"/>
      <c r="UXY61" s="26"/>
      <c r="UXZ61" s="26"/>
      <c r="UYA61" s="26"/>
      <c r="UYB61" s="26"/>
      <c r="UYC61" s="26"/>
      <c r="UYD61" s="26"/>
      <c r="UYE61" s="26"/>
      <c r="UYF61" s="26"/>
      <c r="UYG61" s="26"/>
      <c r="UYH61" s="26"/>
      <c r="UYI61" s="26"/>
      <c r="UYJ61" s="26"/>
      <c r="UYK61" s="26"/>
      <c r="UYL61" s="26"/>
      <c r="UYM61" s="26"/>
      <c r="UYN61" s="26"/>
      <c r="UYO61" s="26"/>
      <c r="UYP61" s="26"/>
      <c r="UYQ61" s="26"/>
      <c r="UYR61" s="26"/>
      <c r="UYS61" s="26"/>
      <c r="UYT61" s="26"/>
      <c r="UYU61" s="26"/>
      <c r="UYV61" s="26"/>
      <c r="UYW61" s="26"/>
      <c r="UYX61" s="26"/>
      <c r="UYY61" s="26"/>
      <c r="UYZ61" s="26"/>
      <c r="UZA61" s="26"/>
      <c r="UZB61" s="26"/>
      <c r="UZC61" s="26"/>
      <c r="UZD61" s="26"/>
      <c r="UZE61" s="26"/>
      <c r="UZF61" s="26"/>
      <c r="UZG61" s="26"/>
      <c r="UZH61" s="26"/>
      <c r="UZI61" s="26"/>
      <c r="UZJ61" s="26"/>
      <c r="UZK61" s="26"/>
      <c r="UZL61" s="26"/>
      <c r="UZM61" s="26"/>
      <c r="UZN61" s="26"/>
      <c r="UZO61" s="26"/>
      <c r="UZP61" s="26"/>
      <c r="UZQ61" s="26"/>
      <c r="UZR61" s="26"/>
      <c r="UZS61" s="26"/>
      <c r="UZT61" s="26"/>
      <c r="UZU61" s="26"/>
      <c r="UZV61" s="26"/>
      <c r="UZW61" s="26"/>
      <c r="UZX61" s="26"/>
      <c r="UZY61" s="26"/>
      <c r="UZZ61" s="26"/>
      <c r="VAA61" s="26"/>
      <c r="VAB61" s="26"/>
      <c r="VAC61" s="26"/>
      <c r="VAD61" s="26"/>
      <c r="VAE61" s="26"/>
      <c r="VAF61" s="26"/>
      <c r="VAG61" s="26"/>
      <c r="VAH61" s="26"/>
      <c r="VAI61" s="26"/>
      <c r="VAJ61" s="26"/>
      <c r="VAK61" s="26"/>
      <c r="VAL61" s="26"/>
      <c r="VAM61" s="26"/>
      <c r="VAN61" s="26"/>
      <c r="VAO61" s="26"/>
      <c r="VAP61" s="26"/>
      <c r="VAQ61" s="26"/>
      <c r="VAR61" s="26"/>
      <c r="VAS61" s="26"/>
      <c r="VAT61" s="26"/>
      <c r="VAU61" s="26"/>
      <c r="VAV61" s="26"/>
      <c r="VAW61" s="26"/>
      <c r="VAX61" s="26"/>
      <c r="VAY61" s="26"/>
      <c r="VAZ61" s="26"/>
      <c r="VBA61" s="26"/>
      <c r="VBB61" s="26"/>
      <c r="VBC61" s="26"/>
      <c r="VBD61" s="26"/>
      <c r="VBE61" s="26"/>
      <c r="VBF61" s="26"/>
      <c r="VBG61" s="26"/>
      <c r="VBH61" s="26"/>
      <c r="VBI61" s="26"/>
      <c r="VBJ61" s="26"/>
      <c r="VBK61" s="26"/>
      <c r="VBL61" s="26"/>
      <c r="VBM61" s="26"/>
      <c r="VBN61" s="26"/>
      <c r="VBO61" s="26"/>
      <c r="VBP61" s="26"/>
      <c r="VBQ61" s="26"/>
      <c r="VBR61" s="26"/>
      <c r="VBS61" s="26"/>
      <c r="VBT61" s="26"/>
      <c r="VBU61" s="26"/>
      <c r="VBV61" s="26"/>
      <c r="VBW61" s="26"/>
      <c r="VBX61" s="26"/>
      <c r="VBY61" s="26"/>
      <c r="VBZ61" s="26"/>
      <c r="VCA61" s="26"/>
      <c r="VCB61" s="26"/>
      <c r="VCC61" s="26"/>
      <c r="VCD61" s="26"/>
      <c r="VCE61" s="26"/>
      <c r="VCF61" s="26"/>
      <c r="VCG61" s="26"/>
      <c r="VCH61" s="26"/>
      <c r="VCI61" s="26"/>
      <c r="VCJ61" s="26"/>
      <c r="VCK61" s="26"/>
      <c r="VCL61" s="26"/>
      <c r="VCM61" s="26"/>
      <c r="VCN61" s="26"/>
      <c r="VCO61" s="26"/>
      <c r="VCP61" s="26"/>
      <c r="VCQ61" s="26"/>
      <c r="VCR61" s="26"/>
      <c r="VCS61" s="26"/>
      <c r="VCT61" s="26"/>
      <c r="VCU61" s="26"/>
      <c r="VCV61" s="26"/>
      <c r="VCW61" s="26"/>
      <c r="VCX61" s="26"/>
      <c r="VCY61" s="26"/>
      <c r="VCZ61" s="26"/>
      <c r="VDA61" s="26"/>
      <c r="VDB61" s="26"/>
      <c r="VDC61" s="26"/>
      <c r="VDD61" s="26"/>
      <c r="VDE61" s="26"/>
      <c r="VDF61" s="26"/>
      <c r="VDG61" s="26"/>
      <c r="VDH61" s="26"/>
      <c r="VDI61" s="26"/>
      <c r="VDJ61" s="26"/>
      <c r="VDK61" s="26"/>
      <c r="VDL61" s="26"/>
      <c r="VDM61" s="26"/>
      <c r="VDN61" s="26"/>
      <c r="VDO61" s="26"/>
      <c r="VDP61" s="26"/>
      <c r="VDQ61" s="26"/>
      <c r="VDR61" s="26"/>
      <c r="VDS61" s="26"/>
      <c r="VDT61" s="26"/>
      <c r="VDU61" s="26"/>
      <c r="VDV61" s="26"/>
      <c r="VDW61" s="26"/>
      <c r="VDX61" s="26"/>
      <c r="VDY61" s="26"/>
      <c r="VDZ61" s="26"/>
      <c r="VEA61" s="26"/>
      <c r="VEB61" s="26"/>
      <c r="VEC61" s="26"/>
      <c r="VED61" s="26"/>
      <c r="VEE61" s="26"/>
      <c r="VEF61" s="26"/>
      <c r="VEG61" s="26"/>
      <c r="VEH61" s="26"/>
      <c r="VEI61" s="26"/>
      <c r="VEJ61" s="26"/>
      <c r="VEK61" s="26"/>
      <c r="VEL61" s="26"/>
      <c r="VEM61" s="26"/>
      <c r="VEN61" s="26"/>
      <c r="VEO61" s="26"/>
      <c r="VEP61" s="26"/>
      <c r="VEQ61" s="26"/>
      <c r="VER61" s="26"/>
      <c r="VES61" s="26"/>
      <c r="VET61" s="26"/>
      <c r="VEU61" s="26"/>
      <c r="VEV61" s="26"/>
      <c r="VEW61" s="26"/>
      <c r="VEX61" s="26"/>
      <c r="VEY61" s="26"/>
      <c r="VEZ61" s="26"/>
      <c r="VFA61" s="26"/>
      <c r="VFB61" s="26"/>
      <c r="VFC61" s="26"/>
      <c r="VFD61" s="26"/>
      <c r="VFE61" s="26"/>
      <c r="VFF61" s="26"/>
      <c r="VFG61" s="26"/>
      <c r="VFH61" s="26"/>
      <c r="VFI61" s="26"/>
      <c r="VFJ61" s="26"/>
      <c r="VFK61" s="26"/>
      <c r="VFL61" s="26"/>
      <c r="VFM61" s="26"/>
      <c r="VFN61" s="26"/>
      <c r="VFO61" s="26"/>
      <c r="VFP61" s="26"/>
      <c r="VFQ61" s="26"/>
      <c r="VFR61" s="26"/>
      <c r="VFS61" s="26"/>
      <c r="VFT61" s="26"/>
      <c r="VFU61" s="26"/>
      <c r="VFV61" s="26"/>
      <c r="VFW61" s="26"/>
      <c r="VFX61" s="26"/>
      <c r="VFY61" s="26"/>
      <c r="VFZ61" s="26"/>
      <c r="VGA61" s="26"/>
      <c r="VGB61" s="26"/>
      <c r="VGC61" s="26"/>
      <c r="VGD61" s="26"/>
      <c r="VGE61" s="26"/>
      <c r="VGF61" s="26"/>
      <c r="VGG61" s="26"/>
      <c r="VGH61" s="26"/>
      <c r="VGI61" s="26"/>
      <c r="VGJ61" s="26"/>
      <c r="VGK61" s="26"/>
      <c r="VGL61" s="26"/>
      <c r="VGM61" s="26"/>
      <c r="VGN61" s="26"/>
      <c r="VGO61" s="26"/>
      <c r="VGP61" s="26"/>
      <c r="VGQ61" s="26"/>
      <c r="VGR61" s="26"/>
      <c r="VGS61" s="26"/>
      <c r="VGT61" s="26"/>
      <c r="VGU61" s="26"/>
      <c r="VGV61" s="26"/>
      <c r="VGW61" s="26"/>
      <c r="VGX61" s="26"/>
      <c r="VGY61" s="26"/>
      <c r="VGZ61" s="26"/>
      <c r="VHA61" s="26"/>
      <c r="VHB61" s="26"/>
      <c r="VHC61" s="26"/>
      <c r="VHD61" s="26"/>
      <c r="VHE61" s="26"/>
      <c r="VHF61" s="26"/>
      <c r="VHG61" s="26"/>
      <c r="VHH61" s="26"/>
      <c r="VHI61" s="26"/>
      <c r="VHJ61" s="26"/>
      <c r="VHK61" s="26"/>
      <c r="VHL61" s="26"/>
      <c r="VHM61" s="26"/>
      <c r="VHN61" s="26"/>
      <c r="VHO61" s="26"/>
      <c r="VHP61" s="26"/>
      <c r="VHQ61" s="26"/>
      <c r="VHR61" s="26"/>
      <c r="VHS61" s="26"/>
      <c r="VHT61" s="26"/>
      <c r="VHU61" s="26"/>
      <c r="VHV61" s="26"/>
      <c r="VHW61" s="26"/>
      <c r="VHX61" s="26"/>
      <c r="VHY61" s="26"/>
      <c r="VHZ61" s="26"/>
      <c r="VIA61" s="26"/>
      <c r="VIB61" s="26"/>
      <c r="VIC61" s="26"/>
      <c r="VID61" s="26"/>
      <c r="VIE61" s="26"/>
      <c r="VIF61" s="26"/>
      <c r="VIG61" s="26"/>
      <c r="VIH61" s="26"/>
      <c r="VII61" s="26"/>
      <c r="VIJ61" s="26"/>
      <c r="VIK61" s="26"/>
      <c r="VIL61" s="26"/>
      <c r="VIM61" s="26"/>
      <c r="VIN61" s="26"/>
      <c r="VIO61" s="26"/>
      <c r="VIP61" s="26"/>
      <c r="VIQ61" s="26"/>
      <c r="VIR61" s="26"/>
      <c r="VIS61" s="26"/>
      <c r="VIT61" s="26"/>
      <c r="VIU61" s="26"/>
      <c r="VIV61" s="26"/>
      <c r="VIW61" s="26"/>
      <c r="VIX61" s="26"/>
      <c r="VIY61" s="26"/>
      <c r="VIZ61" s="26"/>
      <c r="VJA61" s="26"/>
      <c r="VJB61" s="26"/>
      <c r="VJC61" s="26"/>
      <c r="VJD61" s="26"/>
      <c r="VJE61" s="26"/>
      <c r="VJF61" s="26"/>
      <c r="VJG61" s="26"/>
      <c r="VJH61" s="26"/>
      <c r="VJI61" s="26"/>
      <c r="VJJ61" s="26"/>
      <c r="VJK61" s="26"/>
      <c r="VJL61" s="26"/>
      <c r="VJM61" s="26"/>
      <c r="VJN61" s="26"/>
      <c r="VJO61" s="26"/>
      <c r="VJP61" s="26"/>
      <c r="VJQ61" s="26"/>
      <c r="VJR61" s="26"/>
      <c r="VJS61" s="26"/>
      <c r="VJT61" s="26"/>
      <c r="VJU61" s="26"/>
      <c r="VJV61" s="26"/>
      <c r="VJW61" s="26"/>
      <c r="VJX61" s="26"/>
      <c r="VJY61" s="26"/>
      <c r="VJZ61" s="26"/>
      <c r="VKA61" s="26"/>
      <c r="VKB61" s="26"/>
      <c r="VKC61" s="26"/>
      <c r="VKD61" s="26"/>
      <c r="VKE61" s="26"/>
      <c r="VKF61" s="26"/>
      <c r="VKG61" s="26"/>
      <c r="VKH61" s="26"/>
      <c r="VKI61" s="26"/>
      <c r="VKJ61" s="26"/>
      <c r="VKK61" s="26"/>
      <c r="VKL61" s="26"/>
      <c r="VKM61" s="26"/>
      <c r="VKN61" s="26"/>
      <c r="VKO61" s="26"/>
      <c r="VKP61" s="26"/>
      <c r="VKQ61" s="26"/>
      <c r="VKR61" s="26"/>
      <c r="VKS61" s="26"/>
      <c r="VKT61" s="26"/>
      <c r="VKU61" s="26"/>
      <c r="VKV61" s="26"/>
      <c r="VKW61" s="26"/>
      <c r="VKX61" s="26"/>
      <c r="VKY61" s="26"/>
      <c r="VKZ61" s="26"/>
      <c r="VLA61" s="26"/>
      <c r="VLB61" s="26"/>
      <c r="VLC61" s="26"/>
      <c r="VLD61" s="26"/>
      <c r="VLE61" s="26"/>
      <c r="VLF61" s="26"/>
      <c r="VLG61" s="26"/>
      <c r="VLH61" s="26"/>
      <c r="VLI61" s="26"/>
      <c r="VLJ61" s="26"/>
      <c r="VLK61" s="26"/>
      <c r="VLL61" s="26"/>
      <c r="VLM61" s="26"/>
      <c r="VLN61" s="26"/>
      <c r="VLO61" s="26"/>
      <c r="VLP61" s="26"/>
      <c r="VLQ61" s="26"/>
      <c r="VLR61" s="26"/>
      <c r="VLS61" s="26"/>
      <c r="VLT61" s="26"/>
      <c r="VLU61" s="26"/>
      <c r="VLV61" s="26"/>
      <c r="VLW61" s="26"/>
      <c r="VLX61" s="26"/>
      <c r="VLY61" s="26"/>
      <c r="VLZ61" s="26"/>
      <c r="VMA61" s="26"/>
      <c r="VMB61" s="26"/>
      <c r="VMC61" s="26"/>
      <c r="VMD61" s="26"/>
      <c r="VME61" s="26"/>
      <c r="VMF61" s="26"/>
      <c r="VMG61" s="26"/>
      <c r="VMH61" s="26"/>
      <c r="VMI61" s="26"/>
      <c r="VMJ61" s="26"/>
      <c r="VMK61" s="26"/>
      <c r="VML61" s="26"/>
      <c r="VMM61" s="26"/>
      <c r="VMN61" s="26"/>
      <c r="VMO61" s="26"/>
      <c r="VMP61" s="26"/>
      <c r="VMQ61" s="26"/>
      <c r="VMR61" s="26"/>
      <c r="VMS61" s="26"/>
      <c r="VMT61" s="26"/>
      <c r="VMU61" s="26"/>
      <c r="VMV61" s="26"/>
      <c r="VMW61" s="26"/>
      <c r="VMX61" s="26"/>
      <c r="VMY61" s="26"/>
      <c r="VMZ61" s="26"/>
      <c r="VNA61" s="26"/>
      <c r="VNB61" s="26"/>
      <c r="VNC61" s="26"/>
      <c r="VND61" s="26"/>
      <c r="VNE61" s="26"/>
      <c r="VNF61" s="26"/>
      <c r="VNG61" s="26"/>
      <c r="VNH61" s="26"/>
      <c r="VNI61" s="26"/>
      <c r="VNJ61" s="26"/>
      <c r="VNK61" s="26"/>
      <c r="VNL61" s="26"/>
      <c r="VNM61" s="26"/>
      <c r="VNN61" s="26"/>
      <c r="VNO61" s="26"/>
      <c r="VNP61" s="26"/>
      <c r="VNQ61" s="26"/>
      <c r="VNR61" s="26"/>
      <c r="VNS61" s="26"/>
      <c r="VNT61" s="26"/>
      <c r="VNU61" s="26"/>
      <c r="VNV61" s="26"/>
      <c r="VNW61" s="26"/>
      <c r="VNX61" s="26"/>
      <c r="VNY61" s="26"/>
      <c r="VNZ61" s="26"/>
      <c r="VOA61" s="26"/>
      <c r="VOB61" s="26"/>
      <c r="VOC61" s="26"/>
      <c r="VOD61" s="26"/>
      <c r="VOE61" s="26"/>
      <c r="VOF61" s="26"/>
      <c r="VOG61" s="26"/>
      <c r="VOH61" s="26"/>
      <c r="VOI61" s="26"/>
      <c r="VOJ61" s="26"/>
      <c r="VOK61" s="26"/>
      <c r="VOL61" s="26"/>
      <c r="VOM61" s="26"/>
      <c r="VON61" s="26"/>
      <c r="VOO61" s="26"/>
      <c r="VOP61" s="26"/>
      <c r="VOQ61" s="26"/>
      <c r="VOR61" s="26"/>
      <c r="VOS61" s="26"/>
      <c r="VOT61" s="26"/>
      <c r="VOU61" s="26"/>
      <c r="VOV61" s="26"/>
      <c r="VOW61" s="26"/>
      <c r="VOX61" s="26"/>
      <c r="VOY61" s="26"/>
      <c r="VOZ61" s="26"/>
      <c r="VPA61" s="26"/>
      <c r="VPB61" s="26"/>
      <c r="VPC61" s="26"/>
      <c r="VPD61" s="26"/>
      <c r="VPE61" s="26"/>
      <c r="VPF61" s="26"/>
      <c r="VPG61" s="26"/>
      <c r="VPH61" s="26"/>
      <c r="VPI61" s="26"/>
      <c r="VPJ61" s="26"/>
      <c r="VPK61" s="26"/>
      <c r="VPL61" s="26"/>
      <c r="VPM61" s="26"/>
      <c r="VPN61" s="26"/>
      <c r="VPO61" s="26"/>
      <c r="VPP61" s="26"/>
      <c r="VPQ61" s="26"/>
      <c r="VPR61" s="26"/>
      <c r="VPS61" s="26"/>
      <c r="VPT61" s="26"/>
      <c r="VPU61" s="26"/>
      <c r="VPV61" s="26"/>
      <c r="VPW61" s="26"/>
      <c r="VPX61" s="26"/>
      <c r="VPY61" s="26"/>
      <c r="VPZ61" s="26"/>
      <c r="VQA61" s="26"/>
      <c r="VQB61" s="26"/>
      <c r="VQC61" s="26"/>
      <c r="VQD61" s="26"/>
      <c r="VQE61" s="26"/>
      <c r="VQF61" s="26"/>
      <c r="VQG61" s="26"/>
      <c r="VQH61" s="26"/>
      <c r="VQI61" s="26"/>
      <c r="VQJ61" s="26"/>
      <c r="VQK61" s="26"/>
      <c r="VQL61" s="26"/>
      <c r="VQM61" s="26"/>
      <c r="VQN61" s="26"/>
      <c r="VQO61" s="26"/>
      <c r="VQP61" s="26"/>
      <c r="VQQ61" s="26"/>
      <c r="VQR61" s="26"/>
      <c r="VQS61" s="26"/>
      <c r="VQT61" s="26"/>
      <c r="VQU61" s="26"/>
      <c r="VQV61" s="26"/>
      <c r="VQW61" s="26"/>
      <c r="VQX61" s="26"/>
      <c r="VQY61" s="26"/>
      <c r="VQZ61" s="26"/>
      <c r="VRA61" s="26"/>
      <c r="VRB61" s="26"/>
      <c r="VRC61" s="26"/>
      <c r="VRD61" s="26"/>
      <c r="VRE61" s="26"/>
      <c r="VRF61" s="26"/>
      <c r="VRG61" s="26"/>
      <c r="VRH61" s="26"/>
      <c r="VRI61" s="26"/>
      <c r="VRJ61" s="26"/>
      <c r="VRK61" s="26"/>
      <c r="VRL61" s="26"/>
      <c r="VRM61" s="26"/>
      <c r="VRN61" s="26"/>
      <c r="VRO61" s="26"/>
      <c r="VRP61" s="26"/>
      <c r="VRQ61" s="26"/>
      <c r="VRR61" s="26"/>
      <c r="VRS61" s="26"/>
      <c r="VRT61" s="26"/>
      <c r="VRU61" s="26"/>
      <c r="VRV61" s="26"/>
      <c r="VRW61" s="26"/>
      <c r="VRX61" s="26"/>
      <c r="VRY61" s="26"/>
      <c r="VRZ61" s="26"/>
      <c r="VSA61" s="26"/>
      <c r="VSB61" s="26"/>
      <c r="VSC61" s="26"/>
      <c r="VSD61" s="26"/>
      <c r="VSE61" s="26"/>
      <c r="VSF61" s="26"/>
      <c r="VSG61" s="26"/>
      <c r="VSH61" s="26"/>
      <c r="VSI61" s="26"/>
      <c r="VSJ61" s="26"/>
      <c r="VSK61" s="26"/>
      <c r="VSL61" s="26"/>
      <c r="VSM61" s="26"/>
      <c r="VSN61" s="26"/>
      <c r="VSO61" s="26"/>
      <c r="VSP61" s="26"/>
      <c r="VSQ61" s="26"/>
      <c r="VSR61" s="26"/>
      <c r="VSS61" s="26"/>
      <c r="VST61" s="26"/>
      <c r="VSU61" s="26"/>
      <c r="VSV61" s="26"/>
      <c r="VSW61" s="26"/>
      <c r="VSX61" s="26"/>
      <c r="VSY61" s="26"/>
      <c r="VSZ61" s="26"/>
      <c r="VTA61" s="26"/>
      <c r="VTB61" s="26"/>
      <c r="VTC61" s="26"/>
      <c r="VTD61" s="26"/>
      <c r="VTE61" s="26"/>
      <c r="VTF61" s="26"/>
      <c r="VTG61" s="26"/>
      <c r="VTH61" s="26"/>
      <c r="VTI61" s="26"/>
      <c r="VTJ61" s="26"/>
      <c r="VTK61" s="26"/>
      <c r="VTL61" s="26"/>
      <c r="VTM61" s="26"/>
      <c r="VTN61" s="26"/>
      <c r="VTO61" s="26"/>
      <c r="VTP61" s="26"/>
      <c r="VTQ61" s="26"/>
      <c r="VTR61" s="26"/>
      <c r="VTS61" s="26"/>
      <c r="VTT61" s="26"/>
      <c r="VTU61" s="26"/>
      <c r="VTV61" s="26"/>
      <c r="VTW61" s="26"/>
      <c r="VTX61" s="26"/>
      <c r="VTY61" s="26"/>
      <c r="VTZ61" s="26"/>
      <c r="VUA61" s="26"/>
      <c r="VUB61" s="26"/>
      <c r="VUC61" s="26"/>
      <c r="VUD61" s="26"/>
      <c r="VUE61" s="26"/>
      <c r="VUF61" s="26"/>
      <c r="VUG61" s="26"/>
      <c r="VUH61" s="26"/>
      <c r="VUI61" s="26"/>
      <c r="VUJ61" s="26"/>
      <c r="VUK61" s="26"/>
      <c r="VUL61" s="26"/>
      <c r="VUM61" s="26"/>
      <c r="VUN61" s="26"/>
      <c r="VUO61" s="26"/>
      <c r="VUP61" s="26"/>
      <c r="VUQ61" s="26"/>
      <c r="VUR61" s="26"/>
      <c r="VUS61" s="26"/>
      <c r="VUT61" s="26"/>
      <c r="VUU61" s="26"/>
      <c r="VUV61" s="26"/>
      <c r="VUW61" s="26"/>
      <c r="VUX61" s="26"/>
      <c r="VUY61" s="26"/>
      <c r="VUZ61" s="26"/>
      <c r="VVA61" s="26"/>
      <c r="VVB61" s="26"/>
      <c r="VVC61" s="26"/>
      <c r="VVD61" s="26"/>
      <c r="VVE61" s="26"/>
      <c r="VVF61" s="26"/>
      <c r="VVG61" s="26"/>
      <c r="VVH61" s="26"/>
      <c r="VVI61" s="26"/>
      <c r="VVJ61" s="26"/>
      <c r="VVK61" s="26"/>
      <c r="VVL61" s="26"/>
      <c r="VVM61" s="26"/>
      <c r="VVN61" s="26"/>
      <c r="VVO61" s="26"/>
      <c r="VVP61" s="26"/>
      <c r="VVQ61" s="26"/>
      <c r="VVR61" s="26"/>
      <c r="VVS61" s="26"/>
      <c r="VVT61" s="26"/>
      <c r="VVU61" s="26"/>
      <c r="VVV61" s="26"/>
      <c r="VVW61" s="26"/>
      <c r="VVX61" s="26"/>
      <c r="VVY61" s="26"/>
      <c r="VVZ61" s="26"/>
      <c r="VWA61" s="26"/>
      <c r="VWB61" s="26"/>
      <c r="VWC61" s="26"/>
      <c r="VWD61" s="26"/>
      <c r="VWE61" s="26"/>
      <c r="VWF61" s="26"/>
      <c r="VWG61" s="26"/>
      <c r="VWH61" s="26"/>
      <c r="VWI61" s="26"/>
      <c r="VWJ61" s="26"/>
      <c r="VWK61" s="26"/>
      <c r="VWL61" s="26"/>
      <c r="VWM61" s="26"/>
      <c r="VWN61" s="26"/>
      <c r="VWO61" s="26"/>
      <c r="VWP61" s="26"/>
      <c r="VWQ61" s="26"/>
      <c r="VWR61" s="26"/>
      <c r="VWS61" s="26"/>
      <c r="VWT61" s="26"/>
      <c r="VWU61" s="26"/>
      <c r="VWV61" s="26"/>
      <c r="VWW61" s="26"/>
      <c r="VWX61" s="26"/>
      <c r="VWY61" s="26"/>
      <c r="VWZ61" s="26"/>
      <c r="VXA61" s="26"/>
      <c r="VXB61" s="26"/>
      <c r="VXC61" s="26"/>
      <c r="VXD61" s="26"/>
      <c r="VXE61" s="26"/>
      <c r="VXF61" s="26"/>
      <c r="VXG61" s="26"/>
      <c r="VXH61" s="26"/>
      <c r="VXI61" s="26"/>
      <c r="VXJ61" s="26"/>
      <c r="VXK61" s="26"/>
      <c r="VXL61" s="26"/>
      <c r="VXM61" s="26"/>
      <c r="VXN61" s="26"/>
      <c r="VXO61" s="26"/>
      <c r="VXP61" s="26"/>
      <c r="VXQ61" s="26"/>
      <c r="VXR61" s="26"/>
      <c r="VXS61" s="26"/>
      <c r="VXT61" s="26"/>
      <c r="VXU61" s="26"/>
      <c r="VXV61" s="26"/>
      <c r="VXW61" s="26"/>
      <c r="VXX61" s="26"/>
      <c r="VXY61" s="26"/>
      <c r="VXZ61" s="26"/>
      <c r="VYA61" s="26"/>
      <c r="VYB61" s="26"/>
      <c r="VYC61" s="26"/>
      <c r="VYD61" s="26"/>
      <c r="VYE61" s="26"/>
      <c r="VYF61" s="26"/>
      <c r="VYG61" s="26"/>
      <c r="VYH61" s="26"/>
      <c r="VYI61" s="26"/>
      <c r="VYJ61" s="26"/>
      <c r="VYK61" s="26"/>
      <c r="VYL61" s="26"/>
      <c r="VYM61" s="26"/>
      <c r="VYN61" s="26"/>
      <c r="VYO61" s="26"/>
      <c r="VYP61" s="26"/>
      <c r="VYQ61" s="26"/>
      <c r="VYR61" s="26"/>
      <c r="VYS61" s="26"/>
      <c r="VYT61" s="26"/>
      <c r="VYU61" s="26"/>
      <c r="VYV61" s="26"/>
      <c r="VYW61" s="26"/>
      <c r="VYX61" s="26"/>
      <c r="VYY61" s="26"/>
      <c r="VYZ61" s="26"/>
      <c r="VZA61" s="26"/>
      <c r="VZB61" s="26"/>
      <c r="VZC61" s="26"/>
      <c r="VZD61" s="26"/>
      <c r="VZE61" s="26"/>
      <c r="VZF61" s="26"/>
      <c r="VZG61" s="26"/>
      <c r="VZH61" s="26"/>
      <c r="VZI61" s="26"/>
      <c r="VZJ61" s="26"/>
      <c r="VZK61" s="26"/>
      <c r="VZL61" s="26"/>
      <c r="VZM61" s="26"/>
      <c r="VZN61" s="26"/>
      <c r="VZO61" s="26"/>
      <c r="VZP61" s="26"/>
      <c r="VZQ61" s="26"/>
      <c r="VZR61" s="26"/>
      <c r="VZS61" s="26"/>
      <c r="VZT61" s="26"/>
      <c r="VZU61" s="26"/>
      <c r="VZV61" s="26"/>
      <c r="VZW61" s="26"/>
      <c r="VZX61" s="26"/>
      <c r="VZY61" s="26"/>
      <c r="VZZ61" s="26"/>
      <c r="WAA61" s="26"/>
      <c r="WAB61" s="26"/>
      <c r="WAC61" s="26"/>
      <c r="WAD61" s="26"/>
      <c r="WAE61" s="26"/>
      <c r="WAF61" s="26"/>
      <c r="WAG61" s="26"/>
      <c r="WAH61" s="26"/>
      <c r="WAI61" s="26"/>
      <c r="WAJ61" s="26"/>
      <c r="WAK61" s="26"/>
      <c r="WAL61" s="26"/>
      <c r="WAM61" s="26"/>
      <c r="WAN61" s="26"/>
      <c r="WAO61" s="26"/>
      <c r="WAP61" s="26"/>
      <c r="WAQ61" s="26"/>
      <c r="WAR61" s="26"/>
      <c r="WAS61" s="26"/>
      <c r="WAT61" s="26"/>
      <c r="WAU61" s="26"/>
      <c r="WAV61" s="26"/>
      <c r="WAW61" s="26"/>
      <c r="WAX61" s="26"/>
      <c r="WAY61" s="26"/>
      <c r="WAZ61" s="26"/>
      <c r="WBA61" s="26"/>
      <c r="WBB61" s="26"/>
      <c r="WBC61" s="26"/>
      <c r="WBD61" s="26"/>
      <c r="WBE61" s="26"/>
      <c r="WBF61" s="26"/>
      <c r="WBG61" s="26"/>
      <c r="WBH61" s="26"/>
      <c r="WBI61" s="26"/>
      <c r="WBJ61" s="26"/>
      <c r="WBK61" s="26"/>
      <c r="WBL61" s="26"/>
      <c r="WBM61" s="26"/>
      <c r="WBN61" s="26"/>
      <c r="WBO61" s="26"/>
      <c r="WBP61" s="26"/>
      <c r="WBQ61" s="26"/>
      <c r="WBR61" s="26"/>
      <c r="WBS61" s="26"/>
      <c r="WBT61" s="26"/>
      <c r="WBU61" s="26"/>
      <c r="WBV61" s="26"/>
      <c r="WBW61" s="26"/>
      <c r="WBX61" s="26"/>
      <c r="WBY61" s="26"/>
      <c r="WBZ61" s="26"/>
      <c r="WCA61" s="26"/>
      <c r="WCB61" s="26"/>
      <c r="WCC61" s="26"/>
      <c r="WCD61" s="26"/>
      <c r="WCE61" s="26"/>
      <c r="WCF61" s="26"/>
      <c r="WCG61" s="26"/>
      <c r="WCH61" s="26"/>
      <c r="WCI61" s="26"/>
      <c r="WCJ61" s="26"/>
      <c r="WCK61" s="26"/>
      <c r="WCL61" s="26"/>
      <c r="WCM61" s="26"/>
      <c r="WCN61" s="26"/>
      <c r="WCO61" s="26"/>
      <c r="WCP61" s="26"/>
      <c r="WCQ61" s="26"/>
      <c r="WCR61" s="26"/>
      <c r="WCS61" s="26"/>
      <c r="WCT61" s="26"/>
      <c r="WCU61" s="26"/>
      <c r="WCV61" s="26"/>
      <c r="WCW61" s="26"/>
      <c r="WCX61" s="26"/>
      <c r="WCY61" s="26"/>
      <c r="WCZ61" s="26"/>
      <c r="WDA61" s="26"/>
      <c r="WDB61" s="26"/>
      <c r="WDC61" s="26"/>
      <c r="WDD61" s="26"/>
      <c r="WDE61" s="26"/>
      <c r="WDF61" s="26"/>
      <c r="WDG61" s="26"/>
      <c r="WDH61" s="26"/>
      <c r="WDI61" s="26"/>
      <c r="WDJ61" s="26"/>
      <c r="WDK61" s="26"/>
      <c r="WDL61" s="26"/>
      <c r="WDM61" s="26"/>
      <c r="WDN61" s="26"/>
      <c r="WDO61" s="26"/>
      <c r="WDP61" s="26"/>
      <c r="WDQ61" s="26"/>
      <c r="WDR61" s="26"/>
      <c r="WDS61" s="26"/>
      <c r="WDT61" s="26"/>
      <c r="WDU61" s="26"/>
      <c r="WDV61" s="26"/>
      <c r="WDW61" s="26"/>
      <c r="WDX61" s="26"/>
      <c r="WDY61" s="26"/>
      <c r="WDZ61" s="26"/>
      <c r="WEA61" s="26"/>
      <c r="WEB61" s="26"/>
      <c r="WEC61" s="26"/>
      <c r="WED61" s="26"/>
      <c r="WEE61" s="26"/>
      <c r="WEF61" s="26"/>
      <c r="WEG61" s="26"/>
      <c r="WEH61" s="26"/>
      <c r="WEI61" s="26"/>
      <c r="WEJ61" s="26"/>
      <c r="WEK61" s="26"/>
      <c r="WEL61" s="26"/>
      <c r="WEM61" s="26"/>
      <c r="WEN61" s="26"/>
      <c r="WEO61" s="26"/>
      <c r="WEP61" s="26"/>
      <c r="WEQ61" s="26"/>
      <c r="WER61" s="26"/>
      <c r="WES61" s="26"/>
      <c r="WET61" s="26"/>
      <c r="WEU61" s="26"/>
      <c r="WEV61" s="26"/>
      <c r="WEW61" s="26"/>
      <c r="WEX61" s="26"/>
      <c r="WEY61" s="26"/>
      <c r="WEZ61" s="26"/>
      <c r="WFA61" s="26"/>
      <c r="WFB61" s="26"/>
      <c r="WFC61" s="26"/>
      <c r="WFD61" s="26"/>
      <c r="WFE61" s="26"/>
      <c r="WFF61" s="26"/>
      <c r="WFG61" s="26"/>
      <c r="WFH61" s="26"/>
      <c r="WFI61" s="26"/>
      <c r="WFJ61" s="26"/>
      <c r="WFK61" s="26"/>
      <c r="WFL61" s="26"/>
      <c r="WFM61" s="26"/>
      <c r="WFN61" s="26"/>
      <c r="WFO61" s="26"/>
      <c r="WFP61" s="26"/>
      <c r="WFQ61" s="26"/>
      <c r="WFR61" s="26"/>
      <c r="WFS61" s="26"/>
      <c r="WFT61" s="26"/>
      <c r="WFU61" s="26"/>
      <c r="WFV61" s="26"/>
      <c r="WFW61" s="26"/>
      <c r="WFX61" s="26"/>
      <c r="WFY61" s="26"/>
      <c r="WFZ61" s="26"/>
      <c r="WGA61" s="26"/>
      <c r="WGB61" s="26"/>
      <c r="WGC61" s="26"/>
      <c r="WGD61" s="26"/>
      <c r="WGE61" s="26"/>
      <c r="WGF61" s="26"/>
      <c r="WGG61" s="26"/>
      <c r="WGH61" s="26"/>
      <c r="WGI61" s="26"/>
      <c r="WGJ61" s="26"/>
      <c r="WGK61" s="26"/>
      <c r="WGL61" s="26"/>
      <c r="WGM61" s="26"/>
      <c r="WGN61" s="26"/>
      <c r="WGO61" s="26"/>
      <c r="WGP61" s="26"/>
      <c r="WGQ61" s="26"/>
      <c r="WGR61" s="26"/>
      <c r="WGS61" s="26"/>
      <c r="WGT61" s="26"/>
      <c r="WGU61" s="26"/>
      <c r="WGV61" s="26"/>
      <c r="WGW61" s="26"/>
      <c r="WGX61" s="26"/>
      <c r="WGY61" s="26"/>
      <c r="WGZ61" s="26"/>
      <c r="WHA61" s="26"/>
      <c r="WHB61" s="26"/>
      <c r="WHC61" s="26"/>
      <c r="WHD61" s="26"/>
      <c r="WHE61" s="26"/>
      <c r="WHF61" s="26"/>
      <c r="WHG61" s="26"/>
      <c r="WHH61" s="26"/>
      <c r="WHI61" s="26"/>
      <c r="WHJ61" s="26"/>
      <c r="WHK61" s="26"/>
      <c r="WHL61" s="26"/>
      <c r="WHM61" s="26"/>
      <c r="WHN61" s="26"/>
      <c r="WHO61" s="26"/>
      <c r="WHP61" s="26"/>
      <c r="WHQ61" s="26"/>
      <c r="WHR61" s="26"/>
      <c r="WHS61" s="26"/>
      <c r="WHT61" s="26"/>
      <c r="WHU61" s="26"/>
      <c r="WHV61" s="26"/>
      <c r="WHW61" s="26"/>
      <c r="WHX61" s="26"/>
      <c r="WHY61" s="26"/>
      <c r="WHZ61" s="26"/>
      <c r="WIA61" s="26"/>
      <c r="WIB61" s="26"/>
      <c r="WIC61" s="26"/>
      <c r="WID61" s="26"/>
      <c r="WIE61" s="26"/>
      <c r="WIF61" s="26"/>
      <c r="WIG61" s="26"/>
      <c r="WIH61" s="26"/>
      <c r="WII61" s="26"/>
      <c r="WIJ61" s="26"/>
      <c r="WIK61" s="26"/>
      <c r="WIL61" s="26"/>
      <c r="WIM61" s="26"/>
      <c r="WIN61" s="26"/>
      <c r="WIO61" s="26"/>
      <c r="WIP61" s="26"/>
      <c r="WIQ61" s="26"/>
      <c r="WIR61" s="26"/>
      <c r="WIS61" s="26"/>
      <c r="WIT61" s="26"/>
      <c r="WIU61" s="26"/>
      <c r="WIV61" s="26"/>
      <c r="WIW61" s="26"/>
      <c r="WIX61" s="26"/>
      <c r="WIY61" s="26"/>
      <c r="WIZ61" s="26"/>
      <c r="WJA61" s="26"/>
      <c r="WJB61" s="26"/>
      <c r="WJC61" s="26"/>
      <c r="WJD61" s="26"/>
      <c r="WJE61" s="26"/>
      <c r="WJF61" s="26"/>
      <c r="WJG61" s="26"/>
      <c r="WJH61" s="26"/>
      <c r="WJI61" s="26"/>
      <c r="WJJ61" s="26"/>
      <c r="WJK61" s="26"/>
      <c r="WJL61" s="26"/>
      <c r="WJM61" s="26"/>
      <c r="WJN61" s="26"/>
      <c r="WJO61" s="26"/>
      <c r="WJP61" s="26"/>
      <c r="WJQ61" s="26"/>
      <c r="WJR61" s="26"/>
      <c r="WJS61" s="26"/>
      <c r="WJT61" s="26"/>
      <c r="WJU61" s="26"/>
      <c r="WJV61" s="26"/>
      <c r="WJW61" s="26"/>
      <c r="WJX61" s="26"/>
      <c r="WJY61" s="26"/>
      <c r="WJZ61" s="26"/>
      <c r="WKA61" s="26"/>
      <c r="WKB61" s="26"/>
      <c r="WKC61" s="26"/>
      <c r="WKD61" s="26"/>
      <c r="WKE61" s="26"/>
      <c r="WKF61" s="26"/>
      <c r="WKG61" s="26"/>
      <c r="WKH61" s="26"/>
      <c r="WKI61" s="26"/>
      <c r="WKJ61" s="26"/>
      <c r="WKK61" s="26"/>
      <c r="WKL61" s="26"/>
      <c r="WKM61" s="26"/>
      <c r="WKN61" s="26"/>
      <c r="WKO61" s="26"/>
      <c r="WKP61" s="26"/>
      <c r="WKQ61" s="26"/>
      <c r="WKR61" s="26"/>
      <c r="WKS61" s="26"/>
      <c r="WKT61" s="26"/>
      <c r="WKU61" s="26"/>
      <c r="WKV61" s="26"/>
      <c r="WKW61" s="26"/>
      <c r="WKX61" s="26"/>
      <c r="WKY61" s="26"/>
      <c r="WKZ61" s="26"/>
      <c r="WLA61" s="26"/>
      <c r="WLB61" s="26"/>
      <c r="WLC61" s="26"/>
      <c r="WLD61" s="26"/>
      <c r="WLE61" s="26"/>
      <c r="WLF61" s="26"/>
      <c r="WLG61" s="26"/>
      <c r="WLH61" s="26"/>
      <c r="WLI61" s="26"/>
      <c r="WLJ61" s="26"/>
      <c r="WLK61" s="26"/>
      <c r="WLL61" s="26"/>
      <c r="WLM61" s="26"/>
      <c r="WLN61" s="26"/>
      <c r="WLO61" s="26"/>
      <c r="WLP61" s="26"/>
      <c r="WLQ61" s="26"/>
      <c r="WLR61" s="26"/>
      <c r="WLS61" s="26"/>
      <c r="WLT61" s="26"/>
      <c r="WLU61" s="26"/>
      <c r="WLV61" s="26"/>
      <c r="WLW61" s="26"/>
      <c r="WLX61" s="26"/>
      <c r="WLY61" s="26"/>
      <c r="WLZ61" s="26"/>
      <c r="WMA61" s="26"/>
      <c r="WMB61" s="26"/>
      <c r="WMC61" s="26"/>
      <c r="WMD61" s="26"/>
      <c r="WME61" s="26"/>
      <c r="WMF61" s="26"/>
      <c r="WMG61" s="26"/>
      <c r="WMH61" s="26"/>
      <c r="WMI61" s="26"/>
      <c r="WMJ61" s="26"/>
      <c r="WMK61" s="26"/>
      <c r="WML61" s="26"/>
      <c r="WMM61" s="26"/>
      <c r="WMN61" s="26"/>
      <c r="WMO61" s="26"/>
      <c r="WMP61" s="26"/>
      <c r="WMQ61" s="26"/>
      <c r="WMR61" s="26"/>
      <c r="WMS61" s="26"/>
      <c r="WMT61" s="26"/>
      <c r="WMU61" s="26"/>
      <c r="WMV61" s="26"/>
      <c r="WMW61" s="26"/>
      <c r="WMX61" s="26"/>
      <c r="WMY61" s="26"/>
      <c r="WMZ61" s="26"/>
      <c r="WNA61" s="26"/>
      <c r="WNB61" s="26"/>
      <c r="WNC61" s="26"/>
      <c r="WND61" s="26"/>
      <c r="WNE61" s="26"/>
      <c r="WNF61" s="26"/>
      <c r="WNG61" s="26"/>
      <c r="WNH61" s="26"/>
      <c r="WNI61" s="26"/>
      <c r="WNJ61" s="26"/>
      <c r="WNK61" s="26"/>
      <c r="WNL61" s="26"/>
      <c r="WNM61" s="26"/>
      <c r="WNN61" s="26"/>
      <c r="WNO61" s="26"/>
      <c r="WNP61" s="26"/>
      <c r="WNQ61" s="26"/>
      <c r="WNR61" s="26"/>
      <c r="WNS61" s="26"/>
      <c r="WNT61" s="26"/>
      <c r="WNU61" s="26"/>
      <c r="WNV61" s="26"/>
      <c r="WNW61" s="26"/>
      <c r="WNX61" s="26"/>
      <c r="WNY61" s="26"/>
      <c r="WNZ61" s="26"/>
      <c r="WOA61" s="26"/>
      <c r="WOB61" s="26"/>
      <c r="WOC61" s="26"/>
      <c r="WOD61" s="26"/>
      <c r="WOE61" s="26"/>
      <c r="WOF61" s="26"/>
      <c r="WOG61" s="26"/>
      <c r="WOH61" s="26"/>
      <c r="WOI61" s="26"/>
      <c r="WOJ61" s="26"/>
      <c r="WOK61" s="26"/>
      <c r="WOL61" s="26"/>
      <c r="WOM61" s="26"/>
      <c r="WON61" s="26"/>
      <c r="WOO61" s="26"/>
      <c r="WOP61" s="26"/>
      <c r="WOQ61" s="26"/>
      <c r="WOR61" s="26"/>
      <c r="WOS61" s="26"/>
      <c r="WOT61" s="26"/>
      <c r="WOU61" s="26"/>
      <c r="WOV61" s="26"/>
      <c r="WOW61" s="26"/>
      <c r="WOX61" s="26"/>
      <c r="WOY61" s="26"/>
      <c r="WOZ61" s="26"/>
      <c r="WPA61" s="26"/>
      <c r="WPB61" s="26"/>
      <c r="WPC61" s="26"/>
      <c r="WPD61" s="26"/>
      <c r="WPE61" s="26"/>
      <c r="WPF61" s="26"/>
      <c r="WPG61" s="26"/>
      <c r="WPH61" s="26"/>
      <c r="WPI61" s="26"/>
      <c r="WPJ61" s="26"/>
      <c r="WPK61" s="26"/>
      <c r="WPL61" s="26"/>
      <c r="WPM61" s="26"/>
      <c r="WPN61" s="26"/>
      <c r="WPO61" s="26"/>
      <c r="WPP61" s="26"/>
      <c r="WPQ61" s="26"/>
      <c r="WPR61" s="26"/>
      <c r="WPS61" s="26"/>
      <c r="WPT61" s="26"/>
      <c r="WPU61" s="26"/>
      <c r="WPV61" s="26"/>
      <c r="WPW61" s="26"/>
      <c r="WPX61" s="26"/>
      <c r="WPY61" s="26"/>
      <c r="WPZ61" s="26"/>
      <c r="WQA61" s="26"/>
      <c r="WQB61" s="26"/>
      <c r="WQC61" s="26"/>
      <c r="WQD61" s="26"/>
      <c r="WQE61" s="26"/>
      <c r="WQF61" s="26"/>
      <c r="WQG61" s="26"/>
      <c r="WQH61" s="26"/>
      <c r="WQI61" s="26"/>
      <c r="WQJ61" s="26"/>
      <c r="WQK61" s="26"/>
      <c r="WQL61" s="26"/>
      <c r="WQM61" s="26"/>
      <c r="WQN61" s="26"/>
      <c r="WQO61" s="26"/>
      <c r="WQP61" s="26"/>
      <c r="WQQ61" s="26"/>
      <c r="WQR61" s="26"/>
      <c r="WQS61" s="26"/>
      <c r="WQT61" s="26"/>
      <c r="WQU61" s="26"/>
      <c r="WQV61" s="26"/>
      <c r="WQW61" s="26"/>
      <c r="WQX61" s="26"/>
      <c r="WQY61" s="26"/>
      <c r="WQZ61" s="26"/>
      <c r="WRA61" s="26"/>
      <c r="WRB61" s="26"/>
      <c r="WRC61" s="26"/>
      <c r="WRD61" s="26"/>
      <c r="WRE61" s="26"/>
      <c r="WRF61" s="26"/>
      <c r="WRG61" s="26"/>
      <c r="WRH61" s="26"/>
      <c r="WRI61" s="26"/>
      <c r="WRJ61" s="26"/>
      <c r="WRK61" s="26"/>
      <c r="WRL61" s="26"/>
      <c r="WRM61" s="26"/>
      <c r="WRN61" s="26"/>
      <c r="WRO61" s="26"/>
      <c r="WRP61" s="26"/>
      <c r="WRQ61" s="26"/>
      <c r="WRR61" s="26"/>
      <c r="WRS61" s="26"/>
      <c r="WRT61" s="26"/>
      <c r="WRU61" s="26"/>
      <c r="WRV61" s="26"/>
      <c r="WRW61" s="26"/>
      <c r="WRX61" s="26"/>
      <c r="WRY61" s="26"/>
      <c r="WRZ61" s="26"/>
      <c r="WSA61" s="26"/>
      <c r="WSB61" s="26"/>
      <c r="WSC61" s="26"/>
      <c r="WSD61" s="26"/>
      <c r="WSE61" s="26"/>
      <c r="WSF61" s="26"/>
      <c r="WSG61" s="26"/>
      <c r="WSH61" s="26"/>
      <c r="WSI61" s="26"/>
      <c r="WSJ61" s="26"/>
      <c r="WSK61" s="26"/>
      <c r="WSL61" s="26"/>
      <c r="WSM61" s="26"/>
      <c r="WSN61" s="26"/>
      <c r="WSO61" s="26"/>
      <c r="WSP61" s="26"/>
      <c r="WSQ61" s="26"/>
      <c r="WSR61" s="26"/>
      <c r="WSS61" s="26"/>
      <c r="WST61" s="26"/>
      <c r="WSU61" s="26"/>
      <c r="WSV61" s="26"/>
      <c r="WSW61" s="26"/>
      <c r="WSX61" s="26"/>
      <c r="WSY61" s="26"/>
      <c r="WSZ61" s="26"/>
      <c r="WTA61" s="26"/>
      <c r="WTB61" s="26"/>
      <c r="WTC61" s="26"/>
      <c r="WTD61" s="26"/>
      <c r="WTE61" s="26"/>
      <c r="WTF61" s="26"/>
      <c r="WTG61" s="26"/>
      <c r="WTH61" s="26"/>
      <c r="WTI61" s="26"/>
      <c r="WTJ61" s="26"/>
      <c r="WTK61" s="26"/>
      <c r="WTL61" s="26"/>
      <c r="WTM61" s="26"/>
      <c r="WTN61" s="26"/>
      <c r="WTO61" s="26"/>
      <c r="WTP61" s="26"/>
      <c r="WTQ61" s="26"/>
      <c r="WTR61" s="26"/>
      <c r="WTS61" s="26"/>
      <c r="WTT61" s="26"/>
      <c r="WTU61" s="26"/>
      <c r="WTV61" s="26"/>
      <c r="WTW61" s="26"/>
      <c r="WTX61" s="26"/>
      <c r="WTY61" s="26"/>
      <c r="WTZ61" s="26"/>
      <c r="WUA61" s="26"/>
      <c r="WUB61" s="26"/>
      <c r="WUC61" s="26"/>
      <c r="WUD61" s="26"/>
      <c r="WUE61" s="26"/>
      <c r="WUF61" s="26"/>
      <c r="WUG61" s="26"/>
      <c r="WUH61" s="26"/>
      <c r="WUI61" s="26"/>
      <c r="WUJ61" s="26"/>
      <c r="WUK61" s="26"/>
      <c r="WUL61" s="26"/>
      <c r="WUM61" s="26"/>
      <c r="WUN61" s="26"/>
      <c r="WUO61" s="26"/>
      <c r="WUP61" s="26"/>
      <c r="WUQ61" s="26"/>
      <c r="WUR61" s="26"/>
      <c r="WUS61" s="26"/>
      <c r="WUT61" s="26"/>
      <c r="WUU61" s="26"/>
      <c r="WUV61" s="26"/>
      <c r="WUW61" s="26"/>
      <c r="WUX61" s="26"/>
      <c r="WUY61" s="26"/>
      <c r="WUZ61" s="26"/>
      <c r="WVA61" s="26"/>
      <c r="WVB61" s="26"/>
      <c r="WVC61" s="26"/>
      <c r="WVD61" s="26"/>
      <c r="WVE61" s="26"/>
      <c r="WVF61" s="26"/>
      <c r="WVG61" s="26"/>
      <c r="WVH61" s="26"/>
      <c r="WVI61" s="26"/>
      <c r="WVJ61" s="26"/>
      <c r="WVK61" s="26"/>
      <c r="WVL61" s="26"/>
      <c r="WVM61" s="26"/>
      <c r="WVN61" s="26"/>
      <c r="WVO61" s="26"/>
      <c r="WVP61" s="26"/>
      <c r="WVQ61" s="26"/>
      <c r="WVR61" s="26"/>
      <c r="WVS61" s="26"/>
      <c r="WVT61" s="26"/>
      <c r="WVU61" s="26"/>
      <c r="WVV61" s="26"/>
      <c r="WVW61" s="26"/>
      <c r="WVX61" s="26"/>
      <c r="WVY61" s="26"/>
      <c r="WVZ61" s="26"/>
      <c r="WWA61" s="26"/>
      <c r="WWB61" s="26"/>
      <c r="WWC61" s="26"/>
      <c r="WWD61" s="26"/>
      <c r="WWE61" s="26"/>
      <c r="WWF61" s="26"/>
      <c r="WWG61" s="26"/>
      <c r="WWH61" s="26"/>
      <c r="WWI61" s="26"/>
      <c r="WWJ61" s="26"/>
      <c r="WWK61" s="26"/>
      <c r="WWL61" s="26"/>
      <c r="WWM61" s="26"/>
      <c r="WWN61" s="26"/>
      <c r="WWO61" s="26"/>
      <c r="WWP61" s="26"/>
      <c r="WWQ61" s="26"/>
      <c r="WWR61" s="26"/>
      <c r="WWS61" s="26"/>
      <c r="WWT61" s="26"/>
      <c r="WWU61" s="26"/>
      <c r="WWV61" s="26"/>
      <c r="WWW61" s="26"/>
      <c r="WWX61" s="26"/>
      <c r="WWY61" s="26"/>
      <c r="WWZ61" s="26"/>
      <c r="WXA61" s="26"/>
      <c r="WXB61" s="26"/>
      <c r="WXC61" s="26"/>
      <c r="WXD61" s="26"/>
      <c r="WXE61" s="26"/>
      <c r="WXF61" s="26"/>
      <c r="WXG61" s="26"/>
      <c r="WXH61" s="26"/>
      <c r="WXI61" s="26"/>
      <c r="WXJ61" s="26"/>
      <c r="WXK61" s="26"/>
      <c r="WXL61" s="26"/>
      <c r="WXM61" s="26"/>
      <c r="WXN61" s="26"/>
      <c r="WXO61" s="26"/>
      <c r="WXP61" s="26"/>
      <c r="WXQ61" s="26"/>
      <c r="WXR61" s="26"/>
      <c r="WXS61" s="26"/>
      <c r="WXT61" s="26"/>
      <c r="WXU61" s="26"/>
      <c r="WXV61" s="26"/>
      <c r="WXW61" s="26"/>
      <c r="WXX61" s="26"/>
      <c r="WXY61" s="26"/>
      <c r="WXZ61" s="26"/>
      <c r="WYA61" s="26"/>
      <c r="WYB61" s="26"/>
      <c r="WYC61" s="26"/>
      <c r="WYD61" s="26"/>
      <c r="WYE61" s="26"/>
      <c r="WYF61" s="26"/>
      <c r="WYG61" s="26"/>
      <c r="WYH61" s="26"/>
      <c r="WYI61" s="26"/>
      <c r="WYJ61" s="26"/>
      <c r="WYK61" s="26"/>
      <c r="WYL61" s="26"/>
      <c r="WYM61" s="26"/>
      <c r="WYN61" s="26"/>
      <c r="WYO61" s="26"/>
      <c r="WYP61" s="26"/>
      <c r="WYQ61" s="26"/>
      <c r="WYR61" s="26"/>
      <c r="WYS61" s="26"/>
      <c r="WYT61" s="26"/>
      <c r="WYU61" s="26"/>
      <c r="WYV61" s="26"/>
      <c r="WYW61" s="26"/>
      <c r="WYX61" s="26"/>
      <c r="WYY61" s="26"/>
      <c r="WYZ61" s="26"/>
      <c r="WZA61" s="26"/>
      <c r="WZB61" s="26"/>
      <c r="WZC61" s="26"/>
      <c r="WZD61" s="26"/>
      <c r="WZE61" s="26"/>
      <c r="WZF61" s="26"/>
      <c r="WZG61" s="26"/>
      <c r="WZH61" s="26"/>
      <c r="WZI61" s="26"/>
      <c r="WZJ61" s="26"/>
      <c r="WZK61" s="26"/>
      <c r="WZL61" s="26"/>
      <c r="WZM61" s="26"/>
      <c r="WZN61" s="26"/>
      <c r="WZO61" s="26"/>
      <c r="WZP61" s="26"/>
      <c r="WZQ61" s="26"/>
      <c r="WZR61" s="26"/>
      <c r="WZS61" s="26"/>
      <c r="WZT61" s="26"/>
      <c r="WZU61" s="26"/>
      <c r="WZV61" s="26"/>
      <c r="WZW61" s="26"/>
      <c r="WZX61" s="26"/>
      <c r="WZY61" s="26"/>
      <c r="WZZ61" s="26"/>
      <c r="XAA61" s="26"/>
      <c r="XAB61" s="26"/>
      <c r="XAC61" s="26"/>
      <c r="XAD61" s="26"/>
      <c r="XAE61" s="26"/>
      <c r="XAF61" s="26"/>
      <c r="XAG61" s="26"/>
      <c r="XAH61" s="26"/>
      <c r="XAI61" s="26"/>
      <c r="XAJ61" s="26"/>
      <c r="XAK61" s="26"/>
      <c r="XAL61" s="26"/>
      <c r="XAM61" s="26"/>
      <c r="XAN61" s="26"/>
      <c r="XAO61" s="26"/>
      <c r="XAP61" s="26"/>
      <c r="XAQ61" s="26"/>
      <c r="XAR61" s="26"/>
      <c r="XAS61" s="26"/>
      <c r="XAT61" s="26"/>
      <c r="XAU61" s="26"/>
      <c r="XAV61" s="26"/>
      <c r="XAW61" s="26"/>
      <c r="XAX61" s="26"/>
      <c r="XAY61" s="26"/>
      <c r="XAZ61" s="26"/>
      <c r="XBA61" s="26"/>
      <c r="XBB61" s="26"/>
      <c r="XBC61" s="26"/>
      <c r="XBD61" s="26"/>
      <c r="XBE61" s="26"/>
      <c r="XBF61" s="26"/>
      <c r="XBG61" s="26"/>
      <c r="XBH61" s="26"/>
      <c r="XBI61" s="26"/>
      <c r="XBJ61" s="26"/>
      <c r="XBK61" s="26"/>
      <c r="XBL61" s="26"/>
      <c r="XBM61" s="26"/>
      <c r="XBN61" s="26"/>
      <c r="XBO61" s="26"/>
      <c r="XBP61" s="26"/>
      <c r="XBQ61" s="26"/>
      <c r="XBR61" s="26"/>
      <c r="XBS61" s="26"/>
      <c r="XBT61" s="26"/>
      <c r="XBU61" s="26"/>
      <c r="XBV61" s="26"/>
      <c r="XBW61" s="26"/>
      <c r="XBX61" s="26"/>
      <c r="XBY61" s="26"/>
      <c r="XBZ61" s="26"/>
      <c r="XCA61" s="26"/>
      <c r="XCB61" s="26"/>
      <c r="XCC61" s="26"/>
      <c r="XCD61" s="26"/>
      <c r="XCE61" s="26"/>
      <c r="XCF61" s="26"/>
      <c r="XCG61" s="26"/>
      <c r="XCH61" s="26"/>
      <c r="XCI61" s="26"/>
      <c r="XCJ61" s="26"/>
      <c r="XCK61" s="26"/>
      <c r="XCL61" s="26"/>
      <c r="XCM61" s="26"/>
      <c r="XCN61" s="26"/>
      <c r="XCO61" s="26"/>
      <c r="XCP61" s="26"/>
      <c r="XCQ61" s="26"/>
      <c r="XCR61" s="26"/>
      <c r="XCS61" s="26"/>
      <c r="XCT61" s="26"/>
      <c r="XCU61" s="26"/>
      <c r="XCV61" s="26"/>
      <c r="XCW61" s="26"/>
      <c r="XCX61" s="26"/>
      <c r="XCY61" s="26"/>
      <c r="XCZ61" s="26"/>
      <c r="XDA61" s="26"/>
      <c r="XDB61" s="26"/>
      <c r="XDC61" s="26"/>
      <c r="XDD61" s="26"/>
      <c r="XDE61" s="26"/>
      <c r="XDF61" s="26"/>
      <c r="XDG61" s="26"/>
      <c r="XDH61" s="26"/>
      <c r="XDI61" s="26"/>
      <c r="XDJ61" s="26"/>
      <c r="XDK61" s="26"/>
      <c r="XDL61" s="26"/>
      <c r="XDM61" s="26"/>
      <c r="XDN61" s="26"/>
      <c r="XDO61" s="26"/>
      <c r="XDP61" s="26"/>
      <c r="XDQ61" s="26"/>
      <c r="XDR61" s="26"/>
      <c r="XDS61" s="26"/>
      <c r="XDT61" s="26"/>
      <c r="XDU61" s="26"/>
      <c r="XDV61" s="26"/>
      <c r="XDW61" s="26"/>
      <c r="XDX61" s="26"/>
      <c r="XDY61" s="26"/>
      <c r="XDZ61" s="26"/>
      <c r="XEA61" s="26"/>
      <c r="XEB61" s="26"/>
      <c r="XEC61" s="26"/>
      <c r="XED61" s="26"/>
      <c r="XEE61" s="26"/>
      <c r="XEF61" s="26"/>
      <c r="XEG61" s="26"/>
      <c r="XEH61" s="26"/>
      <c r="XEI61" s="26"/>
      <c r="XEJ61" s="26"/>
      <c r="XEK61" s="26"/>
      <c r="XEL61" s="26"/>
      <c r="XEM61" s="26"/>
      <c r="XEN61" s="26"/>
      <c r="XEO61" s="26"/>
      <c r="XEP61" s="26"/>
      <c r="XEQ61" s="26"/>
      <c r="XER61" s="26"/>
      <c r="XES61" s="26"/>
      <c r="XET61" s="26"/>
      <c r="XEU61" s="26"/>
      <c r="XEV61" s="26"/>
      <c r="XEW61" s="26"/>
      <c r="XEX61" s="26"/>
      <c r="XEY61" s="26"/>
      <c r="XEZ61" s="26"/>
      <c r="XFA61" s="26"/>
      <c r="XFB61" s="26"/>
      <c r="XFC61" s="26"/>
    </row>
    <row r="62" spans="1:16383" s="233" customFormat="1" ht="20" customHeight="1">
      <c r="A62" s="22" t="s">
        <v>824</v>
      </c>
      <c r="B62" s="22" t="s">
        <v>862</v>
      </c>
      <c r="C62" s="8" t="s">
        <v>993</v>
      </c>
      <c r="D62" s="8" t="s">
        <v>814</v>
      </c>
      <c r="E62" s="21">
        <v>18049233793</v>
      </c>
      <c r="F62" s="669" t="s">
        <v>815</v>
      </c>
      <c r="G62" s="8" t="s">
        <v>992</v>
      </c>
      <c r="H62" s="8" t="s">
        <v>942</v>
      </c>
      <c r="I62" s="22" t="s">
        <v>953</v>
      </c>
      <c r="J62" s="235" t="s">
        <v>994</v>
      </c>
      <c r="K62" s="235">
        <v>0.83333333333333304</v>
      </c>
      <c r="L62" s="8" t="s">
        <v>820</v>
      </c>
      <c r="M62" s="641"/>
      <c r="N62" s="634"/>
      <c r="O62" s="8"/>
    </row>
    <row r="63" spans="1:16383" s="233" customFormat="1" ht="20" customHeight="1">
      <c r="A63" s="22" t="s">
        <v>811</v>
      </c>
      <c r="B63" s="22" t="s">
        <v>877</v>
      </c>
      <c r="C63" s="8" t="s">
        <v>995</v>
      </c>
      <c r="D63" s="22" t="s">
        <v>839</v>
      </c>
      <c r="E63" s="21">
        <v>15065962027</v>
      </c>
      <c r="F63" s="669" t="s">
        <v>815</v>
      </c>
      <c r="G63" s="8" t="s">
        <v>996</v>
      </c>
      <c r="H63" s="8" t="s">
        <v>997</v>
      </c>
      <c r="I63" s="22" t="s">
        <v>953</v>
      </c>
      <c r="J63" s="235" t="s">
        <v>998</v>
      </c>
      <c r="K63" s="235">
        <v>0.83680555555555602</v>
      </c>
      <c r="L63" s="235" t="s">
        <v>820</v>
      </c>
      <c r="M63" s="235" t="s">
        <v>821</v>
      </c>
      <c r="N63" s="8" t="s">
        <v>973</v>
      </c>
      <c r="O63" s="22"/>
    </row>
    <row r="64" spans="1:16383" s="2" customFormat="1" ht="20" customHeight="1">
      <c r="A64" s="21" t="s">
        <v>848</v>
      </c>
      <c r="B64" s="21" t="s">
        <v>849</v>
      </c>
      <c r="C64" s="8" t="s">
        <v>999</v>
      </c>
      <c r="D64" s="21"/>
      <c r="E64" s="21" t="s">
        <v>1000</v>
      </c>
      <c r="F64" s="669" t="s">
        <v>815</v>
      </c>
      <c r="G64" s="8" t="s">
        <v>1001</v>
      </c>
      <c r="H64" s="8" t="s">
        <v>852</v>
      </c>
      <c r="I64" s="22" t="s">
        <v>953</v>
      </c>
      <c r="J64" s="235">
        <v>0.79166666666666696</v>
      </c>
      <c r="K64" s="235">
        <v>0.86805555555555503</v>
      </c>
      <c r="L64" s="235" t="s">
        <v>820</v>
      </c>
      <c r="M64" s="235" t="s">
        <v>821</v>
      </c>
      <c r="N64" s="22" t="s">
        <v>886</v>
      </c>
      <c r="O64" s="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28"/>
      <c r="AAF64" s="28"/>
      <c r="AAG64" s="28"/>
      <c r="AAH64" s="28"/>
      <c r="AAI64" s="28"/>
      <c r="AAJ64" s="28"/>
      <c r="AAK64" s="28"/>
      <c r="AAL64" s="28"/>
      <c r="AAM64" s="28"/>
      <c r="AAN64" s="28"/>
      <c r="AAO64" s="28"/>
      <c r="AAP64" s="28"/>
      <c r="AAQ64" s="28"/>
      <c r="AAR64" s="28"/>
      <c r="AAS64" s="28"/>
      <c r="AAT64" s="28"/>
      <c r="AAU64" s="28"/>
      <c r="AAV64" s="28"/>
      <c r="AAW64" s="28"/>
      <c r="AAX64" s="28"/>
      <c r="AAY64" s="28"/>
      <c r="AAZ64" s="28"/>
      <c r="ABA64" s="28"/>
      <c r="ABB64" s="28"/>
      <c r="ABC64" s="28"/>
      <c r="ABD64" s="28"/>
      <c r="ABE64" s="28"/>
      <c r="ABF64" s="28"/>
      <c r="ABG64" s="28"/>
      <c r="ABH64" s="28"/>
      <c r="ABI64" s="28"/>
      <c r="ABJ64" s="28"/>
      <c r="ABK64" s="28"/>
      <c r="ABL64" s="28"/>
      <c r="ABM64" s="28"/>
      <c r="ABN64" s="28"/>
      <c r="ABO64" s="28"/>
      <c r="ABP64" s="28"/>
      <c r="ABQ64" s="28"/>
      <c r="ABR64" s="28"/>
      <c r="ABS64" s="28"/>
      <c r="ABT64" s="28"/>
      <c r="ABU64" s="28"/>
      <c r="ABV64" s="28"/>
      <c r="ABW64" s="28"/>
      <c r="ABX64" s="28"/>
      <c r="ABY64" s="28"/>
      <c r="ABZ64" s="28"/>
      <c r="ACA64" s="28"/>
      <c r="ACB64" s="28"/>
      <c r="ACC64" s="28"/>
      <c r="ACD64" s="28"/>
      <c r="ACE64" s="28"/>
      <c r="ACF64" s="28"/>
      <c r="ACG64" s="28"/>
      <c r="ACH64" s="28"/>
      <c r="ACI64" s="28"/>
      <c r="ACJ64" s="28"/>
      <c r="ACK64" s="28"/>
      <c r="ACL64" s="28"/>
      <c r="ACM64" s="28"/>
      <c r="ACN64" s="28"/>
      <c r="ACO64" s="28"/>
      <c r="ACP64" s="28"/>
      <c r="ACQ64" s="28"/>
      <c r="ACR64" s="28"/>
      <c r="ACS64" s="28"/>
      <c r="ACT64" s="28"/>
      <c r="ACU64" s="28"/>
      <c r="ACV64" s="28"/>
      <c r="ACW64" s="28"/>
      <c r="ACX64" s="28"/>
      <c r="ACY64" s="28"/>
      <c r="ACZ64" s="28"/>
      <c r="ADA64" s="28"/>
      <c r="ADB64" s="28"/>
      <c r="ADC64" s="28"/>
      <c r="ADD64" s="28"/>
      <c r="ADE64" s="28"/>
      <c r="ADF64" s="28"/>
      <c r="ADG64" s="28"/>
      <c r="ADH64" s="28"/>
      <c r="ADI64" s="28"/>
      <c r="ADJ64" s="28"/>
      <c r="ADK64" s="28"/>
      <c r="ADL64" s="28"/>
      <c r="ADM64" s="28"/>
      <c r="ADN64" s="28"/>
      <c r="ADO64" s="28"/>
      <c r="ADP64" s="28"/>
      <c r="ADQ64" s="28"/>
      <c r="ADR64" s="28"/>
      <c r="ADS64" s="28"/>
      <c r="ADT64" s="28"/>
      <c r="ADU64" s="28"/>
      <c r="ADV64" s="28"/>
      <c r="ADW64" s="28"/>
      <c r="ADX64" s="28"/>
      <c r="ADY64" s="28"/>
      <c r="ADZ64" s="28"/>
      <c r="AEA64" s="28"/>
      <c r="AEB64" s="28"/>
      <c r="AEC64" s="28"/>
      <c r="AED64" s="28"/>
      <c r="AEE64" s="28"/>
      <c r="AEF64" s="28"/>
      <c r="AEG64" s="28"/>
      <c r="AEH64" s="28"/>
      <c r="AEI64" s="28"/>
      <c r="AEJ64" s="28"/>
      <c r="AEK64" s="28"/>
      <c r="AEL64" s="28"/>
      <c r="AEM64" s="28"/>
      <c r="AEN64" s="28"/>
      <c r="AEO64" s="28"/>
      <c r="AEP64" s="28"/>
      <c r="AEQ64" s="28"/>
      <c r="AER64" s="28"/>
      <c r="AES64" s="28"/>
      <c r="AET64" s="28"/>
      <c r="AEU64" s="28"/>
      <c r="AEV64" s="28"/>
      <c r="AEW64" s="28"/>
      <c r="AEX64" s="28"/>
      <c r="AEY64" s="28"/>
      <c r="AEZ64" s="28"/>
      <c r="AFA64" s="28"/>
      <c r="AFB64" s="28"/>
      <c r="AFC64" s="28"/>
      <c r="AFD64" s="28"/>
      <c r="AFE64" s="28"/>
      <c r="AFF64" s="28"/>
      <c r="AFG64" s="28"/>
      <c r="AFH64" s="28"/>
      <c r="AFI64" s="28"/>
      <c r="AFJ64" s="28"/>
      <c r="AFK64" s="28"/>
      <c r="AFL64" s="28"/>
      <c r="AFM64" s="28"/>
      <c r="AFN64" s="28"/>
      <c r="AFO64" s="28"/>
      <c r="AFP64" s="28"/>
      <c r="AFQ64" s="28"/>
      <c r="AFR64" s="28"/>
      <c r="AFS64" s="28"/>
      <c r="AFT64" s="28"/>
      <c r="AFU64" s="28"/>
      <c r="AFV64" s="28"/>
      <c r="AFW64" s="28"/>
      <c r="AFX64" s="28"/>
      <c r="AFY64" s="28"/>
      <c r="AFZ64" s="28"/>
      <c r="AGA64" s="28"/>
      <c r="AGB64" s="28"/>
      <c r="AGC64" s="28"/>
      <c r="AGD64" s="28"/>
      <c r="AGE64" s="28"/>
      <c r="AGF64" s="28"/>
      <c r="AGG64" s="28"/>
      <c r="AGH64" s="28"/>
      <c r="AGI64" s="28"/>
      <c r="AGJ64" s="28"/>
      <c r="AGK64" s="28"/>
      <c r="AGL64" s="28"/>
      <c r="AGM64" s="28"/>
      <c r="AGN64" s="28"/>
      <c r="AGO64" s="28"/>
      <c r="AGP64" s="28"/>
      <c r="AGQ64" s="28"/>
      <c r="AGR64" s="28"/>
      <c r="AGS64" s="28"/>
      <c r="AGT64" s="28"/>
      <c r="AGU64" s="28"/>
      <c r="AGV64" s="28"/>
      <c r="AGW64" s="28"/>
      <c r="AGX64" s="28"/>
      <c r="AGY64" s="28"/>
      <c r="AGZ64" s="28"/>
      <c r="AHA64" s="28"/>
      <c r="AHB64" s="28"/>
      <c r="AHC64" s="28"/>
      <c r="AHD64" s="28"/>
      <c r="AHE64" s="28"/>
      <c r="AHF64" s="28"/>
      <c r="AHG64" s="28"/>
      <c r="AHH64" s="28"/>
      <c r="AHI64" s="28"/>
      <c r="AHJ64" s="28"/>
      <c r="AHK64" s="28"/>
      <c r="AHL64" s="28"/>
      <c r="AHM64" s="28"/>
      <c r="AHN64" s="28"/>
      <c r="AHO64" s="28"/>
      <c r="AHP64" s="28"/>
      <c r="AHQ64" s="28"/>
      <c r="AHR64" s="28"/>
      <c r="AHS64" s="28"/>
      <c r="AHT64" s="28"/>
      <c r="AHU64" s="28"/>
      <c r="AHV64" s="28"/>
      <c r="AHW64" s="28"/>
      <c r="AHX64" s="28"/>
      <c r="AHY64" s="28"/>
      <c r="AHZ64" s="28"/>
      <c r="AIA64" s="28"/>
      <c r="AIB64" s="28"/>
      <c r="AIC64" s="28"/>
      <c r="AID64" s="28"/>
      <c r="AIE64" s="28"/>
      <c r="AIF64" s="28"/>
      <c r="AIG64" s="28"/>
      <c r="AIH64" s="28"/>
      <c r="AII64" s="28"/>
      <c r="AIJ64" s="28"/>
      <c r="AIK64" s="28"/>
      <c r="AIL64" s="28"/>
      <c r="AIM64" s="28"/>
      <c r="AIN64" s="28"/>
      <c r="AIO64" s="28"/>
      <c r="AIP64" s="28"/>
      <c r="AIQ64" s="28"/>
      <c r="AIR64" s="28"/>
      <c r="AIS64" s="28"/>
      <c r="AIT64" s="28"/>
      <c r="AIU64" s="28"/>
      <c r="AIV64" s="28"/>
      <c r="AIW64" s="28"/>
      <c r="AIX64" s="28"/>
      <c r="AIY64" s="28"/>
      <c r="AIZ64" s="28"/>
      <c r="AJA64" s="28"/>
      <c r="AJB64" s="28"/>
      <c r="AJC64" s="28"/>
      <c r="AJD64" s="28"/>
      <c r="AJE64" s="28"/>
      <c r="AJF64" s="28"/>
      <c r="AJG64" s="28"/>
      <c r="AJH64" s="28"/>
      <c r="AJI64" s="28"/>
      <c r="AJJ64" s="28"/>
      <c r="AJK64" s="28"/>
      <c r="AJL64" s="28"/>
      <c r="AJM64" s="28"/>
      <c r="AJN64" s="28"/>
      <c r="AJO64" s="28"/>
      <c r="AJP64" s="28"/>
      <c r="AJQ64" s="28"/>
      <c r="AJR64" s="28"/>
      <c r="AJS64" s="28"/>
      <c r="AJT64" s="28"/>
      <c r="AJU64" s="28"/>
      <c r="AJV64" s="28"/>
      <c r="AJW64" s="28"/>
      <c r="AJX64" s="28"/>
      <c r="AJY64" s="28"/>
      <c r="AJZ64" s="28"/>
      <c r="AKA64" s="28"/>
      <c r="AKB64" s="28"/>
      <c r="AKC64" s="28"/>
      <c r="AKD64" s="28"/>
      <c r="AKE64" s="28"/>
      <c r="AKF64" s="28"/>
      <c r="AKG64" s="28"/>
      <c r="AKH64" s="28"/>
      <c r="AKI64" s="28"/>
      <c r="AKJ64" s="28"/>
      <c r="AKK64" s="28"/>
      <c r="AKL64" s="28"/>
      <c r="AKM64" s="28"/>
      <c r="AKN64" s="28"/>
      <c r="AKO64" s="28"/>
      <c r="AKP64" s="28"/>
      <c r="AKQ64" s="28"/>
      <c r="AKR64" s="28"/>
      <c r="AKS64" s="28"/>
      <c r="AKT64" s="28"/>
      <c r="AKU64" s="28"/>
      <c r="AKV64" s="28"/>
      <c r="AKW64" s="28"/>
      <c r="AKX64" s="28"/>
      <c r="AKY64" s="28"/>
      <c r="AKZ64" s="28"/>
      <c r="ALA64" s="28"/>
      <c r="ALB64" s="28"/>
      <c r="ALC64" s="28"/>
      <c r="ALD64" s="28"/>
      <c r="ALE64" s="28"/>
      <c r="ALF64" s="28"/>
      <c r="ALG64" s="28"/>
      <c r="ALH64" s="28"/>
      <c r="ALI64" s="28"/>
      <c r="ALJ64" s="28"/>
      <c r="ALK64" s="28"/>
      <c r="ALL64" s="28"/>
      <c r="ALM64" s="28"/>
      <c r="ALN64" s="28"/>
      <c r="ALO64" s="28"/>
      <c r="ALP64" s="28"/>
      <c r="ALQ64" s="28"/>
      <c r="ALR64" s="28"/>
      <c r="ALS64" s="28"/>
      <c r="ALT64" s="28"/>
      <c r="ALU64" s="28"/>
      <c r="ALV64" s="28"/>
      <c r="ALW64" s="28"/>
      <c r="ALX64" s="28"/>
      <c r="ALY64" s="28"/>
      <c r="ALZ64" s="28"/>
      <c r="AMA64" s="28"/>
      <c r="AMB64" s="28"/>
      <c r="AMC64" s="28"/>
      <c r="AMD64" s="28"/>
      <c r="AME64" s="28"/>
      <c r="AMF64" s="28"/>
      <c r="AMG64" s="28"/>
      <c r="AMH64" s="28"/>
      <c r="AMI64" s="28"/>
      <c r="AMJ64" s="28"/>
      <c r="AMK64" s="28"/>
      <c r="AML64" s="28"/>
      <c r="AMM64" s="28"/>
      <c r="AMN64" s="28"/>
      <c r="AMO64" s="28"/>
      <c r="AMP64" s="28"/>
      <c r="AMQ64" s="28"/>
      <c r="AMR64" s="28"/>
      <c r="AMS64" s="28"/>
      <c r="AMT64" s="28"/>
      <c r="AMU64" s="28"/>
      <c r="AMV64" s="28"/>
      <c r="AMW64" s="28"/>
      <c r="AMX64" s="28"/>
      <c r="AMY64" s="28"/>
      <c r="AMZ64" s="28"/>
      <c r="ANA64" s="28"/>
      <c r="ANB64" s="28"/>
      <c r="ANC64" s="28"/>
      <c r="AND64" s="28"/>
      <c r="ANE64" s="28"/>
      <c r="ANF64" s="28"/>
      <c r="ANG64" s="28"/>
      <c r="ANH64" s="28"/>
      <c r="ANI64" s="28"/>
      <c r="ANJ64" s="28"/>
      <c r="ANK64" s="28"/>
      <c r="ANL64" s="28"/>
      <c r="ANM64" s="28"/>
      <c r="ANN64" s="28"/>
      <c r="ANO64" s="28"/>
      <c r="ANP64" s="28"/>
      <c r="ANQ64" s="28"/>
      <c r="ANR64" s="28"/>
      <c r="ANS64" s="28"/>
      <c r="ANT64" s="28"/>
      <c r="ANU64" s="28"/>
      <c r="ANV64" s="28"/>
      <c r="ANW64" s="28"/>
      <c r="ANX64" s="28"/>
      <c r="ANY64" s="28"/>
      <c r="ANZ64" s="28"/>
      <c r="AOA64" s="28"/>
      <c r="AOB64" s="28"/>
      <c r="AOC64" s="28"/>
      <c r="AOD64" s="28"/>
      <c r="AOE64" s="28"/>
      <c r="AOF64" s="28"/>
      <c r="AOG64" s="28"/>
      <c r="AOH64" s="28"/>
      <c r="AOI64" s="28"/>
      <c r="AOJ64" s="28"/>
      <c r="AOK64" s="28"/>
      <c r="AOL64" s="28"/>
      <c r="AOM64" s="28"/>
      <c r="AON64" s="28"/>
      <c r="AOO64" s="28"/>
      <c r="AOP64" s="28"/>
      <c r="AOQ64" s="28"/>
      <c r="AOR64" s="28"/>
      <c r="AOS64" s="28"/>
      <c r="AOT64" s="28"/>
      <c r="AOU64" s="28"/>
      <c r="AOV64" s="28"/>
      <c r="AOW64" s="28"/>
      <c r="AOX64" s="28"/>
      <c r="AOY64" s="28"/>
      <c r="AOZ64" s="28"/>
      <c r="APA64" s="28"/>
      <c r="APB64" s="28"/>
      <c r="APC64" s="28"/>
      <c r="APD64" s="28"/>
      <c r="APE64" s="28"/>
      <c r="APF64" s="28"/>
      <c r="APG64" s="28"/>
      <c r="APH64" s="28"/>
      <c r="API64" s="28"/>
      <c r="APJ64" s="28"/>
      <c r="APK64" s="28"/>
      <c r="APL64" s="28"/>
      <c r="APM64" s="28"/>
      <c r="APN64" s="28"/>
      <c r="APO64" s="28"/>
      <c r="APP64" s="28"/>
      <c r="APQ64" s="28"/>
      <c r="APR64" s="28"/>
      <c r="APS64" s="28"/>
      <c r="APT64" s="28"/>
      <c r="APU64" s="28"/>
      <c r="APV64" s="28"/>
      <c r="APW64" s="28"/>
      <c r="APX64" s="28"/>
      <c r="APY64" s="28"/>
      <c r="APZ64" s="28"/>
      <c r="AQA64" s="28"/>
      <c r="AQB64" s="28"/>
      <c r="AQC64" s="28"/>
      <c r="AQD64" s="28"/>
      <c r="AQE64" s="28"/>
      <c r="AQF64" s="28"/>
      <c r="AQG64" s="28"/>
      <c r="AQH64" s="28"/>
      <c r="AQI64" s="28"/>
      <c r="AQJ64" s="28"/>
      <c r="AQK64" s="28"/>
      <c r="AQL64" s="28"/>
      <c r="AQM64" s="28"/>
      <c r="AQN64" s="28"/>
      <c r="AQO64" s="28"/>
      <c r="AQP64" s="28"/>
      <c r="AQQ64" s="28"/>
      <c r="AQR64" s="28"/>
      <c r="AQS64" s="28"/>
      <c r="AQT64" s="28"/>
      <c r="AQU64" s="28"/>
      <c r="AQV64" s="28"/>
      <c r="AQW64" s="28"/>
      <c r="AQX64" s="28"/>
      <c r="AQY64" s="28"/>
      <c r="AQZ64" s="28"/>
      <c r="ARA64" s="28"/>
      <c r="ARB64" s="28"/>
      <c r="ARC64" s="28"/>
      <c r="ARD64" s="28"/>
      <c r="ARE64" s="28"/>
      <c r="ARF64" s="28"/>
      <c r="ARG64" s="28"/>
      <c r="ARH64" s="28"/>
      <c r="ARI64" s="28"/>
      <c r="ARJ64" s="28"/>
      <c r="ARK64" s="28"/>
      <c r="ARL64" s="28"/>
      <c r="ARM64" s="28"/>
      <c r="ARN64" s="28"/>
      <c r="ARO64" s="28"/>
      <c r="ARP64" s="28"/>
      <c r="ARQ64" s="28"/>
      <c r="ARR64" s="28"/>
      <c r="ARS64" s="28"/>
      <c r="ART64" s="28"/>
      <c r="ARU64" s="28"/>
      <c r="ARV64" s="28"/>
      <c r="ARW64" s="28"/>
      <c r="ARX64" s="28"/>
      <c r="ARY64" s="28"/>
      <c r="ARZ64" s="28"/>
      <c r="ASA64" s="28"/>
      <c r="ASB64" s="28"/>
      <c r="ASC64" s="28"/>
      <c r="ASD64" s="28"/>
      <c r="ASE64" s="28"/>
      <c r="ASF64" s="28"/>
      <c r="ASG64" s="28"/>
      <c r="ASH64" s="28"/>
      <c r="ASI64" s="28"/>
      <c r="ASJ64" s="28"/>
      <c r="ASK64" s="28"/>
      <c r="ASL64" s="28"/>
      <c r="ASM64" s="28"/>
      <c r="ASN64" s="28"/>
      <c r="ASO64" s="28"/>
      <c r="ASP64" s="28"/>
      <c r="ASQ64" s="28"/>
      <c r="ASR64" s="28"/>
      <c r="ASS64" s="28"/>
      <c r="AST64" s="28"/>
      <c r="ASU64" s="28"/>
      <c r="ASV64" s="28"/>
      <c r="ASW64" s="28"/>
      <c r="ASX64" s="28"/>
      <c r="ASY64" s="28"/>
      <c r="ASZ64" s="28"/>
      <c r="ATA64" s="28"/>
      <c r="ATB64" s="28"/>
      <c r="ATC64" s="28"/>
      <c r="ATD64" s="28"/>
      <c r="ATE64" s="28"/>
      <c r="ATF64" s="28"/>
      <c r="ATG64" s="28"/>
      <c r="ATH64" s="28"/>
      <c r="ATI64" s="28"/>
      <c r="ATJ64" s="28"/>
      <c r="ATK64" s="28"/>
      <c r="ATL64" s="28"/>
      <c r="ATM64" s="28"/>
      <c r="ATN64" s="28"/>
      <c r="ATO64" s="28"/>
      <c r="ATP64" s="28"/>
      <c r="ATQ64" s="28"/>
      <c r="ATR64" s="28"/>
      <c r="ATS64" s="28"/>
      <c r="ATT64" s="28"/>
      <c r="ATU64" s="28"/>
      <c r="ATV64" s="28"/>
      <c r="ATW64" s="28"/>
      <c r="ATX64" s="28"/>
      <c r="ATY64" s="28"/>
      <c r="ATZ64" s="28"/>
      <c r="AUA64" s="28"/>
      <c r="AUB64" s="28"/>
      <c r="AUC64" s="28"/>
      <c r="AUD64" s="28"/>
      <c r="AUE64" s="28"/>
      <c r="AUF64" s="28"/>
      <c r="AUG64" s="28"/>
      <c r="AUH64" s="28"/>
      <c r="AUI64" s="28"/>
      <c r="AUJ64" s="28"/>
      <c r="AUK64" s="28"/>
      <c r="AUL64" s="28"/>
      <c r="AUM64" s="28"/>
      <c r="AUN64" s="28"/>
      <c r="AUO64" s="28"/>
      <c r="AUP64" s="28"/>
      <c r="AUQ64" s="28"/>
      <c r="AUR64" s="28"/>
      <c r="AUS64" s="28"/>
      <c r="AUT64" s="28"/>
      <c r="AUU64" s="28"/>
      <c r="AUV64" s="28"/>
      <c r="AUW64" s="28"/>
      <c r="AUX64" s="28"/>
      <c r="AUY64" s="28"/>
      <c r="AUZ64" s="28"/>
      <c r="AVA64" s="28"/>
      <c r="AVB64" s="28"/>
      <c r="AVC64" s="28"/>
      <c r="AVD64" s="28"/>
      <c r="AVE64" s="28"/>
      <c r="AVF64" s="28"/>
      <c r="AVG64" s="28"/>
      <c r="AVH64" s="28"/>
      <c r="AVI64" s="28"/>
      <c r="AVJ64" s="28"/>
      <c r="AVK64" s="28"/>
      <c r="AVL64" s="28"/>
      <c r="AVM64" s="28"/>
      <c r="AVN64" s="28"/>
      <c r="AVO64" s="28"/>
      <c r="AVP64" s="28"/>
      <c r="AVQ64" s="28"/>
      <c r="AVR64" s="28"/>
      <c r="AVS64" s="28"/>
      <c r="AVT64" s="28"/>
      <c r="AVU64" s="28"/>
      <c r="AVV64" s="28"/>
      <c r="AVW64" s="28"/>
      <c r="AVX64" s="28"/>
      <c r="AVY64" s="28"/>
      <c r="AVZ64" s="28"/>
      <c r="AWA64" s="28"/>
      <c r="AWB64" s="28"/>
      <c r="AWC64" s="28"/>
      <c r="AWD64" s="28"/>
      <c r="AWE64" s="28"/>
      <c r="AWF64" s="28"/>
      <c r="AWG64" s="28"/>
      <c r="AWH64" s="28"/>
      <c r="AWI64" s="28"/>
      <c r="AWJ64" s="28"/>
      <c r="AWK64" s="28"/>
      <c r="AWL64" s="28"/>
      <c r="AWM64" s="28"/>
      <c r="AWN64" s="28"/>
      <c r="AWO64" s="28"/>
      <c r="AWP64" s="28"/>
      <c r="AWQ64" s="28"/>
      <c r="AWR64" s="28"/>
      <c r="AWS64" s="28"/>
      <c r="AWT64" s="28"/>
      <c r="AWU64" s="28"/>
      <c r="AWV64" s="28"/>
      <c r="AWW64" s="28"/>
      <c r="AWX64" s="28"/>
      <c r="AWY64" s="28"/>
      <c r="AWZ64" s="28"/>
      <c r="AXA64" s="28"/>
      <c r="AXB64" s="28"/>
      <c r="AXC64" s="28"/>
      <c r="AXD64" s="28"/>
      <c r="AXE64" s="28"/>
      <c r="AXF64" s="28"/>
      <c r="AXG64" s="28"/>
      <c r="AXH64" s="28"/>
      <c r="AXI64" s="28"/>
      <c r="AXJ64" s="28"/>
      <c r="AXK64" s="28"/>
      <c r="AXL64" s="28"/>
      <c r="AXM64" s="28"/>
      <c r="AXN64" s="28"/>
      <c r="AXO64" s="28"/>
      <c r="AXP64" s="28"/>
      <c r="AXQ64" s="28"/>
      <c r="AXR64" s="28"/>
      <c r="AXS64" s="28"/>
      <c r="AXT64" s="28"/>
      <c r="AXU64" s="28"/>
      <c r="AXV64" s="28"/>
      <c r="AXW64" s="28"/>
      <c r="AXX64" s="28"/>
      <c r="AXY64" s="28"/>
      <c r="AXZ64" s="28"/>
      <c r="AYA64" s="28"/>
      <c r="AYB64" s="28"/>
      <c r="AYC64" s="28"/>
      <c r="AYD64" s="28"/>
      <c r="AYE64" s="28"/>
      <c r="AYF64" s="28"/>
      <c r="AYG64" s="28"/>
      <c r="AYH64" s="28"/>
      <c r="AYI64" s="28"/>
      <c r="AYJ64" s="28"/>
      <c r="AYK64" s="28"/>
      <c r="AYL64" s="28"/>
      <c r="AYM64" s="28"/>
      <c r="AYN64" s="28"/>
      <c r="AYO64" s="28"/>
      <c r="AYP64" s="28"/>
      <c r="AYQ64" s="28"/>
      <c r="AYR64" s="28"/>
      <c r="AYS64" s="28"/>
      <c r="AYT64" s="28"/>
      <c r="AYU64" s="28"/>
      <c r="AYV64" s="28"/>
      <c r="AYW64" s="28"/>
      <c r="AYX64" s="28"/>
      <c r="AYY64" s="28"/>
      <c r="AYZ64" s="28"/>
      <c r="AZA64" s="28"/>
      <c r="AZB64" s="28"/>
      <c r="AZC64" s="28"/>
      <c r="AZD64" s="28"/>
      <c r="AZE64" s="28"/>
      <c r="AZF64" s="28"/>
      <c r="AZG64" s="28"/>
      <c r="AZH64" s="28"/>
      <c r="AZI64" s="28"/>
      <c r="AZJ64" s="28"/>
      <c r="AZK64" s="28"/>
      <c r="AZL64" s="28"/>
      <c r="AZM64" s="28"/>
      <c r="AZN64" s="28"/>
      <c r="AZO64" s="28"/>
      <c r="AZP64" s="28"/>
      <c r="AZQ64" s="28"/>
      <c r="AZR64" s="28"/>
      <c r="AZS64" s="28"/>
      <c r="AZT64" s="28"/>
      <c r="AZU64" s="28"/>
      <c r="AZV64" s="28"/>
      <c r="AZW64" s="28"/>
      <c r="AZX64" s="28"/>
      <c r="AZY64" s="28"/>
      <c r="AZZ64" s="28"/>
      <c r="BAA64" s="28"/>
      <c r="BAB64" s="28"/>
      <c r="BAC64" s="28"/>
      <c r="BAD64" s="28"/>
      <c r="BAE64" s="28"/>
      <c r="BAF64" s="28"/>
      <c r="BAG64" s="28"/>
      <c r="BAH64" s="28"/>
      <c r="BAI64" s="28"/>
      <c r="BAJ64" s="28"/>
      <c r="BAK64" s="28"/>
      <c r="BAL64" s="28"/>
      <c r="BAM64" s="28"/>
      <c r="BAN64" s="28"/>
      <c r="BAO64" s="28"/>
      <c r="BAP64" s="28"/>
      <c r="BAQ64" s="28"/>
      <c r="BAR64" s="28"/>
      <c r="BAS64" s="28"/>
      <c r="BAT64" s="28"/>
      <c r="BAU64" s="28"/>
      <c r="BAV64" s="28"/>
      <c r="BAW64" s="28"/>
      <c r="BAX64" s="28"/>
      <c r="BAY64" s="28"/>
      <c r="BAZ64" s="28"/>
      <c r="BBA64" s="28"/>
      <c r="BBB64" s="28"/>
      <c r="BBC64" s="28"/>
      <c r="BBD64" s="28"/>
      <c r="BBE64" s="28"/>
      <c r="BBF64" s="28"/>
      <c r="BBG64" s="28"/>
      <c r="BBH64" s="28"/>
      <c r="BBI64" s="28"/>
      <c r="BBJ64" s="28"/>
      <c r="BBK64" s="28"/>
      <c r="BBL64" s="28"/>
      <c r="BBM64" s="28"/>
      <c r="BBN64" s="28"/>
      <c r="BBO64" s="28"/>
      <c r="BBP64" s="28"/>
      <c r="BBQ64" s="28"/>
      <c r="BBR64" s="28"/>
      <c r="BBS64" s="28"/>
      <c r="BBT64" s="28"/>
      <c r="BBU64" s="28"/>
      <c r="BBV64" s="28"/>
      <c r="BBW64" s="28"/>
      <c r="BBX64" s="28"/>
      <c r="BBY64" s="28"/>
      <c r="BBZ64" s="28"/>
      <c r="BCA64" s="28"/>
      <c r="BCB64" s="28"/>
      <c r="BCC64" s="28"/>
      <c r="BCD64" s="28"/>
      <c r="BCE64" s="28"/>
      <c r="BCF64" s="28"/>
      <c r="BCG64" s="28"/>
      <c r="BCH64" s="28"/>
      <c r="BCI64" s="28"/>
      <c r="BCJ64" s="28"/>
      <c r="BCK64" s="28"/>
      <c r="BCL64" s="28"/>
      <c r="BCM64" s="28"/>
      <c r="BCN64" s="28"/>
      <c r="BCO64" s="28"/>
      <c r="BCP64" s="28"/>
      <c r="BCQ64" s="28"/>
      <c r="BCR64" s="28"/>
      <c r="BCS64" s="28"/>
      <c r="BCT64" s="28"/>
      <c r="BCU64" s="28"/>
      <c r="BCV64" s="28"/>
      <c r="BCW64" s="28"/>
      <c r="BCX64" s="28"/>
      <c r="BCY64" s="28"/>
      <c r="BCZ64" s="28"/>
      <c r="BDA64" s="28"/>
      <c r="BDB64" s="28"/>
      <c r="BDC64" s="28"/>
      <c r="BDD64" s="28"/>
      <c r="BDE64" s="28"/>
      <c r="BDF64" s="28"/>
      <c r="BDG64" s="28"/>
      <c r="BDH64" s="28"/>
      <c r="BDI64" s="28"/>
      <c r="BDJ64" s="28"/>
      <c r="BDK64" s="28"/>
      <c r="BDL64" s="28"/>
      <c r="BDM64" s="28"/>
      <c r="BDN64" s="28"/>
      <c r="BDO64" s="28"/>
      <c r="BDP64" s="28"/>
      <c r="BDQ64" s="28"/>
      <c r="BDR64" s="28"/>
      <c r="BDS64" s="28"/>
      <c r="BDT64" s="28"/>
      <c r="BDU64" s="28"/>
      <c r="BDV64" s="28"/>
      <c r="BDW64" s="28"/>
      <c r="BDX64" s="28"/>
      <c r="BDY64" s="28"/>
      <c r="BDZ64" s="28"/>
      <c r="BEA64" s="28"/>
      <c r="BEB64" s="28"/>
      <c r="BEC64" s="28"/>
      <c r="BED64" s="28"/>
      <c r="BEE64" s="28"/>
      <c r="BEF64" s="28"/>
      <c r="BEG64" s="28"/>
      <c r="BEH64" s="28"/>
      <c r="BEI64" s="28"/>
      <c r="BEJ64" s="28"/>
      <c r="BEK64" s="28"/>
      <c r="BEL64" s="28"/>
      <c r="BEM64" s="28"/>
      <c r="BEN64" s="28"/>
      <c r="BEO64" s="28"/>
      <c r="BEP64" s="28"/>
      <c r="BEQ64" s="28"/>
      <c r="BER64" s="28"/>
      <c r="BES64" s="28"/>
      <c r="BET64" s="28"/>
      <c r="BEU64" s="28"/>
      <c r="BEV64" s="28"/>
      <c r="BEW64" s="28"/>
      <c r="BEX64" s="28"/>
      <c r="BEY64" s="28"/>
      <c r="BEZ64" s="28"/>
      <c r="BFA64" s="28"/>
      <c r="BFB64" s="28"/>
      <c r="BFC64" s="28"/>
      <c r="BFD64" s="28"/>
      <c r="BFE64" s="28"/>
      <c r="BFF64" s="28"/>
      <c r="BFG64" s="28"/>
      <c r="BFH64" s="28"/>
      <c r="BFI64" s="28"/>
      <c r="BFJ64" s="28"/>
      <c r="BFK64" s="28"/>
      <c r="BFL64" s="28"/>
      <c r="BFM64" s="28"/>
      <c r="BFN64" s="28"/>
      <c r="BFO64" s="28"/>
      <c r="BFP64" s="28"/>
      <c r="BFQ64" s="28"/>
      <c r="BFR64" s="28"/>
      <c r="BFS64" s="28"/>
      <c r="BFT64" s="28"/>
      <c r="BFU64" s="28"/>
      <c r="BFV64" s="28"/>
      <c r="BFW64" s="28"/>
      <c r="BFX64" s="28"/>
      <c r="BFY64" s="28"/>
      <c r="BFZ64" s="28"/>
      <c r="BGA64" s="28"/>
      <c r="BGB64" s="28"/>
      <c r="BGC64" s="28"/>
      <c r="BGD64" s="28"/>
      <c r="BGE64" s="28"/>
      <c r="BGF64" s="28"/>
      <c r="BGG64" s="28"/>
      <c r="BGH64" s="28"/>
      <c r="BGI64" s="28"/>
      <c r="BGJ64" s="28"/>
      <c r="BGK64" s="28"/>
      <c r="BGL64" s="28"/>
      <c r="BGM64" s="28"/>
      <c r="BGN64" s="28"/>
      <c r="BGO64" s="28"/>
      <c r="BGP64" s="28"/>
      <c r="BGQ64" s="28"/>
      <c r="BGR64" s="28"/>
      <c r="BGS64" s="28"/>
      <c r="BGT64" s="28"/>
      <c r="BGU64" s="28"/>
      <c r="BGV64" s="28"/>
      <c r="BGW64" s="28"/>
      <c r="BGX64" s="28"/>
      <c r="BGY64" s="28"/>
      <c r="BGZ64" s="28"/>
      <c r="BHA64" s="28"/>
      <c r="BHB64" s="28"/>
      <c r="BHC64" s="28"/>
      <c r="BHD64" s="28"/>
      <c r="BHE64" s="28"/>
      <c r="BHF64" s="28"/>
      <c r="BHG64" s="28"/>
      <c r="BHH64" s="28"/>
      <c r="BHI64" s="28"/>
      <c r="BHJ64" s="28"/>
      <c r="BHK64" s="28"/>
      <c r="BHL64" s="28"/>
      <c r="BHM64" s="28"/>
      <c r="BHN64" s="28"/>
      <c r="BHO64" s="28"/>
      <c r="BHP64" s="28"/>
      <c r="BHQ64" s="28"/>
      <c r="BHR64" s="28"/>
      <c r="BHS64" s="28"/>
      <c r="BHT64" s="28"/>
      <c r="BHU64" s="28"/>
      <c r="BHV64" s="28"/>
      <c r="BHW64" s="28"/>
      <c r="BHX64" s="28"/>
      <c r="BHY64" s="28"/>
      <c r="BHZ64" s="28"/>
      <c r="BIA64" s="28"/>
      <c r="BIB64" s="28"/>
      <c r="BIC64" s="28"/>
      <c r="BID64" s="28"/>
      <c r="BIE64" s="28"/>
      <c r="BIF64" s="28"/>
      <c r="BIG64" s="28"/>
      <c r="BIH64" s="28"/>
      <c r="BII64" s="28"/>
      <c r="BIJ64" s="28"/>
      <c r="BIK64" s="28"/>
      <c r="BIL64" s="28"/>
      <c r="BIM64" s="28"/>
      <c r="BIN64" s="28"/>
      <c r="BIO64" s="28"/>
      <c r="BIP64" s="28"/>
      <c r="BIQ64" s="28"/>
      <c r="BIR64" s="28"/>
      <c r="BIS64" s="28"/>
      <c r="BIT64" s="28"/>
      <c r="BIU64" s="28"/>
      <c r="BIV64" s="28"/>
      <c r="BIW64" s="28"/>
      <c r="BIX64" s="28"/>
      <c r="BIY64" s="28"/>
      <c r="BIZ64" s="28"/>
      <c r="BJA64" s="28"/>
      <c r="BJB64" s="28"/>
      <c r="BJC64" s="28"/>
      <c r="BJD64" s="28"/>
      <c r="BJE64" s="28"/>
      <c r="BJF64" s="28"/>
      <c r="BJG64" s="28"/>
      <c r="BJH64" s="28"/>
      <c r="BJI64" s="28"/>
      <c r="BJJ64" s="28"/>
      <c r="BJK64" s="28"/>
      <c r="BJL64" s="28"/>
      <c r="BJM64" s="28"/>
      <c r="BJN64" s="28"/>
      <c r="BJO64" s="28"/>
      <c r="BJP64" s="28"/>
      <c r="BJQ64" s="28"/>
      <c r="BJR64" s="28"/>
      <c r="BJS64" s="28"/>
      <c r="BJT64" s="28"/>
      <c r="BJU64" s="28"/>
      <c r="BJV64" s="28"/>
      <c r="BJW64" s="28"/>
      <c r="BJX64" s="28"/>
      <c r="BJY64" s="28"/>
      <c r="BJZ64" s="28"/>
      <c r="BKA64" s="28"/>
      <c r="BKB64" s="28"/>
      <c r="BKC64" s="28"/>
      <c r="BKD64" s="28"/>
      <c r="BKE64" s="28"/>
      <c r="BKF64" s="28"/>
      <c r="BKG64" s="28"/>
      <c r="BKH64" s="28"/>
      <c r="BKI64" s="28"/>
      <c r="BKJ64" s="28"/>
      <c r="BKK64" s="28"/>
      <c r="BKL64" s="28"/>
      <c r="BKM64" s="28"/>
      <c r="BKN64" s="28"/>
      <c r="BKO64" s="28"/>
      <c r="BKP64" s="28"/>
      <c r="BKQ64" s="28"/>
      <c r="BKR64" s="28"/>
      <c r="BKS64" s="28"/>
      <c r="BKT64" s="28"/>
      <c r="BKU64" s="28"/>
      <c r="BKV64" s="28"/>
      <c r="BKW64" s="28"/>
      <c r="BKX64" s="28"/>
      <c r="BKY64" s="28"/>
      <c r="BKZ64" s="28"/>
      <c r="BLA64" s="28"/>
      <c r="BLB64" s="28"/>
      <c r="BLC64" s="28"/>
      <c r="BLD64" s="28"/>
      <c r="BLE64" s="28"/>
      <c r="BLF64" s="28"/>
      <c r="BLG64" s="28"/>
      <c r="BLH64" s="28"/>
      <c r="BLI64" s="28"/>
      <c r="BLJ64" s="28"/>
      <c r="BLK64" s="28"/>
      <c r="BLL64" s="28"/>
      <c r="BLM64" s="28"/>
      <c r="BLN64" s="28"/>
      <c r="BLO64" s="28"/>
      <c r="BLP64" s="28"/>
      <c r="BLQ64" s="28"/>
      <c r="BLR64" s="28"/>
      <c r="BLS64" s="28"/>
      <c r="BLT64" s="28"/>
      <c r="BLU64" s="28"/>
      <c r="BLV64" s="28"/>
      <c r="BLW64" s="28"/>
      <c r="BLX64" s="28"/>
      <c r="BLY64" s="28"/>
      <c r="BLZ64" s="28"/>
      <c r="BMA64" s="28"/>
      <c r="BMB64" s="28"/>
      <c r="BMC64" s="28"/>
      <c r="BMD64" s="28"/>
      <c r="BME64" s="28"/>
      <c r="BMF64" s="28"/>
      <c r="BMG64" s="28"/>
      <c r="BMH64" s="28"/>
      <c r="BMI64" s="28"/>
      <c r="BMJ64" s="28"/>
      <c r="BMK64" s="28"/>
      <c r="BML64" s="28"/>
      <c r="BMM64" s="28"/>
      <c r="BMN64" s="28"/>
      <c r="BMO64" s="28"/>
      <c r="BMP64" s="28"/>
      <c r="BMQ64" s="28"/>
      <c r="BMR64" s="28"/>
      <c r="BMS64" s="28"/>
      <c r="BMT64" s="28"/>
      <c r="BMU64" s="28"/>
      <c r="BMV64" s="28"/>
      <c r="BMW64" s="28"/>
      <c r="BMX64" s="28"/>
      <c r="BMY64" s="28"/>
      <c r="BMZ64" s="28"/>
      <c r="BNA64" s="28"/>
      <c r="BNB64" s="28"/>
      <c r="BNC64" s="28"/>
      <c r="BND64" s="28"/>
      <c r="BNE64" s="28"/>
      <c r="BNF64" s="28"/>
      <c r="BNG64" s="28"/>
      <c r="BNH64" s="28"/>
      <c r="BNI64" s="28"/>
      <c r="BNJ64" s="28"/>
      <c r="BNK64" s="28"/>
      <c r="BNL64" s="28"/>
      <c r="BNM64" s="28"/>
      <c r="BNN64" s="28"/>
      <c r="BNO64" s="28"/>
      <c r="BNP64" s="28"/>
      <c r="BNQ64" s="28"/>
      <c r="BNR64" s="28"/>
      <c r="BNS64" s="28"/>
      <c r="BNT64" s="28"/>
      <c r="BNU64" s="28"/>
      <c r="BNV64" s="28"/>
      <c r="BNW64" s="28"/>
      <c r="BNX64" s="28"/>
      <c r="BNY64" s="28"/>
      <c r="BNZ64" s="28"/>
      <c r="BOA64" s="28"/>
      <c r="BOB64" s="28"/>
      <c r="BOC64" s="28"/>
      <c r="BOD64" s="28"/>
      <c r="BOE64" s="28"/>
      <c r="BOF64" s="28"/>
      <c r="BOG64" s="28"/>
      <c r="BOH64" s="28"/>
      <c r="BOI64" s="28"/>
      <c r="BOJ64" s="28"/>
      <c r="BOK64" s="28"/>
      <c r="BOL64" s="28"/>
      <c r="BOM64" s="28"/>
      <c r="BON64" s="28"/>
      <c r="BOO64" s="28"/>
      <c r="BOP64" s="28"/>
      <c r="BOQ64" s="28"/>
      <c r="BOR64" s="28"/>
      <c r="BOS64" s="28"/>
      <c r="BOT64" s="28"/>
      <c r="BOU64" s="28"/>
      <c r="BOV64" s="28"/>
      <c r="BOW64" s="28"/>
      <c r="BOX64" s="28"/>
      <c r="BOY64" s="28"/>
      <c r="BOZ64" s="28"/>
      <c r="BPA64" s="28"/>
      <c r="BPB64" s="28"/>
      <c r="BPC64" s="28"/>
      <c r="BPD64" s="28"/>
      <c r="BPE64" s="28"/>
      <c r="BPF64" s="28"/>
      <c r="BPG64" s="28"/>
      <c r="BPH64" s="28"/>
      <c r="BPI64" s="28"/>
      <c r="BPJ64" s="28"/>
      <c r="BPK64" s="28"/>
      <c r="BPL64" s="28"/>
      <c r="BPM64" s="28"/>
      <c r="BPN64" s="28"/>
      <c r="BPO64" s="28"/>
      <c r="BPP64" s="28"/>
      <c r="BPQ64" s="28"/>
      <c r="BPR64" s="28"/>
      <c r="BPS64" s="28"/>
      <c r="BPT64" s="28"/>
      <c r="BPU64" s="28"/>
      <c r="BPV64" s="28"/>
      <c r="BPW64" s="28"/>
      <c r="BPX64" s="28"/>
      <c r="BPY64" s="28"/>
      <c r="BPZ64" s="28"/>
      <c r="BQA64" s="28"/>
      <c r="BQB64" s="28"/>
      <c r="BQC64" s="28"/>
      <c r="BQD64" s="28"/>
      <c r="BQE64" s="28"/>
      <c r="BQF64" s="28"/>
      <c r="BQG64" s="28"/>
      <c r="BQH64" s="28"/>
      <c r="BQI64" s="28"/>
      <c r="BQJ64" s="28"/>
      <c r="BQK64" s="28"/>
      <c r="BQL64" s="28"/>
      <c r="BQM64" s="28"/>
      <c r="BQN64" s="28"/>
      <c r="BQO64" s="28"/>
      <c r="BQP64" s="28"/>
      <c r="BQQ64" s="28"/>
      <c r="BQR64" s="28"/>
      <c r="BQS64" s="28"/>
      <c r="BQT64" s="28"/>
      <c r="BQU64" s="28"/>
      <c r="BQV64" s="28"/>
      <c r="BQW64" s="28"/>
      <c r="BQX64" s="28"/>
      <c r="BQY64" s="28"/>
      <c r="BQZ64" s="28"/>
      <c r="BRA64" s="28"/>
      <c r="BRB64" s="28"/>
      <c r="BRC64" s="28"/>
      <c r="BRD64" s="28"/>
      <c r="BRE64" s="28"/>
      <c r="BRF64" s="28"/>
      <c r="BRG64" s="28"/>
      <c r="BRH64" s="28"/>
      <c r="BRI64" s="28"/>
      <c r="BRJ64" s="28"/>
      <c r="BRK64" s="28"/>
      <c r="BRL64" s="28"/>
      <c r="BRM64" s="28"/>
      <c r="BRN64" s="28"/>
      <c r="BRO64" s="28"/>
      <c r="BRP64" s="28"/>
      <c r="BRQ64" s="28"/>
      <c r="BRR64" s="28"/>
      <c r="BRS64" s="28"/>
      <c r="BRT64" s="28"/>
      <c r="BRU64" s="28"/>
      <c r="BRV64" s="28"/>
      <c r="BRW64" s="28"/>
      <c r="BRX64" s="28"/>
      <c r="BRY64" s="28"/>
      <c r="BRZ64" s="28"/>
      <c r="BSA64" s="28"/>
      <c r="BSB64" s="28"/>
      <c r="BSC64" s="28"/>
      <c r="BSD64" s="28"/>
      <c r="BSE64" s="28"/>
      <c r="BSF64" s="28"/>
      <c r="BSG64" s="28"/>
      <c r="BSH64" s="28"/>
      <c r="BSI64" s="28"/>
      <c r="BSJ64" s="28"/>
      <c r="BSK64" s="28"/>
      <c r="BSL64" s="28"/>
      <c r="BSM64" s="28"/>
      <c r="BSN64" s="28"/>
      <c r="BSO64" s="28"/>
      <c r="BSP64" s="28"/>
      <c r="BSQ64" s="28"/>
      <c r="BSR64" s="28"/>
      <c r="BSS64" s="28"/>
      <c r="BST64" s="28"/>
      <c r="BSU64" s="28"/>
      <c r="BSV64" s="28"/>
      <c r="BSW64" s="28"/>
      <c r="BSX64" s="28"/>
      <c r="BSY64" s="28"/>
      <c r="BSZ64" s="28"/>
      <c r="BTA64" s="28"/>
      <c r="BTB64" s="28"/>
      <c r="BTC64" s="28"/>
      <c r="BTD64" s="28"/>
      <c r="BTE64" s="28"/>
      <c r="BTF64" s="28"/>
      <c r="BTG64" s="28"/>
      <c r="BTH64" s="28"/>
      <c r="BTI64" s="28"/>
      <c r="BTJ64" s="28"/>
      <c r="BTK64" s="28"/>
      <c r="BTL64" s="28"/>
      <c r="BTM64" s="28"/>
      <c r="BTN64" s="28"/>
      <c r="BTO64" s="28"/>
      <c r="BTP64" s="28"/>
      <c r="BTQ64" s="28"/>
      <c r="BTR64" s="28"/>
      <c r="BTS64" s="28"/>
      <c r="BTT64" s="28"/>
      <c r="BTU64" s="28"/>
      <c r="BTV64" s="28"/>
      <c r="BTW64" s="28"/>
      <c r="BTX64" s="28"/>
      <c r="BTY64" s="28"/>
      <c r="BTZ64" s="28"/>
      <c r="BUA64" s="28"/>
      <c r="BUB64" s="28"/>
      <c r="BUC64" s="28"/>
      <c r="BUD64" s="28"/>
      <c r="BUE64" s="28"/>
      <c r="BUF64" s="28"/>
      <c r="BUG64" s="28"/>
      <c r="BUH64" s="28"/>
      <c r="BUI64" s="28"/>
      <c r="BUJ64" s="28"/>
      <c r="BUK64" s="28"/>
      <c r="BUL64" s="28"/>
      <c r="BUM64" s="28"/>
      <c r="BUN64" s="28"/>
      <c r="BUO64" s="28"/>
      <c r="BUP64" s="28"/>
      <c r="BUQ64" s="28"/>
      <c r="BUR64" s="28"/>
      <c r="BUS64" s="28"/>
      <c r="BUT64" s="28"/>
      <c r="BUU64" s="28"/>
      <c r="BUV64" s="28"/>
      <c r="BUW64" s="28"/>
      <c r="BUX64" s="28"/>
      <c r="BUY64" s="28"/>
      <c r="BUZ64" s="28"/>
      <c r="BVA64" s="28"/>
      <c r="BVB64" s="28"/>
      <c r="BVC64" s="28"/>
      <c r="BVD64" s="28"/>
      <c r="BVE64" s="28"/>
      <c r="BVF64" s="28"/>
      <c r="BVG64" s="28"/>
      <c r="BVH64" s="28"/>
      <c r="BVI64" s="28"/>
      <c r="BVJ64" s="28"/>
      <c r="BVK64" s="28"/>
      <c r="BVL64" s="28"/>
      <c r="BVM64" s="28"/>
      <c r="BVN64" s="28"/>
      <c r="BVO64" s="28"/>
      <c r="BVP64" s="28"/>
      <c r="BVQ64" s="28"/>
      <c r="BVR64" s="28"/>
      <c r="BVS64" s="28"/>
      <c r="BVT64" s="28"/>
      <c r="BVU64" s="28"/>
      <c r="BVV64" s="28"/>
      <c r="BVW64" s="28"/>
      <c r="BVX64" s="28"/>
      <c r="BVY64" s="28"/>
      <c r="BVZ64" s="28"/>
      <c r="BWA64" s="28"/>
      <c r="BWB64" s="28"/>
      <c r="BWC64" s="28"/>
      <c r="BWD64" s="28"/>
      <c r="BWE64" s="28"/>
      <c r="BWF64" s="28"/>
      <c r="BWG64" s="28"/>
      <c r="BWH64" s="28"/>
      <c r="BWI64" s="28"/>
      <c r="BWJ64" s="28"/>
      <c r="BWK64" s="28"/>
      <c r="BWL64" s="28"/>
      <c r="BWM64" s="28"/>
      <c r="BWN64" s="28"/>
      <c r="BWO64" s="28"/>
      <c r="BWP64" s="28"/>
      <c r="BWQ64" s="28"/>
      <c r="BWR64" s="28"/>
      <c r="BWS64" s="28"/>
      <c r="BWT64" s="28"/>
      <c r="BWU64" s="28"/>
      <c r="BWV64" s="28"/>
      <c r="BWW64" s="28"/>
      <c r="BWX64" s="28"/>
      <c r="BWY64" s="28"/>
      <c r="BWZ64" s="28"/>
      <c r="BXA64" s="28"/>
      <c r="BXB64" s="28"/>
      <c r="BXC64" s="28"/>
      <c r="BXD64" s="28"/>
      <c r="BXE64" s="28"/>
      <c r="BXF64" s="28"/>
      <c r="BXG64" s="28"/>
      <c r="BXH64" s="28"/>
      <c r="BXI64" s="28"/>
      <c r="BXJ64" s="28"/>
      <c r="BXK64" s="28"/>
      <c r="BXL64" s="28"/>
      <c r="BXM64" s="28"/>
      <c r="BXN64" s="28"/>
      <c r="BXO64" s="28"/>
      <c r="BXP64" s="28"/>
      <c r="BXQ64" s="28"/>
      <c r="BXR64" s="28"/>
      <c r="BXS64" s="28"/>
      <c r="BXT64" s="28"/>
      <c r="BXU64" s="28"/>
      <c r="BXV64" s="28"/>
      <c r="BXW64" s="28"/>
      <c r="BXX64" s="28"/>
      <c r="BXY64" s="28"/>
      <c r="BXZ64" s="28"/>
      <c r="BYA64" s="28"/>
      <c r="BYB64" s="28"/>
      <c r="BYC64" s="28"/>
      <c r="BYD64" s="28"/>
      <c r="BYE64" s="28"/>
      <c r="BYF64" s="28"/>
      <c r="BYG64" s="28"/>
      <c r="BYH64" s="28"/>
      <c r="BYI64" s="28"/>
      <c r="BYJ64" s="28"/>
      <c r="BYK64" s="28"/>
      <c r="BYL64" s="28"/>
      <c r="BYM64" s="28"/>
      <c r="BYN64" s="28"/>
      <c r="BYO64" s="28"/>
      <c r="BYP64" s="28"/>
      <c r="BYQ64" s="28"/>
      <c r="BYR64" s="28"/>
      <c r="BYS64" s="28"/>
      <c r="BYT64" s="28"/>
      <c r="BYU64" s="28"/>
      <c r="BYV64" s="28"/>
      <c r="BYW64" s="28"/>
      <c r="BYX64" s="28"/>
      <c r="BYY64" s="28"/>
      <c r="BYZ64" s="28"/>
      <c r="BZA64" s="28"/>
      <c r="BZB64" s="28"/>
      <c r="BZC64" s="28"/>
      <c r="BZD64" s="28"/>
      <c r="BZE64" s="28"/>
      <c r="BZF64" s="28"/>
      <c r="BZG64" s="28"/>
      <c r="BZH64" s="28"/>
      <c r="BZI64" s="28"/>
      <c r="BZJ64" s="28"/>
      <c r="BZK64" s="28"/>
      <c r="BZL64" s="28"/>
      <c r="BZM64" s="28"/>
      <c r="BZN64" s="28"/>
      <c r="BZO64" s="28"/>
      <c r="BZP64" s="28"/>
      <c r="BZQ64" s="28"/>
      <c r="BZR64" s="28"/>
      <c r="BZS64" s="28"/>
      <c r="BZT64" s="28"/>
      <c r="BZU64" s="28"/>
      <c r="BZV64" s="28"/>
      <c r="BZW64" s="28"/>
      <c r="BZX64" s="28"/>
      <c r="BZY64" s="28"/>
      <c r="BZZ64" s="28"/>
      <c r="CAA64" s="28"/>
      <c r="CAB64" s="28"/>
      <c r="CAC64" s="28"/>
      <c r="CAD64" s="28"/>
      <c r="CAE64" s="28"/>
      <c r="CAF64" s="28"/>
      <c r="CAG64" s="28"/>
      <c r="CAH64" s="28"/>
      <c r="CAI64" s="28"/>
      <c r="CAJ64" s="28"/>
      <c r="CAK64" s="28"/>
      <c r="CAL64" s="28"/>
      <c r="CAM64" s="28"/>
      <c r="CAN64" s="28"/>
      <c r="CAO64" s="28"/>
      <c r="CAP64" s="28"/>
      <c r="CAQ64" s="28"/>
      <c r="CAR64" s="28"/>
      <c r="CAS64" s="28"/>
      <c r="CAT64" s="28"/>
      <c r="CAU64" s="28"/>
      <c r="CAV64" s="28"/>
      <c r="CAW64" s="28"/>
      <c r="CAX64" s="28"/>
      <c r="CAY64" s="28"/>
      <c r="CAZ64" s="28"/>
      <c r="CBA64" s="28"/>
      <c r="CBB64" s="28"/>
      <c r="CBC64" s="28"/>
      <c r="CBD64" s="28"/>
      <c r="CBE64" s="28"/>
      <c r="CBF64" s="28"/>
      <c r="CBG64" s="28"/>
      <c r="CBH64" s="28"/>
      <c r="CBI64" s="28"/>
      <c r="CBJ64" s="28"/>
      <c r="CBK64" s="28"/>
      <c r="CBL64" s="28"/>
      <c r="CBM64" s="28"/>
      <c r="CBN64" s="28"/>
      <c r="CBO64" s="28"/>
      <c r="CBP64" s="28"/>
      <c r="CBQ64" s="28"/>
      <c r="CBR64" s="28"/>
      <c r="CBS64" s="28"/>
      <c r="CBT64" s="28"/>
      <c r="CBU64" s="28"/>
      <c r="CBV64" s="28"/>
      <c r="CBW64" s="28"/>
      <c r="CBX64" s="28"/>
      <c r="CBY64" s="28"/>
      <c r="CBZ64" s="28"/>
      <c r="CCA64" s="28"/>
      <c r="CCB64" s="28"/>
      <c r="CCC64" s="28"/>
      <c r="CCD64" s="28"/>
      <c r="CCE64" s="28"/>
      <c r="CCF64" s="28"/>
      <c r="CCG64" s="28"/>
      <c r="CCH64" s="28"/>
      <c r="CCI64" s="28"/>
      <c r="CCJ64" s="28"/>
      <c r="CCK64" s="28"/>
      <c r="CCL64" s="28"/>
      <c r="CCM64" s="28"/>
      <c r="CCN64" s="28"/>
      <c r="CCO64" s="28"/>
      <c r="CCP64" s="28"/>
      <c r="CCQ64" s="28"/>
      <c r="CCR64" s="28"/>
      <c r="CCS64" s="28"/>
      <c r="CCT64" s="28"/>
      <c r="CCU64" s="28"/>
      <c r="CCV64" s="28"/>
      <c r="CCW64" s="28"/>
      <c r="CCX64" s="28"/>
      <c r="CCY64" s="28"/>
      <c r="CCZ64" s="28"/>
      <c r="CDA64" s="28"/>
      <c r="CDB64" s="28"/>
      <c r="CDC64" s="28"/>
      <c r="CDD64" s="28"/>
      <c r="CDE64" s="28"/>
      <c r="CDF64" s="28"/>
      <c r="CDG64" s="28"/>
      <c r="CDH64" s="28"/>
      <c r="CDI64" s="28"/>
      <c r="CDJ64" s="28"/>
      <c r="CDK64" s="28"/>
      <c r="CDL64" s="28"/>
      <c r="CDM64" s="28"/>
      <c r="CDN64" s="28"/>
      <c r="CDO64" s="28"/>
      <c r="CDP64" s="28"/>
      <c r="CDQ64" s="28"/>
      <c r="CDR64" s="28"/>
      <c r="CDS64" s="28"/>
      <c r="CDT64" s="28"/>
      <c r="CDU64" s="28"/>
      <c r="CDV64" s="28"/>
      <c r="CDW64" s="28"/>
      <c r="CDX64" s="28"/>
      <c r="CDY64" s="28"/>
      <c r="CDZ64" s="28"/>
      <c r="CEA64" s="28"/>
      <c r="CEB64" s="28"/>
      <c r="CEC64" s="28"/>
      <c r="CED64" s="28"/>
      <c r="CEE64" s="28"/>
      <c r="CEF64" s="28"/>
      <c r="CEG64" s="28"/>
      <c r="CEH64" s="28"/>
      <c r="CEI64" s="28"/>
      <c r="CEJ64" s="28"/>
      <c r="CEK64" s="28"/>
      <c r="CEL64" s="28"/>
      <c r="CEM64" s="28"/>
      <c r="CEN64" s="28"/>
      <c r="CEO64" s="28"/>
      <c r="CEP64" s="28"/>
      <c r="CEQ64" s="28"/>
      <c r="CER64" s="28"/>
      <c r="CES64" s="28"/>
      <c r="CET64" s="28"/>
      <c r="CEU64" s="28"/>
      <c r="CEV64" s="28"/>
      <c r="CEW64" s="28"/>
      <c r="CEX64" s="28"/>
      <c r="CEY64" s="28"/>
      <c r="CEZ64" s="28"/>
      <c r="CFA64" s="28"/>
      <c r="CFB64" s="28"/>
      <c r="CFC64" s="28"/>
      <c r="CFD64" s="28"/>
      <c r="CFE64" s="28"/>
      <c r="CFF64" s="28"/>
      <c r="CFG64" s="28"/>
      <c r="CFH64" s="28"/>
      <c r="CFI64" s="28"/>
      <c r="CFJ64" s="28"/>
      <c r="CFK64" s="28"/>
      <c r="CFL64" s="28"/>
      <c r="CFM64" s="28"/>
      <c r="CFN64" s="28"/>
      <c r="CFO64" s="28"/>
      <c r="CFP64" s="28"/>
      <c r="CFQ64" s="28"/>
      <c r="CFR64" s="28"/>
      <c r="CFS64" s="28"/>
      <c r="CFT64" s="28"/>
      <c r="CFU64" s="28"/>
      <c r="CFV64" s="28"/>
      <c r="CFW64" s="28"/>
      <c r="CFX64" s="28"/>
      <c r="CFY64" s="28"/>
      <c r="CFZ64" s="28"/>
      <c r="CGA64" s="28"/>
      <c r="CGB64" s="28"/>
      <c r="CGC64" s="28"/>
      <c r="CGD64" s="28"/>
      <c r="CGE64" s="28"/>
      <c r="CGF64" s="28"/>
      <c r="CGG64" s="28"/>
      <c r="CGH64" s="28"/>
      <c r="CGI64" s="28"/>
      <c r="CGJ64" s="28"/>
      <c r="CGK64" s="28"/>
      <c r="CGL64" s="28"/>
      <c r="CGM64" s="28"/>
      <c r="CGN64" s="28"/>
      <c r="CGO64" s="28"/>
      <c r="CGP64" s="28"/>
      <c r="CGQ64" s="28"/>
      <c r="CGR64" s="28"/>
      <c r="CGS64" s="28"/>
      <c r="CGT64" s="28"/>
      <c r="CGU64" s="28"/>
      <c r="CGV64" s="28"/>
      <c r="CGW64" s="28"/>
      <c r="CGX64" s="28"/>
      <c r="CGY64" s="28"/>
      <c r="CGZ64" s="28"/>
      <c r="CHA64" s="28"/>
      <c r="CHB64" s="28"/>
      <c r="CHC64" s="28"/>
      <c r="CHD64" s="28"/>
      <c r="CHE64" s="28"/>
      <c r="CHF64" s="28"/>
      <c r="CHG64" s="28"/>
      <c r="CHH64" s="28"/>
      <c r="CHI64" s="28"/>
      <c r="CHJ64" s="28"/>
      <c r="CHK64" s="28"/>
      <c r="CHL64" s="28"/>
      <c r="CHM64" s="28"/>
      <c r="CHN64" s="28"/>
      <c r="CHO64" s="28"/>
      <c r="CHP64" s="28"/>
      <c r="CHQ64" s="28"/>
      <c r="CHR64" s="28"/>
      <c r="CHS64" s="28"/>
      <c r="CHT64" s="28"/>
      <c r="CHU64" s="28"/>
      <c r="CHV64" s="28"/>
      <c r="CHW64" s="28"/>
      <c r="CHX64" s="28"/>
      <c r="CHY64" s="28"/>
      <c r="CHZ64" s="28"/>
      <c r="CIA64" s="28"/>
      <c r="CIB64" s="28"/>
      <c r="CIC64" s="28"/>
      <c r="CID64" s="28"/>
      <c r="CIE64" s="28"/>
      <c r="CIF64" s="28"/>
      <c r="CIG64" s="28"/>
      <c r="CIH64" s="28"/>
      <c r="CII64" s="28"/>
      <c r="CIJ64" s="28"/>
      <c r="CIK64" s="28"/>
      <c r="CIL64" s="28"/>
      <c r="CIM64" s="28"/>
      <c r="CIN64" s="28"/>
      <c r="CIO64" s="28"/>
      <c r="CIP64" s="28"/>
      <c r="CIQ64" s="28"/>
      <c r="CIR64" s="28"/>
      <c r="CIS64" s="28"/>
      <c r="CIT64" s="28"/>
      <c r="CIU64" s="28"/>
      <c r="CIV64" s="28"/>
      <c r="CIW64" s="28"/>
      <c r="CIX64" s="28"/>
      <c r="CIY64" s="28"/>
      <c r="CIZ64" s="28"/>
      <c r="CJA64" s="28"/>
      <c r="CJB64" s="28"/>
      <c r="CJC64" s="28"/>
      <c r="CJD64" s="28"/>
      <c r="CJE64" s="28"/>
      <c r="CJF64" s="28"/>
      <c r="CJG64" s="28"/>
      <c r="CJH64" s="28"/>
      <c r="CJI64" s="28"/>
      <c r="CJJ64" s="28"/>
      <c r="CJK64" s="28"/>
      <c r="CJL64" s="28"/>
      <c r="CJM64" s="28"/>
      <c r="CJN64" s="28"/>
      <c r="CJO64" s="28"/>
      <c r="CJP64" s="28"/>
      <c r="CJQ64" s="28"/>
      <c r="CJR64" s="28"/>
      <c r="CJS64" s="28"/>
      <c r="CJT64" s="28"/>
      <c r="CJU64" s="28"/>
      <c r="CJV64" s="28"/>
      <c r="CJW64" s="28"/>
      <c r="CJX64" s="28"/>
      <c r="CJY64" s="28"/>
      <c r="CJZ64" s="28"/>
      <c r="CKA64" s="28"/>
      <c r="CKB64" s="28"/>
      <c r="CKC64" s="28"/>
      <c r="CKD64" s="28"/>
      <c r="CKE64" s="28"/>
      <c r="CKF64" s="28"/>
      <c r="CKG64" s="28"/>
      <c r="CKH64" s="28"/>
      <c r="CKI64" s="28"/>
      <c r="CKJ64" s="28"/>
      <c r="CKK64" s="28"/>
      <c r="CKL64" s="28"/>
      <c r="CKM64" s="28"/>
      <c r="CKN64" s="28"/>
      <c r="CKO64" s="28"/>
      <c r="CKP64" s="28"/>
      <c r="CKQ64" s="28"/>
      <c r="CKR64" s="28"/>
      <c r="CKS64" s="28"/>
      <c r="CKT64" s="28"/>
      <c r="CKU64" s="28"/>
      <c r="CKV64" s="28"/>
      <c r="CKW64" s="28"/>
      <c r="CKX64" s="28"/>
      <c r="CKY64" s="28"/>
      <c r="CKZ64" s="28"/>
      <c r="CLA64" s="28"/>
      <c r="CLB64" s="28"/>
      <c r="CLC64" s="28"/>
      <c r="CLD64" s="28"/>
      <c r="CLE64" s="28"/>
      <c r="CLF64" s="28"/>
      <c r="CLG64" s="28"/>
      <c r="CLH64" s="28"/>
      <c r="CLI64" s="28"/>
      <c r="CLJ64" s="28"/>
      <c r="CLK64" s="28"/>
      <c r="CLL64" s="28"/>
      <c r="CLM64" s="28"/>
      <c r="CLN64" s="28"/>
      <c r="CLO64" s="28"/>
      <c r="CLP64" s="28"/>
      <c r="CLQ64" s="28"/>
      <c r="CLR64" s="28"/>
      <c r="CLS64" s="28"/>
      <c r="CLT64" s="28"/>
      <c r="CLU64" s="28"/>
      <c r="CLV64" s="28"/>
      <c r="CLW64" s="28"/>
      <c r="CLX64" s="28"/>
      <c r="CLY64" s="28"/>
      <c r="CLZ64" s="28"/>
      <c r="CMA64" s="28"/>
      <c r="CMB64" s="28"/>
      <c r="CMC64" s="28"/>
      <c r="CMD64" s="28"/>
      <c r="CME64" s="28"/>
      <c r="CMF64" s="28"/>
      <c r="CMG64" s="28"/>
      <c r="CMH64" s="28"/>
      <c r="CMI64" s="28"/>
      <c r="CMJ64" s="28"/>
      <c r="CMK64" s="28"/>
      <c r="CML64" s="28"/>
      <c r="CMM64" s="28"/>
      <c r="CMN64" s="28"/>
      <c r="CMO64" s="28"/>
      <c r="CMP64" s="28"/>
      <c r="CMQ64" s="28"/>
      <c r="CMR64" s="28"/>
      <c r="CMS64" s="28"/>
      <c r="CMT64" s="28"/>
      <c r="CMU64" s="28"/>
      <c r="CMV64" s="28"/>
      <c r="CMW64" s="28"/>
      <c r="CMX64" s="28"/>
      <c r="CMY64" s="28"/>
      <c r="CMZ64" s="28"/>
      <c r="CNA64" s="28"/>
      <c r="CNB64" s="28"/>
      <c r="CNC64" s="28"/>
      <c r="CND64" s="28"/>
      <c r="CNE64" s="28"/>
      <c r="CNF64" s="28"/>
      <c r="CNG64" s="28"/>
      <c r="CNH64" s="28"/>
      <c r="CNI64" s="28"/>
      <c r="CNJ64" s="28"/>
      <c r="CNK64" s="28"/>
      <c r="CNL64" s="28"/>
      <c r="CNM64" s="28"/>
      <c r="CNN64" s="28"/>
      <c r="CNO64" s="28"/>
      <c r="CNP64" s="28"/>
      <c r="CNQ64" s="28"/>
      <c r="CNR64" s="28"/>
      <c r="CNS64" s="28"/>
      <c r="CNT64" s="28"/>
      <c r="CNU64" s="28"/>
      <c r="CNV64" s="28"/>
      <c r="CNW64" s="28"/>
      <c r="CNX64" s="28"/>
      <c r="CNY64" s="28"/>
      <c r="CNZ64" s="28"/>
      <c r="COA64" s="28"/>
      <c r="COB64" s="28"/>
      <c r="COC64" s="28"/>
      <c r="COD64" s="28"/>
      <c r="COE64" s="28"/>
      <c r="COF64" s="28"/>
      <c r="COG64" s="28"/>
      <c r="COH64" s="28"/>
      <c r="COI64" s="28"/>
      <c r="COJ64" s="28"/>
      <c r="COK64" s="28"/>
      <c r="COL64" s="28"/>
      <c r="COM64" s="28"/>
      <c r="CON64" s="28"/>
      <c r="COO64" s="28"/>
      <c r="COP64" s="28"/>
      <c r="COQ64" s="28"/>
      <c r="COR64" s="28"/>
      <c r="COS64" s="28"/>
      <c r="COT64" s="28"/>
      <c r="COU64" s="28"/>
      <c r="COV64" s="28"/>
      <c r="COW64" s="28"/>
      <c r="COX64" s="28"/>
      <c r="COY64" s="28"/>
      <c r="COZ64" s="28"/>
      <c r="CPA64" s="28"/>
      <c r="CPB64" s="28"/>
      <c r="CPC64" s="28"/>
      <c r="CPD64" s="28"/>
      <c r="CPE64" s="28"/>
      <c r="CPF64" s="28"/>
      <c r="CPG64" s="28"/>
      <c r="CPH64" s="28"/>
      <c r="CPI64" s="28"/>
      <c r="CPJ64" s="28"/>
      <c r="CPK64" s="28"/>
      <c r="CPL64" s="28"/>
      <c r="CPM64" s="28"/>
      <c r="CPN64" s="28"/>
      <c r="CPO64" s="28"/>
      <c r="CPP64" s="28"/>
      <c r="CPQ64" s="28"/>
      <c r="CPR64" s="28"/>
      <c r="CPS64" s="28"/>
      <c r="CPT64" s="28"/>
      <c r="CPU64" s="28"/>
      <c r="CPV64" s="28"/>
      <c r="CPW64" s="28"/>
      <c r="CPX64" s="28"/>
      <c r="CPY64" s="28"/>
      <c r="CPZ64" s="28"/>
      <c r="CQA64" s="28"/>
      <c r="CQB64" s="28"/>
      <c r="CQC64" s="28"/>
      <c r="CQD64" s="28"/>
      <c r="CQE64" s="28"/>
      <c r="CQF64" s="28"/>
      <c r="CQG64" s="28"/>
      <c r="CQH64" s="28"/>
      <c r="CQI64" s="28"/>
      <c r="CQJ64" s="28"/>
      <c r="CQK64" s="28"/>
      <c r="CQL64" s="28"/>
      <c r="CQM64" s="28"/>
      <c r="CQN64" s="28"/>
      <c r="CQO64" s="28"/>
      <c r="CQP64" s="28"/>
      <c r="CQQ64" s="28"/>
      <c r="CQR64" s="28"/>
      <c r="CQS64" s="28"/>
      <c r="CQT64" s="28"/>
      <c r="CQU64" s="28"/>
      <c r="CQV64" s="28"/>
      <c r="CQW64" s="28"/>
      <c r="CQX64" s="28"/>
      <c r="CQY64" s="28"/>
      <c r="CQZ64" s="28"/>
      <c r="CRA64" s="28"/>
      <c r="CRB64" s="28"/>
      <c r="CRC64" s="28"/>
      <c r="CRD64" s="28"/>
      <c r="CRE64" s="28"/>
      <c r="CRF64" s="28"/>
      <c r="CRG64" s="28"/>
      <c r="CRH64" s="28"/>
      <c r="CRI64" s="28"/>
      <c r="CRJ64" s="28"/>
      <c r="CRK64" s="28"/>
      <c r="CRL64" s="28"/>
      <c r="CRM64" s="28"/>
      <c r="CRN64" s="28"/>
      <c r="CRO64" s="28"/>
      <c r="CRP64" s="28"/>
      <c r="CRQ64" s="28"/>
      <c r="CRR64" s="28"/>
      <c r="CRS64" s="28"/>
      <c r="CRT64" s="28"/>
      <c r="CRU64" s="28"/>
      <c r="CRV64" s="28"/>
      <c r="CRW64" s="28"/>
      <c r="CRX64" s="28"/>
      <c r="CRY64" s="28"/>
      <c r="CRZ64" s="28"/>
      <c r="CSA64" s="28"/>
      <c r="CSB64" s="28"/>
      <c r="CSC64" s="28"/>
      <c r="CSD64" s="28"/>
      <c r="CSE64" s="28"/>
      <c r="CSF64" s="28"/>
      <c r="CSG64" s="28"/>
      <c r="CSH64" s="28"/>
      <c r="CSI64" s="28"/>
      <c r="CSJ64" s="28"/>
      <c r="CSK64" s="28"/>
      <c r="CSL64" s="28"/>
      <c r="CSM64" s="28"/>
      <c r="CSN64" s="28"/>
      <c r="CSO64" s="28"/>
      <c r="CSP64" s="28"/>
      <c r="CSQ64" s="28"/>
      <c r="CSR64" s="28"/>
      <c r="CSS64" s="28"/>
      <c r="CST64" s="28"/>
      <c r="CSU64" s="28"/>
      <c r="CSV64" s="28"/>
      <c r="CSW64" s="28"/>
      <c r="CSX64" s="28"/>
      <c r="CSY64" s="28"/>
      <c r="CSZ64" s="28"/>
      <c r="CTA64" s="28"/>
      <c r="CTB64" s="28"/>
      <c r="CTC64" s="28"/>
      <c r="CTD64" s="28"/>
      <c r="CTE64" s="28"/>
      <c r="CTF64" s="28"/>
      <c r="CTG64" s="28"/>
      <c r="CTH64" s="28"/>
      <c r="CTI64" s="28"/>
      <c r="CTJ64" s="28"/>
      <c r="CTK64" s="28"/>
      <c r="CTL64" s="28"/>
      <c r="CTM64" s="28"/>
      <c r="CTN64" s="28"/>
      <c r="CTO64" s="28"/>
      <c r="CTP64" s="28"/>
      <c r="CTQ64" s="28"/>
      <c r="CTR64" s="28"/>
      <c r="CTS64" s="28"/>
      <c r="CTT64" s="28"/>
      <c r="CTU64" s="28"/>
      <c r="CTV64" s="28"/>
      <c r="CTW64" s="28"/>
      <c r="CTX64" s="28"/>
      <c r="CTY64" s="28"/>
      <c r="CTZ64" s="28"/>
      <c r="CUA64" s="28"/>
      <c r="CUB64" s="28"/>
      <c r="CUC64" s="28"/>
      <c r="CUD64" s="28"/>
      <c r="CUE64" s="28"/>
      <c r="CUF64" s="28"/>
      <c r="CUG64" s="28"/>
      <c r="CUH64" s="28"/>
      <c r="CUI64" s="28"/>
      <c r="CUJ64" s="28"/>
      <c r="CUK64" s="28"/>
      <c r="CUL64" s="28"/>
      <c r="CUM64" s="28"/>
      <c r="CUN64" s="28"/>
      <c r="CUO64" s="28"/>
      <c r="CUP64" s="28"/>
      <c r="CUQ64" s="28"/>
      <c r="CUR64" s="28"/>
      <c r="CUS64" s="28"/>
      <c r="CUT64" s="28"/>
      <c r="CUU64" s="28"/>
      <c r="CUV64" s="28"/>
      <c r="CUW64" s="28"/>
      <c r="CUX64" s="28"/>
      <c r="CUY64" s="28"/>
      <c r="CUZ64" s="28"/>
      <c r="CVA64" s="28"/>
      <c r="CVB64" s="28"/>
      <c r="CVC64" s="28"/>
      <c r="CVD64" s="28"/>
      <c r="CVE64" s="28"/>
      <c r="CVF64" s="28"/>
      <c r="CVG64" s="28"/>
      <c r="CVH64" s="28"/>
      <c r="CVI64" s="28"/>
      <c r="CVJ64" s="28"/>
      <c r="CVK64" s="28"/>
      <c r="CVL64" s="28"/>
      <c r="CVM64" s="28"/>
      <c r="CVN64" s="28"/>
      <c r="CVO64" s="28"/>
      <c r="CVP64" s="28"/>
      <c r="CVQ64" s="28"/>
      <c r="CVR64" s="28"/>
      <c r="CVS64" s="28"/>
      <c r="CVT64" s="28"/>
      <c r="CVU64" s="28"/>
      <c r="CVV64" s="28"/>
      <c r="CVW64" s="28"/>
      <c r="CVX64" s="28"/>
      <c r="CVY64" s="28"/>
      <c r="CVZ64" s="28"/>
      <c r="CWA64" s="28"/>
      <c r="CWB64" s="28"/>
      <c r="CWC64" s="28"/>
      <c r="CWD64" s="28"/>
      <c r="CWE64" s="28"/>
      <c r="CWF64" s="28"/>
      <c r="CWG64" s="28"/>
      <c r="CWH64" s="28"/>
      <c r="CWI64" s="28"/>
      <c r="CWJ64" s="28"/>
      <c r="CWK64" s="28"/>
      <c r="CWL64" s="28"/>
      <c r="CWM64" s="28"/>
      <c r="CWN64" s="28"/>
      <c r="CWO64" s="28"/>
      <c r="CWP64" s="28"/>
      <c r="CWQ64" s="28"/>
      <c r="CWR64" s="28"/>
      <c r="CWS64" s="28"/>
      <c r="CWT64" s="28"/>
      <c r="CWU64" s="28"/>
      <c r="CWV64" s="28"/>
      <c r="CWW64" s="28"/>
      <c r="CWX64" s="28"/>
      <c r="CWY64" s="28"/>
      <c r="CWZ64" s="28"/>
      <c r="CXA64" s="28"/>
      <c r="CXB64" s="28"/>
      <c r="CXC64" s="28"/>
      <c r="CXD64" s="28"/>
      <c r="CXE64" s="28"/>
      <c r="CXF64" s="28"/>
      <c r="CXG64" s="28"/>
      <c r="CXH64" s="28"/>
      <c r="CXI64" s="28"/>
      <c r="CXJ64" s="28"/>
      <c r="CXK64" s="28"/>
      <c r="CXL64" s="28"/>
      <c r="CXM64" s="28"/>
      <c r="CXN64" s="28"/>
      <c r="CXO64" s="28"/>
      <c r="CXP64" s="28"/>
      <c r="CXQ64" s="28"/>
      <c r="CXR64" s="28"/>
      <c r="CXS64" s="28"/>
      <c r="CXT64" s="28"/>
      <c r="CXU64" s="28"/>
      <c r="CXV64" s="28"/>
      <c r="CXW64" s="28"/>
      <c r="CXX64" s="28"/>
      <c r="CXY64" s="28"/>
      <c r="CXZ64" s="28"/>
      <c r="CYA64" s="28"/>
      <c r="CYB64" s="28"/>
      <c r="CYC64" s="28"/>
      <c r="CYD64" s="28"/>
      <c r="CYE64" s="28"/>
      <c r="CYF64" s="28"/>
      <c r="CYG64" s="28"/>
      <c r="CYH64" s="28"/>
      <c r="CYI64" s="28"/>
      <c r="CYJ64" s="28"/>
      <c r="CYK64" s="28"/>
      <c r="CYL64" s="28"/>
      <c r="CYM64" s="28"/>
      <c r="CYN64" s="28"/>
      <c r="CYO64" s="28"/>
      <c r="CYP64" s="28"/>
      <c r="CYQ64" s="28"/>
      <c r="CYR64" s="28"/>
      <c r="CYS64" s="28"/>
      <c r="CYT64" s="28"/>
      <c r="CYU64" s="28"/>
      <c r="CYV64" s="28"/>
      <c r="CYW64" s="28"/>
      <c r="CYX64" s="28"/>
      <c r="CYY64" s="28"/>
      <c r="CYZ64" s="28"/>
      <c r="CZA64" s="28"/>
      <c r="CZB64" s="28"/>
      <c r="CZC64" s="28"/>
      <c r="CZD64" s="28"/>
      <c r="CZE64" s="28"/>
      <c r="CZF64" s="28"/>
      <c r="CZG64" s="28"/>
      <c r="CZH64" s="28"/>
      <c r="CZI64" s="28"/>
      <c r="CZJ64" s="28"/>
      <c r="CZK64" s="28"/>
      <c r="CZL64" s="28"/>
      <c r="CZM64" s="28"/>
      <c r="CZN64" s="28"/>
      <c r="CZO64" s="28"/>
      <c r="CZP64" s="28"/>
      <c r="CZQ64" s="28"/>
      <c r="CZR64" s="28"/>
      <c r="CZS64" s="28"/>
      <c r="CZT64" s="28"/>
      <c r="CZU64" s="28"/>
      <c r="CZV64" s="28"/>
      <c r="CZW64" s="28"/>
      <c r="CZX64" s="28"/>
      <c r="CZY64" s="28"/>
      <c r="CZZ64" s="28"/>
      <c r="DAA64" s="28"/>
      <c r="DAB64" s="28"/>
      <c r="DAC64" s="28"/>
      <c r="DAD64" s="28"/>
      <c r="DAE64" s="28"/>
      <c r="DAF64" s="28"/>
      <c r="DAG64" s="28"/>
      <c r="DAH64" s="28"/>
      <c r="DAI64" s="28"/>
      <c r="DAJ64" s="28"/>
      <c r="DAK64" s="28"/>
      <c r="DAL64" s="28"/>
      <c r="DAM64" s="28"/>
      <c r="DAN64" s="28"/>
      <c r="DAO64" s="28"/>
      <c r="DAP64" s="28"/>
      <c r="DAQ64" s="28"/>
      <c r="DAR64" s="28"/>
      <c r="DAS64" s="28"/>
      <c r="DAT64" s="28"/>
      <c r="DAU64" s="28"/>
      <c r="DAV64" s="28"/>
      <c r="DAW64" s="28"/>
      <c r="DAX64" s="28"/>
      <c r="DAY64" s="28"/>
      <c r="DAZ64" s="28"/>
      <c r="DBA64" s="28"/>
      <c r="DBB64" s="28"/>
      <c r="DBC64" s="28"/>
      <c r="DBD64" s="28"/>
      <c r="DBE64" s="28"/>
      <c r="DBF64" s="28"/>
      <c r="DBG64" s="28"/>
      <c r="DBH64" s="28"/>
      <c r="DBI64" s="28"/>
      <c r="DBJ64" s="28"/>
      <c r="DBK64" s="28"/>
      <c r="DBL64" s="28"/>
      <c r="DBM64" s="28"/>
      <c r="DBN64" s="28"/>
      <c r="DBO64" s="28"/>
      <c r="DBP64" s="28"/>
      <c r="DBQ64" s="28"/>
      <c r="DBR64" s="28"/>
      <c r="DBS64" s="28"/>
      <c r="DBT64" s="28"/>
      <c r="DBU64" s="28"/>
      <c r="DBV64" s="28"/>
      <c r="DBW64" s="28"/>
      <c r="DBX64" s="28"/>
      <c r="DBY64" s="28"/>
      <c r="DBZ64" s="28"/>
      <c r="DCA64" s="28"/>
      <c r="DCB64" s="28"/>
      <c r="DCC64" s="28"/>
      <c r="DCD64" s="28"/>
      <c r="DCE64" s="28"/>
      <c r="DCF64" s="28"/>
      <c r="DCG64" s="28"/>
      <c r="DCH64" s="28"/>
      <c r="DCI64" s="28"/>
      <c r="DCJ64" s="28"/>
      <c r="DCK64" s="28"/>
      <c r="DCL64" s="28"/>
      <c r="DCM64" s="28"/>
      <c r="DCN64" s="28"/>
      <c r="DCO64" s="28"/>
      <c r="DCP64" s="28"/>
      <c r="DCQ64" s="28"/>
      <c r="DCR64" s="28"/>
      <c r="DCS64" s="28"/>
      <c r="DCT64" s="28"/>
      <c r="DCU64" s="28"/>
      <c r="DCV64" s="28"/>
      <c r="DCW64" s="28"/>
      <c r="DCX64" s="28"/>
      <c r="DCY64" s="28"/>
      <c r="DCZ64" s="28"/>
      <c r="DDA64" s="28"/>
      <c r="DDB64" s="28"/>
      <c r="DDC64" s="28"/>
      <c r="DDD64" s="28"/>
      <c r="DDE64" s="28"/>
      <c r="DDF64" s="28"/>
      <c r="DDG64" s="28"/>
      <c r="DDH64" s="28"/>
      <c r="DDI64" s="28"/>
      <c r="DDJ64" s="28"/>
      <c r="DDK64" s="28"/>
      <c r="DDL64" s="28"/>
      <c r="DDM64" s="28"/>
      <c r="DDN64" s="28"/>
      <c r="DDO64" s="28"/>
      <c r="DDP64" s="28"/>
      <c r="DDQ64" s="28"/>
      <c r="DDR64" s="28"/>
      <c r="DDS64" s="28"/>
      <c r="DDT64" s="28"/>
      <c r="DDU64" s="28"/>
      <c r="DDV64" s="28"/>
      <c r="DDW64" s="28"/>
      <c r="DDX64" s="28"/>
      <c r="DDY64" s="28"/>
      <c r="DDZ64" s="28"/>
      <c r="DEA64" s="28"/>
      <c r="DEB64" s="28"/>
      <c r="DEC64" s="28"/>
      <c r="DED64" s="28"/>
      <c r="DEE64" s="28"/>
      <c r="DEF64" s="28"/>
      <c r="DEG64" s="28"/>
      <c r="DEH64" s="28"/>
      <c r="DEI64" s="28"/>
      <c r="DEJ64" s="28"/>
      <c r="DEK64" s="28"/>
      <c r="DEL64" s="28"/>
      <c r="DEM64" s="28"/>
      <c r="DEN64" s="28"/>
      <c r="DEO64" s="28"/>
      <c r="DEP64" s="28"/>
      <c r="DEQ64" s="28"/>
      <c r="DER64" s="28"/>
      <c r="DES64" s="28"/>
      <c r="DET64" s="28"/>
      <c r="DEU64" s="28"/>
      <c r="DEV64" s="28"/>
      <c r="DEW64" s="28"/>
      <c r="DEX64" s="28"/>
      <c r="DEY64" s="28"/>
      <c r="DEZ64" s="28"/>
      <c r="DFA64" s="28"/>
      <c r="DFB64" s="28"/>
      <c r="DFC64" s="28"/>
      <c r="DFD64" s="28"/>
      <c r="DFE64" s="28"/>
      <c r="DFF64" s="28"/>
      <c r="DFG64" s="28"/>
      <c r="DFH64" s="28"/>
      <c r="DFI64" s="28"/>
      <c r="DFJ64" s="28"/>
      <c r="DFK64" s="28"/>
      <c r="DFL64" s="28"/>
      <c r="DFM64" s="28"/>
      <c r="DFN64" s="28"/>
      <c r="DFO64" s="28"/>
      <c r="DFP64" s="28"/>
      <c r="DFQ64" s="28"/>
      <c r="DFR64" s="28"/>
      <c r="DFS64" s="28"/>
      <c r="DFT64" s="28"/>
      <c r="DFU64" s="28"/>
      <c r="DFV64" s="28"/>
      <c r="DFW64" s="28"/>
      <c r="DFX64" s="28"/>
      <c r="DFY64" s="28"/>
      <c r="DFZ64" s="28"/>
      <c r="DGA64" s="28"/>
      <c r="DGB64" s="28"/>
      <c r="DGC64" s="28"/>
      <c r="DGD64" s="28"/>
      <c r="DGE64" s="28"/>
      <c r="DGF64" s="28"/>
      <c r="DGG64" s="28"/>
      <c r="DGH64" s="28"/>
      <c r="DGI64" s="28"/>
      <c r="DGJ64" s="28"/>
      <c r="DGK64" s="28"/>
      <c r="DGL64" s="28"/>
      <c r="DGM64" s="28"/>
      <c r="DGN64" s="28"/>
      <c r="DGO64" s="28"/>
      <c r="DGP64" s="28"/>
      <c r="DGQ64" s="28"/>
      <c r="DGR64" s="28"/>
      <c r="DGS64" s="28"/>
      <c r="DGT64" s="28"/>
      <c r="DGU64" s="28"/>
      <c r="DGV64" s="28"/>
      <c r="DGW64" s="28"/>
      <c r="DGX64" s="28"/>
      <c r="DGY64" s="28"/>
      <c r="DGZ64" s="28"/>
      <c r="DHA64" s="28"/>
      <c r="DHB64" s="28"/>
      <c r="DHC64" s="28"/>
      <c r="DHD64" s="28"/>
      <c r="DHE64" s="28"/>
      <c r="DHF64" s="28"/>
      <c r="DHG64" s="28"/>
      <c r="DHH64" s="28"/>
      <c r="DHI64" s="28"/>
      <c r="DHJ64" s="28"/>
      <c r="DHK64" s="28"/>
      <c r="DHL64" s="28"/>
      <c r="DHM64" s="28"/>
      <c r="DHN64" s="28"/>
      <c r="DHO64" s="28"/>
      <c r="DHP64" s="28"/>
      <c r="DHQ64" s="28"/>
      <c r="DHR64" s="28"/>
      <c r="DHS64" s="28"/>
      <c r="DHT64" s="28"/>
      <c r="DHU64" s="28"/>
      <c r="DHV64" s="28"/>
      <c r="DHW64" s="28"/>
      <c r="DHX64" s="28"/>
      <c r="DHY64" s="28"/>
      <c r="DHZ64" s="28"/>
      <c r="DIA64" s="28"/>
      <c r="DIB64" s="28"/>
      <c r="DIC64" s="28"/>
      <c r="DID64" s="28"/>
      <c r="DIE64" s="28"/>
      <c r="DIF64" s="28"/>
      <c r="DIG64" s="28"/>
      <c r="DIH64" s="28"/>
      <c r="DII64" s="28"/>
      <c r="DIJ64" s="28"/>
      <c r="DIK64" s="28"/>
      <c r="DIL64" s="28"/>
      <c r="DIM64" s="28"/>
      <c r="DIN64" s="28"/>
      <c r="DIO64" s="28"/>
      <c r="DIP64" s="28"/>
      <c r="DIQ64" s="28"/>
      <c r="DIR64" s="28"/>
      <c r="DIS64" s="28"/>
      <c r="DIT64" s="28"/>
      <c r="DIU64" s="28"/>
      <c r="DIV64" s="28"/>
      <c r="DIW64" s="28"/>
      <c r="DIX64" s="28"/>
      <c r="DIY64" s="28"/>
      <c r="DIZ64" s="28"/>
      <c r="DJA64" s="28"/>
      <c r="DJB64" s="28"/>
      <c r="DJC64" s="28"/>
      <c r="DJD64" s="28"/>
      <c r="DJE64" s="28"/>
      <c r="DJF64" s="28"/>
      <c r="DJG64" s="28"/>
      <c r="DJH64" s="28"/>
      <c r="DJI64" s="28"/>
      <c r="DJJ64" s="28"/>
      <c r="DJK64" s="28"/>
      <c r="DJL64" s="28"/>
      <c r="DJM64" s="28"/>
      <c r="DJN64" s="28"/>
      <c r="DJO64" s="28"/>
      <c r="DJP64" s="28"/>
      <c r="DJQ64" s="28"/>
      <c r="DJR64" s="28"/>
      <c r="DJS64" s="28"/>
      <c r="DJT64" s="28"/>
      <c r="DJU64" s="28"/>
      <c r="DJV64" s="28"/>
      <c r="DJW64" s="28"/>
      <c r="DJX64" s="28"/>
      <c r="DJY64" s="28"/>
      <c r="DJZ64" s="28"/>
      <c r="DKA64" s="28"/>
      <c r="DKB64" s="28"/>
      <c r="DKC64" s="28"/>
      <c r="DKD64" s="28"/>
      <c r="DKE64" s="28"/>
      <c r="DKF64" s="28"/>
      <c r="DKG64" s="28"/>
      <c r="DKH64" s="28"/>
      <c r="DKI64" s="28"/>
      <c r="DKJ64" s="28"/>
      <c r="DKK64" s="28"/>
      <c r="DKL64" s="28"/>
      <c r="DKM64" s="28"/>
      <c r="DKN64" s="28"/>
      <c r="DKO64" s="28"/>
      <c r="DKP64" s="28"/>
      <c r="DKQ64" s="28"/>
      <c r="DKR64" s="28"/>
      <c r="DKS64" s="28"/>
      <c r="DKT64" s="28"/>
      <c r="DKU64" s="28"/>
      <c r="DKV64" s="28"/>
      <c r="DKW64" s="28"/>
      <c r="DKX64" s="28"/>
      <c r="DKY64" s="28"/>
      <c r="DKZ64" s="28"/>
      <c r="DLA64" s="28"/>
      <c r="DLB64" s="28"/>
      <c r="DLC64" s="28"/>
      <c r="DLD64" s="28"/>
      <c r="DLE64" s="28"/>
      <c r="DLF64" s="28"/>
      <c r="DLG64" s="28"/>
      <c r="DLH64" s="28"/>
      <c r="DLI64" s="28"/>
      <c r="DLJ64" s="28"/>
      <c r="DLK64" s="28"/>
      <c r="DLL64" s="28"/>
      <c r="DLM64" s="28"/>
      <c r="DLN64" s="28"/>
      <c r="DLO64" s="28"/>
      <c r="DLP64" s="28"/>
      <c r="DLQ64" s="28"/>
      <c r="DLR64" s="28"/>
      <c r="DLS64" s="28"/>
      <c r="DLT64" s="28"/>
      <c r="DLU64" s="28"/>
      <c r="DLV64" s="28"/>
      <c r="DLW64" s="28"/>
      <c r="DLX64" s="28"/>
      <c r="DLY64" s="28"/>
      <c r="DLZ64" s="28"/>
      <c r="DMA64" s="28"/>
      <c r="DMB64" s="28"/>
      <c r="DMC64" s="28"/>
      <c r="DMD64" s="28"/>
      <c r="DME64" s="28"/>
      <c r="DMF64" s="28"/>
      <c r="DMG64" s="28"/>
      <c r="DMH64" s="28"/>
      <c r="DMI64" s="28"/>
      <c r="DMJ64" s="28"/>
      <c r="DMK64" s="28"/>
      <c r="DML64" s="28"/>
      <c r="DMM64" s="28"/>
      <c r="DMN64" s="28"/>
      <c r="DMO64" s="28"/>
      <c r="DMP64" s="28"/>
      <c r="DMQ64" s="28"/>
      <c r="DMR64" s="28"/>
      <c r="DMS64" s="28"/>
      <c r="DMT64" s="28"/>
      <c r="DMU64" s="28"/>
      <c r="DMV64" s="28"/>
      <c r="DMW64" s="28"/>
      <c r="DMX64" s="28"/>
      <c r="DMY64" s="28"/>
      <c r="DMZ64" s="28"/>
      <c r="DNA64" s="28"/>
      <c r="DNB64" s="28"/>
      <c r="DNC64" s="28"/>
      <c r="DND64" s="28"/>
      <c r="DNE64" s="28"/>
      <c r="DNF64" s="28"/>
      <c r="DNG64" s="28"/>
      <c r="DNH64" s="28"/>
      <c r="DNI64" s="28"/>
      <c r="DNJ64" s="28"/>
      <c r="DNK64" s="28"/>
      <c r="DNL64" s="28"/>
      <c r="DNM64" s="28"/>
      <c r="DNN64" s="28"/>
      <c r="DNO64" s="28"/>
      <c r="DNP64" s="28"/>
      <c r="DNQ64" s="28"/>
      <c r="DNR64" s="28"/>
      <c r="DNS64" s="28"/>
      <c r="DNT64" s="28"/>
      <c r="DNU64" s="28"/>
      <c r="DNV64" s="28"/>
      <c r="DNW64" s="28"/>
      <c r="DNX64" s="28"/>
      <c r="DNY64" s="28"/>
      <c r="DNZ64" s="28"/>
      <c r="DOA64" s="28"/>
      <c r="DOB64" s="28"/>
      <c r="DOC64" s="28"/>
      <c r="DOD64" s="28"/>
      <c r="DOE64" s="28"/>
      <c r="DOF64" s="28"/>
      <c r="DOG64" s="28"/>
      <c r="DOH64" s="28"/>
      <c r="DOI64" s="28"/>
      <c r="DOJ64" s="28"/>
      <c r="DOK64" s="28"/>
      <c r="DOL64" s="28"/>
      <c r="DOM64" s="28"/>
      <c r="DON64" s="28"/>
      <c r="DOO64" s="28"/>
      <c r="DOP64" s="28"/>
      <c r="DOQ64" s="28"/>
      <c r="DOR64" s="28"/>
      <c r="DOS64" s="28"/>
      <c r="DOT64" s="28"/>
      <c r="DOU64" s="28"/>
      <c r="DOV64" s="28"/>
      <c r="DOW64" s="28"/>
      <c r="DOX64" s="28"/>
      <c r="DOY64" s="28"/>
      <c r="DOZ64" s="28"/>
      <c r="DPA64" s="28"/>
      <c r="DPB64" s="28"/>
      <c r="DPC64" s="28"/>
      <c r="DPD64" s="28"/>
      <c r="DPE64" s="28"/>
      <c r="DPF64" s="28"/>
      <c r="DPG64" s="28"/>
      <c r="DPH64" s="28"/>
      <c r="DPI64" s="28"/>
      <c r="DPJ64" s="28"/>
      <c r="DPK64" s="28"/>
      <c r="DPL64" s="28"/>
      <c r="DPM64" s="28"/>
      <c r="DPN64" s="28"/>
      <c r="DPO64" s="28"/>
      <c r="DPP64" s="28"/>
      <c r="DPQ64" s="28"/>
      <c r="DPR64" s="28"/>
      <c r="DPS64" s="28"/>
      <c r="DPT64" s="28"/>
      <c r="DPU64" s="28"/>
      <c r="DPV64" s="28"/>
      <c r="DPW64" s="28"/>
      <c r="DPX64" s="28"/>
      <c r="DPY64" s="28"/>
      <c r="DPZ64" s="28"/>
      <c r="DQA64" s="28"/>
      <c r="DQB64" s="28"/>
      <c r="DQC64" s="28"/>
      <c r="DQD64" s="28"/>
      <c r="DQE64" s="28"/>
      <c r="DQF64" s="28"/>
      <c r="DQG64" s="28"/>
      <c r="DQH64" s="28"/>
      <c r="DQI64" s="28"/>
      <c r="DQJ64" s="28"/>
      <c r="DQK64" s="28"/>
      <c r="DQL64" s="28"/>
      <c r="DQM64" s="28"/>
      <c r="DQN64" s="28"/>
      <c r="DQO64" s="28"/>
      <c r="DQP64" s="28"/>
      <c r="DQQ64" s="28"/>
      <c r="DQR64" s="28"/>
      <c r="DQS64" s="28"/>
      <c r="DQT64" s="28"/>
      <c r="DQU64" s="28"/>
      <c r="DQV64" s="28"/>
      <c r="DQW64" s="28"/>
      <c r="DQX64" s="28"/>
      <c r="DQY64" s="28"/>
      <c r="DQZ64" s="28"/>
      <c r="DRA64" s="28"/>
      <c r="DRB64" s="28"/>
      <c r="DRC64" s="28"/>
      <c r="DRD64" s="28"/>
      <c r="DRE64" s="28"/>
      <c r="DRF64" s="28"/>
      <c r="DRG64" s="28"/>
      <c r="DRH64" s="28"/>
      <c r="DRI64" s="28"/>
      <c r="DRJ64" s="28"/>
      <c r="DRK64" s="28"/>
      <c r="DRL64" s="28"/>
      <c r="DRM64" s="28"/>
      <c r="DRN64" s="28"/>
      <c r="DRO64" s="28"/>
      <c r="DRP64" s="28"/>
      <c r="DRQ64" s="28"/>
      <c r="DRR64" s="28"/>
      <c r="DRS64" s="28"/>
      <c r="DRT64" s="28"/>
      <c r="DRU64" s="28"/>
      <c r="DRV64" s="28"/>
      <c r="DRW64" s="28"/>
      <c r="DRX64" s="28"/>
      <c r="DRY64" s="28"/>
      <c r="DRZ64" s="28"/>
      <c r="DSA64" s="28"/>
      <c r="DSB64" s="28"/>
      <c r="DSC64" s="28"/>
      <c r="DSD64" s="28"/>
      <c r="DSE64" s="28"/>
      <c r="DSF64" s="28"/>
      <c r="DSG64" s="28"/>
      <c r="DSH64" s="28"/>
      <c r="DSI64" s="28"/>
      <c r="DSJ64" s="28"/>
      <c r="DSK64" s="28"/>
      <c r="DSL64" s="28"/>
      <c r="DSM64" s="28"/>
      <c r="DSN64" s="28"/>
      <c r="DSO64" s="28"/>
      <c r="DSP64" s="28"/>
      <c r="DSQ64" s="28"/>
      <c r="DSR64" s="28"/>
      <c r="DSS64" s="28"/>
      <c r="DST64" s="28"/>
      <c r="DSU64" s="28"/>
      <c r="DSV64" s="28"/>
      <c r="DSW64" s="28"/>
      <c r="DSX64" s="28"/>
      <c r="DSY64" s="28"/>
      <c r="DSZ64" s="28"/>
      <c r="DTA64" s="28"/>
      <c r="DTB64" s="28"/>
      <c r="DTC64" s="28"/>
      <c r="DTD64" s="28"/>
      <c r="DTE64" s="28"/>
      <c r="DTF64" s="28"/>
      <c r="DTG64" s="28"/>
      <c r="DTH64" s="28"/>
      <c r="DTI64" s="28"/>
      <c r="DTJ64" s="28"/>
      <c r="DTK64" s="28"/>
      <c r="DTL64" s="28"/>
      <c r="DTM64" s="28"/>
      <c r="DTN64" s="28"/>
      <c r="DTO64" s="28"/>
      <c r="DTP64" s="28"/>
      <c r="DTQ64" s="28"/>
      <c r="DTR64" s="28"/>
      <c r="DTS64" s="28"/>
      <c r="DTT64" s="28"/>
      <c r="DTU64" s="28"/>
      <c r="DTV64" s="28"/>
      <c r="DTW64" s="28"/>
      <c r="DTX64" s="28"/>
      <c r="DTY64" s="28"/>
      <c r="DTZ64" s="28"/>
      <c r="DUA64" s="28"/>
      <c r="DUB64" s="28"/>
      <c r="DUC64" s="28"/>
      <c r="DUD64" s="28"/>
      <c r="DUE64" s="28"/>
      <c r="DUF64" s="28"/>
      <c r="DUG64" s="28"/>
      <c r="DUH64" s="28"/>
      <c r="DUI64" s="28"/>
      <c r="DUJ64" s="28"/>
      <c r="DUK64" s="28"/>
      <c r="DUL64" s="28"/>
      <c r="DUM64" s="28"/>
      <c r="DUN64" s="28"/>
      <c r="DUO64" s="28"/>
      <c r="DUP64" s="28"/>
      <c r="DUQ64" s="28"/>
      <c r="DUR64" s="28"/>
      <c r="DUS64" s="28"/>
      <c r="DUT64" s="28"/>
      <c r="DUU64" s="28"/>
      <c r="DUV64" s="28"/>
      <c r="DUW64" s="28"/>
      <c r="DUX64" s="28"/>
      <c r="DUY64" s="28"/>
      <c r="DUZ64" s="28"/>
      <c r="DVA64" s="28"/>
      <c r="DVB64" s="28"/>
      <c r="DVC64" s="28"/>
      <c r="DVD64" s="28"/>
      <c r="DVE64" s="28"/>
      <c r="DVF64" s="28"/>
      <c r="DVG64" s="28"/>
      <c r="DVH64" s="28"/>
      <c r="DVI64" s="28"/>
      <c r="DVJ64" s="28"/>
      <c r="DVK64" s="28"/>
      <c r="DVL64" s="28"/>
      <c r="DVM64" s="28"/>
      <c r="DVN64" s="28"/>
      <c r="DVO64" s="28"/>
      <c r="DVP64" s="28"/>
      <c r="DVQ64" s="28"/>
      <c r="DVR64" s="28"/>
      <c r="DVS64" s="28"/>
      <c r="DVT64" s="28"/>
      <c r="DVU64" s="28"/>
      <c r="DVV64" s="28"/>
      <c r="DVW64" s="28"/>
      <c r="DVX64" s="28"/>
      <c r="DVY64" s="28"/>
      <c r="DVZ64" s="28"/>
      <c r="DWA64" s="28"/>
      <c r="DWB64" s="28"/>
      <c r="DWC64" s="28"/>
      <c r="DWD64" s="28"/>
      <c r="DWE64" s="28"/>
      <c r="DWF64" s="28"/>
      <c r="DWG64" s="28"/>
      <c r="DWH64" s="28"/>
      <c r="DWI64" s="28"/>
      <c r="DWJ64" s="28"/>
      <c r="DWK64" s="28"/>
      <c r="DWL64" s="28"/>
      <c r="DWM64" s="28"/>
      <c r="DWN64" s="28"/>
      <c r="DWO64" s="28"/>
      <c r="DWP64" s="28"/>
      <c r="DWQ64" s="28"/>
      <c r="DWR64" s="28"/>
      <c r="DWS64" s="28"/>
      <c r="DWT64" s="28"/>
      <c r="DWU64" s="28"/>
      <c r="DWV64" s="28"/>
      <c r="DWW64" s="28"/>
      <c r="DWX64" s="28"/>
      <c r="DWY64" s="28"/>
      <c r="DWZ64" s="28"/>
      <c r="DXA64" s="28"/>
      <c r="DXB64" s="28"/>
      <c r="DXC64" s="28"/>
      <c r="DXD64" s="28"/>
      <c r="DXE64" s="28"/>
      <c r="DXF64" s="28"/>
      <c r="DXG64" s="28"/>
      <c r="DXH64" s="28"/>
      <c r="DXI64" s="28"/>
      <c r="DXJ64" s="28"/>
      <c r="DXK64" s="28"/>
      <c r="DXL64" s="28"/>
      <c r="DXM64" s="28"/>
      <c r="DXN64" s="28"/>
      <c r="DXO64" s="28"/>
      <c r="DXP64" s="28"/>
      <c r="DXQ64" s="28"/>
      <c r="DXR64" s="28"/>
      <c r="DXS64" s="28"/>
      <c r="DXT64" s="28"/>
      <c r="DXU64" s="28"/>
      <c r="DXV64" s="28"/>
      <c r="DXW64" s="28"/>
      <c r="DXX64" s="28"/>
      <c r="DXY64" s="28"/>
      <c r="DXZ64" s="28"/>
      <c r="DYA64" s="28"/>
      <c r="DYB64" s="28"/>
      <c r="DYC64" s="28"/>
      <c r="DYD64" s="28"/>
      <c r="DYE64" s="28"/>
      <c r="DYF64" s="28"/>
      <c r="DYG64" s="28"/>
      <c r="DYH64" s="28"/>
      <c r="DYI64" s="28"/>
      <c r="DYJ64" s="28"/>
      <c r="DYK64" s="28"/>
      <c r="DYL64" s="28"/>
      <c r="DYM64" s="28"/>
      <c r="DYN64" s="28"/>
      <c r="DYO64" s="28"/>
      <c r="DYP64" s="28"/>
      <c r="DYQ64" s="28"/>
      <c r="DYR64" s="28"/>
      <c r="DYS64" s="28"/>
      <c r="DYT64" s="28"/>
      <c r="DYU64" s="28"/>
      <c r="DYV64" s="28"/>
      <c r="DYW64" s="28"/>
      <c r="DYX64" s="28"/>
      <c r="DYY64" s="28"/>
      <c r="DYZ64" s="28"/>
      <c r="DZA64" s="28"/>
      <c r="DZB64" s="28"/>
      <c r="DZC64" s="28"/>
      <c r="DZD64" s="28"/>
      <c r="DZE64" s="28"/>
      <c r="DZF64" s="28"/>
      <c r="DZG64" s="28"/>
      <c r="DZH64" s="28"/>
      <c r="DZI64" s="28"/>
      <c r="DZJ64" s="28"/>
      <c r="DZK64" s="28"/>
      <c r="DZL64" s="28"/>
      <c r="DZM64" s="28"/>
      <c r="DZN64" s="28"/>
      <c r="DZO64" s="28"/>
      <c r="DZP64" s="28"/>
      <c r="DZQ64" s="28"/>
      <c r="DZR64" s="28"/>
      <c r="DZS64" s="28"/>
      <c r="DZT64" s="28"/>
      <c r="DZU64" s="28"/>
      <c r="DZV64" s="28"/>
      <c r="DZW64" s="28"/>
      <c r="DZX64" s="28"/>
      <c r="DZY64" s="28"/>
      <c r="DZZ64" s="28"/>
      <c r="EAA64" s="28"/>
      <c r="EAB64" s="28"/>
      <c r="EAC64" s="28"/>
      <c r="EAD64" s="28"/>
      <c r="EAE64" s="28"/>
      <c r="EAF64" s="28"/>
      <c r="EAG64" s="28"/>
      <c r="EAH64" s="28"/>
      <c r="EAI64" s="28"/>
      <c r="EAJ64" s="28"/>
      <c r="EAK64" s="28"/>
      <c r="EAL64" s="28"/>
      <c r="EAM64" s="28"/>
      <c r="EAN64" s="28"/>
      <c r="EAO64" s="28"/>
      <c r="EAP64" s="28"/>
      <c r="EAQ64" s="28"/>
      <c r="EAR64" s="28"/>
      <c r="EAS64" s="28"/>
      <c r="EAT64" s="28"/>
      <c r="EAU64" s="28"/>
      <c r="EAV64" s="28"/>
      <c r="EAW64" s="28"/>
      <c r="EAX64" s="28"/>
      <c r="EAY64" s="28"/>
      <c r="EAZ64" s="28"/>
      <c r="EBA64" s="28"/>
      <c r="EBB64" s="28"/>
      <c r="EBC64" s="28"/>
      <c r="EBD64" s="28"/>
      <c r="EBE64" s="28"/>
      <c r="EBF64" s="28"/>
      <c r="EBG64" s="28"/>
      <c r="EBH64" s="28"/>
      <c r="EBI64" s="28"/>
      <c r="EBJ64" s="28"/>
      <c r="EBK64" s="28"/>
      <c r="EBL64" s="28"/>
      <c r="EBM64" s="28"/>
      <c r="EBN64" s="28"/>
      <c r="EBO64" s="28"/>
      <c r="EBP64" s="28"/>
      <c r="EBQ64" s="28"/>
      <c r="EBR64" s="28"/>
      <c r="EBS64" s="28"/>
      <c r="EBT64" s="28"/>
      <c r="EBU64" s="28"/>
      <c r="EBV64" s="28"/>
      <c r="EBW64" s="28"/>
      <c r="EBX64" s="28"/>
      <c r="EBY64" s="28"/>
      <c r="EBZ64" s="28"/>
      <c r="ECA64" s="28"/>
      <c r="ECB64" s="28"/>
      <c r="ECC64" s="28"/>
      <c r="ECD64" s="28"/>
      <c r="ECE64" s="28"/>
      <c r="ECF64" s="28"/>
      <c r="ECG64" s="28"/>
      <c r="ECH64" s="28"/>
      <c r="ECI64" s="28"/>
      <c r="ECJ64" s="28"/>
      <c r="ECK64" s="28"/>
      <c r="ECL64" s="28"/>
      <c r="ECM64" s="28"/>
      <c r="ECN64" s="28"/>
      <c r="ECO64" s="28"/>
      <c r="ECP64" s="28"/>
      <c r="ECQ64" s="28"/>
      <c r="ECR64" s="28"/>
      <c r="ECS64" s="28"/>
      <c r="ECT64" s="28"/>
      <c r="ECU64" s="28"/>
      <c r="ECV64" s="28"/>
      <c r="ECW64" s="28"/>
      <c r="ECX64" s="28"/>
      <c r="ECY64" s="28"/>
      <c r="ECZ64" s="28"/>
      <c r="EDA64" s="28"/>
      <c r="EDB64" s="28"/>
      <c r="EDC64" s="28"/>
      <c r="EDD64" s="28"/>
      <c r="EDE64" s="28"/>
      <c r="EDF64" s="28"/>
      <c r="EDG64" s="28"/>
      <c r="EDH64" s="28"/>
      <c r="EDI64" s="28"/>
      <c r="EDJ64" s="28"/>
      <c r="EDK64" s="28"/>
      <c r="EDL64" s="28"/>
      <c r="EDM64" s="28"/>
      <c r="EDN64" s="28"/>
      <c r="EDO64" s="28"/>
      <c r="EDP64" s="28"/>
      <c r="EDQ64" s="28"/>
      <c r="EDR64" s="28"/>
      <c r="EDS64" s="28"/>
      <c r="EDT64" s="28"/>
      <c r="EDU64" s="28"/>
      <c r="EDV64" s="28"/>
      <c r="EDW64" s="28"/>
      <c r="EDX64" s="28"/>
      <c r="EDY64" s="28"/>
      <c r="EDZ64" s="28"/>
      <c r="EEA64" s="28"/>
      <c r="EEB64" s="28"/>
      <c r="EEC64" s="28"/>
      <c r="EED64" s="28"/>
      <c r="EEE64" s="28"/>
      <c r="EEF64" s="28"/>
      <c r="EEG64" s="28"/>
      <c r="EEH64" s="28"/>
      <c r="EEI64" s="28"/>
      <c r="EEJ64" s="28"/>
      <c r="EEK64" s="28"/>
      <c r="EEL64" s="28"/>
      <c r="EEM64" s="28"/>
      <c r="EEN64" s="28"/>
      <c r="EEO64" s="28"/>
      <c r="EEP64" s="28"/>
      <c r="EEQ64" s="28"/>
      <c r="EER64" s="28"/>
      <c r="EES64" s="28"/>
      <c r="EET64" s="28"/>
      <c r="EEU64" s="28"/>
      <c r="EEV64" s="28"/>
      <c r="EEW64" s="28"/>
      <c r="EEX64" s="28"/>
      <c r="EEY64" s="28"/>
      <c r="EEZ64" s="28"/>
      <c r="EFA64" s="28"/>
      <c r="EFB64" s="28"/>
      <c r="EFC64" s="28"/>
      <c r="EFD64" s="28"/>
      <c r="EFE64" s="28"/>
      <c r="EFF64" s="28"/>
      <c r="EFG64" s="28"/>
      <c r="EFH64" s="28"/>
      <c r="EFI64" s="28"/>
      <c r="EFJ64" s="28"/>
      <c r="EFK64" s="28"/>
      <c r="EFL64" s="28"/>
      <c r="EFM64" s="28"/>
      <c r="EFN64" s="28"/>
      <c r="EFO64" s="28"/>
      <c r="EFP64" s="28"/>
      <c r="EFQ64" s="28"/>
      <c r="EFR64" s="28"/>
      <c r="EFS64" s="28"/>
      <c r="EFT64" s="28"/>
      <c r="EFU64" s="28"/>
      <c r="EFV64" s="28"/>
      <c r="EFW64" s="28"/>
      <c r="EFX64" s="28"/>
      <c r="EFY64" s="28"/>
      <c r="EFZ64" s="28"/>
      <c r="EGA64" s="28"/>
      <c r="EGB64" s="28"/>
      <c r="EGC64" s="28"/>
      <c r="EGD64" s="28"/>
      <c r="EGE64" s="28"/>
      <c r="EGF64" s="28"/>
      <c r="EGG64" s="28"/>
      <c r="EGH64" s="28"/>
      <c r="EGI64" s="28"/>
      <c r="EGJ64" s="28"/>
      <c r="EGK64" s="28"/>
      <c r="EGL64" s="28"/>
      <c r="EGM64" s="28"/>
      <c r="EGN64" s="28"/>
      <c r="EGO64" s="28"/>
      <c r="EGP64" s="28"/>
      <c r="EGQ64" s="28"/>
      <c r="EGR64" s="28"/>
      <c r="EGS64" s="28"/>
      <c r="EGT64" s="28"/>
      <c r="EGU64" s="28"/>
      <c r="EGV64" s="28"/>
      <c r="EGW64" s="28"/>
      <c r="EGX64" s="28"/>
      <c r="EGY64" s="28"/>
      <c r="EGZ64" s="28"/>
      <c r="EHA64" s="28"/>
      <c r="EHB64" s="28"/>
      <c r="EHC64" s="28"/>
      <c r="EHD64" s="28"/>
      <c r="EHE64" s="28"/>
      <c r="EHF64" s="28"/>
      <c r="EHG64" s="28"/>
      <c r="EHH64" s="28"/>
      <c r="EHI64" s="28"/>
      <c r="EHJ64" s="28"/>
      <c r="EHK64" s="28"/>
      <c r="EHL64" s="28"/>
      <c r="EHM64" s="28"/>
      <c r="EHN64" s="28"/>
      <c r="EHO64" s="28"/>
      <c r="EHP64" s="28"/>
      <c r="EHQ64" s="28"/>
      <c r="EHR64" s="28"/>
      <c r="EHS64" s="28"/>
      <c r="EHT64" s="28"/>
      <c r="EHU64" s="28"/>
      <c r="EHV64" s="28"/>
      <c r="EHW64" s="28"/>
      <c r="EHX64" s="28"/>
      <c r="EHY64" s="28"/>
      <c r="EHZ64" s="28"/>
      <c r="EIA64" s="28"/>
      <c r="EIB64" s="28"/>
      <c r="EIC64" s="28"/>
      <c r="EID64" s="28"/>
      <c r="EIE64" s="28"/>
      <c r="EIF64" s="28"/>
      <c r="EIG64" s="28"/>
      <c r="EIH64" s="28"/>
      <c r="EII64" s="28"/>
      <c r="EIJ64" s="28"/>
      <c r="EIK64" s="28"/>
      <c r="EIL64" s="28"/>
      <c r="EIM64" s="28"/>
      <c r="EIN64" s="28"/>
      <c r="EIO64" s="28"/>
      <c r="EIP64" s="28"/>
      <c r="EIQ64" s="28"/>
      <c r="EIR64" s="28"/>
      <c r="EIS64" s="28"/>
      <c r="EIT64" s="28"/>
      <c r="EIU64" s="28"/>
      <c r="EIV64" s="28"/>
      <c r="EIW64" s="28"/>
      <c r="EIX64" s="28"/>
      <c r="EIY64" s="28"/>
      <c r="EIZ64" s="28"/>
      <c r="EJA64" s="28"/>
      <c r="EJB64" s="28"/>
      <c r="EJC64" s="28"/>
      <c r="EJD64" s="28"/>
      <c r="EJE64" s="28"/>
      <c r="EJF64" s="28"/>
      <c r="EJG64" s="28"/>
      <c r="EJH64" s="28"/>
      <c r="EJI64" s="28"/>
      <c r="EJJ64" s="28"/>
      <c r="EJK64" s="28"/>
      <c r="EJL64" s="28"/>
      <c r="EJM64" s="28"/>
      <c r="EJN64" s="28"/>
      <c r="EJO64" s="28"/>
      <c r="EJP64" s="28"/>
      <c r="EJQ64" s="28"/>
      <c r="EJR64" s="28"/>
      <c r="EJS64" s="28"/>
      <c r="EJT64" s="28"/>
      <c r="EJU64" s="28"/>
      <c r="EJV64" s="28"/>
      <c r="EJW64" s="28"/>
      <c r="EJX64" s="28"/>
      <c r="EJY64" s="28"/>
      <c r="EJZ64" s="28"/>
      <c r="EKA64" s="28"/>
      <c r="EKB64" s="28"/>
      <c r="EKC64" s="28"/>
      <c r="EKD64" s="28"/>
      <c r="EKE64" s="28"/>
      <c r="EKF64" s="28"/>
      <c r="EKG64" s="28"/>
      <c r="EKH64" s="28"/>
      <c r="EKI64" s="28"/>
      <c r="EKJ64" s="28"/>
      <c r="EKK64" s="28"/>
      <c r="EKL64" s="28"/>
      <c r="EKM64" s="28"/>
      <c r="EKN64" s="28"/>
      <c r="EKO64" s="28"/>
      <c r="EKP64" s="28"/>
      <c r="EKQ64" s="28"/>
      <c r="EKR64" s="28"/>
      <c r="EKS64" s="28"/>
      <c r="EKT64" s="28"/>
      <c r="EKU64" s="28"/>
      <c r="EKV64" s="28"/>
      <c r="EKW64" s="28"/>
      <c r="EKX64" s="28"/>
      <c r="EKY64" s="28"/>
      <c r="EKZ64" s="28"/>
      <c r="ELA64" s="28"/>
      <c r="ELB64" s="28"/>
      <c r="ELC64" s="28"/>
      <c r="ELD64" s="28"/>
      <c r="ELE64" s="28"/>
      <c r="ELF64" s="28"/>
      <c r="ELG64" s="28"/>
      <c r="ELH64" s="28"/>
      <c r="ELI64" s="28"/>
      <c r="ELJ64" s="28"/>
      <c r="ELK64" s="28"/>
      <c r="ELL64" s="28"/>
      <c r="ELM64" s="28"/>
      <c r="ELN64" s="28"/>
      <c r="ELO64" s="28"/>
      <c r="ELP64" s="28"/>
      <c r="ELQ64" s="28"/>
      <c r="ELR64" s="28"/>
      <c r="ELS64" s="28"/>
      <c r="ELT64" s="28"/>
      <c r="ELU64" s="28"/>
      <c r="ELV64" s="28"/>
      <c r="ELW64" s="28"/>
      <c r="ELX64" s="28"/>
      <c r="ELY64" s="28"/>
      <c r="ELZ64" s="28"/>
      <c r="EMA64" s="28"/>
      <c r="EMB64" s="28"/>
      <c r="EMC64" s="28"/>
      <c r="EMD64" s="28"/>
      <c r="EME64" s="28"/>
      <c r="EMF64" s="28"/>
      <c r="EMG64" s="28"/>
      <c r="EMH64" s="28"/>
      <c r="EMI64" s="28"/>
      <c r="EMJ64" s="28"/>
      <c r="EMK64" s="28"/>
      <c r="EML64" s="28"/>
      <c r="EMM64" s="28"/>
      <c r="EMN64" s="28"/>
      <c r="EMO64" s="28"/>
      <c r="EMP64" s="28"/>
      <c r="EMQ64" s="28"/>
      <c r="EMR64" s="28"/>
      <c r="EMS64" s="28"/>
      <c r="EMT64" s="28"/>
      <c r="EMU64" s="28"/>
      <c r="EMV64" s="28"/>
      <c r="EMW64" s="28"/>
      <c r="EMX64" s="28"/>
      <c r="EMY64" s="28"/>
      <c r="EMZ64" s="28"/>
      <c r="ENA64" s="28"/>
      <c r="ENB64" s="28"/>
      <c r="ENC64" s="28"/>
      <c r="END64" s="28"/>
      <c r="ENE64" s="28"/>
      <c r="ENF64" s="28"/>
      <c r="ENG64" s="28"/>
      <c r="ENH64" s="28"/>
      <c r="ENI64" s="28"/>
      <c r="ENJ64" s="28"/>
      <c r="ENK64" s="28"/>
      <c r="ENL64" s="28"/>
      <c r="ENM64" s="28"/>
      <c r="ENN64" s="28"/>
      <c r="ENO64" s="28"/>
      <c r="ENP64" s="28"/>
      <c r="ENQ64" s="28"/>
      <c r="ENR64" s="28"/>
      <c r="ENS64" s="28"/>
      <c r="ENT64" s="28"/>
      <c r="ENU64" s="28"/>
      <c r="ENV64" s="28"/>
      <c r="ENW64" s="28"/>
      <c r="ENX64" s="28"/>
      <c r="ENY64" s="28"/>
      <c r="ENZ64" s="28"/>
      <c r="EOA64" s="28"/>
      <c r="EOB64" s="28"/>
      <c r="EOC64" s="28"/>
      <c r="EOD64" s="28"/>
      <c r="EOE64" s="28"/>
      <c r="EOF64" s="28"/>
      <c r="EOG64" s="28"/>
      <c r="EOH64" s="28"/>
      <c r="EOI64" s="28"/>
      <c r="EOJ64" s="28"/>
      <c r="EOK64" s="28"/>
      <c r="EOL64" s="28"/>
      <c r="EOM64" s="28"/>
      <c r="EON64" s="28"/>
      <c r="EOO64" s="28"/>
      <c r="EOP64" s="28"/>
      <c r="EOQ64" s="28"/>
      <c r="EOR64" s="28"/>
      <c r="EOS64" s="28"/>
      <c r="EOT64" s="28"/>
      <c r="EOU64" s="28"/>
      <c r="EOV64" s="28"/>
      <c r="EOW64" s="28"/>
      <c r="EOX64" s="28"/>
      <c r="EOY64" s="28"/>
      <c r="EOZ64" s="28"/>
      <c r="EPA64" s="28"/>
      <c r="EPB64" s="28"/>
      <c r="EPC64" s="28"/>
      <c r="EPD64" s="28"/>
      <c r="EPE64" s="28"/>
      <c r="EPF64" s="28"/>
      <c r="EPG64" s="28"/>
      <c r="EPH64" s="28"/>
      <c r="EPI64" s="28"/>
      <c r="EPJ64" s="28"/>
      <c r="EPK64" s="28"/>
      <c r="EPL64" s="28"/>
      <c r="EPM64" s="28"/>
      <c r="EPN64" s="28"/>
      <c r="EPO64" s="28"/>
      <c r="EPP64" s="28"/>
      <c r="EPQ64" s="28"/>
      <c r="EPR64" s="28"/>
      <c r="EPS64" s="28"/>
      <c r="EPT64" s="28"/>
      <c r="EPU64" s="28"/>
      <c r="EPV64" s="28"/>
      <c r="EPW64" s="28"/>
      <c r="EPX64" s="28"/>
      <c r="EPY64" s="28"/>
      <c r="EPZ64" s="28"/>
      <c r="EQA64" s="28"/>
      <c r="EQB64" s="28"/>
      <c r="EQC64" s="28"/>
      <c r="EQD64" s="28"/>
      <c r="EQE64" s="28"/>
      <c r="EQF64" s="28"/>
      <c r="EQG64" s="28"/>
      <c r="EQH64" s="28"/>
      <c r="EQI64" s="28"/>
      <c r="EQJ64" s="28"/>
      <c r="EQK64" s="28"/>
      <c r="EQL64" s="28"/>
      <c r="EQM64" s="28"/>
      <c r="EQN64" s="28"/>
      <c r="EQO64" s="28"/>
      <c r="EQP64" s="28"/>
      <c r="EQQ64" s="28"/>
      <c r="EQR64" s="28"/>
      <c r="EQS64" s="28"/>
      <c r="EQT64" s="28"/>
      <c r="EQU64" s="28"/>
      <c r="EQV64" s="28"/>
      <c r="EQW64" s="28"/>
      <c r="EQX64" s="28"/>
      <c r="EQY64" s="28"/>
      <c r="EQZ64" s="28"/>
      <c r="ERA64" s="28"/>
      <c r="ERB64" s="28"/>
      <c r="ERC64" s="28"/>
      <c r="ERD64" s="28"/>
      <c r="ERE64" s="28"/>
      <c r="ERF64" s="28"/>
      <c r="ERG64" s="28"/>
      <c r="ERH64" s="28"/>
      <c r="ERI64" s="28"/>
      <c r="ERJ64" s="28"/>
      <c r="ERK64" s="28"/>
      <c r="ERL64" s="28"/>
      <c r="ERM64" s="28"/>
      <c r="ERN64" s="28"/>
      <c r="ERO64" s="28"/>
      <c r="ERP64" s="28"/>
      <c r="ERQ64" s="28"/>
      <c r="ERR64" s="28"/>
      <c r="ERS64" s="28"/>
      <c r="ERT64" s="28"/>
      <c r="ERU64" s="28"/>
      <c r="ERV64" s="28"/>
      <c r="ERW64" s="28"/>
      <c r="ERX64" s="28"/>
      <c r="ERY64" s="28"/>
      <c r="ERZ64" s="28"/>
      <c r="ESA64" s="28"/>
      <c r="ESB64" s="28"/>
      <c r="ESC64" s="28"/>
      <c r="ESD64" s="28"/>
      <c r="ESE64" s="28"/>
      <c r="ESF64" s="28"/>
      <c r="ESG64" s="28"/>
      <c r="ESH64" s="28"/>
      <c r="ESI64" s="28"/>
      <c r="ESJ64" s="28"/>
      <c r="ESK64" s="28"/>
      <c r="ESL64" s="28"/>
      <c r="ESM64" s="28"/>
      <c r="ESN64" s="28"/>
      <c r="ESO64" s="28"/>
      <c r="ESP64" s="28"/>
      <c r="ESQ64" s="28"/>
      <c r="ESR64" s="28"/>
      <c r="ESS64" s="28"/>
      <c r="EST64" s="28"/>
      <c r="ESU64" s="28"/>
      <c r="ESV64" s="28"/>
      <c r="ESW64" s="28"/>
      <c r="ESX64" s="28"/>
      <c r="ESY64" s="28"/>
      <c r="ESZ64" s="28"/>
      <c r="ETA64" s="28"/>
      <c r="ETB64" s="28"/>
      <c r="ETC64" s="28"/>
      <c r="ETD64" s="28"/>
      <c r="ETE64" s="28"/>
      <c r="ETF64" s="28"/>
      <c r="ETG64" s="28"/>
      <c r="ETH64" s="28"/>
      <c r="ETI64" s="28"/>
      <c r="ETJ64" s="28"/>
      <c r="ETK64" s="28"/>
      <c r="ETL64" s="28"/>
      <c r="ETM64" s="28"/>
      <c r="ETN64" s="28"/>
      <c r="ETO64" s="28"/>
      <c r="ETP64" s="28"/>
      <c r="ETQ64" s="28"/>
      <c r="ETR64" s="28"/>
      <c r="ETS64" s="28"/>
      <c r="ETT64" s="28"/>
      <c r="ETU64" s="28"/>
      <c r="ETV64" s="28"/>
      <c r="ETW64" s="28"/>
      <c r="ETX64" s="28"/>
      <c r="ETY64" s="28"/>
      <c r="ETZ64" s="28"/>
      <c r="EUA64" s="28"/>
      <c r="EUB64" s="28"/>
      <c r="EUC64" s="28"/>
      <c r="EUD64" s="28"/>
      <c r="EUE64" s="28"/>
      <c r="EUF64" s="28"/>
      <c r="EUG64" s="28"/>
      <c r="EUH64" s="28"/>
      <c r="EUI64" s="28"/>
      <c r="EUJ64" s="28"/>
      <c r="EUK64" s="28"/>
      <c r="EUL64" s="28"/>
      <c r="EUM64" s="28"/>
      <c r="EUN64" s="28"/>
      <c r="EUO64" s="28"/>
      <c r="EUP64" s="28"/>
      <c r="EUQ64" s="28"/>
      <c r="EUR64" s="28"/>
      <c r="EUS64" s="28"/>
      <c r="EUT64" s="28"/>
      <c r="EUU64" s="28"/>
      <c r="EUV64" s="28"/>
      <c r="EUW64" s="28"/>
      <c r="EUX64" s="28"/>
      <c r="EUY64" s="28"/>
      <c r="EUZ64" s="28"/>
      <c r="EVA64" s="28"/>
      <c r="EVB64" s="28"/>
      <c r="EVC64" s="28"/>
      <c r="EVD64" s="28"/>
      <c r="EVE64" s="28"/>
      <c r="EVF64" s="28"/>
      <c r="EVG64" s="28"/>
      <c r="EVH64" s="28"/>
      <c r="EVI64" s="28"/>
      <c r="EVJ64" s="28"/>
      <c r="EVK64" s="28"/>
      <c r="EVL64" s="28"/>
      <c r="EVM64" s="28"/>
      <c r="EVN64" s="28"/>
      <c r="EVO64" s="28"/>
      <c r="EVP64" s="28"/>
      <c r="EVQ64" s="28"/>
      <c r="EVR64" s="28"/>
      <c r="EVS64" s="28"/>
      <c r="EVT64" s="28"/>
      <c r="EVU64" s="28"/>
      <c r="EVV64" s="28"/>
      <c r="EVW64" s="28"/>
      <c r="EVX64" s="28"/>
      <c r="EVY64" s="28"/>
      <c r="EVZ64" s="28"/>
      <c r="EWA64" s="28"/>
      <c r="EWB64" s="28"/>
      <c r="EWC64" s="28"/>
      <c r="EWD64" s="28"/>
      <c r="EWE64" s="28"/>
      <c r="EWF64" s="28"/>
      <c r="EWG64" s="28"/>
      <c r="EWH64" s="28"/>
      <c r="EWI64" s="28"/>
      <c r="EWJ64" s="28"/>
      <c r="EWK64" s="28"/>
      <c r="EWL64" s="28"/>
      <c r="EWM64" s="28"/>
      <c r="EWN64" s="28"/>
      <c r="EWO64" s="28"/>
      <c r="EWP64" s="28"/>
      <c r="EWQ64" s="28"/>
      <c r="EWR64" s="28"/>
      <c r="EWS64" s="28"/>
      <c r="EWT64" s="28"/>
      <c r="EWU64" s="28"/>
      <c r="EWV64" s="28"/>
      <c r="EWW64" s="28"/>
      <c r="EWX64" s="28"/>
      <c r="EWY64" s="28"/>
      <c r="EWZ64" s="28"/>
      <c r="EXA64" s="28"/>
      <c r="EXB64" s="28"/>
      <c r="EXC64" s="28"/>
      <c r="EXD64" s="28"/>
      <c r="EXE64" s="28"/>
      <c r="EXF64" s="28"/>
      <c r="EXG64" s="28"/>
      <c r="EXH64" s="28"/>
      <c r="EXI64" s="28"/>
      <c r="EXJ64" s="28"/>
      <c r="EXK64" s="28"/>
      <c r="EXL64" s="28"/>
      <c r="EXM64" s="28"/>
      <c r="EXN64" s="28"/>
      <c r="EXO64" s="28"/>
      <c r="EXP64" s="28"/>
      <c r="EXQ64" s="28"/>
      <c r="EXR64" s="28"/>
      <c r="EXS64" s="28"/>
      <c r="EXT64" s="28"/>
      <c r="EXU64" s="28"/>
      <c r="EXV64" s="28"/>
      <c r="EXW64" s="28"/>
      <c r="EXX64" s="28"/>
      <c r="EXY64" s="28"/>
      <c r="EXZ64" s="28"/>
      <c r="EYA64" s="28"/>
      <c r="EYB64" s="28"/>
      <c r="EYC64" s="28"/>
      <c r="EYD64" s="28"/>
      <c r="EYE64" s="28"/>
      <c r="EYF64" s="28"/>
      <c r="EYG64" s="28"/>
      <c r="EYH64" s="28"/>
      <c r="EYI64" s="28"/>
      <c r="EYJ64" s="28"/>
      <c r="EYK64" s="28"/>
      <c r="EYL64" s="28"/>
      <c r="EYM64" s="28"/>
      <c r="EYN64" s="28"/>
      <c r="EYO64" s="28"/>
      <c r="EYP64" s="28"/>
      <c r="EYQ64" s="28"/>
      <c r="EYR64" s="28"/>
      <c r="EYS64" s="28"/>
      <c r="EYT64" s="28"/>
      <c r="EYU64" s="28"/>
      <c r="EYV64" s="28"/>
      <c r="EYW64" s="28"/>
      <c r="EYX64" s="28"/>
      <c r="EYY64" s="28"/>
      <c r="EYZ64" s="28"/>
      <c r="EZA64" s="28"/>
      <c r="EZB64" s="28"/>
      <c r="EZC64" s="28"/>
      <c r="EZD64" s="28"/>
      <c r="EZE64" s="28"/>
      <c r="EZF64" s="28"/>
      <c r="EZG64" s="28"/>
      <c r="EZH64" s="28"/>
      <c r="EZI64" s="28"/>
      <c r="EZJ64" s="28"/>
      <c r="EZK64" s="28"/>
      <c r="EZL64" s="28"/>
      <c r="EZM64" s="28"/>
      <c r="EZN64" s="28"/>
      <c r="EZO64" s="28"/>
      <c r="EZP64" s="28"/>
      <c r="EZQ64" s="28"/>
      <c r="EZR64" s="28"/>
      <c r="EZS64" s="28"/>
      <c r="EZT64" s="28"/>
      <c r="EZU64" s="28"/>
      <c r="EZV64" s="28"/>
      <c r="EZW64" s="28"/>
      <c r="EZX64" s="28"/>
      <c r="EZY64" s="28"/>
      <c r="EZZ64" s="28"/>
      <c r="FAA64" s="28"/>
      <c r="FAB64" s="28"/>
      <c r="FAC64" s="28"/>
      <c r="FAD64" s="28"/>
      <c r="FAE64" s="28"/>
      <c r="FAF64" s="28"/>
      <c r="FAG64" s="28"/>
      <c r="FAH64" s="28"/>
      <c r="FAI64" s="28"/>
      <c r="FAJ64" s="28"/>
      <c r="FAK64" s="28"/>
      <c r="FAL64" s="28"/>
      <c r="FAM64" s="28"/>
      <c r="FAN64" s="28"/>
      <c r="FAO64" s="28"/>
      <c r="FAP64" s="28"/>
      <c r="FAQ64" s="28"/>
      <c r="FAR64" s="28"/>
      <c r="FAS64" s="28"/>
      <c r="FAT64" s="28"/>
      <c r="FAU64" s="28"/>
      <c r="FAV64" s="28"/>
      <c r="FAW64" s="28"/>
      <c r="FAX64" s="28"/>
      <c r="FAY64" s="28"/>
      <c r="FAZ64" s="28"/>
      <c r="FBA64" s="28"/>
      <c r="FBB64" s="28"/>
      <c r="FBC64" s="28"/>
      <c r="FBD64" s="28"/>
      <c r="FBE64" s="28"/>
      <c r="FBF64" s="28"/>
      <c r="FBG64" s="28"/>
      <c r="FBH64" s="28"/>
      <c r="FBI64" s="28"/>
      <c r="FBJ64" s="28"/>
      <c r="FBK64" s="28"/>
      <c r="FBL64" s="28"/>
      <c r="FBM64" s="28"/>
      <c r="FBN64" s="28"/>
      <c r="FBO64" s="28"/>
      <c r="FBP64" s="28"/>
      <c r="FBQ64" s="28"/>
      <c r="FBR64" s="28"/>
      <c r="FBS64" s="28"/>
      <c r="FBT64" s="28"/>
      <c r="FBU64" s="28"/>
      <c r="FBV64" s="28"/>
      <c r="FBW64" s="28"/>
      <c r="FBX64" s="28"/>
      <c r="FBY64" s="28"/>
      <c r="FBZ64" s="28"/>
      <c r="FCA64" s="28"/>
      <c r="FCB64" s="28"/>
      <c r="FCC64" s="28"/>
      <c r="FCD64" s="28"/>
      <c r="FCE64" s="28"/>
      <c r="FCF64" s="28"/>
      <c r="FCG64" s="28"/>
      <c r="FCH64" s="28"/>
      <c r="FCI64" s="28"/>
      <c r="FCJ64" s="28"/>
      <c r="FCK64" s="28"/>
      <c r="FCL64" s="28"/>
      <c r="FCM64" s="28"/>
      <c r="FCN64" s="28"/>
      <c r="FCO64" s="28"/>
      <c r="FCP64" s="28"/>
      <c r="FCQ64" s="28"/>
      <c r="FCR64" s="28"/>
      <c r="FCS64" s="28"/>
      <c r="FCT64" s="28"/>
      <c r="FCU64" s="28"/>
      <c r="FCV64" s="28"/>
      <c r="FCW64" s="28"/>
      <c r="FCX64" s="28"/>
      <c r="FCY64" s="28"/>
      <c r="FCZ64" s="28"/>
      <c r="FDA64" s="28"/>
      <c r="FDB64" s="28"/>
      <c r="FDC64" s="28"/>
      <c r="FDD64" s="28"/>
      <c r="FDE64" s="28"/>
      <c r="FDF64" s="28"/>
      <c r="FDG64" s="28"/>
      <c r="FDH64" s="28"/>
      <c r="FDI64" s="28"/>
      <c r="FDJ64" s="28"/>
      <c r="FDK64" s="28"/>
      <c r="FDL64" s="28"/>
      <c r="FDM64" s="28"/>
      <c r="FDN64" s="28"/>
      <c r="FDO64" s="28"/>
      <c r="FDP64" s="28"/>
      <c r="FDQ64" s="28"/>
      <c r="FDR64" s="28"/>
      <c r="FDS64" s="28"/>
      <c r="FDT64" s="28"/>
      <c r="FDU64" s="28"/>
      <c r="FDV64" s="28"/>
      <c r="FDW64" s="28"/>
      <c r="FDX64" s="28"/>
      <c r="FDY64" s="28"/>
      <c r="FDZ64" s="28"/>
      <c r="FEA64" s="28"/>
      <c r="FEB64" s="28"/>
      <c r="FEC64" s="28"/>
      <c r="FED64" s="28"/>
      <c r="FEE64" s="28"/>
      <c r="FEF64" s="28"/>
      <c r="FEG64" s="28"/>
      <c r="FEH64" s="28"/>
      <c r="FEI64" s="28"/>
      <c r="FEJ64" s="28"/>
      <c r="FEK64" s="28"/>
      <c r="FEL64" s="28"/>
      <c r="FEM64" s="28"/>
      <c r="FEN64" s="28"/>
      <c r="FEO64" s="28"/>
      <c r="FEP64" s="28"/>
      <c r="FEQ64" s="28"/>
      <c r="FER64" s="28"/>
      <c r="FES64" s="28"/>
      <c r="FET64" s="28"/>
      <c r="FEU64" s="28"/>
      <c r="FEV64" s="28"/>
      <c r="FEW64" s="28"/>
      <c r="FEX64" s="28"/>
      <c r="FEY64" s="28"/>
      <c r="FEZ64" s="28"/>
      <c r="FFA64" s="28"/>
      <c r="FFB64" s="28"/>
      <c r="FFC64" s="28"/>
      <c r="FFD64" s="28"/>
      <c r="FFE64" s="28"/>
      <c r="FFF64" s="28"/>
      <c r="FFG64" s="28"/>
      <c r="FFH64" s="28"/>
      <c r="FFI64" s="28"/>
      <c r="FFJ64" s="28"/>
      <c r="FFK64" s="28"/>
      <c r="FFL64" s="28"/>
      <c r="FFM64" s="28"/>
      <c r="FFN64" s="28"/>
      <c r="FFO64" s="28"/>
      <c r="FFP64" s="28"/>
      <c r="FFQ64" s="28"/>
      <c r="FFR64" s="28"/>
      <c r="FFS64" s="28"/>
      <c r="FFT64" s="28"/>
      <c r="FFU64" s="28"/>
      <c r="FFV64" s="28"/>
      <c r="FFW64" s="28"/>
      <c r="FFX64" s="28"/>
      <c r="FFY64" s="28"/>
      <c r="FFZ64" s="28"/>
      <c r="FGA64" s="28"/>
      <c r="FGB64" s="28"/>
      <c r="FGC64" s="28"/>
      <c r="FGD64" s="28"/>
      <c r="FGE64" s="28"/>
      <c r="FGF64" s="28"/>
      <c r="FGG64" s="28"/>
      <c r="FGH64" s="28"/>
      <c r="FGI64" s="28"/>
      <c r="FGJ64" s="28"/>
      <c r="FGK64" s="28"/>
      <c r="FGL64" s="28"/>
      <c r="FGM64" s="28"/>
      <c r="FGN64" s="28"/>
      <c r="FGO64" s="28"/>
      <c r="FGP64" s="28"/>
      <c r="FGQ64" s="28"/>
      <c r="FGR64" s="28"/>
      <c r="FGS64" s="28"/>
      <c r="FGT64" s="28"/>
      <c r="FGU64" s="28"/>
      <c r="FGV64" s="28"/>
      <c r="FGW64" s="28"/>
      <c r="FGX64" s="28"/>
      <c r="FGY64" s="28"/>
      <c r="FGZ64" s="28"/>
      <c r="FHA64" s="28"/>
      <c r="FHB64" s="28"/>
      <c r="FHC64" s="28"/>
      <c r="FHD64" s="28"/>
      <c r="FHE64" s="28"/>
      <c r="FHF64" s="28"/>
      <c r="FHG64" s="28"/>
      <c r="FHH64" s="28"/>
      <c r="FHI64" s="28"/>
      <c r="FHJ64" s="28"/>
      <c r="FHK64" s="28"/>
      <c r="FHL64" s="28"/>
      <c r="FHM64" s="28"/>
      <c r="FHN64" s="28"/>
      <c r="FHO64" s="28"/>
      <c r="FHP64" s="28"/>
      <c r="FHQ64" s="28"/>
      <c r="FHR64" s="28"/>
      <c r="FHS64" s="28"/>
      <c r="FHT64" s="28"/>
      <c r="FHU64" s="28"/>
      <c r="FHV64" s="28"/>
      <c r="FHW64" s="28"/>
      <c r="FHX64" s="28"/>
      <c r="FHY64" s="28"/>
      <c r="FHZ64" s="28"/>
      <c r="FIA64" s="28"/>
      <c r="FIB64" s="28"/>
      <c r="FIC64" s="28"/>
      <c r="FID64" s="28"/>
      <c r="FIE64" s="28"/>
      <c r="FIF64" s="28"/>
      <c r="FIG64" s="28"/>
      <c r="FIH64" s="28"/>
      <c r="FII64" s="28"/>
      <c r="FIJ64" s="28"/>
      <c r="FIK64" s="28"/>
      <c r="FIL64" s="28"/>
      <c r="FIM64" s="28"/>
      <c r="FIN64" s="28"/>
      <c r="FIO64" s="28"/>
      <c r="FIP64" s="28"/>
      <c r="FIQ64" s="28"/>
      <c r="FIR64" s="28"/>
      <c r="FIS64" s="28"/>
      <c r="FIT64" s="28"/>
      <c r="FIU64" s="28"/>
      <c r="FIV64" s="28"/>
      <c r="FIW64" s="28"/>
      <c r="FIX64" s="28"/>
      <c r="FIY64" s="28"/>
      <c r="FIZ64" s="28"/>
      <c r="FJA64" s="28"/>
      <c r="FJB64" s="28"/>
      <c r="FJC64" s="28"/>
      <c r="FJD64" s="28"/>
      <c r="FJE64" s="28"/>
      <c r="FJF64" s="28"/>
      <c r="FJG64" s="28"/>
      <c r="FJH64" s="28"/>
      <c r="FJI64" s="28"/>
      <c r="FJJ64" s="28"/>
      <c r="FJK64" s="28"/>
      <c r="FJL64" s="28"/>
      <c r="FJM64" s="28"/>
      <c r="FJN64" s="28"/>
      <c r="FJO64" s="28"/>
      <c r="FJP64" s="28"/>
      <c r="FJQ64" s="28"/>
      <c r="FJR64" s="28"/>
      <c r="FJS64" s="28"/>
      <c r="FJT64" s="28"/>
      <c r="FJU64" s="28"/>
      <c r="FJV64" s="28"/>
      <c r="FJW64" s="28"/>
      <c r="FJX64" s="28"/>
      <c r="FJY64" s="28"/>
      <c r="FJZ64" s="28"/>
      <c r="FKA64" s="28"/>
      <c r="FKB64" s="28"/>
      <c r="FKC64" s="28"/>
      <c r="FKD64" s="28"/>
      <c r="FKE64" s="28"/>
      <c r="FKF64" s="28"/>
      <c r="FKG64" s="28"/>
      <c r="FKH64" s="28"/>
      <c r="FKI64" s="28"/>
      <c r="FKJ64" s="28"/>
      <c r="FKK64" s="28"/>
      <c r="FKL64" s="28"/>
      <c r="FKM64" s="28"/>
      <c r="FKN64" s="28"/>
      <c r="FKO64" s="28"/>
      <c r="FKP64" s="28"/>
      <c r="FKQ64" s="28"/>
      <c r="FKR64" s="28"/>
      <c r="FKS64" s="28"/>
      <c r="FKT64" s="28"/>
      <c r="FKU64" s="28"/>
      <c r="FKV64" s="28"/>
      <c r="FKW64" s="28"/>
      <c r="FKX64" s="28"/>
      <c r="FKY64" s="28"/>
      <c r="FKZ64" s="28"/>
      <c r="FLA64" s="28"/>
      <c r="FLB64" s="28"/>
      <c r="FLC64" s="28"/>
      <c r="FLD64" s="28"/>
      <c r="FLE64" s="28"/>
      <c r="FLF64" s="28"/>
      <c r="FLG64" s="28"/>
      <c r="FLH64" s="28"/>
      <c r="FLI64" s="28"/>
      <c r="FLJ64" s="28"/>
      <c r="FLK64" s="28"/>
      <c r="FLL64" s="28"/>
      <c r="FLM64" s="28"/>
      <c r="FLN64" s="28"/>
      <c r="FLO64" s="28"/>
      <c r="FLP64" s="28"/>
      <c r="FLQ64" s="28"/>
      <c r="FLR64" s="28"/>
      <c r="FLS64" s="28"/>
      <c r="FLT64" s="28"/>
      <c r="FLU64" s="28"/>
      <c r="FLV64" s="28"/>
      <c r="FLW64" s="28"/>
      <c r="FLX64" s="28"/>
      <c r="FLY64" s="28"/>
      <c r="FLZ64" s="28"/>
      <c r="FMA64" s="28"/>
      <c r="FMB64" s="28"/>
      <c r="FMC64" s="28"/>
      <c r="FMD64" s="28"/>
      <c r="FME64" s="28"/>
      <c r="FMF64" s="28"/>
      <c r="FMG64" s="28"/>
      <c r="FMH64" s="28"/>
      <c r="FMI64" s="28"/>
      <c r="FMJ64" s="28"/>
      <c r="FMK64" s="28"/>
      <c r="FML64" s="28"/>
      <c r="FMM64" s="28"/>
      <c r="FMN64" s="28"/>
      <c r="FMO64" s="28"/>
      <c r="FMP64" s="28"/>
      <c r="FMQ64" s="28"/>
      <c r="FMR64" s="28"/>
      <c r="FMS64" s="28"/>
      <c r="FMT64" s="28"/>
      <c r="FMU64" s="28"/>
      <c r="FMV64" s="28"/>
      <c r="FMW64" s="28"/>
      <c r="FMX64" s="28"/>
      <c r="FMY64" s="28"/>
      <c r="FMZ64" s="28"/>
      <c r="FNA64" s="28"/>
      <c r="FNB64" s="28"/>
      <c r="FNC64" s="28"/>
      <c r="FND64" s="28"/>
      <c r="FNE64" s="28"/>
      <c r="FNF64" s="28"/>
      <c r="FNG64" s="28"/>
      <c r="FNH64" s="28"/>
      <c r="FNI64" s="28"/>
      <c r="FNJ64" s="28"/>
      <c r="FNK64" s="28"/>
      <c r="FNL64" s="28"/>
      <c r="FNM64" s="28"/>
      <c r="FNN64" s="28"/>
      <c r="FNO64" s="28"/>
      <c r="FNP64" s="28"/>
      <c r="FNQ64" s="28"/>
      <c r="FNR64" s="28"/>
      <c r="FNS64" s="28"/>
      <c r="FNT64" s="28"/>
      <c r="FNU64" s="28"/>
      <c r="FNV64" s="28"/>
      <c r="FNW64" s="28"/>
      <c r="FNX64" s="28"/>
      <c r="FNY64" s="28"/>
      <c r="FNZ64" s="28"/>
      <c r="FOA64" s="28"/>
      <c r="FOB64" s="28"/>
      <c r="FOC64" s="28"/>
      <c r="FOD64" s="28"/>
      <c r="FOE64" s="28"/>
      <c r="FOF64" s="28"/>
      <c r="FOG64" s="28"/>
      <c r="FOH64" s="28"/>
      <c r="FOI64" s="28"/>
      <c r="FOJ64" s="28"/>
      <c r="FOK64" s="28"/>
      <c r="FOL64" s="28"/>
      <c r="FOM64" s="28"/>
      <c r="FON64" s="28"/>
      <c r="FOO64" s="28"/>
      <c r="FOP64" s="28"/>
      <c r="FOQ64" s="28"/>
      <c r="FOR64" s="28"/>
      <c r="FOS64" s="28"/>
      <c r="FOT64" s="28"/>
      <c r="FOU64" s="28"/>
      <c r="FOV64" s="28"/>
      <c r="FOW64" s="28"/>
      <c r="FOX64" s="28"/>
      <c r="FOY64" s="28"/>
      <c r="FOZ64" s="28"/>
      <c r="FPA64" s="28"/>
      <c r="FPB64" s="28"/>
      <c r="FPC64" s="28"/>
      <c r="FPD64" s="28"/>
      <c r="FPE64" s="28"/>
      <c r="FPF64" s="28"/>
      <c r="FPG64" s="28"/>
      <c r="FPH64" s="28"/>
      <c r="FPI64" s="28"/>
      <c r="FPJ64" s="28"/>
      <c r="FPK64" s="28"/>
      <c r="FPL64" s="28"/>
      <c r="FPM64" s="28"/>
      <c r="FPN64" s="28"/>
      <c r="FPO64" s="28"/>
      <c r="FPP64" s="28"/>
      <c r="FPQ64" s="28"/>
      <c r="FPR64" s="28"/>
      <c r="FPS64" s="28"/>
      <c r="FPT64" s="28"/>
      <c r="FPU64" s="28"/>
      <c r="FPV64" s="28"/>
      <c r="FPW64" s="28"/>
      <c r="FPX64" s="28"/>
      <c r="FPY64" s="28"/>
      <c r="FPZ64" s="28"/>
      <c r="FQA64" s="28"/>
      <c r="FQB64" s="28"/>
      <c r="FQC64" s="28"/>
      <c r="FQD64" s="28"/>
      <c r="FQE64" s="28"/>
      <c r="FQF64" s="28"/>
      <c r="FQG64" s="28"/>
      <c r="FQH64" s="28"/>
      <c r="FQI64" s="28"/>
      <c r="FQJ64" s="28"/>
      <c r="FQK64" s="28"/>
      <c r="FQL64" s="28"/>
      <c r="FQM64" s="28"/>
      <c r="FQN64" s="28"/>
      <c r="FQO64" s="28"/>
      <c r="FQP64" s="28"/>
      <c r="FQQ64" s="28"/>
      <c r="FQR64" s="28"/>
      <c r="FQS64" s="28"/>
      <c r="FQT64" s="28"/>
      <c r="FQU64" s="28"/>
      <c r="FQV64" s="28"/>
      <c r="FQW64" s="28"/>
      <c r="FQX64" s="28"/>
      <c r="FQY64" s="28"/>
      <c r="FQZ64" s="28"/>
      <c r="FRA64" s="28"/>
      <c r="FRB64" s="28"/>
      <c r="FRC64" s="28"/>
      <c r="FRD64" s="28"/>
      <c r="FRE64" s="28"/>
      <c r="FRF64" s="28"/>
      <c r="FRG64" s="28"/>
      <c r="FRH64" s="28"/>
      <c r="FRI64" s="28"/>
      <c r="FRJ64" s="28"/>
      <c r="FRK64" s="28"/>
      <c r="FRL64" s="28"/>
      <c r="FRM64" s="28"/>
      <c r="FRN64" s="28"/>
      <c r="FRO64" s="28"/>
      <c r="FRP64" s="28"/>
      <c r="FRQ64" s="28"/>
      <c r="FRR64" s="28"/>
      <c r="FRS64" s="28"/>
      <c r="FRT64" s="28"/>
      <c r="FRU64" s="28"/>
      <c r="FRV64" s="28"/>
      <c r="FRW64" s="28"/>
      <c r="FRX64" s="28"/>
      <c r="FRY64" s="28"/>
      <c r="FRZ64" s="28"/>
      <c r="FSA64" s="28"/>
      <c r="FSB64" s="28"/>
      <c r="FSC64" s="28"/>
      <c r="FSD64" s="28"/>
      <c r="FSE64" s="28"/>
      <c r="FSF64" s="28"/>
      <c r="FSG64" s="28"/>
      <c r="FSH64" s="28"/>
      <c r="FSI64" s="28"/>
      <c r="FSJ64" s="28"/>
      <c r="FSK64" s="28"/>
      <c r="FSL64" s="28"/>
      <c r="FSM64" s="28"/>
      <c r="FSN64" s="28"/>
      <c r="FSO64" s="28"/>
      <c r="FSP64" s="28"/>
      <c r="FSQ64" s="28"/>
      <c r="FSR64" s="28"/>
      <c r="FSS64" s="28"/>
      <c r="FST64" s="28"/>
      <c r="FSU64" s="28"/>
      <c r="FSV64" s="28"/>
      <c r="FSW64" s="28"/>
      <c r="FSX64" s="28"/>
      <c r="FSY64" s="28"/>
      <c r="FSZ64" s="28"/>
      <c r="FTA64" s="28"/>
      <c r="FTB64" s="28"/>
      <c r="FTC64" s="28"/>
      <c r="FTD64" s="28"/>
      <c r="FTE64" s="28"/>
      <c r="FTF64" s="28"/>
      <c r="FTG64" s="28"/>
      <c r="FTH64" s="28"/>
      <c r="FTI64" s="28"/>
      <c r="FTJ64" s="28"/>
      <c r="FTK64" s="28"/>
      <c r="FTL64" s="28"/>
      <c r="FTM64" s="28"/>
      <c r="FTN64" s="28"/>
      <c r="FTO64" s="28"/>
      <c r="FTP64" s="28"/>
      <c r="FTQ64" s="28"/>
      <c r="FTR64" s="28"/>
      <c r="FTS64" s="28"/>
      <c r="FTT64" s="28"/>
      <c r="FTU64" s="28"/>
      <c r="FTV64" s="28"/>
      <c r="FTW64" s="28"/>
      <c r="FTX64" s="28"/>
      <c r="FTY64" s="28"/>
      <c r="FTZ64" s="28"/>
      <c r="FUA64" s="28"/>
      <c r="FUB64" s="28"/>
      <c r="FUC64" s="28"/>
      <c r="FUD64" s="28"/>
      <c r="FUE64" s="28"/>
      <c r="FUF64" s="28"/>
      <c r="FUG64" s="28"/>
      <c r="FUH64" s="28"/>
      <c r="FUI64" s="28"/>
      <c r="FUJ64" s="28"/>
      <c r="FUK64" s="28"/>
      <c r="FUL64" s="28"/>
      <c r="FUM64" s="28"/>
      <c r="FUN64" s="28"/>
      <c r="FUO64" s="28"/>
      <c r="FUP64" s="28"/>
      <c r="FUQ64" s="28"/>
      <c r="FUR64" s="28"/>
      <c r="FUS64" s="28"/>
      <c r="FUT64" s="28"/>
      <c r="FUU64" s="28"/>
      <c r="FUV64" s="28"/>
      <c r="FUW64" s="28"/>
      <c r="FUX64" s="28"/>
      <c r="FUY64" s="28"/>
      <c r="FUZ64" s="28"/>
      <c r="FVA64" s="28"/>
      <c r="FVB64" s="28"/>
      <c r="FVC64" s="28"/>
      <c r="FVD64" s="28"/>
      <c r="FVE64" s="28"/>
      <c r="FVF64" s="28"/>
      <c r="FVG64" s="28"/>
      <c r="FVH64" s="28"/>
      <c r="FVI64" s="28"/>
      <c r="FVJ64" s="28"/>
      <c r="FVK64" s="28"/>
      <c r="FVL64" s="28"/>
      <c r="FVM64" s="28"/>
      <c r="FVN64" s="28"/>
      <c r="FVO64" s="28"/>
      <c r="FVP64" s="28"/>
      <c r="FVQ64" s="28"/>
      <c r="FVR64" s="28"/>
      <c r="FVS64" s="28"/>
      <c r="FVT64" s="28"/>
      <c r="FVU64" s="28"/>
      <c r="FVV64" s="28"/>
      <c r="FVW64" s="28"/>
      <c r="FVX64" s="28"/>
      <c r="FVY64" s="28"/>
      <c r="FVZ64" s="28"/>
      <c r="FWA64" s="28"/>
      <c r="FWB64" s="28"/>
      <c r="FWC64" s="28"/>
      <c r="FWD64" s="28"/>
      <c r="FWE64" s="28"/>
      <c r="FWF64" s="28"/>
      <c r="FWG64" s="28"/>
      <c r="FWH64" s="28"/>
      <c r="FWI64" s="28"/>
      <c r="FWJ64" s="28"/>
      <c r="FWK64" s="28"/>
      <c r="FWL64" s="28"/>
      <c r="FWM64" s="28"/>
      <c r="FWN64" s="28"/>
      <c r="FWO64" s="28"/>
      <c r="FWP64" s="28"/>
      <c r="FWQ64" s="28"/>
      <c r="FWR64" s="28"/>
      <c r="FWS64" s="28"/>
      <c r="FWT64" s="28"/>
      <c r="FWU64" s="28"/>
      <c r="FWV64" s="28"/>
      <c r="FWW64" s="28"/>
      <c r="FWX64" s="28"/>
      <c r="FWY64" s="28"/>
      <c r="FWZ64" s="28"/>
      <c r="FXA64" s="28"/>
      <c r="FXB64" s="28"/>
      <c r="FXC64" s="28"/>
      <c r="FXD64" s="28"/>
      <c r="FXE64" s="28"/>
      <c r="FXF64" s="28"/>
      <c r="FXG64" s="28"/>
      <c r="FXH64" s="28"/>
      <c r="FXI64" s="28"/>
      <c r="FXJ64" s="28"/>
      <c r="FXK64" s="28"/>
      <c r="FXL64" s="28"/>
      <c r="FXM64" s="28"/>
      <c r="FXN64" s="28"/>
      <c r="FXO64" s="28"/>
      <c r="FXP64" s="28"/>
      <c r="FXQ64" s="28"/>
      <c r="FXR64" s="28"/>
      <c r="FXS64" s="28"/>
      <c r="FXT64" s="28"/>
      <c r="FXU64" s="28"/>
      <c r="FXV64" s="28"/>
      <c r="FXW64" s="28"/>
      <c r="FXX64" s="28"/>
      <c r="FXY64" s="28"/>
      <c r="FXZ64" s="28"/>
      <c r="FYA64" s="28"/>
      <c r="FYB64" s="28"/>
      <c r="FYC64" s="28"/>
      <c r="FYD64" s="28"/>
      <c r="FYE64" s="28"/>
      <c r="FYF64" s="28"/>
      <c r="FYG64" s="28"/>
      <c r="FYH64" s="28"/>
      <c r="FYI64" s="28"/>
      <c r="FYJ64" s="28"/>
      <c r="FYK64" s="28"/>
      <c r="FYL64" s="28"/>
      <c r="FYM64" s="28"/>
      <c r="FYN64" s="28"/>
      <c r="FYO64" s="28"/>
      <c r="FYP64" s="28"/>
      <c r="FYQ64" s="28"/>
      <c r="FYR64" s="28"/>
      <c r="FYS64" s="28"/>
      <c r="FYT64" s="28"/>
      <c r="FYU64" s="28"/>
      <c r="FYV64" s="28"/>
      <c r="FYW64" s="28"/>
      <c r="FYX64" s="28"/>
      <c r="FYY64" s="28"/>
      <c r="FYZ64" s="28"/>
      <c r="FZA64" s="28"/>
      <c r="FZB64" s="28"/>
      <c r="FZC64" s="28"/>
      <c r="FZD64" s="28"/>
      <c r="FZE64" s="28"/>
      <c r="FZF64" s="28"/>
      <c r="FZG64" s="28"/>
      <c r="FZH64" s="28"/>
      <c r="FZI64" s="28"/>
      <c r="FZJ64" s="28"/>
      <c r="FZK64" s="28"/>
      <c r="FZL64" s="28"/>
      <c r="FZM64" s="28"/>
      <c r="FZN64" s="28"/>
      <c r="FZO64" s="28"/>
      <c r="FZP64" s="28"/>
      <c r="FZQ64" s="28"/>
      <c r="FZR64" s="28"/>
      <c r="FZS64" s="28"/>
      <c r="FZT64" s="28"/>
      <c r="FZU64" s="28"/>
      <c r="FZV64" s="28"/>
      <c r="FZW64" s="28"/>
      <c r="FZX64" s="28"/>
      <c r="FZY64" s="28"/>
      <c r="FZZ64" s="28"/>
      <c r="GAA64" s="28"/>
      <c r="GAB64" s="28"/>
      <c r="GAC64" s="28"/>
      <c r="GAD64" s="28"/>
      <c r="GAE64" s="28"/>
      <c r="GAF64" s="28"/>
      <c r="GAG64" s="28"/>
      <c r="GAH64" s="28"/>
      <c r="GAI64" s="28"/>
      <c r="GAJ64" s="28"/>
      <c r="GAK64" s="28"/>
      <c r="GAL64" s="28"/>
      <c r="GAM64" s="28"/>
      <c r="GAN64" s="28"/>
      <c r="GAO64" s="28"/>
      <c r="GAP64" s="28"/>
      <c r="GAQ64" s="28"/>
      <c r="GAR64" s="28"/>
      <c r="GAS64" s="28"/>
      <c r="GAT64" s="28"/>
      <c r="GAU64" s="28"/>
      <c r="GAV64" s="28"/>
      <c r="GAW64" s="28"/>
      <c r="GAX64" s="28"/>
      <c r="GAY64" s="28"/>
      <c r="GAZ64" s="28"/>
      <c r="GBA64" s="28"/>
      <c r="GBB64" s="28"/>
      <c r="GBC64" s="28"/>
      <c r="GBD64" s="28"/>
      <c r="GBE64" s="28"/>
      <c r="GBF64" s="28"/>
      <c r="GBG64" s="28"/>
      <c r="GBH64" s="28"/>
      <c r="GBI64" s="28"/>
      <c r="GBJ64" s="28"/>
      <c r="GBK64" s="28"/>
      <c r="GBL64" s="28"/>
      <c r="GBM64" s="28"/>
      <c r="GBN64" s="28"/>
      <c r="GBO64" s="28"/>
      <c r="GBP64" s="28"/>
      <c r="GBQ64" s="28"/>
      <c r="GBR64" s="28"/>
      <c r="GBS64" s="28"/>
      <c r="GBT64" s="28"/>
      <c r="GBU64" s="28"/>
      <c r="GBV64" s="28"/>
      <c r="GBW64" s="28"/>
      <c r="GBX64" s="28"/>
      <c r="GBY64" s="28"/>
      <c r="GBZ64" s="28"/>
      <c r="GCA64" s="28"/>
      <c r="GCB64" s="28"/>
      <c r="GCC64" s="28"/>
      <c r="GCD64" s="28"/>
      <c r="GCE64" s="28"/>
      <c r="GCF64" s="28"/>
      <c r="GCG64" s="28"/>
      <c r="GCH64" s="28"/>
      <c r="GCI64" s="28"/>
      <c r="GCJ64" s="28"/>
      <c r="GCK64" s="28"/>
      <c r="GCL64" s="28"/>
      <c r="GCM64" s="28"/>
      <c r="GCN64" s="28"/>
      <c r="GCO64" s="28"/>
      <c r="GCP64" s="28"/>
      <c r="GCQ64" s="28"/>
      <c r="GCR64" s="28"/>
      <c r="GCS64" s="28"/>
      <c r="GCT64" s="28"/>
      <c r="GCU64" s="28"/>
      <c r="GCV64" s="28"/>
      <c r="GCW64" s="28"/>
      <c r="GCX64" s="28"/>
      <c r="GCY64" s="28"/>
      <c r="GCZ64" s="28"/>
      <c r="GDA64" s="28"/>
      <c r="GDB64" s="28"/>
      <c r="GDC64" s="28"/>
      <c r="GDD64" s="28"/>
      <c r="GDE64" s="28"/>
      <c r="GDF64" s="28"/>
      <c r="GDG64" s="28"/>
      <c r="GDH64" s="28"/>
      <c r="GDI64" s="28"/>
      <c r="GDJ64" s="28"/>
      <c r="GDK64" s="28"/>
      <c r="GDL64" s="28"/>
      <c r="GDM64" s="28"/>
      <c r="GDN64" s="28"/>
      <c r="GDO64" s="28"/>
      <c r="GDP64" s="28"/>
      <c r="GDQ64" s="28"/>
      <c r="GDR64" s="28"/>
      <c r="GDS64" s="28"/>
      <c r="GDT64" s="28"/>
      <c r="GDU64" s="28"/>
      <c r="GDV64" s="28"/>
      <c r="GDW64" s="28"/>
      <c r="GDX64" s="28"/>
      <c r="GDY64" s="28"/>
      <c r="GDZ64" s="28"/>
      <c r="GEA64" s="28"/>
      <c r="GEB64" s="28"/>
      <c r="GEC64" s="28"/>
      <c r="GED64" s="28"/>
      <c r="GEE64" s="28"/>
      <c r="GEF64" s="28"/>
      <c r="GEG64" s="28"/>
      <c r="GEH64" s="28"/>
      <c r="GEI64" s="28"/>
      <c r="GEJ64" s="28"/>
      <c r="GEK64" s="28"/>
      <c r="GEL64" s="28"/>
      <c r="GEM64" s="28"/>
      <c r="GEN64" s="28"/>
      <c r="GEO64" s="28"/>
      <c r="GEP64" s="28"/>
      <c r="GEQ64" s="28"/>
      <c r="GER64" s="28"/>
      <c r="GES64" s="28"/>
      <c r="GET64" s="28"/>
      <c r="GEU64" s="28"/>
      <c r="GEV64" s="28"/>
      <c r="GEW64" s="28"/>
      <c r="GEX64" s="28"/>
      <c r="GEY64" s="28"/>
      <c r="GEZ64" s="28"/>
      <c r="GFA64" s="28"/>
      <c r="GFB64" s="28"/>
      <c r="GFC64" s="28"/>
      <c r="GFD64" s="28"/>
      <c r="GFE64" s="28"/>
      <c r="GFF64" s="28"/>
      <c r="GFG64" s="28"/>
      <c r="GFH64" s="28"/>
      <c r="GFI64" s="28"/>
      <c r="GFJ64" s="28"/>
      <c r="GFK64" s="28"/>
      <c r="GFL64" s="28"/>
      <c r="GFM64" s="28"/>
      <c r="GFN64" s="28"/>
      <c r="GFO64" s="28"/>
      <c r="GFP64" s="28"/>
      <c r="GFQ64" s="28"/>
      <c r="GFR64" s="28"/>
      <c r="GFS64" s="28"/>
      <c r="GFT64" s="28"/>
      <c r="GFU64" s="28"/>
      <c r="GFV64" s="28"/>
      <c r="GFW64" s="28"/>
      <c r="GFX64" s="28"/>
      <c r="GFY64" s="28"/>
      <c r="GFZ64" s="28"/>
      <c r="GGA64" s="28"/>
      <c r="GGB64" s="28"/>
      <c r="GGC64" s="28"/>
      <c r="GGD64" s="28"/>
      <c r="GGE64" s="28"/>
      <c r="GGF64" s="28"/>
      <c r="GGG64" s="28"/>
      <c r="GGH64" s="28"/>
      <c r="GGI64" s="28"/>
      <c r="GGJ64" s="28"/>
      <c r="GGK64" s="28"/>
      <c r="GGL64" s="28"/>
      <c r="GGM64" s="28"/>
      <c r="GGN64" s="28"/>
      <c r="GGO64" s="28"/>
      <c r="GGP64" s="28"/>
      <c r="GGQ64" s="28"/>
      <c r="GGR64" s="28"/>
      <c r="GGS64" s="28"/>
      <c r="GGT64" s="28"/>
      <c r="GGU64" s="28"/>
      <c r="GGV64" s="28"/>
      <c r="GGW64" s="28"/>
      <c r="GGX64" s="28"/>
      <c r="GGY64" s="28"/>
      <c r="GGZ64" s="28"/>
      <c r="GHA64" s="28"/>
      <c r="GHB64" s="28"/>
      <c r="GHC64" s="28"/>
      <c r="GHD64" s="28"/>
      <c r="GHE64" s="28"/>
      <c r="GHF64" s="28"/>
      <c r="GHG64" s="28"/>
      <c r="GHH64" s="28"/>
      <c r="GHI64" s="28"/>
      <c r="GHJ64" s="28"/>
      <c r="GHK64" s="28"/>
      <c r="GHL64" s="28"/>
      <c r="GHM64" s="28"/>
      <c r="GHN64" s="28"/>
      <c r="GHO64" s="28"/>
      <c r="GHP64" s="28"/>
      <c r="GHQ64" s="28"/>
      <c r="GHR64" s="28"/>
      <c r="GHS64" s="28"/>
      <c r="GHT64" s="28"/>
      <c r="GHU64" s="28"/>
      <c r="GHV64" s="28"/>
      <c r="GHW64" s="28"/>
      <c r="GHX64" s="28"/>
      <c r="GHY64" s="28"/>
      <c r="GHZ64" s="28"/>
      <c r="GIA64" s="28"/>
      <c r="GIB64" s="28"/>
      <c r="GIC64" s="28"/>
      <c r="GID64" s="28"/>
      <c r="GIE64" s="28"/>
      <c r="GIF64" s="28"/>
      <c r="GIG64" s="28"/>
      <c r="GIH64" s="28"/>
      <c r="GII64" s="28"/>
      <c r="GIJ64" s="28"/>
      <c r="GIK64" s="28"/>
      <c r="GIL64" s="28"/>
      <c r="GIM64" s="28"/>
      <c r="GIN64" s="28"/>
      <c r="GIO64" s="28"/>
      <c r="GIP64" s="28"/>
      <c r="GIQ64" s="28"/>
      <c r="GIR64" s="28"/>
      <c r="GIS64" s="28"/>
      <c r="GIT64" s="28"/>
      <c r="GIU64" s="28"/>
      <c r="GIV64" s="28"/>
      <c r="GIW64" s="28"/>
      <c r="GIX64" s="28"/>
      <c r="GIY64" s="28"/>
      <c r="GIZ64" s="28"/>
      <c r="GJA64" s="28"/>
      <c r="GJB64" s="28"/>
      <c r="GJC64" s="28"/>
      <c r="GJD64" s="28"/>
      <c r="GJE64" s="28"/>
      <c r="GJF64" s="28"/>
      <c r="GJG64" s="28"/>
      <c r="GJH64" s="28"/>
      <c r="GJI64" s="28"/>
      <c r="GJJ64" s="28"/>
      <c r="GJK64" s="28"/>
      <c r="GJL64" s="28"/>
      <c r="GJM64" s="28"/>
      <c r="GJN64" s="28"/>
      <c r="GJO64" s="28"/>
      <c r="GJP64" s="28"/>
      <c r="GJQ64" s="28"/>
      <c r="GJR64" s="28"/>
      <c r="GJS64" s="28"/>
      <c r="GJT64" s="28"/>
      <c r="GJU64" s="28"/>
      <c r="GJV64" s="28"/>
      <c r="GJW64" s="28"/>
      <c r="GJX64" s="28"/>
      <c r="GJY64" s="28"/>
      <c r="GJZ64" s="28"/>
      <c r="GKA64" s="28"/>
      <c r="GKB64" s="28"/>
      <c r="GKC64" s="28"/>
      <c r="GKD64" s="28"/>
      <c r="GKE64" s="28"/>
      <c r="GKF64" s="28"/>
      <c r="GKG64" s="28"/>
      <c r="GKH64" s="28"/>
      <c r="GKI64" s="28"/>
      <c r="GKJ64" s="28"/>
      <c r="GKK64" s="28"/>
      <c r="GKL64" s="28"/>
      <c r="GKM64" s="28"/>
      <c r="GKN64" s="28"/>
      <c r="GKO64" s="28"/>
      <c r="GKP64" s="28"/>
      <c r="GKQ64" s="28"/>
      <c r="GKR64" s="28"/>
      <c r="GKS64" s="28"/>
      <c r="GKT64" s="28"/>
      <c r="GKU64" s="28"/>
      <c r="GKV64" s="28"/>
      <c r="GKW64" s="28"/>
      <c r="GKX64" s="28"/>
      <c r="GKY64" s="28"/>
      <c r="GKZ64" s="28"/>
      <c r="GLA64" s="28"/>
      <c r="GLB64" s="28"/>
      <c r="GLC64" s="28"/>
      <c r="GLD64" s="28"/>
      <c r="GLE64" s="28"/>
      <c r="GLF64" s="28"/>
      <c r="GLG64" s="28"/>
      <c r="GLH64" s="28"/>
      <c r="GLI64" s="28"/>
      <c r="GLJ64" s="28"/>
      <c r="GLK64" s="28"/>
      <c r="GLL64" s="28"/>
      <c r="GLM64" s="28"/>
      <c r="GLN64" s="28"/>
      <c r="GLO64" s="28"/>
      <c r="GLP64" s="28"/>
      <c r="GLQ64" s="28"/>
      <c r="GLR64" s="28"/>
      <c r="GLS64" s="28"/>
      <c r="GLT64" s="28"/>
      <c r="GLU64" s="28"/>
      <c r="GLV64" s="28"/>
      <c r="GLW64" s="28"/>
      <c r="GLX64" s="28"/>
      <c r="GLY64" s="28"/>
      <c r="GLZ64" s="28"/>
      <c r="GMA64" s="28"/>
      <c r="GMB64" s="28"/>
      <c r="GMC64" s="28"/>
      <c r="GMD64" s="28"/>
      <c r="GME64" s="28"/>
      <c r="GMF64" s="28"/>
      <c r="GMG64" s="28"/>
      <c r="GMH64" s="28"/>
      <c r="GMI64" s="28"/>
      <c r="GMJ64" s="28"/>
      <c r="GMK64" s="28"/>
      <c r="GML64" s="28"/>
      <c r="GMM64" s="28"/>
      <c r="GMN64" s="28"/>
      <c r="GMO64" s="28"/>
      <c r="GMP64" s="28"/>
      <c r="GMQ64" s="28"/>
      <c r="GMR64" s="28"/>
      <c r="GMS64" s="28"/>
      <c r="GMT64" s="28"/>
      <c r="GMU64" s="28"/>
      <c r="GMV64" s="28"/>
      <c r="GMW64" s="28"/>
      <c r="GMX64" s="28"/>
      <c r="GMY64" s="28"/>
      <c r="GMZ64" s="28"/>
      <c r="GNA64" s="28"/>
      <c r="GNB64" s="28"/>
      <c r="GNC64" s="28"/>
      <c r="GND64" s="28"/>
      <c r="GNE64" s="28"/>
      <c r="GNF64" s="28"/>
      <c r="GNG64" s="28"/>
      <c r="GNH64" s="28"/>
      <c r="GNI64" s="28"/>
      <c r="GNJ64" s="28"/>
      <c r="GNK64" s="28"/>
      <c r="GNL64" s="28"/>
      <c r="GNM64" s="28"/>
      <c r="GNN64" s="28"/>
      <c r="GNO64" s="28"/>
      <c r="GNP64" s="28"/>
      <c r="GNQ64" s="28"/>
      <c r="GNR64" s="28"/>
      <c r="GNS64" s="28"/>
      <c r="GNT64" s="28"/>
      <c r="GNU64" s="28"/>
      <c r="GNV64" s="28"/>
      <c r="GNW64" s="28"/>
      <c r="GNX64" s="28"/>
      <c r="GNY64" s="28"/>
      <c r="GNZ64" s="28"/>
      <c r="GOA64" s="28"/>
      <c r="GOB64" s="28"/>
      <c r="GOC64" s="28"/>
      <c r="GOD64" s="28"/>
      <c r="GOE64" s="28"/>
      <c r="GOF64" s="28"/>
      <c r="GOG64" s="28"/>
      <c r="GOH64" s="28"/>
      <c r="GOI64" s="28"/>
      <c r="GOJ64" s="28"/>
      <c r="GOK64" s="28"/>
      <c r="GOL64" s="28"/>
      <c r="GOM64" s="28"/>
      <c r="GON64" s="28"/>
      <c r="GOO64" s="28"/>
      <c r="GOP64" s="28"/>
      <c r="GOQ64" s="28"/>
      <c r="GOR64" s="28"/>
      <c r="GOS64" s="28"/>
      <c r="GOT64" s="28"/>
      <c r="GOU64" s="28"/>
      <c r="GOV64" s="28"/>
      <c r="GOW64" s="28"/>
      <c r="GOX64" s="28"/>
      <c r="GOY64" s="28"/>
      <c r="GOZ64" s="28"/>
      <c r="GPA64" s="28"/>
      <c r="GPB64" s="28"/>
      <c r="GPC64" s="28"/>
      <c r="GPD64" s="28"/>
      <c r="GPE64" s="28"/>
      <c r="GPF64" s="28"/>
      <c r="GPG64" s="28"/>
      <c r="GPH64" s="28"/>
      <c r="GPI64" s="28"/>
      <c r="GPJ64" s="28"/>
      <c r="GPK64" s="28"/>
      <c r="GPL64" s="28"/>
      <c r="GPM64" s="28"/>
      <c r="GPN64" s="28"/>
      <c r="GPO64" s="28"/>
      <c r="GPP64" s="28"/>
      <c r="GPQ64" s="28"/>
      <c r="GPR64" s="28"/>
      <c r="GPS64" s="28"/>
      <c r="GPT64" s="28"/>
      <c r="GPU64" s="28"/>
      <c r="GPV64" s="28"/>
      <c r="GPW64" s="28"/>
      <c r="GPX64" s="28"/>
      <c r="GPY64" s="28"/>
      <c r="GPZ64" s="28"/>
      <c r="GQA64" s="28"/>
      <c r="GQB64" s="28"/>
      <c r="GQC64" s="28"/>
      <c r="GQD64" s="28"/>
      <c r="GQE64" s="28"/>
      <c r="GQF64" s="28"/>
      <c r="GQG64" s="28"/>
      <c r="GQH64" s="28"/>
      <c r="GQI64" s="28"/>
      <c r="GQJ64" s="28"/>
      <c r="GQK64" s="28"/>
      <c r="GQL64" s="28"/>
      <c r="GQM64" s="28"/>
      <c r="GQN64" s="28"/>
      <c r="GQO64" s="28"/>
      <c r="GQP64" s="28"/>
      <c r="GQQ64" s="28"/>
      <c r="GQR64" s="28"/>
      <c r="GQS64" s="28"/>
      <c r="GQT64" s="28"/>
      <c r="GQU64" s="28"/>
      <c r="GQV64" s="28"/>
      <c r="GQW64" s="28"/>
      <c r="GQX64" s="28"/>
      <c r="GQY64" s="28"/>
      <c r="GQZ64" s="28"/>
      <c r="GRA64" s="28"/>
      <c r="GRB64" s="28"/>
      <c r="GRC64" s="28"/>
      <c r="GRD64" s="28"/>
      <c r="GRE64" s="28"/>
      <c r="GRF64" s="28"/>
      <c r="GRG64" s="28"/>
      <c r="GRH64" s="28"/>
      <c r="GRI64" s="28"/>
      <c r="GRJ64" s="28"/>
      <c r="GRK64" s="28"/>
      <c r="GRL64" s="28"/>
      <c r="GRM64" s="28"/>
      <c r="GRN64" s="28"/>
      <c r="GRO64" s="28"/>
      <c r="GRP64" s="28"/>
      <c r="GRQ64" s="28"/>
      <c r="GRR64" s="28"/>
      <c r="GRS64" s="28"/>
      <c r="GRT64" s="28"/>
      <c r="GRU64" s="28"/>
      <c r="GRV64" s="28"/>
      <c r="GRW64" s="28"/>
      <c r="GRX64" s="28"/>
      <c r="GRY64" s="28"/>
      <c r="GRZ64" s="28"/>
      <c r="GSA64" s="28"/>
      <c r="GSB64" s="28"/>
      <c r="GSC64" s="28"/>
      <c r="GSD64" s="28"/>
      <c r="GSE64" s="28"/>
      <c r="GSF64" s="28"/>
      <c r="GSG64" s="28"/>
      <c r="GSH64" s="28"/>
      <c r="GSI64" s="28"/>
      <c r="GSJ64" s="28"/>
      <c r="GSK64" s="28"/>
      <c r="GSL64" s="28"/>
      <c r="GSM64" s="28"/>
      <c r="GSN64" s="28"/>
      <c r="GSO64" s="28"/>
      <c r="GSP64" s="28"/>
      <c r="GSQ64" s="28"/>
      <c r="GSR64" s="28"/>
      <c r="GSS64" s="28"/>
      <c r="GST64" s="28"/>
      <c r="GSU64" s="28"/>
      <c r="GSV64" s="28"/>
      <c r="GSW64" s="28"/>
      <c r="GSX64" s="28"/>
      <c r="GSY64" s="28"/>
      <c r="GSZ64" s="28"/>
      <c r="GTA64" s="28"/>
      <c r="GTB64" s="28"/>
      <c r="GTC64" s="28"/>
      <c r="GTD64" s="28"/>
      <c r="GTE64" s="28"/>
      <c r="GTF64" s="28"/>
      <c r="GTG64" s="28"/>
      <c r="GTH64" s="28"/>
      <c r="GTI64" s="28"/>
      <c r="GTJ64" s="28"/>
      <c r="GTK64" s="28"/>
      <c r="GTL64" s="28"/>
      <c r="GTM64" s="28"/>
      <c r="GTN64" s="28"/>
      <c r="GTO64" s="28"/>
      <c r="GTP64" s="28"/>
      <c r="GTQ64" s="28"/>
      <c r="GTR64" s="28"/>
      <c r="GTS64" s="28"/>
      <c r="GTT64" s="28"/>
      <c r="GTU64" s="28"/>
      <c r="GTV64" s="28"/>
      <c r="GTW64" s="28"/>
      <c r="GTX64" s="28"/>
      <c r="GTY64" s="28"/>
      <c r="GTZ64" s="28"/>
      <c r="GUA64" s="28"/>
      <c r="GUB64" s="28"/>
      <c r="GUC64" s="28"/>
      <c r="GUD64" s="28"/>
      <c r="GUE64" s="28"/>
      <c r="GUF64" s="28"/>
      <c r="GUG64" s="28"/>
      <c r="GUH64" s="28"/>
      <c r="GUI64" s="28"/>
      <c r="GUJ64" s="28"/>
      <c r="GUK64" s="28"/>
      <c r="GUL64" s="28"/>
      <c r="GUM64" s="28"/>
      <c r="GUN64" s="28"/>
      <c r="GUO64" s="28"/>
      <c r="GUP64" s="28"/>
      <c r="GUQ64" s="28"/>
      <c r="GUR64" s="28"/>
      <c r="GUS64" s="28"/>
      <c r="GUT64" s="28"/>
      <c r="GUU64" s="28"/>
      <c r="GUV64" s="28"/>
      <c r="GUW64" s="28"/>
      <c r="GUX64" s="28"/>
      <c r="GUY64" s="28"/>
      <c r="GUZ64" s="28"/>
      <c r="GVA64" s="28"/>
      <c r="GVB64" s="28"/>
      <c r="GVC64" s="28"/>
      <c r="GVD64" s="28"/>
      <c r="GVE64" s="28"/>
      <c r="GVF64" s="28"/>
      <c r="GVG64" s="28"/>
      <c r="GVH64" s="28"/>
      <c r="GVI64" s="28"/>
      <c r="GVJ64" s="28"/>
      <c r="GVK64" s="28"/>
      <c r="GVL64" s="28"/>
      <c r="GVM64" s="28"/>
      <c r="GVN64" s="28"/>
      <c r="GVO64" s="28"/>
      <c r="GVP64" s="28"/>
      <c r="GVQ64" s="28"/>
      <c r="GVR64" s="28"/>
      <c r="GVS64" s="28"/>
      <c r="GVT64" s="28"/>
      <c r="GVU64" s="28"/>
      <c r="GVV64" s="28"/>
      <c r="GVW64" s="28"/>
      <c r="GVX64" s="28"/>
      <c r="GVY64" s="28"/>
      <c r="GVZ64" s="28"/>
      <c r="GWA64" s="28"/>
      <c r="GWB64" s="28"/>
      <c r="GWC64" s="28"/>
      <c r="GWD64" s="28"/>
      <c r="GWE64" s="28"/>
      <c r="GWF64" s="28"/>
      <c r="GWG64" s="28"/>
      <c r="GWH64" s="28"/>
      <c r="GWI64" s="28"/>
      <c r="GWJ64" s="28"/>
      <c r="GWK64" s="28"/>
      <c r="GWL64" s="28"/>
      <c r="GWM64" s="28"/>
      <c r="GWN64" s="28"/>
      <c r="GWO64" s="28"/>
      <c r="GWP64" s="28"/>
      <c r="GWQ64" s="28"/>
      <c r="GWR64" s="28"/>
      <c r="GWS64" s="28"/>
      <c r="GWT64" s="28"/>
      <c r="GWU64" s="28"/>
      <c r="GWV64" s="28"/>
      <c r="GWW64" s="28"/>
      <c r="GWX64" s="28"/>
      <c r="GWY64" s="28"/>
      <c r="GWZ64" s="28"/>
      <c r="GXA64" s="28"/>
      <c r="GXB64" s="28"/>
      <c r="GXC64" s="28"/>
      <c r="GXD64" s="28"/>
      <c r="GXE64" s="28"/>
      <c r="GXF64" s="28"/>
      <c r="GXG64" s="28"/>
      <c r="GXH64" s="28"/>
      <c r="GXI64" s="28"/>
      <c r="GXJ64" s="28"/>
      <c r="GXK64" s="28"/>
      <c r="GXL64" s="28"/>
      <c r="GXM64" s="28"/>
      <c r="GXN64" s="28"/>
      <c r="GXO64" s="28"/>
      <c r="GXP64" s="28"/>
      <c r="GXQ64" s="28"/>
      <c r="GXR64" s="28"/>
      <c r="GXS64" s="28"/>
      <c r="GXT64" s="28"/>
      <c r="GXU64" s="28"/>
      <c r="GXV64" s="28"/>
      <c r="GXW64" s="28"/>
      <c r="GXX64" s="28"/>
      <c r="GXY64" s="28"/>
      <c r="GXZ64" s="28"/>
      <c r="GYA64" s="28"/>
      <c r="GYB64" s="28"/>
      <c r="GYC64" s="28"/>
      <c r="GYD64" s="28"/>
      <c r="GYE64" s="28"/>
      <c r="GYF64" s="28"/>
      <c r="GYG64" s="28"/>
      <c r="GYH64" s="28"/>
      <c r="GYI64" s="28"/>
      <c r="GYJ64" s="28"/>
      <c r="GYK64" s="28"/>
      <c r="GYL64" s="28"/>
      <c r="GYM64" s="28"/>
      <c r="GYN64" s="28"/>
      <c r="GYO64" s="28"/>
      <c r="GYP64" s="28"/>
      <c r="GYQ64" s="28"/>
      <c r="GYR64" s="28"/>
      <c r="GYS64" s="28"/>
      <c r="GYT64" s="28"/>
      <c r="GYU64" s="28"/>
      <c r="GYV64" s="28"/>
      <c r="GYW64" s="28"/>
      <c r="GYX64" s="28"/>
      <c r="GYY64" s="28"/>
      <c r="GYZ64" s="28"/>
      <c r="GZA64" s="28"/>
      <c r="GZB64" s="28"/>
      <c r="GZC64" s="28"/>
      <c r="GZD64" s="28"/>
      <c r="GZE64" s="28"/>
      <c r="GZF64" s="28"/>
      <c r="GZG64" s="28"/>
      <c r="GZH64" s="28"/>
      <c r="GZI64" s="28"/>
      <c r="GZJ64" s="28"/>
      <c r="GZK64" s="28"/>
      <c r="GZL64" s="28"/>
      <c r="GZM64" s="28"/>
      <c r="GZN64" s="28"/>
      <c r="GZO64" s="28"/>
      <c r="GZP64" s="28"/>
      <c r="GZQ64" s="28"/>
      <c r="GZR64" s="28"/>
      <c r="GZS64" s="28"/>
      <c r="GZT64" s="28"/>
      <c r="GZU64" s="28"/>
      <c r="GZV64" s="28"/>
      <c r="GZW64" s="28"/>
      <c r="GZX64" s="28"/>
      <c r="GZY64" s="28"/>
      <c r="GZZ64" s="28"/>
      <c r="HAA64" s="28"/>
      <c r="HAB64" s="28"/>
      <c r="HAC64" s="28"/>
      <c r="HAD64" s="28"/>
      <c r="HAE64" s="28"/>
      <c r="HAF64" s="28"/>
      <c r="HAG64" s="28"/>
      <c r="HAH64" s="28"/>
      <c r="HAI64" s="28"/>
      <c r="HAJ64" s="28"/>
      <c r="HAK64" s="28"/>
      <c r="HAL64" s="28"/>
      <c r="HAM64" s="28"/>
      <c r="HAN64" s="28"/>
      <c r="HAO64" s="28"/>
      <c r="HAP64" s="28"/>
      <c r="HAQ64" s="28"/>
      <c r="HAR64" s="28"/>
      <c r="HAS64" s="28"/>
      <c r="HAT64" s="28"/>
      <c r="HAU64" s="28"/>
      <c r="HAV64" s="28"/>
      <c r="HAW64" s="28"/>
      <c r="HAX64" s="28"/>
      <c r="HAY64" s="28"/>
      <c r="HAZ64" s="28"/>
      <c r="HBA64" s="28"/>
      <c r="HBB64" s="28"/>
      <c r="HBC64" s="28"/>
      <c r="HBD64" s="28"/>
      <c r="HBE64" s="28"/>
      <c r="HBF64" s="28"/>
      <c r="HBG64" s="28"/>
      <c r="HBH64" s="28"/>
      <c r="HBI64" s="28"/>
      <c r="HBJ64" s="28"/>
      <c r="HBK64" s="28"/>
      <c r="HBL64" s="28"/>
      <c r="HBM64" s="28"/>
      <c r="HBN64" s="28"/>
      <c r="HBO64" s="28"/>
      <c r="HBP64" s="28"/>
      <c r="HBQ64" s="28"/>
      <c r="HBR64" s="28"/>
      <c r="HBS64" s="28"/>
      <c r="HBT64" s="28"/>
      <c r="HBU64" s="28"/>
      <c r="HBV64" s="28"/>
      <c r="HBW64" s="28"/>
      <c r="HBX64" s="28"/>
      <c r="HBY64" s="28"/>
      <c r="HBZ64" s="28"/>
      <c r="HCA64" s="28"/>
      <c r="HCB64" s="28"/>
      <c r="HCC64" s="28"/>
      <c r="HCD64" s="28"/>
      <c r="HCE64" s="28"/>
      <c r="HCF64" s="28"/>
      <c r="HCG64" s="28"/>
      <c r="HCH64" s="28"/>
      <c r="HCI64" s="28"/>
      <c r="HCJ64" s="28"/>
      <c r="HCK64" s="28"/>
      <c r="HCL64" s="28"/>
      <c r="HCM64" s="28"/>
      <c r="HCN64" s="28"/>
      <c r="HCO64" s="28"/>
      <c r="HCP64" s="28"/>
      <c r="HCQ64" s="28"/>
      <c r="HCR64" s="28"/>
      <c r="HCS64" s="28"/>
      <c r="HCT64" s="28"/>
      <c r="HCU64" s="28"/>
      <c r="HCV64" s="28"/>
      <c r="HCW64" s="28"/>
      <c r="HCX64" s="28"/>
      <c r="HCY64" s="28"/>
      <c r="HCZ64" s="28"/>
      <c r="HDA64" s="28"/>
      <c r="HDB64" s="28"/>
      <c r="HDC64" s="28"/>
      <c r="HDD64" s="28"/>
      <c r="HDE64" s="28"/>
      <c r="HDF64" s="28"/>
      <c r="HDG64" s="28"/>
      <c r="HDH64" s="28"/>
      <c r="HDI64" s="28"/>
      <c r="HDJ64" s="28"/>
      <c r="HDK64" s="28"/>
      <c r="HDL64" s="28"/>
      <c r="HDM64" s="28"/>
      <c r="HDN64" s="28"/>
      <c r="HDO64" s="28"/>
      <c r="HDP64" s="28"/>
      <c r="HDQ64" s="28"/>
      <c r="HDR64" s="28"/>
      <c r="HDS64" s="28"/>
      <c r="HDT64" s="28"/>
      <c r="HDU64" s="28"/>
      <c r="HDV64" s="28"/>
      <c r="HDW64" s="28"/>
      <c r="HDX64" s="28"/>
      <c r="HDY64" s="28"/>
      <c r="HDZ64" s="28"/>
      <c r="HEA64" s="28"/>
      <c r="HEB64" s="28"/>
      <c r="HEC64" s="28"/>
      <c r="HED64" s="28"/>
      <c r="HEE64" s="28"/>
      <c r="HEF64" s="28"/>
      <c r="HEG64" s="28"/>
      <c r="HEH64" s="28"/>
      <c r="HEI64" s="28"/>
      <c r="HEJ64" s="28"/>
      <c r="HEK64" s="28"/>
      <c r="HEL64" s="28"/>
      <c r="HEM64" s="28"/>
      <c r="HEN64" s="28"/>
      <c r="HEO64" s="28"/>
      <c r="HEP64" s="28"/>
      <c r="HEQ64" s="28"/>
      <c r="HER64" s="28"/>
      <c r="HES64" s="28"/>
      <c r="HET64" s="28"/>
      <c r="HEU64" s="28"/>
      <c r="HEV64" s="28"/>
      <c r="HEW64" s="28"/>
      <c r="HEX64" s="28"/>
      <c r="HEY64" s="28"/>
      <c r="HEZ64" s="28"/>
      <c r="HFA64" s="28"/>
      <c r="HFB64" s="28"/>
      <c r="HFC64" s="28"/>
      <c r="HFD64" s="28"/>
      <c r="HFE64" s="28"/>
      <c r="HFF64" s="28"/>
      <c r="HFG64" s="28"/>
      <c r="HFH64" s="28"/>
      <c r="HFI64" s="28"/>
      <c r="HFJ64" s="28"/>
      <c r="HFK64" s="28"/>
      <c r="HFL64" s="28"/>
      <c r="HFM64" s="28"/>
      <c r="HFN64" s="28"/>
      <c r="HFO64" s="28"/>
      <c r="HFP64" s="28"/>
      <c r="HFQ64" s="28"/>
      <c r="HFR64" s="28"/>
      <c r="HFS64" s="28"/>
      <c r="HFT64" s="28"/>
      <c r="HFU64" s="28"/>
      <c r="HFV64" s="28"/>
      <c r="HFW64" s="28"/>
      <c r="HFX64" s="28"/>
      <c r="HFY64" s="28"/>
      <c r="HFZ64" s="28"/>
      <c r="HGA64" s="28"/>
      <c r="HGB64" s="28"/>
      <c r="HGC64" s="28"/>
      <c r="HGD64" s="28"/>
      <c r="HGE64" s="28"/>
      <c r="HGF64" s="28"/>
      <c r="HGG64" s="28"/>
      <c r="HGH64" s="28"/>
      <c r="HGI64" s="28"/>
      <c r="HGJ64" s="28"/>
      <c r="HGK64" s="28"/>
      <c r="HGL64" s="28"/>
      <c r="HGM64" s="28"/>
      <c r="HGN64" s="28"/>
      <c r="HGO64" s="28"/>
      <c r="HGP64" s="28"/>
      <c r="HGQ64" s="28"/>
      <c r="HGR64" s="28"/>
      <c r="HGS64" s="28"/>
      <c r="HGT64" s="28"/>
      <c r="HGU64" s="28"/>
      <c r="HGV64" s="28"/>
      <c r="HGW64" s="28"/>
      <c r="HGX64" s="28"/>
      <c r="HGY64" s="28"/>
      <c r="HGZ64" s="28"/>
      <c r="HHA64" s="28"/>
      <c r="HHB64" s="28"/>
      <c r="HHC64" s="28"/>
      <c r="HHD64" s="28"/>
      <c r="HHE64" s="28"/>
      <c r="HHF64" s="28"/>
      <c r="HHG64" s="28"/>
      <c r="HHH64" s="28"/>
      <c r="HHI64" s="28"/>
      <c r="HHJ64" s="28"/>
      <c r="HHK64" s="28"/>
      <c r="HHL64" s="28"/>
      <c r="HHM64" s="28"/>
      <c r="HHN64" s="28"/>
      <c r="HHO64" s="28"/>
      <c r="HHP64" s="28"/>
      <c r="HHQ64" s="28"/>
      <c r="HHR64" s="28"/>
      <c r="HHS64" s="28"/>
      <c r="HHT64" s="28"/>
      <c r="HHU64" s="28"/>
      <c r="HHV64" s="28"/>
      <c r="HHW64" s="28"/>
      <c r="HHX64" s="28"/>
      <c r="HHY64" s="28"/>
      <c r="HHZ64" s="28"/>
      <c r="HIA64" s="28"/>
      <c r="HIB64" s="28"/>
      <c r="HIC64" s="28"/>
      <c r="HID64" s="28"/>
      <c r="HIE64" s="28"/>
      <c r="HIF64" s="28"/>
      <c r="HIG64" s="28"/>
      <c r="HIH64" s="28"/>
      <c r="HII64" s="28"/>
      <c r="HIJ64" s="28"/>
      <c r="HIK64" s="28"/>
      <c r="HIL64" s="28"/>
      <c r="HIM64" s="28"/>
      <c r="HIN64" s="28"/>
      <c r="HIO64" s="28"/>
      <c r="HIP64" s="28"/>
      <c r="HIQ64" s="28"/>
      <c r="HIR64" s="28"/>
      <c r="HIS64" s="28"/>
      <c r="HIT64" s="28"/>
      <c r="HIU64" s="28"/>
      <c r="HIV64" s="28"/>
      <c r="HIW64" s="28"/>
      <c r="HIX64" s="28"/>
      <c r="HIY64" s="28"/>
      <c r="HIZ64" s="28"/>
      <c r="HJA64" s="28"/>
      <c r="HJB64" s="28"/>
      <c r="HJC64" s="28"/>
      <c r="HJD64" s="28"/>
      <c r="HJE64" s="28"/>
      <c r="HJF64" s="28"/>
      <c r="HJG64" s="28"/>
      <c r="HJH64" s="28"/>
      <c r="HJI64" s="28"/>
      <c r="HJJ64" s="28"/>
      <c r="HJK64" s="28"/>
      <c r="HJL64" s="28"/>
      <c r="HJM64" s="28"/>
      <c r="HJN64" s="28"/>
      <c r="HJO64" s="28"/>
      <c r="HJP64" s="28"/>
      <c r="HJQ64" s="28"/>
      <c r="HJR64" s="28"/>
      <c r="HJS64" s="28"/>
      <c r="HJT64" s="28"/>
      <c r="HJU64" s="28"/>
      <c r="HJV64" s="28"/>
      <c r="HJW64" s="28"/>
      <c r="HJX64" s="28"/>
      <c r="HJY64" s="28"/>
      <c r="HJZ64" s="28"/>
      <c r="HKA64" s="28"/>
      <c r="HKB64" s="28"/>
      <c r="HKC64" s="28"/>
      <c r="HKD64" s="28"/>
      <c r="HKE64" s="28"/>
      <c r="HKF64" s="28"/>
      <c r="HKG64" s="28"/>
      <c r="HKH64" s="28"/>
      <c r="HKI64" s="28"/>
      <c r="HKJ64" s="28"/>
      <c r="HKK64" s="28"/>
      <c r="HKL64" s="28"/>
      <c r="HKM64" s="28"/>
      <c r="HKN64" s="28"/>
      <c r="HKO64" s="28"/>
      <c r="HKP64" s="28"/>
      <c r="HKQ64" s="28"/>
      <c r="HKR64" s="28"/>
      <c r="HKS64" s="28"/>
      <c r="HKT64" s="28"/>
      <c r="HKU64" s="28"/>
      <c r="HKV64" s="28"/>
      <c r="HKW64" s="28"/>
      <c r="HKX64" s="28"/>
      <c r="HKY64" s="28"/>
      <c r="HKZ64" s="28"/>
      <c r="HLA64" s="28"/>
      <c r="HLB64" s="28"/>
      <c r="HLC64" s="28"/>
      <c r="HLD64" s="28"/>
      <c r="HLE64" s="28"/>
      <c r="HLF64" s="28"/>
      <c r="HLG64" s="28"/>
      <c r="HLH64" s="28"/>
      <c r="HLI64" s="28"/>
      <c r="HLJ64" s="28"/>
      <c r="HLK64" s="28"/>
      <c r="HLL64" s="28"/>
      <c r="HLM64" s="28"/>
      <c r="HLN64" s="28"/>
      <c r="HLO64" s="28"/>
      <c r="HLP64" s="28"/>
      <c r="HLQ64" s="28"/>
      <c r="HLR64" s="28"/>
      <c r="HLS64" s="28"/>
      <c r="HLT64" s="28"/>
      <c r="HLU64" s="28"/>
      <c r="HLV64" s="28"/>
      <c r="HLW64" s="28"/>
      <c r="HLX64" s="28"/>
      <c r="HLY64" s="28"/>
      <c r="HLZ64" s="28"/>
      <c r="HMA64" s="28"/>
      <c r="HMB64" s="28"/>
      <c r="HMC64" s="28"/>
      <c r="HMD64" s="28"/>
      <c r="HME64" s="28"/>
      <c r="HMF64" s="28"/>
      <c r="HMG64" s="28"/>
      <c r="HMH64" s="28"/>
      <c r="HMI64" s="28"/>
      <c r="HMJ64" s="28"/>
      <c r="HMK64" s="28"/>
      <c r="HML64" s="28"/>
      <c r="HMM64" s="28"/>
      <c r="HMN64" s="28"/>
      <c r="HMO64" s="28"/>
      <c r="HMP64" s="28"/>
      <c r="HMQ64" s="28"/>
      <c r="HMR64" s="28"/>
      <c r="HMS64" s="28"/>
      <c r="HMT64" s="28"/>
      <c r="HMU64" s="28"/>
      <c r="HMV64" s="28"/>
      <c r="HMW64" s="28"/>
      <c r="HMX64" s="28"/>
      <c r="HMY64" s="28"/>
      <c r="HMZ64" s="28"/>
      <c r="HNA64" s="28"/>
      <c r="HNB64" s="28"/>
      <c r="HNC64" s="28"/>
      <c r="HND64" s="28"/>
      <c r="HNE64" s="28"/>
      <c r="HNF64" s="28"/>
      <c r="HNG64" s="28"/>
      <c r="HNH64" s="28"/>
      <c r="HNI64" s="28"/>
      <c r="HNJ64" s="28"/>
      <c r="HNK64" s="28"/>
      <c r="HNL64" s="28"/>
      <c r="HNM64" s="28"/>
      <c r="HNN64" s="28"/>
      <c r="HNO64" s="28"/>
      <c r="HNP64" s="28"/>
      <c r="HNQ64" s="28"/>
      <c r="HNR64" s="28"/>
      <c r="HNS64" s="28"/>
      <c r="HNT64" s="28"/>
      <c r="HNU64" s="28"/>
      <c r="HNV64" s="28"/>
      <c r="HNW64" s="28"/>
      <c r="HNX64" s="28"/>
      <c r="HNY64" s="28"/>
      <c r="HNZ64" s="28"/>
      <c r="HOA64" s="28"/>
      <c r="HOB64" s="28"/>
      <c r="HOC64" s="28"/>
      <c r="HOD64" s="28"/>
      <c r="HOE64" s="28"/>
      <c r="HOF64" s="28"/>
      <c r="HOG64" s="28"/>
      <c r="HOH64" s="28"/>
      <c r="HOI64" s="28"/>
      <c r="HOJ64" s="28"/>
      <c r="HOK64" s="28"/>
      <c r="HOL64" s="28"/>
      <c r="HOM64" s="28"/>
      <c r="HON64" s="28"/>
      <c r="HOO64" s="28"/>
      <c r="HOP64" s="28"/>
      <c r="HOQ64" s="28"/>
      <c r="HOR64" s="28"/>
      <c r="HOS64" s="28"/>
      <c r="HOT64" s="28"/>
      <c r="HOU64" s="28"/>
      <c r="HOV64" s="28"/>
      <c r="HOW64" s="28"/>
      <c r="HOX64" s="28"/>
      <c r="HOY64" s="28"/>
      <c r="HOZ64" s="28"/>
      <c r="HPA64" s="28"/>
      <c r="HPB64" s="28"/>
      <c r="HPC64" s="28"/>
      <c r="HPD64" s="28"/>
      <c r="HPE64" s="28"/>
      <c r="HPF64" s="28"/>
      <c r="HPG64" s="28"/>
      <c r="HPH64" s="28"/>
      <c r="HPI64" s="28"/>
      <c r="HPJ64" s="28"/>
      <c r="HPK64" s="28"/>
      <c r="HPL64" s="28"/>
      <c r="HPM64" s="28"/>
      <c r="HPN64" s="28"/>
      <c r="HPO64" s="28"/>
      <c r="HPP64" s="28"/>
      <c r="HPQ64" s="28"/>
      <c r="HPR64" s="28"/>
      <c r="HPS64" s="28"/>
      <c r="HPT64" s="28"/>
      <c r="HPU64" s="28"/>
      <c r="HPV64" s="28"/>
      <c r="HPW64" s="28"/>
      <c r="HPX64" s="28"/>
      <c r="HPY64" s="28"/>
      <c r="HPZ64" s="28"/>
      <c r="HQA64" s="28"/>
      <c r="HQB64" s="28"/>
      <c r="HQC64" s="28"/>
      <c r="HQD64" s="28"/>
      <c r="HQE64" s="28"/>
      <c r="HQF64" s="28"/>
      <c r="HQG64" s="28"/>
      <c r="HQH64" s="28"/>
      <c r="HQI64" s="28"/>
      <c r="HQJ64" s="28"/>
      <c r="HQK64" s="28"/>
      <c r="HQL64" s="28"/>
      <c r="HQM64" s="28"/>
      <c r="HQN64" s="28"/>
      <c r="HQO64" s="28"/>
      <c r="HQP64" s="28"/>
      <c r="HQQ64" s="28"/>
      <c r="HQR64" s="28"/>
      <c r="HQS64" s="28"/>
      <c r="HQT64" s="28"/>
      <c r="HQU64" s="28"/>
      <c r="HQV64" s="28"/>
      <c r="HQW64" s="28"/>
      <c r="HQX64" s="28"/>
      <c r="HQY64" s="28"/>
      <c r="HQZ64" s="28"/>
      <c r="HRA64" s="28"/>
      <c r="HRB64" s="28"/>
      <c r="HRC64" s="28"/>
      <c r="HRD64" s="28"/>
      <c r="HRE64" s="28"/>
      <c r="HRF64" s="28"/>
      <c r="HRG64" s="28"/>
      <c r="HRH64" s="28"/>
      <c r="HRI64" s="28"/>
      <c r="HRJ64" s="28"/>
      <c r="HRK64" s="28"/>
      <c r="HRL64" s="28"/>
      <c r="HRM64" s="28"/>
      <c r="HRN64" s="28"/>
      <c r="HRO64" s="28"/>
      <c r="HRP64" s="28"/>
      <c r="HRQ64" s="28"/>
      <c r="HRR64" s="28"/>
      <c r="HRS64" s="28"/>
      <c r="HRT64" s="28"/>
      <c r="HRU64" s="28"/>
      <c r="HRV64" s="28"/>
      <c r="HRW64" s="28"/>
      <c r="HRX64" s="28"/>
      <c r="HRY64" s="28"/>
      <c r="HRZ64" s="28"/>
      <c r="HSA64" s="28"/>
      <c r="HSB64" s="28"/>
      <c r="HSC64" s="28"/>
      <c r="HSD64" s="28"/>
      <c r="HSE64" s="28"/>
      <c r="HSF64" s="28"/>
      <c r="HSG64" s="28"/>
      <c r="HSH64" s="28"/>
      <c r="HSI64" s="28"/>
      <c r="HSJ64" s="28"/>
      <c r="HSK64" s="28"/>
      <c r="HSL64" s="28"/>
      <c r="HSM64" s="28"/>
      <c r="HSN64" s="28"/>
      <c r="HSO64" s="28"/>
      <c r="HSP64" s="28"/>
      <c r="HSQ64" s="28"/>
      <c r="HSR64" s="28"/>
      <c r="HSS64" s="28"/>
      <c r="HST64" s="28"/>
      <c r="HSU64" s="28"/>
      <c r="HSV64" s="28"/>
      <c r="HSW64" s="28"/>
      <c r="HSX64" s="28"/>
      <c r="HSY64" s="28"/>
      <c r="HSZ64" s="28"/>
      <c r="HTA64" s="28"/>
      <c r="HTB64" s="28"/>
      <c r="HTC64" s="28"/>
      <c r="HTD64" s="28"/>
      <c r="HTE64" s="28"/>
      <c r="HTF64" s="28"/>
      <c r="HTG64" s="28"/>
      <c r="HTH64" s="28"/>
      <c r="HTI64" s="28"/>
      <c r="HTJ64" s="28"/>
      <c r="HTK64" s="28"/>
      <c r="HTL64" s="28"/>
      <c r="HTM64" s="28"/>
      <c r="HTN64" s="28"/>
      <c r="HTO64" s="28"/>
      <c r="HTP64" s="28"/>
      <c r="HTQ64" s="28"/>
      <c r="HTR64" s="28"/>
      <c r="HTS64" s="28"/>
      <c r="HTT64" s="28"/>
      <c r="HTU64" s="28"/>
      <c r="HTV64" s="28"/>
      <c r="HTW64" s="28"/>
      <c r="HTX64" s="28"/>
      <c r="HTY64" s="28"/>
      <c r="HTZ64" s="28"/>
      <c r="HUA64" s="28"/>
      <c r="HUB64" s="28"/>
      <c r="HUC64" s="28"/>
      <c r="HUD64" s="28"/>
      <c r="HUE64" s="28"/>
      <c r="HUF64" s="28"/>
      <c r="HUG64" s="28"/>
      <c r="HUH64" s="28"/>
      <c r="HUI64" s="28"/>
      <c r="HUJ64" s="28"/>
      <c r="HUK64" s="28"/>
      <c r="HUL64" s="28"/>
      <c r="HUM64" s="28"/>
      <c r="HUN64" s="28"/>
      <c r="HUO64" s="28"/>
      <c r="HUP64" s="28"/>
      <c r="HUQ64" s="28"/>
      <c r="HUR64" s="28"/>
      <c r="HUS64" s="28"/>
      <c r="HUT64" s="28"/>
      <c r="HUU64" s="28"/>
      <c r="HUV64" s="28"/>
      <c r="HUW64" s="28"/>
      <c r="HUX64" s="28"/>
      <c r="HUY64" s="28"/>
      <c r="HUZ64" s="28"/>
      <c r="HVA64" s="28"/>
      <c r="HVB64" s="28"/>
      <c r="HVC64" s="28"/>
      <c r="HVD64" s="28"/>
      <c r="HVE64" s="28"/>
      <c r="HVF64" s="28"/>
      <c r="HVG64" s="28"/>
      <c r="HVH64" s="28"/>
      <c r="HVI64" s="28"/>
      <c r="HVJ64" s="28"/>
      <c r="HVK64" s="28"/>
      <c r="HVL64" s="28"/>
      <c r="HVM64" s="28"/>
      <c r="HVN64" s="28"/>
      <c r="HVO64" s="28"/>
      <c r="HVP64" s="28"/>
      <c r="HVQ64" s="28"/>
      <c r="HVR64" s="28"/>
      <c r="HVS64" s="28"/>
      <c r="HVT64" s="28"/>
      <c r="HVU64" s="28"/>
      <c r="HVV64" s="28"/>
      <c r="HVW64" s="28"/>
      <c r="HVX64" s="28"/>
      <c r="HVY64" s="28"/>
      <c r="HVZ64" s="28"/>
      <c r="HWA64" s="28"/>
      <c r="HWB64" s="28"/>
      <c r="HWC64" s="28"/>
      <c r="HWD64" s="28"/>
      <c r="HWE64" s="28"/>
      <c r="HWF64" s="28"/>
      <c r="HWG64" s="28"/>
      <c r="HWH64" s="28"/>
      <c r="HWI64" s="28"/>
      <c r="HWJ64" s="28"/>
      <c r="HWK64" s="28"/>
      <c r="HWL64" s="28"/>
      <c r="HWM64" s="28"/>
      <c r="HWN64" s="28"/>
      <c r="HWO64" s="28"/>
      <c r="HWP64" s="28"/>
      <c r="HWQ64" s="28"/>
      <c r="HWR64" s="28"/>
      <c r="HWS64" s="28"/>
      <c r="HWT64" s="28"/>
      <c r="HWU64" s="28"/>
      <c r="HWV64" s="28"/>
      <c r="HWW64" s="28"/>
      <c r="HWX64" s="28"/>
      <c r="HWY64" s="28"/>
      <c r="HWZ64" s="28"/>
      <c r="HXA64" s="28"/>
      <c r="HXB64" s="28"/>
      <c r="HXC64" s="28"/>
      <c r="HXD64" s="28"/>
      <c r="HXE64" s="28"/>
      <c r="HXF64" s="28"/>
      <c r="HXG64" s="28"/>
      <c r="HXH64" s="28"/>
      <c r="HXI64" s="28"/>
      <c r="HXJ64" s="28"/>
      <c r="HXK64" s="28"/>
      <c r="HXL64" s="28"/>
      <c r="HXM64" s="28"/>
      <c r="HXN64" s="28"/>
      <c r="HXO64" s="28"/>
      <c r="HXP64" s="28"/>
      <c r="HXQ64" s="28"/>
      <c r="HXR64" s="28"/>
      <c r="HXS64" s="28"/>
      <c r="HXT64" s="28"/>
      <c r="HXU64" s="28"/>
      <c r="HXV64" s="28"/>
      <c r="HXW64" s="28"/>
      <c r="HXX64" s="28"/>
      <c r="HXY64" s="28"/>
      <c r="HXZ64" s="28"/>
      <c r="HYA64" s="28"/>
      <c r="HYB64" s="28"/>
      <c r="HYC64" s="28"/>
      <c r="HYD64" s="28"/>
      <c r="HYE64" s="28"/>
      <c r="HYF64" s="28"/>
      <c r="HYG64" s="28"/>
      <c r="HYH64" s="28"/>
      <c r="HYI64" s="28"/>
      <c r="HYJ64" s="28"/>
      <c r="HYK64" s="28"/>
      <c r="HYL64" s="28"/>
      <c r="HYM64" s="28"/>
      <c r="HYN64" s="28"/>
      <c r="HYO64" s="28"/>
      <c r="HYP64" s="28"/>
      <c r="HYQ64" s="28"/>
      <c r="HYR64" s="28"/>
      <c r="HYS64" s="28"/>
      <c r="HYT64" s="28"/>
      <c r="HYU64" s="28"/>
      <c r="HYV64" s="28"/>
      <c r="HYW64" s="28"/>
      <c r="HYX64" s="28"/>
      <c r="HYY64" s="28"/>
      <c r="HYZ64" s="28"/>
      <c r="HZA64" s="28"/>
      <c r="HZB64" s="28"/>
      <c r="HZC64" s="28"/>
      <c r="HZD64" s="28"/>
      <c r="HZE64" s="28"/>
      <c r="HZF64" s="28"/>
      <c r="HZG64" s="28"/>
      <c r="HZH64" s="28"/>
      <c r="HZI64" s="28"/>
      <c r="HZJ64" s="28"/>
      <c r="HZK64" s="28"/>
      <c r="HZL64" s="28"/>
      <c r="HZM64" s="28"/>
      <c r="HZN64" s="28"/>
      <c r="HZO64" s="28"/>
      <c r="HZP64" s="28"/>
      <c r="HZQ64" s="28"/>
      <c r="HZR64" s="28"/>
      <c r="HZS64" s="28"/>
      <c r="HZT64" s="28"/>
      <c r="HZU64" s="28"/>
      <c r="HZV64" s="28"/>
      <c r="HZW64" s="28"/>
      <c r="HZX64" s="28"/>
      <c r="HZY64" s="28"/>
      <c r="HZZ64" s="28"/>
      <c r="IAA64" s="28"/>
      <c r="IAB64" s="28"/>
      <c r="IAC64" s="28"/>
      <c r="IAD64" s="28"/>
      <c r="IAE64" s="28"/>
      <c r="IAF64" s="28"/>
      <c r="IAG64" s="28"/>
      <c r="IAH64" s="28"/>
      <c r="IAI64" s="28"/>
      <c r="IAJ64" s="28"/>
      <c r="IAK64" s="28"/>
      <c r="IAL64" s="28"/>
      <c r="IAM64" s="28"/>
      <c r="IAN64" s="28"/>
      <c r="IAO64" s="28"/>
      <c r="IAP64" s="28"/>
      <c r="IAQ64" s="28"/>
      <c r="IAR64" s="28"/>
      <c r="IAS64" s="28"/>
      <c r="IAT64" s="28"/>
      <c r="IAU64" s="28"/>
      <c r="IAV64" s="28"/>
      <c r="IAW64" s="28"/>
      <c r="IAX64" s="28"/>
      <c r="IAY64" s="28"/>
      <c r="IAZ64" s="28"/>
      <c r="IBA64" s="28"/>
      <c r="IBB64" s="28"/>
      <c r="IBC64" s="28"/>
      <c r="IBD64" s="28"/>
      <c r="IBE64" s="28"/>
      <c r="IBF64" s="28"/>
      <c r="IBG64" s="28"/>
      <c r="IBH64" s="28"/>
      <c r="IBI64" s="28"/>
      <c r="IBJ64" s="28"/>
      <c r="IBK64" s="28"/>
      <c r="IBL64" s="28"/>
      <c r="IBM64" s="28"/>
      <c r="IBN64" s="28"/>
      <c r="IBO64" s="28"/>
      <c r="IBP64" s="28"/>
      <c r="IBQ64" s="28"/>
      <c r="IBR64" s="28"/>
      <c r="IBS64" s="28"/>
      <c r="IBT64" s="28"/>
      <c r="IBU64" s="28"/>
      <c r="IBV64" s="28"/>
      <c r="IBW64" s="28"/>
      <c r="IBX64" s="28"/>
      <c r="IBY64" s="28"/>
      <c r="IBZ64" s="28"/>
      <c r="ICA64" s="28"/>
      <c r="ICB64" s="28"/>
      <c r="ICC64" s="28"/>
      <c r="ICD64" s="28"/>
      <c r="ICE64" s="28"/>
      <c r="ICF64" s="28"/>
      <c r="ICG64" s="28"/>
      <c r="ICH64" s="28"/>
      <c r="ICI64" s="28"/>
      <c r="ICJ64" s="28"/>
      <c r="ICK64" s="28"/>
      <c r="ICL64" s="28"/>
      <c r="ICM64" s="28"/>
      <c r="ICN64" s="28"/>
      <c r="ICO64" s="28"/>
      <c r="ICP64" s="28"/>
      <c r="ICQ64" s="28"/>
      <c r="ICR64" s="28"/>
      <c r="ICS64" s="28"/>
      <c r="ICT64" s="28"/>
      <c r="ICU64" s="28"/>
      <c r="ICV64" s="28"/>
      <c r="ICW64" s="28"/>
      <c r="ICX64" s="28"/>
      <c r="ICY64" s="28"/>
      <c r="ICZ64" s="28"/>
      <c r="IDA64" s="28"/>
      <c r="IDB64" s="28"/>
      <c r="IDC64" s="28"/>
      <c r="IDD64" s="28"/>
      <c r="IDE64" s="28"/>
      <c r="IDF64" s="28"/>
      <c r="IDG64" s="28"/>
      <c r="IDH64" s="28"/>
      <c r="IDI64" s="28"/>
      <c r="IDJ64" s="28"/>
      <c r="IDK64" s="28"/>
      <c r="IDL64" s="28"/>
      <c r="IDM64" s="28"/>
      <c r="IDN64" s="28"/>
      <c r="IDO64" s="28"/>
      <c r="IDP64" s="28"/>
      <c r="IDQ64" s="28"/>
      <c r="IDR64" s="28"/>
      <c r="IDS64" s="28"/>
      <c r="IDT64" s="28"/>
      <c r="IDU64" s="28"/>
      <c r="IDV64" s="28"/>
      <c r="IDW64" s="28"/>
      <c r="IDX64" s="28"/>
      <c r="IDY64" s="28"/>
      <c r="IDZ64" s="28"/>
      <c r="IEA64" s="28"/>
      <c r="IEB64" s="28"/>
      <c r="IEC64" s="28"/>
      <c r="IED64" s="28"/>
      <c r="IEE64" s="28"/>
      <c r="IEF64" s="28"/>
      <c r="IEG64" s="28"/>
      <c r="IEH64" s="28"/>
      <c r="IEI64" s="28"/>
      <c r="IEJ64" s="28"/>
      <c r="IEK64" s="28"/>
      <c r="IEL64" s="28"/>
      <c r="IEM64" s="28"/>
      <c r="IEN64" s="28"/>
      <c r="IEO64" s="28"/>
      <c r="IEP64" s="28"/>
      <c r="IEQ64" s="28"/>
      <c r="IER64" s="28"/>
      <c r="IES64" s="28"/>
      <c r="IET64" s="28"/>
      <c r="IEU64" s="28"/>
      <c r="IEV64" s="28"/>
      <c r="IEW64" s="28"/>
      <c r="IEX64" s="28"/>
      <c r="IEY64" s="28"/>
      <c r="IEZ64" s="28"/>
      <c r="IFA64" s="28"/>
      <c r="IFB64" s="28"/>
      <c r="IFC64" s="28"/>
      <c r="IFD64" s="28"/>
      <c r="IFE64" s="28"/>
      <c r="IFF64" s="28"/>
      <c r="IFG64" s="28"/>
      <c r="IFH64" s="28"/>
      <c r="IFI64" s="28"/>
      <c r="IFJ64" s="28"/>
      <c r="IFK64" s="28"/>
      <c r="IFL64" s="28"/>
      <c r="IFM64" s="28"/>
      <c r="IFN64" s="28"/>
      <c r="IFO64" s="28"/>
      <c r="IFP64" s="28"/>
      <c r="IFQ64" s="28"/>
      <c r="IFR64" s="28"/>
      <c r="IFS64" s="28"/>
      <c r="IFT64" s="28"/>
      <c r="IFU64" s="28"/>
      <c r="IFV64" s="28"/>
      <c r="IFW64" s="28"/>
      <c r="IFX64" s="28"/>
      <c r="IFY64" s="28"/>
      <c r="IFZ64" s="28"/>
      <c r="IGA64" s="28"/>
      <c r="IGB64" s="28"/>
      <c r="IGC64" s="28"/>
      <c r="IGD64" s="28"/>
      <c r="IGE64" s="28"/>
      <c r="IGF64" s="28"/>
      <c r="IGG64" s="28"/>
      <c r="IGH64" s="28"/>
      <c r="IGI64" s="28"/>
      <c r="IGJ64" s="28"/>
      <c r="IGK64" s="28"/>
      <c r="IGL64" s="28"/>
      <c r="IGM64" s="28"/>
      <c r="IGN64" s="28"/>
      <c r="IGO64" s="28"/>
      <c r="IGP64" s="28"/>
      <c r="IGQ64" s="28"/>
      <c r="IGR64" s="28"/>
      <c r="IGS64" s="28"/>
      <c r="IGT64" s="28"/>
      <c r="IGU64" s="28"/>
      <c r="IGV64" s="28"/>
      <c r="IGW64" s="28"/>
      <c r="IGX64" s="28"/>
      <c r="IGY64" s="28"/>
      <c r="IGZ64" s="28"/>
      <c r="IHA64" s="28"/>
      <c r="IHB64" s="28"/>
      <c r="IHC64" s="28"/>
      <c r="IHD64" s="28"/>
      <c r="IHE64" s="28"/>
      <c r="IHF64" s="28"/>
      <c r="IHG64" s="28"/>
      <c r="IHH64" s="28"/>
      <c r="IHI64" s="28"/>
      <c r="IHJ64" s="28"/>
      <c r="IHK64" s="28"/>
      <c r="IHL64" s="28"/>
      <c r="IHM64" s="28"/>
      <c r="IHN64" s="28"/>
      <c r="IHO64" s="28"/>
      <c r="IHP64" s="28"/>
      <c r="IHQ64" s="28"/>
      <c r="IHR64" s="28"/>
      <c r="IHS64" s="28"/>
      <c r="IHT64" s="28"/>
      <c r="IHU64" s="28"/>
      <c r="IHV64" s="28"/>
      <c r="IHW64" s="28"/>
      <c r="IHX64" s="28"/>
      <c r="IHY64" s="28"/>
      <c r="IHZ64" s="28"/>
      <c r="IIA64" s="28"/>
      <c r="IIB64" s="28"/>
      <c r="IIC64" s="28"/>
      <c r="IID64" s="28"/>
      <c r="IIE64" s="28"/>
      <c r="IIF64" s="28"/>
      <c r="IIG64" s="28"/>
      <c r="IIH64" s="28"/>
      <c r="III64" s="28"/>
      <c r="IIJ64" s="28"/>
      <c r="IIK64" s="28"/>
      <c r="IIL64" s="28"/>
      <c r="IIM64" s="28"/>
      <c r="IIN64" s="28"/>
      <c r="IIO64" s="28"/>
      <c r="IIP64" s="28"/>
      <c r="IIQ64" s="28"/>
      <c r="IIR64" s="28"/>
      <c r="IIS64" s="28"/>
      <c r="IIT64" s="28"/>
      <c r="IIU64" s="28"/>
      <c r="IIV64" s="28"/>
      <c r="IIW64" s="28"/>
      <c r="IIX64" s="28"/>
      <c r="IIY64" s="28"/>
      <c r="IIZ64" s="28"/>
      <c r="IJA64" s="28"/>
      <c r="IJB64" s="28"/>
      <c r="IJC64" s="28"/>
      <c r="IJD64" s="28"/>
      <c r="IJE64" s="28"/>
      <c r="IJF64" s="28"/>
      <c r="IJG64" s="28"/>
      <c r="IJH64" s="28"/>
      <c r="IJI64" s="28"/>
      <c r="IJJ64" s="28"/>
      <c r="IJK64" s="28"/>
      <c r="IJL64" s="28"/>
      <c r="IJM64" s="28"/>
      <c r="IJN64" s="28"/>
      <c r="IJO64" s="28"/>
      <c r="IJP64" s="28"/>
      <c r="IJQ64" s="28"/>
      <c r="IJR64" s="28"/>
      <c r="IJS64" s="28"/>
      <c r="IJT64" s="28"/>
      <c r="IJU64" s="28"/>
      <c r="IJV64" s="28"/>
      <c r="IJW64" s="28"/>
      <c r="IJX64" s="28"/>
      <c r="IJY64" s="28"/>
      <c r="IJZ64" s="28"/>
      <c r="IKA64" s="28"/>
      <c r="IKB64" s="28"/>
      <c r="IKC64" s="28"/>
      <c r="IKD64" s="28"/>
      <c r="IKE64" s="28"/>
      <c r="IKF64" s="28"/>
      <c r="IKG64" s="28"/>
      <c r="IKH64" s="28"/>
      <c r="IKI64" s="28"/>
      <c r="IKJ64" s="28"/>
      <c r="IKK64" s="28"/>
      <c r="IKL64" s="28"/>
      <c r="IKM64" s="28"/>
      <c r="IKN64" s="28"/>
      <c r="IKO64" s="28"/>
      <c r="IKP64" s="28"/>
      <c r="IKQ64" s="28"/>
      <c r="IKR64" s="28"/>
      <c r="IKS64" s="28"/>
      <c r="IKT64" s="28"/>
      <c r="IKU64" s="28"/>
      <c r="IKV64" s="28"/>
      <c r="IKW64" s="28"/>
      <c r="IKX64" s="28"/>
      <c r="IKY64" s="28"/>
      <c r="IKZ64" s="28"/>
      <c r="ILA64" s="28"/>
      <c r="ILB64" s="28"/>
      <c r="ILC64" s="28"/>
      <c r="ILD64" s="28"/>
      <c r="ILE64" s="28"/>
      <c r="ILF64" s="28"/>
      <c r="ILG64" s="28"/>
      <c r="ILH64" s="28"/>
      <c r="ILI64" s="28"/>
      <c r="ILJ64" s="28"/>
      <c r="ILK64" s="28"/>
      <c r="ILL64" s="28"/>
      <c r="ILM64" s="28"/>
      <c r="ILN64" s="28"/>
      <c r="ILO64" s="28"/>
      <c r="ILP64" s="28"/>
      <c r="ILQ64" s="28"/>
      <c r="ILR64" s="28"/>
      <c r="ILS64" s="28"/>
      <c r="ILT64" s="28"/>
      <c r="ILU64" s="28"/>
      <c r="ILV64" s="28"/>
      <c r="ILW64" s="28"/>
      <c r="ILX64" s="28"/>
      <c r="ILY64" s="28"/>
      <c r="ILZ64" s="28"/>
      <c r="IMA64" s="28"/>
      <c r="IMB64" s="28"/>
      <c r="IMC64" s="28"/>
      <c r="IMD64" s="28"/>
      <c r="IME64" s="28"/>
      <c r="IMF64" s="28"/>
      <c r="IMG64" s="28"/>
      <c r="IMH64" s="28"/>
      <c r="IMI64" s="28"/>
      <c r="IMJ64" s="28"/>
      <c r="IMK64" s="28"/>
      <c r="IML64" s="28"/>
      <c r="IMM64" s="28"/>
      <c r="IMN64" s="28"/>
      <c r="IMO64" s="28"/>
      <c r="IMP64" s="28"/>
      <c r="IMQ64" s="28"/>
      <c r="IMR64" s="28"/>
      <c r="IMS64" s="28"/>
      <c r="IMT64" s="28"/>
      <c r="IMU64" s="28"/>
      <c r="IMV64" s="28"/>
      <c r="IMW64" s="28"/>
      <c r="IMX64" s="28"/>
      <c r="IMY64" s="28"/>
      <c r="IMZ64" s="28"/>
      <c r="INA64" s="28"/>
      <c r="INB64" s="28"/>
      <c r="INC64" s="28"/>
      <c r="IND64" s="28"/>
      <c r="INE64" s="28"/>
      <c r="INF64" s="28"/>
      <c r="ING64" s="28"/>
      <c r="INH64" s="28"/>
      <c r="INI64" s="28"/>
      <c r="INJ64" s="28"/>
      <c r="INK64" s="28"/>
      <c r="INL64" s="28"/>
      <c r="INM64" s="28"/>
      <c r="INN64" s="28"/>
      <c r="INO64" s="28"/>
      <c r="INP64" s="28"/>
      <c r="INQ64" s="28"/>
      <c r="INR64" s="28"/>
      <c r="INS64" s="28"/>
      <c r="INT64" s="28"/>
      <c r="INU64" s="28"/>
      <c r="INV64" s="28"/>
      <c r="INW64" s="28"/>
      <c r="INX64" s="28"/>
      <c r="INY64" s="28"/>
      <c r="INZ64" s="28"/>
      <c r="IOA64" s="28"/>
      <c r="IOB64" s="28"/>
      <c r="IOC64" s="28"/>
      <c r="IOD64" s="28"/>
      <c r="IOE64" s="28"/>
      <c r="IOF64" s="28"/>
      <c r="IOG64" s="28"/>
      <c r="IOH64" s="28"/>
      <c r="IOI64" s="28"/>
      <c r="IOJ64" s="28"/>
      <c r="IOK64" s="28"/>
      <c r="IOL64" s="28"/>
      <c r="IOM64" s="28"/>
      <c r="ION64" s="28"/>
      <c r="IOO64" s="28"/>
      <c r="IOP64" s="28"/>
      <c r="IOQ64" s="28"/>
      <c r="IOR64" s="28"/>
      <c r="IOS64" s="28"/>
      <c r="IOT64" s="28"/>
      <c r="IOU64" s="28"/>
      <c r="IOV64" s="28"/>
      <c r="IOW64" s="28"/>
      <c r="IOX64" s="28"/>
      <c r="IOY64" s="28"/>
      <c r="IOZ64" s="28"/>
      <c r="IPA64" s="28"/>
      <c r="IPB64" s="28"/>
      <c r="IPC64" s="28"/>
      <c r="IPD64" s="28"/>
      <c r="IPE64" s="28"/>
      <c r="IPF64" s="28"/>
      <c r="IPG64" s="28"/>
      <c r="IPH64" s="28"/>
      <c r="IPI64" s="28"/>
      <c r="IPJ64" s="28"/>
      <c r="IPK64" s="28"/>
      <c r="IPL64" s="28"/>
      <c r="IPM64" s="28"/>
      <c r="IPN64" s="28"/>
      <c r="IPO64" s="28"/>
      <c r="IPP64" s="28"/>
      <c r="IPQ64" s="28"/>
      <c r="IPR64" s="28"/>
      <c r="IPS64" s="28"/>
      <c r="IPT64" s="28"/>
      <c r="IPU64" s="28"/>
      <c r="IPV64" s="28"/>
      <c r="IPW64" s="28"/>
      <c r="IPX64" s="28"/>
      <c r="IPY64" s="28"/>
      <c r="IPZ64" s="28"/>
      <c r="IQA64" s="28"/>
      <c r="IQB64" s="28"/>
      <c r="IQC64" s="28"/>
      <c r="IQD64" s="28"/>
      <c r="IQE64" s="28"/>
      <c r="IQF64" s="28"/>
      <c r="IQG64" s="28"/>
      <c r="IQH64" s="28"/>
      <c r="IQI64" s="28"/>
      <c r="IQJ64" s="28"/>
      <c r="IQK64" s="28"/>
      <c r="IQL64" s="28"/>
      <c r="IQM64" s="28"/>
      <c r="IQN64" s="28"/>
      <c r="IQO64" s="28"/>
      <c r="IQP64" s="28"/>
      <c r="IQQ64" s="28"/>
      <c r="IQR64" s="28"/>
      <c r="IQS64" s="28"/>
      <c r="IQT64" s="28"/>
      <c r="IQU64" s="28"/>
      <c r="IQV64" s="28"/>
      <c r="IQW64" s="28"/>
      <c r="IQX64" s="28"/>
      <c r="IQY64" s="28"/>
      <c r="IQZ64" s="28"/>
      <c r="IRA64" s="28"/>
      <c r="IRB64" s="28"/>
      <c r="IRC64" s="28"/>
      <c r="IRD64" s="28"/>
      <c r="IRE64" s="28"/>
      <c r="IRF64" s="28"/>
      <c r="IRG64" s="28"/>
      <c r="IRH64" s="28"/>
      <c r="IRI64" s="28"/>
      <c r="IRJ64" s="28"/>
      <c r="IRK64" s="28"/>
      <c r="IRL64" s="28"/>
      <c r="IRM64" s="28"/>
      <c r="IRN64" s="28"/>
      <c r="IRO64" s="28"/>
      <c r="IRP64" s="28"/>
      <c r="IRQ64" s="28"/>
      <c r="IRR64" s="28"/>
      <c r="IRS64" s="28"/>
      <c r="IRT64" s="28"/>
      <c r="IRU64" s="28"/>
      <c r="IRV64" s="28"/>
      <c r="IRW64" s="28"/>
      <c r="IRX64" s="28"/>
      <c r="IRY64" s="28"/>
      <c r="IRZ64" s="28"/>
      <c r="ISA64" s="28"/>
      <c r="ISB64" s="28"/>
      <c r="ISC64" s="28"/>
      <c r="ISD64" s="28"/>
      <c r="ISE64" s="28"/>
      <c r="ISF64" s="28"/>
      <c r="ISG64" s="28"/>
      <c r="ISH64" s="28"/>
      <c r="ISI64" s="28"/>
      <c r="ISJ64" s="28"/>
      <c r="ISK64" s="28"/>
      <c r="ISL64" s="28"/>
      <c r="ISM64" s="28"/>
      <c r="ISN64" s="28"/>
      <c r="ISO64" s="28"/>
      <c r="ISP64" s="28"/>
      <c r="ISQ64" s="28"/>
      <c r="ISR64" s="28"/>
      <c r="ISS64" s="28"/>
      <c r="IST64" s="28"/>
      <c r="ISU64" s="28"/>
      <c r="ISV64" s="28"/>
      <c r="ISW64" s="28"/>
      <c r="ISX64" s="28"/>
      <c r="ISY64" s="28"/>
      <c r="ISZ64" s="28"/>
      <c r="ITA64" s="28"/>
      <c r="ITB64" s="28"/>
      <c r="ITC64" s="28"/>
      <c r="ITD64" s="28"/>
      <c r="ITE64" s="28"/>
      <c r="ITF64" s="28"/>
      <c r="ITG64" s="28"/>
      <c r="ITH64" s="28"/>
      <c r="ITI64" s="28"/>
      <c r="ITJ64" s="28"/>
      <c r="ITK64" s="28"/>
      <c r="ITL64" s="28"/>
      <c r="ITM64" s="28"/>
      <c r="ITN64" s="28"/>
      <c r="ITO64" s="28"/>
      <c r="ITP64" s="28"/>
      <c r="ITQ64" s="28"/>
      <c r="ITR64" s="28"/>
      <c r="ITS64" s="28"/>
      <c r="ITT64" s="28"/>
      <c r="ITU64" s="28"/>
      <c r="ITV64" s="28"/>
      <c r="ITW64" s="28"/>
      <c r="ITX64" s="28"/>
      <c r="ITY64" s="28"/>
      <c r="ITZ64" s="28"/>
      <c r="IUA64" s="28"/>
      <c r="IUB64" s="28"/>
      <c r="IUC64" s="28"/>
      <c r="IUD64" s="28"/>
      <c r="IUE64" s="28"/>
      <c r="IUF64" s="28"/>
      <c r="IUG64" s="28"/>
      <c r="IUH64" s="28"/>
      <c r="IUI64" s="28"/>
      <c r="IUJ64" s="28"/>
      <c r="IUK64" s="28"/>
      <c r="IUL64" s="28"/>
      <c r="IUM64" s="28"/>
      <c r="IUN64" s="28"/>
      <c r="IUO64" s="28"/>
      <c r="IUP64" s="28"/>
      <c r="IUQ64" s="28"/>
      <c r="IUR64" s="28"/>
      <c r="IUS64" s="28"/>
      <c r="IUT64" s="28"/>
      <c r="IUU64" s="28"/>
      <c r="IUV64" s="28"/>
      <c r="IUW64" s="28"/>
      <c r="IUX64" s="28"/>
      <c r="IUY64" s="28"/>
      <c r="IUZ64" s="28"/>
      <c r="IVA64" s="28"/>
      <c r="IVB64" s="28"/>
      <c r="IVC64" s="28"/>
      <c r="IVD64" s="28"/>
      <c r="IVE64" s="28"/>
      <c r="IVF64" s="28"/>
      <c r="IVG64" s="28"/>
      <c r="IVH64" s="28"/>
      <c r="IVI64" s="28"/>
      <c r="IVJ64" s="28"/>
      <c r="IVK64" s="28"/>
      <c r="IVL64" s="28"/>
      <c r="IVM64" s="28"/>
      <c r="IVN64" s="28"/>
      <c r="IVO64" s="28"/>
      <c r="IVP64" s="28"/>
      <c r="IVQ64" s="28"/>
      <c r="IVR64" s="28"/>
      <c r="IVS64" s="28"/>
      <c r="IVT64" s="28"/>
      <c r="IVU64" s="28"/>
      <c r="IVV64" s="28"/>
      <c r="IVW64" s="28"/>
      <c r="IVX64" s="28"/>
      <c r="IVY64" s="28"/>
      <c r="IVZ64" s="28"/>
      <c r="IWA64" s="28"/>
      <c r="IWB64" s="28"/>
      <c r="IWC64" s="28"/>
      <c r="IWD64" s="28"/>
      <c r="IWE64" s="28"/>
      <c r="IWF64" s="28"/>
      <c r="IWG64" s="28"/>
      <c r="IWH64" s="28"/>
      <c r="IWI64" s="28"/>
      <c r="IWJ64" s="28"/>
      <c r="IWK64" s="28"/>
      <c r="IWL64" s="28"/>
      <c r="IWM64" s="28"/>
      <c r="IWN64" s="28"/>
      <c r="IWO64" s="28"/>
      <c r="IWP64" s="28"/>
      <c r="IWQ64" s="28"/>
      <c r="IWR64" s="28"/>
      <c r="IWS64" s="28"/>
      <c r="IWT64" s="28"/>
      <c r="IWU64" s="28"/>
      <c r="IWV64" s="28"/>
      <c r="IWW64" s="28"/>
      <c r="IWX64" s="28"/>
      <c r="IWY64" s="28"/>
      <c r="IWZ64" s="28"/>
      <c r="IXA64" s="28"/>
      <c r="IXB64" s="28"/>
      <c r="IXC64" s="28"/>
      <c r="IXD64" s="28"/>
      <c r="IXE64" s="28"/>
      <c r="IXF64" s="28"/>
      <c r="IXG64" s="28"/>
      <c r="IXH64" s="28"/>
      <c r="IXI64" s="28"/>
      <c r="IXJ64" s="28"/>
      <c r="IXK64" s="28"/>
      <c r="IXL64" s="28"/>
      <c r="IXM64" s="28"/>
      <c r="IXN64" s="28"/>
      <c r="IXO64" s="28"/>
      <c r="IXP64" s="28"/>
      <c r="IXQ64" s="28"/>
      <c r="IXR64" s="28"/>
      <c r="IXS64" s="28"/>
      <c r="IXT64" s="28"/>
      <c r="IXU64" s="28"/>
      <c r="IXV64" s="28"/>
      <c r="IXW64" s="28"/>
      <c r="IXX64" s="28"/>
      <c r="IXY64" s="28"/>
      <c r="IXZ64" s="28"/>
      <c r="IYA64" s="28"/>
      <c r="IYB64" s="28"/>
      <c r="IYC64" s="28"/>
      <c r="IYD64" s="28"/>
      <c r="IYE64" s="28"/>
      <c r="IYF64" s="28"/>
      <c r="IYG64" s="28"/>
      <c r="IYH64" s="28"/>
      <c r="IYI64" s="28"/>
      <c r="IYJ64" s="28"/>
      <c r="IYK64" s="28"/>
      <c r="IYL64" s="28"/>
      <c r="IYM64" s="28"/>
      <c r="IYN64" s="28"/>
      <c r="IYO64" s="28"/>
      <c r="IYP64" s="28"/>
      <c r="IYQ64" s="28"/>
      <c r="IYR64" s="28"/>
      <c r="IYS64" s="28"/>
      <c r="IYT64" s="28"/>
      <c r="IYU64" s="28"/>
      <c r="IYV64" s="28"/>
      <c r="IYW64" s="28"/>
      <c r="IYX64" s="28"/>
      <c r="IYY64" s="28"/>
      <c r="IYZ64" s="28"/>
      <c r="IZA64" s="28"/>
      <c r="IZB64" s="28"/>
      <c r="IZC64" s="28"/>
      <c r="IZD64" s="28"/>
      <c r="IZE64" s="28"/>
      <c r="IZF64" s="28"/>
      <c r="IZG64" s="28"/>
      <c r="IZH64" s="28"/>
      <c r="IZI64" s="28"/>
      <c r="IZJ64" s="28"/>
      <c r="IZK64" s="28"/>
      <c r="IZL64" s="28"/>
      <c r="IZM64" s="28"/>
      <c r="IZN64" s="28"/>
      <c r="IZO64" s="28"/>
      <c r="IZP64" s="28"/>
      <c r="IZQ64" s="28"/>
      <c r="IZR64" s="28"/>
      <c r="IZS64" s="28"/>
      <c r="IZT64" s="28"/>
      <c r="IZU64" s="28"/>
      <c r="IZV64" s="28"/>
      <c r="IZW64" s="28"/>
      <c r="IZX64" s="28"/>
      <c r="IZY64" s="28"/>
      <c r="IZZ64" s="28"/>
      <c r="JAA64" s="28"/>
      <c r="JAB64" s="28"/>
      <c r="JAC64" s="28"/>
      <c r="JAD64" s="28"/>
      <c r="JAE64" s="28"/>
      <c r="JAF64" s="28"/>
      <c r="JAG64" s="28"/>
      <c r="JAH64" s="28"/>
      <c r="JAI64" s="28"/>
      <c r="JAJ64" s="28"/>
      <c r="JAK64" s="28"/>
      <c r="JAL64" s="28"/>
      <c r="JAM64" s="28"/>
      <c r="JAN64" s="28"/>
      <c r="JAO64" s="28"/>
      <c r="JAP64" s="28"/>
      <c r="JAQ64" s="28"/>
      <c r="JAR64" s="28"/>
      <c r="JAS64" s="28"/>
      <c r="JAT64" s="28"/>
      <c r="JAU64" s="28"/>
      <c r="JAV64" s="28"/>
      <c r="JAW64" s="28"/>
      <c r="JAX64" s="28"/>
      <c r="JAY64" s="28"/>
      <c r="JAZ64" s="28"/>
      <c r="JBA64" s="28"/>
      <c r="JBB64" s="28"/>
      <c r="JBC64" s="28"/>
      <c r="JBD64" s="28"/>
      <c r="JBE64" s="28"/>
      <c r="JBF64" s="28"/>
      <c r="JBG64" s="28"/>
      <c r="JBH64" s="28"/>
      <c r="JBI64" s="28"/>
      <c r="JBJ64" s="28"/>
      <c r="JBK64" s="28"/>
      <c r="JBL64" s="28"/>
      <c r="JBM64" s="28"/>
      <c r="JBN64" s="28"/>
      <c r="JBO64" s="28"/>
      <c r="JBP64" s="28"/>
      <c r="JBQ64" s="28"/>
      <c r="JBR64" s="28"/>
      <c r="JBS64" s="28"/>
      <c r="JBT64" s="28"/>
      <c r="JBU64" s="28"/>
      <c r="JBV64" s="28"/>
      <c r="JBW64" s="28"/>
      <c r="JBX64" s="28"/>
      <c r="JBY64" s="28"/>
      <c r="JBZ64" s="28"/>
      <c r="JCA64" s="28"/>
      <c r="JCB64" s="28"/>
      <c r="JCC64" s="28"/>
      <c r="JCD64" s="28"/>
      <c r="JCE64" s="28"/>
      <c r="JCF64" s="28"/>
      <c r="JCG64" s="28"/>
      <c r="JCH64" s="28"/>
      <c r="JCI64" s="28"/>
      <c r="JCJ64" s="28"/>
      <c r="JCK64" s="28"/>
      <c r="JCL64" s="28"/>
      <c r="JCM64" s="28"/>
      <c r="JCN64" s="28"/>
      <c r="JCO64" s="28"/>
      <c r="JCP64" s="28"/>
      <c r="JCQ64" s="28"/>
      <c r="JCR64" s="28"/>
      <c r="JCS64" s="28"/>
      <c r="JCT64" s="28"/>
      <c r="JCU64" s="28"/>
      <c r="JCV64" s="28"/>
      <c r="JCW64" s="28"/>
      <c r="JCX64" s="28"/>
      <c r="JCY64" s="28"/>
      <c r="JCZ64" s="28"/>
      <c r="JDA64" s="28"/>
      <c r="JDB64" s="28"/>
      <c r="JDC64" s="28"/>
      <c r="JDD64" s="28"/>
      <c r="JDE64" s="28"/>
      <c r="JDF64" s="28"/>
      <c r="JDG64" s="28"/>
      <c r="JDH64" s="28"/>
      <c r="JDI64" s="28"/>
      <c r="JDJ64" s="28"/>
      <c r="JDK64" s="28"/>
      <c r="JDL64" s="28"/>
      <c r="JDM64" s="28"/>
      <c r="JDN64" s="28"/>
      <c r="JDO64" s="28"/>
      <c r="JDP64" s="28"/>
      <c r="JDQ64" s="28"/>
      <c r="JDR64" s="28"/>
      <c r="JDS64" s="28"/>
      <c r="JDT64" s="28"/>
      <c r="JDU64" s="28"/>
      <c r="JDV64" s="28"/>
      <c r="JDW64" s="28"/>
      <c r="JDX64" s="28"/>
      <c r="JDY64" s="28"/>
      <c r="JDZ64" s="28"/>
      <c r="JEA64" s="28"/>
      <c r="JEB64" s="28"/>
      <c r="JEC64" s="28"/>
      <c r="JED64" s="28"/>
      <c r="JEE64" s="28"/>
      <c r="JEF64" s="28"/>
      <c r="JEG64" s="28"/>
      <c r="JEH64" s="28"/>
      <c r="JEI64" s="28"/>
      <c r="JEJ64" s="28"/>
      <c r="JEK64" s="28"/>
      <c r="JEL64" s="28"/>
      <c r="JEM64" s="28"/>
      <c r="JEN64" s="28"/>
      <c r="JEO64" s="28"/>
      <c r="JEP64" s="28"/>
      <c r="JEQ64" s="28"/>
      <c r="JER64" s="28"/>
      <c r="JES64" s="28"/>
      <c r="JET64" s="28"/>
      <c r="JEU64" s="28"/>
      <c r="JEV64" s="28"/>
      <c r="JEW64" s="28"/>
      <c r="JEX64" s="28"/>
      <c r="JEY64" s="28"/>
      <c r="JEZ64" s="28"/>
      <c r="JFA64" s="28"/>
      <c r="JFB64" s="28"/>
      <c r="JFC64" s="28"/>
      <c r="JFD64" s="28"/>
      <c r="JFE64" s="28"/>
      <c r="JFF64" s="28"/>
      <c r="JFG64" s="28"/>
      <c r="JFH64" s="28"/>
      <c r="JFI64" s="28"/>
      <c r="JFJ64" s="28"/>
      <c r="JFK64" s="28"/>
      <c r="JFL64" s="28"/>
      <c r="JFM64" s="28"/>
      <c r="JFN64" s="28"/>
      <c r="JFO64" s="28"/>
      <c r="JFP64" s="28"/>
      <c r="JFQ64" s="28"/>
      <c r="JFR64" s="28"/>
      <c r="JFS64" s="28"/>
      <c r="JFT64" s="28"/>
      <c r="JFU64" s="28"/>
      <c r="JFV64" s="28"/>
      <c r="JFW64" s="28"/>
      <c r="JFX64" s="28"/>
      <c r="JFY64" s="28"/>
      <c r="JFZ64" s="28"/>
      <c r="JGA64" s="28"/>
      <c r="JGB64" s="28"/>
      <c r="JGC64" s="28"/>
      <c r="JGD64" s="28"/>
      <c r="JGE64" s="28"/>
      <c r="JGF64" s="28"/>
      <c r="JGG64" s="28"/>
      <c r="JGH64" s="28"/>
      <c r="JGI64" s="28"/>
      <c r="JGJ64" s="28"/>
      <c r="JGK64" s="28"/>
      <c r="JGL64" s="28"/>
      <c r="JGM64" s="28"/>
      <c r="JGN64" s="28"/>
      <c r="JGO64" s="28"/>
      <c r="JGP64" s="28"/>
      <c r="JGQ64" s="28"/>
      <c r="JGR64" s="28"/>
      <c r="JGS64" s="28"/>
      <c r="JGT64" s="28"/>
      <c r="JGU64" s="28"/>
      <c r="JGV64" s="28"/>
      <c r="JGW64" s="28"/>
      <c r="JGX64" s="28"/>
      <c r="JGY64" s="28"/>
      <c r="JGZ64" s="28"/>
      <c r="JHA64" s="28"/>
      <c r="JHB64" s="28"/>
      <c r="JHC64" s="28"/>
      <c r="JHD64" s="28"/>
      <c r="JHE64" s="28"/>
      <c r="JHF64" s="28"/>
      <c r="JHG64" s="28"/>
      <c r="JHH64" s="28"/>
      <c r="JHI64" s="28"/>
      <c r="JHJ64" s="28"/>
      <c r="JHK64" s="28"/>
      <c r="JHL64" s="28"/>
      <c r="JHM64" s="28"/>
      <c r="JHN64" s="28"/>
      <c r="JHO64" s="28"/>
      <c r="JHP64" s="28"/>
      <c r="JHQ64" s="28"/>
      <c r="JHR64" s="28"/>
      <c r="JHS64" s="28"/>
      <c r="JHT64" s="28"/>
      <c r="JHU64" s="28"/>
      <c r="JHV64" s="28"/>
      <c r="JHW64" s="28"/>
      <c r="JHX64" s="28"/>
      <c r="JHY64" s="28"/>
      <c r="JHZ64" s="28"/>
      <c r="JIA64" s="28"/>
      <c r="JIB64" s="28"/>
      <c r="JIC64" s="28"/>
      <c r="JID64" s="28"/>
      <c r="JIE64" s="28"/>
      <c r="JIF64" s="28"/>
      <c r="JIG64" s="28"/>
      <c r="JIH64" s="28"/>
      <c r="JII64" s="28"/>
      <c r="JIJ64" s="28"/>
      <c r="JIK64" s="28"/>
      <c r="JIL64" s="28"/>
      <c r="JIM64" s="28"/>
      <c r="JIN64" s="28"/>
      <c r="JIO64" s="28"/>
      <c r="JIP64" s="28"/>
      <c r="JIQ64" s="28"/>
      <c r="JIR64" s="28"/>
      <c r="JIS64" s="28"/>
      <c r="JIT64" s="28"/>
      <c r="JIU64" s="28"/>
      <c r="JIV64" s="28"/>
      <c r="JIW64" s="28"/>
      <c r="JIX64" s="28"/>
      <c r="JIY64" s="28"/>
      <c r="JIZ64" s="28"/>
      <c r="JJA64" s="28"/>
      <c r="JJB64" s="28"/>
      <c r="JJC64" s="28"/>
      <c r="JJD64" s="28"/>
      <c r="JJE64" s="28"/>
      <c r="JJF64" s="28"/>
      <c r="JJG64" s="28"/>
      <c r="JJH64" s="28"/>
      <c r="JJI64" s="28"/>
      <c r="JJJ64" s="28"/>
      <c r="JJK64" s="28"/>
      <c r="JJL64" s="28"/>
      <c r="JJM64" s="28"/>
      <c r="JJN64" s="28"/>
      <c r="JJO64" s="28"/>
      <c r="JJP64" s="28"/>
      <c r="JJQ64" s="28"/>
      <c r="JJR64" s="28"/>
      <c r="JJS64" s="28"/>
      <c r="JJT64" s="28"/>
      <c r="JJU64" s="28"/>
      <c r="JJV64" s="28"/>
      <c r="JJW64" s="28"/>
      <c r="JJX64" s="28"/>
      <c r="JJY64" s="28"/>
      <c r="JJZ64" s="28"/>
      <c r="JKA64" s="28"/>
      <c r="JKB64" s="28"/>
      <c r="JKC64" s="28"/>
      <c r="JKD64" s="28"/>
      <c r="JKE64" s="28"/>
      <c r="JKF64" s="28"/>
      <c r="JKG64" s="28"/>
      <c r="JKH64" s="28"/>
      <c r="JKI64" s="28"/>
      <c r="JKJ64" s="28"/>
      <c r="JKK64" s="28"/>
      <c r="JKL64" s="28"/>
      <c r="JKM64" s="28"/>
      <c r="JKN64" s="28"/>
      <c r="JKO64" s="28"/>
      <c r="JKP64" s="28"/>
      <c r="JKQ64" s="28"/>
      <c r="JKR64" s="28"/>
      <c r="JKS64" s="28"/>
      <c r="JKT64" s="28"/>
      <c r="JKU64" s="28"/>
      <c r="JKV64" s="28"/>
      <c r="JKW64" s="28"/>
      <c r="JKX64" s="28"/>
      <c r="JKY64" s="28"/>
      <c r="JKZ64" s="28"/>
      <c r="JLA64" s="28"/>
      <c r="JLB64" s="28"/>
      <c r="JLC64" s="28"/>
      <c r="JLD64" s="28"/>
      <c r="JLE64" s="28"/>
      <c r="JLF64" s="28"/>
      <c r="JLG64" s="28"/>
      <c r="JLH64" s="28"/>
      <c r="JLI64" s="28"/>
      <c r="JLJ64" s="28"/>
      <c r="JLK64" s="28"/>
      <c r="JLL64" s="28"/>
      <c r="JLM64" s="28"/>
      <c r="JLN64" s="28"/>
      <c r="JLO64" s="28"/>
      <c r="JLP64" s="28"/>
      <c r="JLQ64" s="28"/>
      <c r="JLR64" s="28"/>
      <c r="JLS64" s="28"/>
      <c r="JLT64" s="28"/>
      <c r="JLU64" s="28"/>
      <c r="JLV64" s="28"/>
      <c r="JLW64" s="28"/>
      <c r="JLX64" s="28"/>
      <c r="JLY64" s="28"/>
      <c r="JLZ64" s="28"/>
      <c r="JMA64" s="28"/>
      <c r="JMB64" s="28"/>
      <c r="JMC64" s="28"/>
      <c r="JMD64" s="28"/>
      <c r="JME64" s="28"/>
      <c r="JMF64" s="28"/>
      <c r="JMG64" s="28"/>
      <c r="JMH64" s="28"/>
      <c r="JMI64" s="28"/>
      <c r="JMJ64" s="28"/>
      <c r="JMK64" s="28"/>
      <c r="JML64" s="28"/>
      <c r="JMM64" s="28"/>
      <c r="JMN64" s="28"/>
      <c r="JMO64" s="28"/>
      <c r="JMP64" s="28"/>
      <c r="JMQ64" s="28"/>
      <c r="JMR64" s="28"/>
      <c r="JMS64" s="28"/>
      <c r="JMT64" s="28"/>
      <c r="JMU64" s="28"/>
      <c r="JMV64" s="28"/>
      <c r="JMW64" s="28"/>
      <c r="JMX64" s="28"/>
      <c r="JMY64" s="28"/>
      <c r="JMZ64" s="28"/>
      <c r="JNA64" s="28"/>
      <c r="JNB64" s="28"/>
      <c r="JNC64" s="28"/>
      <c r="JND64" s="28"/>
      <c r="JNE64" s="28"/>
      <c r="JNF64" s="28"/>
      <c r="JNG64" s="28"/>
      <c r="JNH64" s="28"/>
      <c r="JNI64" s="28"/>
      <c r="JNJ64" s="28"/>
      <c r="JNK64" s="28"/>
      <c r="JNL64" s="28"/>
      <c r="JNM64" s="28"/>
      <c r="JNN64" s="28"/>
      <c r="JNO64" s="28"/>
      <c r="JNP64" s="28"/>
      <c r="JNQ64" s="28"/>
      <c r="JNR64" s="28"/>
      <c r="JNS64" s="28"/>
      <c r="JNT64" s="28"/>
      <c r="JNU64" s="28"/>
      <c r="JNV64" s="28"/>
      <c r="JNW64" s="28"/>
      <c r="JNX64" s="28"/>
      <c r="JNY64" s="28"/>
      <c r="JNZ64" s="28"/>
      <c r="JOA64" s="28"/>
      <c r="JOB64" s="28"/>
      <c r="JOC64" s="28"/>
      <c r="JOD64" s="28"/>
      <c r="JOE64" s="28"/>
      <c r="JOF64" s="28"/>
      <c r="JOG64" s="28"/>
      <c r="JOH64" s="28"/>
      <c r="JOI64" s="28"/>
      <c r="JOJ64" s="28"/>
      <c r="JOK64" s="28"/>
      <c r="JOL64" s="28"/>
      <c r="JOM64" s="28"/>
      <c r="JON64" s="28"/>
      <c r="JOO64" s="28"/>
      <c r="JOP64" s="28"/>
      <c r="JOQ64" s="28"/>
      <c r="JOR64" s="28"/>
      <c r="JOS64" s="28"/>
      <c r="JOT64" s="28"/>
      <c r="JOU64" s="28"/>
      <c r="JOV64" s="28"/>
      <c r="JOW64" s="28"/>
      <c r="JOX64" s="28"/>
      <c r="JOY64" s="28"/>
      <c r="JOZ64" s="28"/>
      <c r="JPA64" s="28"/>
      <c r="JPB64" s="28"/>
      <c r="JPC64" s="28"/>
      <c r="JPD64" s="28"/>
      <c r="JPE64" s="28"/>
      <c r="JPF64" s="28"/>
      <c r="JPG64" s="28"/>
      <c r="JPH64" s="28"/>
      <c r="JPI64" s="28"/>
      <c r="JPJ64" s="28"/>
      <c r="JPK64" s="28"/>
      <c r="JPL64" s="28"/>
      <c r="JPM64" s="28"/>
      <c r="JPN64" s="28"/>
      <c r="JPO64" s="28"/>
      <c r="JPP64" s="28"/>
      <c r="JPQ64" s="28"/>
      <c r="JPR64" s="28"/>
      <c r="JPS64" s="28"/>
      <c r="JPT64" s="28"/>
      <c r="JPU64" s="28"/>
      <c r="JPV64" s="28"/>
      <c r="JPW64" s="28"/>
      <c r="JPX64" s="28"/>
      <c r="JPY64" s="28"/>
      <c r="JPZ64" s="28"/>
      <c r="JQA64" s="28"/>
      <c r="JQB64" s="28"/>
      <c r="JQC64" s="28"/>
      <c r="JQD64" s="28"/>
      <c r="JQE64" s="28"/>
      <c r="JQF64" s="28"/>
      <c r="JQG64" s="28"/>
      <c r="JQH64" s="28"/>
      <c r="JQI64" s="28"/>
      <c r="JQJ64" s="28"/>
      <c r="JQK64" s="28"/>
      <c r="JQL64" s="28"/>
      <c r="JQM64" s="28"/>
      <c r="JQN64" s="28"/>
      <c r="JQO64" s="28"/>
      <c r="JQP64" s="28"/>
      <c r="JQQ64" s="28"/>
      <c r="JQR64" s="28"/>
      <c r="JQS64" s="28"/>
      <c r="JQT64" s="28"/>
      <c r="JQU64" s="28"/>
      <c r="JQV64" s="28"/>
      <c r="JQW64" s="28"/>
      <c r="JQX64" s="28"/>
      <c r="JQY64" s="28"/>
      <c r="JQZ64" s="28"/>
      <c r="JRA64" s="28"/>
      <c r="JRB64" s="28"/>
      <c r="JRC64" s="28"/>
      <c r="JRD64" s="28"/>
      <c r="JRE64" s="28"/>
      <c r="JRF64" s="28"/>
      <c r="JRG64" s="28"/>
      <c r="JRH64" s="28"/>
      <c r="JRI64" s="28"/>
      <c r="JRJ64" s="28"/>
      <c r="JRK64" s="28"/>
      <c r="JRL64" s="28"/>
      <c r="JRM64" s="28"/>
      <c r="JRN64" s="28"/>
      <c r="JRO64" s="28"/>
      <c r="JRP64" s="28"/>
      <c r="JRQ64" s="28"/>
      <c r="JRR64" s="28"/>
      <c r="JRS64" s="28"/>
      <c r="JRT64" s="28"/>
      <c r="JRU64" s="28"/>
      <c r="JRV64" s="28"/>
      <c r="JRW64" s="28"/>
      <c r="JRX64" s="28"/>
      <c r="JRY64" s="28"/>
      <c r="JRZ64" s="28"/>
      <c r="JSA64" s="28"/>
      <c r="JSB64" s="28"/>
      <c r="JSC64" s="28"/>
      <c r="JSD64" s="28"/>
      <c r="JSE64" s="28"/>
      <c r="JSF64" s="28"/>
      <c r="JSG64" s="28"/>
      <c r="JSH64" s="28"/>
      <c r="JSI64" s="28"/>
      <c r="JSJ64" s="28"/>
      <c r="JSK64" s="28"/>
      <c r="JSL64" s="28"/>
      <c r="JSM64" s="28"/>
      <c r="JSN64" s="28"/>
      <c r="JSO64" s="28"/>
      <c r="JSP64" s="28"/>
      <c r="JSQ64" s="28"/>
      <c r="JSR64" s="28"/>
      <c r="JSS64" s="28"/>
      <c r="JST64" s="28"/>
      <c r="JSU64" s="28"/>
      <c r="JSV64" s="28"/>
      <c r="JSW64" s="28"/>
      <c r="JSX64" s="28"/>
      <c r="JSY64" s="28"/>
      <c r="JSZ64" s="28"/>
      <c r="JTA64" s="28"/>
      <c r="JTB64" s="28"/>
      <c r="JTC64" s="28"/>
      <c r="JTD64" s="28"/>
      <c r="JTE64" s="28"/>
      <c r="JTF64" s="28"/>
      <c r="JTG64" s="28"/>
      <c r="JTH64" s="28"/>
      <c r="JTI64" s="28"/>
      <c r="JTJ64" s="28"/>
      <c r="JTK64" s="28"/>
      <c r="JTL64" s="28"/>
      <c r="JTM64" s="28"/>
      <c r="JTN64" s="28"/>
      <c r="JTO64" s="28"/>
      <c r="JTP64" s="28"/>
      <c r="JTQ64" s="28"/>
      <c r="JTR64" s="28"/>
      <c r="JTS64" s="28"/>
      <c r="JTT64" s="28"/>
      <c r="JTU64" s="28"/>
      <c r="JTV64" s="28"/>
      <c r="JTW64" s="28"/>
      <c r="JTX64" s="28"/>
      <c r="JTY64" s="28"/>
      <c r="JTZ64" s="28"/>
      <c r="JUA64" s="28"/>
      <c r="JUB64" s="28"/>
      <c r="JUC64" s="28"/>
      <c r="JUD64" s="28"/>
      <c r="JUE64" s="28"/>
      <c r="JUF64" s="28"/>
      <c r="JUG64" s="28"/>
      <c r="JUH64" s="28"/>
      <c r="JUI64" s="28"/>
      <c r="JUJ64" s="28"/>
      <c r="JUK64" s="28"/>
      <c r="JUL64" s="28"/>
      <c r="JUM64" s="28"/>
      <c r="JUN64" s="28"/>
      <c r="JUO64" s="28"/>
      <c r="JUP64" s="28"/>
      <c r="JUQ64" s="28"/>
      <c r="JUR64" s="28"/>
      <c r="JUS64" s="28"/>
      <c r="JUT64" s="28"/>
      <c r="JUU64" s="28"/>
      <c r="JUV64" s="28"/>
      <c r="JUW64" s="28"/>
      <c r="JUX64" s="28"/>
      <c r="JUY64" s="28"/>
      <c r="JUZ64" s="28"/>
      <c r="JVA64" s="28"/>
      <c r="JVB64" s="28"/>
      <c r="JVC64" s="28"/>
      <c r="JVD64" s="28"/>
      <c r="JVE64" s="28"/>
      <c r="JVF64" s="28"/>
      <c r="JVG64" s="28"/>
      <c r="JVH64" s="28"/>
      <c r="JVI64" s="28"/>
      <c r="JVJ64" s="28"/>
      <c r="JVK64" s="28"/>
      <c r="JVL64" s="28"/>
      <c r="JVM64" s="28"/>
      <c r="JVN64" s="28"/>
      <c r="JVO64" s="28"/>
      <c r="JVP64" s="28"/>
      <c r="JVQ64" s="28"/>
      <c r="JVR64" s="28"/>
      <c r="JVS64" s="28"/>
      <c r="JVT64" s="28"/>
      <c r="JVU64" s="28"/>
      <c r="JVV64" s="28"/>
      <c r="JVW64" s="28"/>
      <c r="JVX64" s="28"/>
      <c r="JVY64" s="28"/>
      <c r="JVZ64" s="28"/>
      <c r="JWA64" s="28"/>
      <c r="JWB64" s="28"/>
      <c r="JWC64" s="28"/>
      <c r="JWD64" s="28"/>
      <c r="JWE64" s="28"/>
      <c r="JWF64" s="28"/>
      <c r="JWG64" s="28"/>
      <c r="JWH64" s="28"/>
      <c r="JWI64" s="28"/>
      <c r="JWJ64" s="28"/>
      <c r="JWK64" s="28"/>
      <c r="JWL64" s="28"/>
      <c r="JWM64" s="28"/>
      <c r="JWN64" s="28"/>
      <c r="JWO64" s="28"/>
      <c r="JWP64" s="28"/>
      <c r="JWQ64" s="28"/>
      <c r="JWR64" s="28"/>
      <c r="JWS64" s="28"/>
      <c r="JWT64" s="28"/>
      <c r="JWU64" s="28"/>
      <c r="JWV64" s="28"/>
      <c r="JWW64" s="28"/>
      <c r="JWX64" s="28"/>
      <c r="JWY64" s="28"/>
      <c r="JWZ64" s="28"/>
      <c r="JXA64" s="28"/>
      <c r="JXB64" s="28"/>
      <c r="JXC64" s="28"/>
      <c r="JXD64" s="28"/>
      <c r="JXE64" s="28"/>
      <c r="JXF64" s="28"/>
      <c r="JXG64" s="28"/>
      <c r="JXH64" s="28"/>
      <c r="JXI64" s="28"/>
      <c r="JXJ64" s="28"/>
      <c r="JXK64" s="28"/>
      <c r="JXL64" s="28"/>
      <c r="JXM64" s="28"/>
      <c r="JXN64" s="28"/>
      <c r="JXO64" s="28"/>
      <c r="JXP64" s="28"/>
      <c r="JXQ64" s="28"/>
      <c r="JXR64" s="28"/>
      <c r="JXS64" s="28"/>
      <c r="JXT64" s="28"/>
      <c r="JXU64" s="28"/>
      <c r="JXV64" s="28"/>
      <c r="JXW64" s="28"/>
      <c r="JXX64" s="28"/>
      <c r="JXY64" s="28"/>
      <c r="JXZ64" s="28"/>
      <c r="JYA64" s="28"/>
      <c r="JYB64" s="28"/>
      <c r="JYC64" s="28"/>
      <c r="JYD64" s="28"/>
      <c r="JYE64" s="28"/>
      <c r="JYF64" s="28"/>
      <c r="JYG64" s="28"/>
      <c r="JYH64" s="28"/>
      <c r="JYI64" s="28"/>
      <c r="JYJ64" s="28"/>
      <c r="JYK64" s="28"/>
      <c r="JYL64" s="28"/>
      <c r="JYM64" s="28"/>
      <c r="JYN64" s="28"/>
      <c r="JYO64" s="28"/>
      <c r="JYP64" s="28"/>
      <c r="JYQ64" s="28"/>
      <c r="JYR64" s="28"/>
      <c r="JYS64" s="28"/>
      <c r="JYT64" s="28"/>
      <c r="JYU64" s="28"/>
      <c r="JYV64" s="28"/>
      <c r="JYW64" s="28"/>
      <c r="JYX64" s="28"/>
      <c r="JYY64" s="28"/>
      <c r="JYZ64" s="28"/>
      <c r="JZA64" s="28"/>
      <c r="JZB64" s="28"/>
      <c r="JZC64" s="28"/>
      <c r="JZD64" s="28"/>
      <c r="JZE64" s="28"/>
      <c r="JZF64" s="28"/>
      <c r="JZG64" s="28"/>
      <c r="JZH64" s="28"/>
      <c r="JZI64" s="28"/>
      <c r="JZJ64" s="28"/>
      <c r="JZK64" s="28"/>
      <c r="JZL64" s="28"/>
      <c r="JZM64" s="28"/>
      <c r="JZN64" s="28"/>
      <c r="JZO64" s="28"/>
      <c r="JZP64" s="28"/>
      <c r="JZQ64" s="28"/>
      <c r="JZR64" s="28"/>
      <c r="JZS64" s="28"/>
      <c r="JZT64" s="28"/>
      <c r="JZU64" s="28"/>
      <c r="JZV64" s="28"/>
      <c r="JZW64" s="28"/>
      <c r="JZX64" s="28"/>
      <c r="JZY64" s="28"/>
      <c r="JZZ64" s="28"/>
      <c r="KAA64" s="28"/>
      <c r="KAB64" s="28"/>
      <c r="KAC64" s="28"/>
      <c r="KAD64" s="28"/>
      <c r="KAE64" s="28"/>
      <c r="KAF64" s="28"/>
      <c r="KAG64" s="28"/>
      <c r="KAH64" s="28"/>
      <c r="KAI64" s="28"/>
      <c r="KAJ64" s="28"/>
      <c r="KAK64" s="28"/>
      <c r="KAL64" s="28"/>
      <c r="KAM64" s="28"/>
      <c r="KAN64" s="28"/>
      <c r="KAO64" s="28"/>
      <c r="KAP64" s="28"/>
      <c r="KAQ64" s="28"/>
      <c r="KAR64" s="28"/>
      <c r="KAS64" s="28"/>
      <c r="KAT64" s="28"/>
      <c r="KAU64" s="28"/>
      <c r="KAV64" s="28"/>
      <c r="KAW64" s="28"/>
      <c r="KAX64" s="28"/>
      <c r="KAY64" s="28"/>
      <c r="KAZ64" s="28"/>
      <c r="KBA64" s="28"/>
      <c r="KBB64" s="28"/>
      <c r="KBC64" s="28"/>
      <c r="KBD64" s="28"/>
      <c r="KBE64" s="28"/>
      <c r="KBF64" s="28"/>
      <c r="KBG64" s="28"/>
      <c r="KBH64" s="28"/>
      <c r="KBI64" s="28"/>
      <c r="KBJ64" s="28"/>
      <c r="KBK64" s="28"/>
      <c r="KBL64" s="28"/>
      <c r="KBM64" s="28"/>
      <c r="KBN64" s="28"/>
      <c r="KBO64" s="28"/>
      <c r="KBP64" s="28"/>
      <c r="KBQ64" s="28"/>
      <c r="KBR64" s="28"/>
      <c r="KBS64" s="28"/>
      <c r="KBT64" s="28"/>
      <c r="KBU64" s="28"/>
      <c r="KBV64" s="28"/>
      <c r="KBW64" s="28"/>
      <c r="KBX64" s="28"/>
      <c r="KBY64" s="28"/>
      <c r="KBZ64" s="28"/>
      <c r="KCA64" s="28"/>
      <c r="KCB64" s="28"/>
      <c r="KCC64" s="28"/>
      <c r="KCD64" s="28"/>
      <c r="KCE64" s="28"/>
      <c r="KCF64" s="28"/>
      <c r="KCG64" s="28"/>
      <c r="KCH64" s="28"/>
      <c r="KCI64" s="28"/>
      <c r="KCJ64" s="28"/>
      <c r="KCK64" s="28"/>
      <c r="KCL64" s="28"/>
      <c r="KCM64" s="28"/>
      <c r="KCN64" s="28"/>
      <c r="KCO64" s="28"/>
      <c r="KCP64" s="28"/>
      <c r="KCQ64" s="28"/>
      <c r="KCR64" s="28"/>
      <c r="KCS64" s="28"/>
      <c r="KCT64" s="28"/>
      <c r="KCU64" s="28"/>
      <c r="KCV64" s="28"/>
      <c r="KCW64" s="28"/>
      <c r="KCX64" s="28"/>
      <c r="KCY64" s="28"/>
      <c r="KCZ64" s="28"/>
      <c r="KDA64" s="28"/>
      <c r="KDB64" s="28"/>
      <c r="KDC64" s="28"/>
      <c r="KDD64" s="28"/>
      <c r="KDE64" s="28"/>
      <c r="KDF64" s="28"/>
      <c r="KDG64" s="28"/>
      <c r="KDH64" s="28"/>
      <c r="KDI64" s="28"/>
      <c r="KDJ64" s="28"/>
      <c r="KDK64" s="28"/>
      <c r="KDL64" s="28"/>
      <c r="KDM64" s="28"/>
      <c r="KDN64" s="28"/>
      <c r="KDO64" s="28"/>
      <c r="KDP64" s="28"/>
      <c r="KDQ64" s="28"/>
      <c r="KDR64" s="28"/>
      <c r="KDS64" s="28"/>
      <c r="KDT64" s="28"/>
      <c r="KDU64" s="28"/>
      <c r="KDV64" s="28"/>
      <c r="KDW64" s="28"/>
      <c r="KDX64" s="28"/>
      <c r="KDY64" s="28"/>
      <c r="KDZ64" s="28"/>
      <c r="KEA64" s="28"/>
      <c r="KEB64" s="28"/>
      <c r="KEC64" s="28"/>
      <c r="KED64" s="28"/>
      <c r="KEE64" s="28"/>
      <c r="KEF64" s="28"/>
      <c r="KEG64" s="28"/>
      <c r="KEH64" s="28"/>
      <c r="KEI64" s="28"/>
      <c r="KEJ64" s="28"/>
      <c r="KEK64" s="28"/>
      <c r="KEL64" s="28"/>
      <c r="KEM64" s="28"/>
      <c r="KEN64" s="28"/>
      <c r="KEO64" s="28"/>
      <c r="KEP64" s="28"/>
      <c r="KEQ64" s="28"/>
      <c r="KER64" s="28"/>
      <c r="KES64" s="28"/>
      <c r="KET64" s="28"/>
      <c r="KEU64" s="28"/>
      <c r="KEV64" s="28"/>
      <c r="KEW64" s="28"/>
      <c r="KEX64" s="28"/>
      <c r="KEY64" s="28"/>
      <c r="KEZ64" s="28"/>
      <c r="KFA64" s="28"/>
      <c r="KFB64" s="28"/>
      <c r="KFC64" s="28"/>
      <c r="KFD64" s="28"/>
      <c r="KFE64" s="28"/>
      <c r="KFF64" s="28"/>
      <c r="KFG64" s="28"/>
      <c r="KFH64" s="28"/>
      <c r="KFI64" s="28"/>
      <c r="KFJ64" s="28"/>
      <c r="KFK64" s="28"/>
      <c r="KFL64" s="28"/>
      <c r="KFM64" s="28"/>
      <c r="KFN64" s="28"/>
      <c r="KFO64" s="28"/>
      <c r="KFP64" s="28"/>
      <c r="KFQ64" s="28"/>
      <c r="KFR64" s="28"/>
      <c r="KFS64" s="28"/>
      <c r="KFT64" s="28"/>
      <c r="KFU64" s="28"/>
      <c r="KFV64" s="28"/>
      <c r="KFW64" s="28"/>
      <c r="KFX64" s="28"/>
      <c r="KFY64" s="28"/>
      <c r="KFZ64" s="28"/>
      <c r="KGA64" s="28"/>
      <c r="KGB64" s="28"/>
      <c r="KGC64" s="28"/>
      <c r="KGD64" s="28"/>
      <c r="KGE64" s="28"/>
      <c r="KGF64" s="28"/>
      <c r="KGG64" s="28"/>
      <c r="KGH64" s="28"/>
      <c r="KGI64" s="28"/>
      <c r="KGJ64" s="28"/>
      <c r="KGK64" s="28"/>
      <c r="KGL64" s="28"/>
      <c r="KGM64" s="28"/>
      <c r="KGN64" s="28"/>
      <c r="KGO64" s="28"/>
      <c r="KGP64" s="28"/>
      <c r="KGQ64" s="28"/>
      <c r="KGR64" s="28"/>
      <c r="KGS64" s="28"/>
      <c r="KGT64" s="28"/>
      <c r="KGU64" s="28"/>
      <c r="KGV64" s="28"/>
      <c r="KGW64" s="28"/>
      <c r="KGX64" s="28"/>
      <c r="KGY64" s="28"/>
      <c r="KGZ64" s="28"/>
      <c r="KHA64" s="28"/>
      <c r="KHB64" s="28"/>
      <c r="KHC64" s="28"/>
      <c r="KHD64" s="28"/>
      <c r="KHE64" s="28"/>
      <c r="KHF64" s="28"/>
      <c r="KHG64" s="28"/>
      <c r="KHH64" s="28"/>
      <c r="KHI64" s="28"/>
      <c r="KHJ64" s="28"/>
      <c r="KHK64" s="28"/>
      <c r="KHL64" s="28"/>
      <c r="KHM64" s="28"/>
      <c r="KHN64" s="28"/>
      <c r="KHO64" s="28"/>
      <c r="KHP64" s="28"/>
      <c r="KHQ64" s="28"/>
      <c r="KHR64" s="28"/>
      <c r="KHS64" s="28"/>
      <c r="KHT64" s="28"/>
      <c r="KHU64" s="28"/>
      <c r="KHV64" s="28"/>
      <c r="KHW64" s="28"/>
      <c r="KHX64" s="28"/>
      <c r="KHY64" s="28"/>
      <c r="KHZ64" s="28"/>
      <c r="KIA64" s="28"/>
      <c r="KIB64" s="28"/>
      <c r="KIC64" s="28"/>
      <c r="KID64" s="28"/>
      <c r="KIE64" s="28"/>
      <c r="KIF64" s="28"/>
      <c r="KIG64" s="28"/>
      <c r="KIH64" s="28"/>
      <c r="KII64" s="28"/>
      <c r="KIJ64" s="28"/>
      <c r="KIK64" s="28"/>
      <c r="KIL64" s="28"/>
      <c r="KIM64" s="28"/>
      <c r="KIN64" s="28"/>
      <c r="KIO64" s="28"/>
      <c r="KIP64" s="28"/>
      <c r="KIQ64" s="28"/>
      <c r="KIR64" s="28"/>
      <c r="KIS64" s="28"/>
      <c r="KIT64" s="28"/>
      <c r="KIU64" s="28"/>
      <c r="KIV64" s="28"/>
      <c r="KIW64" s="28"/>
      <c r="KIX64" s="28"/>
      <c r="KIY64" s="28"/>
      <c r="KIZ64" s="28"/>
      <c r="KJA64" s="28"/>
      <c r="KJB64" s="28"/>
      <c r="KJC64" s="28"/>
      <c r="KJD64" s="28"/>
      <c r="KJE64" s="28"/>
      <c r="KJF64" s="28"/>
      <c r="KJG64" s="28"/>
      <c r="KJH64" s="28"/>
      <c r="KJI64" s="28"/>
      <c r="KJJ64" s="28"/>
      <c r="KJK64" s="28"/>
      <c r="KJL64" s="28"/>
      <c r="KJM64" s="28"/>
      <c r="KJN64" s="28"/>
      <c r="KJO64" s="28"/>
      <c r="KJP64" s="28"/>
      <c r="KJQ64" s="28"/>
      <c r="KJR64" s="28"/>
      <c r="KJS64" s="28"/>
      <c r="KJT64" s="28"/>
      <c r="KJU64" s="28"/>
      <c r="KJV64" s="28"/>
      <c r="KJW64" s="28"/>
      <c r="KJX64" s="28"/>
      <c r="KJY64" s="28"/>
      <c r="KJZ64" s="28"/>
      <c r="KKA64" s="28"/>
      <c r="KKB64" s="28"/>
      <c r="KKC64" s="28"/>
      <c r="KKD64" s="28"/>
      <c r="KKE64" s="28"/>
      <c r="KKF64" s="28"/>
      <c r="KKG64" s="28"/>
      <c r="KKH64" s="28"/>
      <c r="KKI64" s="28"/>
      <c r="KKJ64" s="28"/>
      <c r="KKK64" s="28"/>
      <c r="KKL64" s="28"/>
      <c r="KKM64" s="28"/>
      <c r="KKN64" s="28"/>
      <c r="KKO64" s="28"/>
      <c r="KKP64" s="28"/>
      <c r="KKQ64" s="28"/>
      <c r="KKR64" s="28"/>
      <c r="KKS64" s="28"/>
      <c r="KKT64" s="28"/>
      <c r="KKU64" s="28"/>
      <c r="KKV64" s="28"/>
      <c r="KKW64" s="28"/>
      <c r="KKX64" s="28"/>
      <c r="KKY64" s="28"/>
      <c r="KKZ64" s="28"/>
      <c r="KLA64" s="28"/>
      <c r="KLB64" s="28"/>
      <c r="KLC64" s="28"/>
      <c r="KLD64" s="28"/>
      <c r="KLE64" s="28"/>
      <c r="KLF64" s="28"/>
      <c r="KLG64" s="28"/>
      <c r="KLH64" s="28"/>
      <c r="KLI64" s="28"/>
      <c r="KLJ64" s="28"/>
      <c r="KLK64" s="28"/>
      <c r="KLL64" s="28"/>
      <c r="KLM64" s="28"/>
      <c r="KLN64" s="28"/>
      <c r="KLO64" s="28"/>
      <c r="KLP64" s="28"/>
      <c r="KLQ64" s="28"/>
      <c r="KLR64" s="28"/>
      <c r="KLS64" s="28"/>
      <c r="KLT64" s="28"/>
      <c r="KLU64" s="28"/>
      <c r="KLV64" s="28"/>
      <c r="KLW64" s="28"/>
      <c r="KLX64" s="28"/>
      <c r="KLY64" s="28"/>
      <c r="KLZ64" s="28"/>
      <c r="KMA64" s="28"/>
      <c r="KMB64" s="28"/>
      <c r="KMC64" s="28"/>
      <c r="KMD64" s="28"/>
      <c r="KME64" s="28"/>
      <c r="KMF64" s="28"/>
      <c r="KMG64" s="28"/>
      <c r="KMH64" s="28"/>
      <c r="KMI64" s="28"/>
      <c r="KMJ64" s="28"/>
      <c r="KMK64" s="28"/>
      <c r="KML64" s="28"/>
      <c r="KMM64" s="28"/>
      <c r="KMN64" s="28"/>
      <c r="KMO64" s="28"/>
      <c r="KMP64" s="28"/>
      <c r="KMQ64" s="28"/>
      <c r="KMR64" s="28"/>
      <c r="KMS64" s="28"/>
      <c r="KMT64" s="28"/>
      <c r="KMU64" s="28"/>
      <c r="KMV64" s="28"/>
      <c r="KMW64" s="28"/>
      <c r="KMX64" s="28"/>
      <c r="KMY64" s="28"/>
      <c r="KMZ64" s="28"/>
      <c r="KNA64" s="28"/>
      <c r="KNB64" s="28"/>
      <c r="KNC64" s="28"/>
      <c r="KND64" s="28"/>
      <c r="KNE64" s="28"/>
      <c r="KNF64" s="28"/>
      <c r="KNG64" s="28"/>
      <c r="KNH64" s="28"/>
      <c r="KNI64" s="28"/>
      <c r="KNJ64" s="28"/>
      <c r="KNK64" s="28"/>
      <c r="KNL64" s="28"/>
      <c r="KNM64" s="28"/>
      <c r="KNN64" s="28"/>
      <c r="KNO64" s="28"/>
      <c r="KNP64" s="28"/>
      <c r="KNQ64" s="28"/>
      <c r="KNR64" s="28"/>
      <c r="KNS64" s="28"/>
      <c r="KNT64" s="28"/>
      <c r="KNU64" s="28"/>
      <c r="KNV64" s="28"/>
      <c r="KNW64" s="28"/>
      <c r="KNX64" s="28"/>
      <c r="KNY64" s="28"/>
      <c r="KNZ64" s="28"/>
      <c r="KOA64" s="28"/>
      <c r="KOB64" s="28"/>
      <c r="KOC64" s="28"/>
      <c r="KOD64" s="28"/>
      <c r="KOE64" s="28"/>
      <c r="KOF64" s="28"/>
      <c r="KOG64" s="28"/>
      <c r="KOH64" s="28"/>
      <c r="KOI64" s="28"/>
      <c r="KOJ64" s="28"/>
      <c r="KOK64" s="28"/>
      <c r="KOL64" s="28"/>
      <c r="KOM64" s="28"/>
      <c r="KON64" s="28"/>
      <c r="KOO64" s="28"/>
      <c r="KOP64" s="28"/>
      <c r="KOQ64" s="28"/>
      <c r="KOR64" s="28"/>
      <c r="KOS64" s="28"/>
      <c r="KOT64" s="28"/>
      <c r="KOU64" s="28"/>
      <c r="KOV64" s="28"/>
      <c r="KOW64" s="28"/>
      <c r="KOX64" s="28"/>
      <c r="KOY64" s="28"/>
      <c r="KOZ64" s="28"/>
      <c r="KPA64" s="28"/>
      <c r="KPB64" s="28"/>
      <c r="KPC64" s="28"/>
      <c r="KPD64" s="28"/>
      <c r="KPE64" s="28"/>
      <c r="KPF64" s="28"/>
      <c r="KPG64" s="28"/>
      <c r="KPH64" s="28"/>
      <c r="KPI64" s="28"/>
      <c r="KPJ64" s="28"/>
      <c r="KPK64" s="28"/>
      <c r="KPL64" s="28"/>
      <c r="KPM64" s="28"/>
      <c r="KPN64" s="28"/>
      <c r="KPO64" s="28"/>
      <c r="KPP64" s="28"/>
      <c r="KPQ64" s="28"/>
      <c r="KPR64" s="28"/>
      <c r="KPS64" s="28"/>
      <c r="KPT64" s="28"/>
      <c r="KPU64" s="28"/>
      <c r="KPV64" s="28"/>
      <c r="KPW64" s="28"/>
      <c r="KPX64" s="28"/>
      <c r="KPY64" s="28"/>
      <c r="KPZ64" s="28"/>
      <c r="KQA64" s="28"/>
      <c r="KQB64" s="28"/>
      <c r="KQC64" s="28"/>
      <c r="KQD64" s="28"/>
      <c r="KQE64" s="28"/>
      <c r="KQF64" s="28"/>
      <c r="KQG64" s="28"/>
      <c r="KQH64" s="28"/>
      <c r="KQI64" s="28"/>
      <c r="KQJ64" s="28"/>
      <c r="KQK64" s="28"/>
      <c r="KQL64" s="28"/>
      <c r="KQM64" s="28"/>
      <c r="KQN64" s="28"/>
      <c r="KQO64" s="28"/>
      <c r="KQP64" s="28"/>
      <c r="KQQ64" s="28"/>
      <c r="KQR64" s="28"/>
      <c r="KQS64" s="28"/>
      <c r="KQT64" s="28"/>
      <c r="KQU64" s="28"/>
      <c r="KQV64" s="28"/>
      <c r="KQW64" s="28"/>
      <c r="KQX64" s="28"/>
      <c r="KQY64" s="28"/>
      <c r="KQZ64" s="28"/>
      <c r="KRA64" s="28"/>
      <c r="KRB64" s="28"/>
      <c r="KRC64" s="28"/>
      <c r="KRD64" s="28"/>
      <c r="KRE64" s="28"/>
      <c r="KRF64" s="28"/>
      <c r="KRG64" s="28"/>
      <c r="KRH64" s="28"/>
      <c r="KRI64" s="28"/>
      <c r="KRJ64" s="28"/>
      <c r="KRK64" s="28"/>
      <c r="KRL64" s="28"/>
      <c r="KRM64" s="28"/>
      <c r="KRN64" s="28"/>
      <c r="KRO64" s="28"/>
      <c r="KRP64" s="28"/>
      <c r="KRQ64" s="28"/>
      <c r="KRR64" s="28"/>
      <c r="KRS64" s="28"/>
      <c r="KRT64" s="28"/>
      <c r="KRU64" s="28"/>
      <c r="KRV64" s="28"/>
      <c r="KRW64" s="28"/>
      <c r="KRX64" s="28"/>
      <c r="KRY64" s="28"/>
      <c r="KRZ64" s="28"/>
      <c r="KSA64" s="28"/>
      <c r="KSB64" s="28"/>
      <c r="KSC64" s="28"/>
      <c r="KSD64" s="28"/>
      <c r="KSE64" s="28"/>
      <c r="KSF64" s="28"/>
      <c r="KSG64" s="28"/>
      <c r="KSH64" s="28"/>
      <c r="KSI64" s="28"/>
      <c r="KSJ64" s="28"/>
      <c r="KSK64" s="28"/>
      <c r="KSL64" s="28"/>
      <c r="KSM64" s="28"/>
      <c r="KSN64" s="28"/>
      <c r="KSO64" s="28"/>
      <c r="KSP64" s="28"/>
      <c r="KSQ64" s="28"/>
      <c r="KSR64" s="28"/>
      <c r="KSS64" s="28"/>
      <c r="KST64" s="28"/>
      <c r="KSU64" s="28"/>
      <c r="KSV64" s="28"/>
      <c r="KSW64" s="28"/>
      <c r="KSX64" s="28"/>
      <c r="KSY64" s="28"/>
      <c r="KSZ64" s="28"/>
      <c r="KTA64" s="28"/>
      <c r="KTB64" s="28"/>
      <c r="KTC64" s="28"/>
      <c r="KTD64" s="28"/>
      <c r="KTE64" s="28"/>
      <c r="KTF64" s="28"/>
      <c r="KTG64" s="28"/>
      <c r="KTH64" s="28"/>
      <c r="KTI64" s="28"/>
      <c r="KTJ64" s="28"/>
      <c r="KTK64" s="28"/>
      <c r="KTL64" s="28"/>
      <c r="KTM64" s="28"/>
      <c r="KTN64" s="28"/>
      <c r="KTO64" s="28"/>
      <c r="KTP64" s="28"/>
      <c r="KTQ64" s="28"/>
      <c r="KTR64" s="28"/>
      <c r="KTS64" s="28"/>
      <c r="KTT64" s="28"/>
      <c r="KTU64" s="28"/>
      <c r="KTV64" s="28"/>
      <c r="KTW64" s="28"/>
      <c r="KTX64" s="28"/>
      <c r="KTY64" s="28"/>
      <c r="KTZ64" s="28"/>
      <c r="KUA64" s="28"/>
      <c r="KUB64" s="28"/>
      <c r="KUC64" s="28"/>
      <c r="KUD64" s="28"/>
      <c r="KUE64" s="28"/>
      <c r="KUF64" s="28"/>
      <c r="KUG64" s="28"/>
      <c r="KUH64" s="28"/>
      <c r="KUI64" s="28"/>
      <c r="KUJ64" s="28"/>
      <c r="KUK64" s="28"/>
      <c r="KUL64" s="28"/>
      <c r="KUM64" s="28"/>
      <c r="KUN64" s="28"/>
      <c r="KUO64" s="28"/>
      <c r="KUP64" s="28"/>
      <c r="KUQ64" s="28"/>
      <c r="KUR64" s="28"/>
      <c r="KUS64" s="28"/>
      <c r="KUT64" s="28"/>
      <c r="KUU64" s="28"/>
      <c r="KUV64" s="28"/>
      <c r="KUW64" s="28"/>
      <c r="KUX64" s="28"/>
      <c r="KUY64" s="28"/>
      <c r="KUZ64" s="28"/>
      <c r="KVA64" s="28"/>
      <c r="KVB64" s="28"/>
      <c r="KVC64" s="28"/>
      <c r="KVD64" s="28"/>
      <c r="KVE64" s="28"/>
      <c r="KVF64" s="28"/>
      <c r="KVG64" s="28"/>
      <c r="KVH64" s="28"/>
      <c r="KVI64" s="28"/>
      <c r="KVJ64" s="28"/>
      <c r="KVK64" s="28"/>
      <c r="KVL64" s="28"/>
      <c r="KVM64" s="28"/>
      <c r="KVN64" s="28"/>
      <c r="KVO64" s="28"/>
      <c r="KVP64" s="28"/>
      <c r="KVQ64" s="28"/>
      <c r="KVR64" s="28"/>
      <c r="KVS64" s="28"/>
      <c r="KVT64" s="28"/>
      <c r="KVU64" s="28"/>
      <c r="KVV64" s="28"/>
      <c r="KVW64" s="28"/>
      <c r="KVX64" s="28"/>
      <c r="KVY64" s="28"/>
      <c r="KVZ64" s="28"/>
      <c r="KWA64" s="28"/>
      <c r="KWB64" s="28"/>
      <c r="KWC64" s="28"/>
      <c r="KWD64" s="28"/>
      <c r="KWE64" s="28"/>
      <c r="KWF64" s="28"/>
      <c r="KWG64" s="28"/>
      <c r="KWH64" s="28"/>
      <c r="KWI64" s="28"/>
      <c r="KWJ64" s="28"/>
      <c r="KWK64" s="28"/>
      <c r="KWL64" s="28"/>
      <c r="KWM64" s="28"/>
      <c r="KWN64" s="28"/>
      <c r="KWO64" s="28"/>
      <c r="KWP64" s="28"/>
      <c r="KWQ64" s="28"/>
      <c r="KWR64" s="28"/>
      <c r="KWS64" s="28"/>
      <c r="KWT64" s="28"/>
      <c r="KWU64" s="28"/>
      <c r="KWV64" s="28"/>
      <c r="KWW64" s="28"/>
      <c r="KWX64" s="28"/>
      <c r="KWY64" s="28"/>
      <c r="KWZ64" s="28"/>
      <c r="KXA64" s="28"/>
      <c r="KXB64" s="28"/>
      <c r="KXC64" s="28"/>
      <c r="KXD64" s="28"/>
      <c r="KXE64" s="28"/>
      <c r="KXF64" s="28"/>
      <c r="KXG64" s="28"/>
      <c r="KXH64" s="28"/>
      <c r="KXI64" s="28"/>
      <c r="KXJ64" s="28"/>
      <c r="KXK64" s="28"/>
      <c r="KXL64" s="28"/>
      <c r="KXM64" s="28"/>
      <c r="KXN64" s="28"/>
      <c r="KXO64" s="28"/>
      <c r="KXP64" s="28"/>
      <c r="KXQ64" s="28"/>
      <c r="KXR64" s="28"/>
      <c r="KXS64" s="28"/>
      <c r="KXT64" s="28"/>
      <c r="KXU64" s="28"/>
      <c r="KXV64" s="28"/>
      <c r="KXW64" s="28"/>
      <c r="KXX64" s="28"/>
      <c r="KXY64" s="28"/>
      <c r="KXZ64" s="28"/>
      <c r="KYA64" s="28"/>
      <c r="KYB64" s="28"/>
      <c r="KYC64" s="28"/>
      <c r="KYD64" s="28"/>
      <c r="KYE64" s="28"/>
      <c r="KYF64" s="28"/>
      <c r="KYG64" s="28"/>
      <c r="KYH64" s="28"/>
      <c r="KYI64" s="28"/>
      <c r="KYJ64" s="28"/>
      <c r="KYK64" s="28"/>
      <c r="KYL64" s="28"/>
      <c r="KYM64" s="28"/>
      <c r="KYN64" s="28"/>
      <c r="KYO64" s="28"/>
      <c r="KYP64" s="28"/>
      <c r="KYQ64" s="28"/>
      <c r="KYR64" s="28"/>
      <c r="KYS64" s="28"/>
      <c r="KYT64" s="28"/>
      <c r="KYU64" s="28"/>
      <c r="KYV64" s="28"/>
      <c r="KYW64" s="28"/>
      <c r="KYX64" s="28"/>
      <c r="KYY64" s="28"/>
      <c r="KYZ64" s="28"/>
      <c r="KZA64" s="28"/>
      <c r="KZB64" s="28"/>
      <c r="KZC64" s="28"/>
      <c r="KZD64" s="28"/>
      <c r="KZE64" s="28"/>
      <c r="KZF64" s="28"/>
      <c r="KZG64" s="28"/>
      <c r="KZH64" s="28"/>
      <c r="KZI64" s="28"/>
      <c r="KZJ64" s="28"/>
      <c r="KZK64" s="28"/>
      <c r="KZL64" s="28"/>
      <c r="KZM64" s="28"/>
      <c r="KZN64" s="28"/>
      <c r="KZO64" s="28"/>
      <c r="KZP64" s="28"/>
      <c r="KZQ64" s="28"/>
      <c r="KZR64" s="28"/>
      <c r="KZS64" s="28"/>
      <c r="KZT64" s="28"/>
      <c r="KZU64" s="28"/>
      <c r="KZV64" s="28"/>
      <c r="KZW64" s="28"/>
      <c r="KZX64" s="28"/>
      <c r="KZY64" s="28"/>
      <c r="KZZ64" s="28"/>
      <c r="LAA64" s="28"/>
      <c r="LAB64" s="28"/>
      <c r="LAC64" s="28"/>
      <c r="LAD64" s="28"/>
      <c r="LAE64" s="28"/>
      <c r="LAF64" s="28"/>
      <c r="LAG64" s="28"/>
      <c r="LAH64" s="28"/>
      <c r="LAI64" s="28"/>
      <c r="LAJ64" s="28"/>
      <c r="LAK64" s="28"/>
      <c r="LAL64" s="28"/>
      <c r="LAM64" s="28"/>
      <c r="LAN64" s="28"/>
      <c r="LAO64" s="28"/>
      <c r="LAP64" s="28"/>
      <c r="LAQ64" s="28"/>
      <c r="LAR64" s="28"/>
      <c r="LAS64" s="28"/>
      <c r="LAT64" s="28"/>
      <c r="LAU64" s="28"/>
      <c r="LAV64" s="28"/>
      <c r="LAW64" s="28"/>
      <c r="LAX64" s="28"/>
      <c r="LAY64" s="28"/>
      <c r="LAZ64" s="28"/>
      <c r="LBA64" s="28"/>
      <c r="LBB64" s="28"/>
      <c r="LBC64" s="28"/>
      <c r="LBD64" s="28"/>
      <c r="LBE64" s="28"/>
      <c r="LBF64" s="28"/>
      <c r="LBG64" s="28"/>
      <c r="LBH64" s="28"/>
      <c r="LBI64" s="28"/>
      <c r="LBJ64" s="28"/>
      <c r="LBK64" s="28"/>
      <c r="LBL64" s="28"/>
      <c r="LBM64" s="28"/>
      <c r="LBN64" s="28"/>
      <c r="LBO64" s="28"/>
      <c r="LBP64" s="28"/>
      <c r="LBQ64" s="28"/>
      <c r="LBR64" s="28"/>
      <c r="LBS64" s="28"/>
      <c r="LBT64" s="28"/>
      <c r="LBU64" s="28"/>
      <c r="LBV64" s="28"/>
      <c r="LBW64" s="28"/>
      <c r="LBX64" s="28"/>
      <c r="LBY64" s="28"/>
      <c r="LBZ64" s="28"/>
      <c r="LCA64" s="28"/>
      <c r="LCB64" s="28"/>
      <c r="LCC64" s="28"/>
      <c r="LCD64" s="28"/>
      <c r="LCE64" s="28"/>
      <c r="LCF64" s="28"/>
      <c r="LCG64" s="28"/>
      <c r="LCH64" s="28"/>
      <c r="LCI64" s="28"/>
      <c r="LCJ64" s="28"/>
      <c r="LCK64" s="28"/>
      <c r="LCL64" s="28"/>
      <c r="LCM64" s="28"/>
      <c r="LCN64" s="28"/>
      <c r="LCO64" s="28"/>
      <c r="LCP64" s="28"/>
      <c r="LCQ64" s="28"/>
      <c r="LCR64" s="28"/>
      <c r="LCS64" s="28"/>
      <c r="LCT64" s="28"/>
      <c r="LCU64" s="28"/>
      <c r="LCV64" s="28"/>
      <c r="LCW64" s="28"/>
      <c r="LCX64" s="28"/>
      <c r="LCY64" s="28"/>
      <c r="LCZ64" s="28"/>
      <c r="LDA64" s="28"/>
      <c r="LDB64" s="28"/>
      <c r="LDC64" s="28"/>
      <c r="LDD64" s="28"/>
      <c r="LDE64" s="28"/>
      <c r="LDF64" s="28"/>
      <c r="LDG64" s="28"/>
      <c r="LDH64" s="28"/>
      <c r="LDI64" s="28"/>
      <c r="LDJ64" s="28"/>
      <c r="LDK64" s="28"/>
      <c r="LDL64" s="28"/>
      <c r="LDM64" s="28"/>
      <c r="LDN64" s="28"/>
      <c r="LDO64" s="28"/>
      <c r="LDP64" s="28"/>
      <c r="LDQ64" s="28"/>
      <c r="LDR64" s="28"/>
      <c r="LDS64" s="28"/>
      <c r="LDT64" s="28"/>
      <c r="LDU64" s="28"/>
      <c r="LDV64" s="28"/>
      <c r="LDW64" s="28"/>
      <c r="LDX64" s="28"/>
      <c r="LDY64" s="28"/>
      <c r="LDZ64" s="28"/>
      <c r="LEA64" s="28"/>
      <c r="LEB64" s="28"/>
      <c r="LEC64" s="28"/>
      <c r="LED64" s="28"/>
      <c r="LEE64" s="28"/>
      <c r="LEF64" s="28"/>
      <c r="LEG64" s="28"/>
      <c r="LEH64" s="28"/>
      <c r="LEI64" s="28"/>
      <c r="LEJ64" s="28"/>
      <c r="LEK64" s="28"/>
      <c r="LEL64" s="28"/>
      <c r="LEM64" s="28"/>
      <c r="LEN64" s="28"/>
      <c r="LEO64" s="28"/>
      <c r="LEP64" s="28"/>
      <c r="LEQ64" s="28"/>
      <c r="LER64" s="28"/>
      <c r="LES64" s="28"/>
      <c r="LET64" s="28"/>
      <c r="LEU64" s="28"/>
      <c r="LEV64" s="28"/>
      <c r="LEW64" s="28"/>
      <c r="LEX64" s="28"/>
      <c r="LEY64" s="28"/>
      <c r="LEZ64" s="28"/>
      <c r="LFA64" s="28"/>
      <c r="LFB64" s="28"/>
      <c r="LFC64" s="28"/>
      <c r="LFD64" s="28"/>
      <c r="LFE64" s="28"/>
      <c r="LFF64" s="28"/>
      <c r="LFG64" s="28"/>
      <c r="LFH64" s="28"/>
      <c r="LFI64" s="28"/>
      <c r="LFJ64" s="28"/>
      <c r="LFK64" s="28"/>
      <c r="LFL64" s="28"/>
      <c r="LFM64" s="28"/>
      <c r="LFN64" s="28"/>
      <c r="LFO64" s="28"/>
      <c r="LFP64" s="28"/>
      <c r="LFQ64" s="28"/>
      <c r="LFR64" s="28"/>
      <c r="LFS64" s="28"/>
      <c r="LFT64" s="28"/>
      <c r="LFU64" s="28"/>
      <c r="LFV64" s="28"/>
      <c r="LFW64" s="28"/>
      <c r="LFX64" s="28"/>
      <c r="LFY64" s="28"/>
      <c r="LFZ64" s="28"/>
      <c r="LGA64" s="28"/>
      <c r="LGB64" s="28"/>
      <c r="LGC64" s="28"/>
      <c r="LGD64" s="28"/>
      <c r="LGE64" s="28"/>
      <c r="LGF64" s="28"/>
      <c r="LGG64" s="28"/>
      <c r="LGH64" s="28"/>
      <c r="LGI64" s="28"/>
      <c r="LGJ64" s="28"/>
      <c r="LGK64" s="28"/>
      <c r="LGL64" s="28"/>
      <c r="LGM64" s="28"/>
      <c r="LGN64" s="28"/>
      <c r="LGO64" s="28"/>
      <c r="LGP64" s="28"/>
      <c r="LGQ64" s="28"/>
      <c r="LGR64" s="28"/>
      <c r="LGS64" s="28"/>
      <c r="LGT64" s="28"/>
      <c r="LGU64" s="28"/>
      <c r="LGV64" s="28"/>
      <c r="LGW64" s="28"/>
      <c r="LGX64" s="28"/>
      <c r="LGY64" s="28"/>
      <c r="LGZ64" s="28"/>
      <c r="LHA64" s="28"/>
      <c r="LHB64" s="28"/>
      <c r="LHC64" s="28"/>
      <c r="LHD64" s="28"/>
      <c r="LHE64" s="28"/>
      <c r="LHF64" s="28"/>
      <c r="LHG64" s="28"/>
      <c r="LHH64" s="28"/>
      <c r="LHI64" s="28"/>
      <c r="LHJ64" s="28"/>
      <c r="LHK64" s="28"/>
      <c r="LHL64" s="28"/>
      <c r="LHM64" s="28"/>
      <c r="LHN64" s="28"/>
      <c r="LHO64" s="28"/>
      <c r="LHP64" s="28"/>
      <c r="LHQ64" s="28"/>
      <c r="LHR64" s="28"/>
      <c r="LHS64" s="28"/>
      <c r="LHT64" s="28"/>
      <c r="LHU64" s="28"/>
      <c r="LHV64" s="28"/>
      <c r="LHW64" s="28"/>
      <c r="LHX64" s="28"/>
      <c r="LHY64" s="28"/>
      <c r="LHZ64" s="28"/>
      <c r="LIA64" s="28"/>
      <c r="LIB64" s="28"/>
      <c r="LIC64" s="28"/>
      <c r="LID64" s="28"/>
      <c r="LIE64" s="28"/>
      <c r="LIF64" s="28"/>
      <c r="LIG64" s="28"/>
      <c r="LIH64" s="28"/>
      <c r="LII64" s="28"/>
      <c r="LIJ64" s="28"/>
      <c r="LIK64" s="28"/>
      <c r="LIL64" s="28"/>
      <c r="LIM64" s="28"/>
      <c r="LIN64" s="28"/>
      <c r="LIO64" s="28"/>
      <c r="LIP64" s="28"/>
      <c r="LIQ64" s="28"/>
      <c r="LIR64" s="28"/>
      <c r="LIS64" s="28"/>
      <c r="LIT64" s="28"/>
      <c r="LIU64" s="28"/>
      <c r="LIV64" s="28"/>
      <c r="LIW64" s="28"/>
      <c r="LIX64" s="28"/>
      <c r="LIY64" s="28"/>
      <c r="LIZ64" s="28"/>
      <c r="LJA64" s="28"/>
      <c r="LJB64" s="28"/>
      <c r="LJC64" s="28"/>
      <c r="LJD64" s="28"/>
      <c r="LJE64" s="28"/>
      <c r="LJF64" s="28"/>
      <c r="LJG64" s="28"/>
      <c r="LJH64" s="28"/>
      <c r="LJI64" s="28"/>
      <c r="LJJ64" s="28"/>
      <c r="LJK64" s="28"/>
      <c r="LJL64" s="28"/>
      <c r="LJM64" s="28"/>
      <c r="LJN64" s="28"/>
      <c r="LJO64" s="28"/>
      <c r="LJP64" s="28"/>
      <c r="LJQ64" s="28"/>
      <c r="LJR64" s="28"/>
      <c r="LJS64" s="28"/>
      <c r="LJT64" s="28"/>
      <c r="LJU64" s="28"/>
      <c r="LJV64" s="28"/>
      <c r="LJW64" s="28"/>
      <c r="LJX64" s="28"/>
      <c r="LJY64" s="28"/>
      <c r="LJZ64" s="28"/>
      <c r="LKA64" s="28"/>
      <c r="LKB64" s="28"/>
      <c r="LKC64" s="28"/>
      <c r="LKD64" s="28"/>
      <c r="LKE64" s="28"/>
      <c r="LKF64" s="28"/>
      <c r="LKG64" s="28"/>
      <c r="LKH64" s="28"/>
      <c r="LKI64" s="28"/>
      <c r="LKJ64" s="28"/>
      <c r="LKK64" s="28"/>
      <c r="LKL64" s="28"/>
      <c r="LKM64" s="28"/>
      <c r="LKN64" s="28"/>
      <c r="LKO64" s="28"/>
      <c r="LKP64" s="28"/>
      <c r="LKQ64" s="28"/>
      <c r="LKR64" s="28"/>
      <c r="LKS64" s="28"/>
      <c r="LKT64" s="28"/>
      <c r="LKU64" s="28"/>
      <c r="LKV64" s="28"/>
      <c r="LKW64" s="28"/>
      <c r="LKX64" s="28"/>
      <c r="LKY64" s="28"/>
      <c r="LKZ64" s="28"/>
      <c r="LLA64" s="28"/>
      <c r="LLB64" s="28"/>
      <c r="LLC64" s="28"/>
      <c r="LLD64" s="28"/>
      <c r="LLE64" s="28"/>
      <c r="LLF64" s="28"/>
      <c r="LLG64" s="28"/>
      <c r="LLH64" s="28"/>
      <c r="LLI64" s="28"/>
      <c r="LLJ64" s="28"/>
      <c r="LLK64" s="28"/>
      <c r="LLL64" s="28"/>
      <c r="LLM64" s="28"/>
      <c r="LLN64" s="28"/>
      <c r="LLO64" s="28"/>
      <c r="LLP64" s="28"/>
      <c r="LLQ64" s="28"/>
      <c r="LLR64" s="28"/>
      <c r="LLS64" s="28"/>
      <c r="LLT64" s="28"/>
      <c r="LLU64" s="28"/>
      <c r="LLV64" s="28"/>
      <c r="LLW64" s="28"/>
      <c r="LLX64" s="28"/>
      <c r="LLY64" s="28"/>
      <c r="LLZ64" s="28"/>
      <c r="LMA64" s="28"/>
      <c r="LMB64" s="28"/>
      <c r="LMC64" s="28"/>
      <c r="LMD64" s="28"/>
      <c r="LME64" s="28"/>
      <c r="LMF64" s="28"/>
      <c r="LMG64" s="28"/>
      <c r="LMH64" s="28"/>
      <c r="LMI64" s="28"/>
      <c r="LMJ64" s="28"/>
      <c r="LMK64" s="28"/>
      <c r="LML64" s="28"/>
      <c r="LMM64" s="28"/>
      <c r="LMN64" s="28"/>
      <c r="LMO64" s="28"/>
      <c r="LMP64" s="28"/>
      <c r="LMQ64" s="28"/>
      <c r="LMR64" s="28"/>
      <c r="LMS64" s="28"/>
      <c r="LMT64" s="28"/>
      <c r="LMU64" s="28"/>
      <c r="LMV64" s="28"/>
      <c r="LMW64" s="28"/>
      <c r="LMX64" s="28"/>
      <c r="LMY64" s="28"/>
      <c r="LMZ64" s="28"/>
      <c r="LNA64" s="28"/>
      <c r="LNB64" s="28"/>
      <c r="LNC64" s="28"/>
      <c r="LND64" s="28"/>
      <c r="LNE64" s="28"/>
      <c r="LNF64" s="28"/>
      <c r="LNG64" s="28"/>
      <c r="LNH64" s="28"/>
      <c r="LNI64" s="28"/>
      <c r="LNJ64" s="28"/>
      <c r="LNK64" s="28"/>
      <c r="LNL64" s="28"/>
      <c r="LNM64" s="28"/>
      <c r="LNN64" s="28"/>
      <c r="LNO64" s="28"/>
      <c r="LNP64" s="28"/>
      <c r="LNQ64" s="28"/>
      <c r="LNR64" s="28"/>
      <c r="LNS64" s="28"/>
      <c r="LNT64" s="28"/>
      <c r="LNU64" s="28"/>
      <c r="LNV64" s="28"/>
      <c r="LNW64" s="28"/>
      <c r="LNX64" s="28"/>
      <c r="LNY64" s="28"/>
      <c r="LNZ64" s="28"/>
      <c r="LOA64" s="28"/>
      <c r="LOB64" s="28"/>
      <c r="LOC64" s="28"/>
      <c r="LOD64" s="28"/>
      <c r="LOE64" s="28"/>
      <c r="LOF64" s="28"/>
      <c r="LOG64" s="28"/>
      <c r="LOH64" s="28"/>
      <c r="LOI64" s="28"/>
      <c r="LOJ64" s="28"/>
      <c r="LOK64" s="28"/>
      <c r="LOL64" s="28"/>
      <c r="LOM64" s="28"/>
      <c r="LON64" s="28"/>
      <c r="LOO64" s="28"/>
      <c r="LOP64" s="28"/>
      <c r="LOQ64" s="28"/>
      <c r="LOR64" s="28"/>
      <c r="LOS64" s="28"/>
      <c r="LOT64" s="28"/>
      <c r="LOU64" s="28"/>
      <c r="LOV64" s="28"/>
      <c r="LOW64" s="28"/>
      <c r="LOX64" s="28"/>
      <c r="LOY64" s="28"/>
      <c r="LOZ64" s="28"/>
      <c r="LPA64" s="28"/>
      <c r="LPB64" s="28"/>
      <c r="LPC64" s="28"/>
      <c r="LPD64" s="28"/>
      <c r="LPE64" s="28"/>
      <c r="LPF64" s="28"/>
      <c r="LPG64" s="28"/>
      <c r="LPH64" s="28"/>
      <c r="LPI64" s="28"/>
      <c r="LPJ64" s="28"/>
      <c r="LPK64" s="28"/>
      <c r="LPL64" s="28"/>
      <c r="LPM64" s="28"/>
      <c r="LPN64" s="28"/>
      <c r="LPO64" s="28"/>
      <c r="LPP64" s="28"/>
      <c r="LPQ64" s="28"/>
      <c r="LPR64" s="28"/>
      <c r="LPS64" s="28"/>
      <c r="LPT64" s="28"/>
      <c r="LPU64" s="28"/>
      <c r="LPV64" s="28"/>
      <c r="LPW64" s="28"/>
      <c r="LPX64" s="28"/>
      <c r="LPY64" s="28"/>
      <c r="LPZ64" s="28"/>
      <c r="LQA64" s="28"/>
      <c r="LQB64" s="28"/>
      <c r="LQC64" s="28"/>
      <c r="LQD64" s="28"/>
      <c r="LQE64" s="28"/>
      <c r="LQF64" s="28"/>
      <c r="LQG64" s="28"/>
      <c r="LQH64" s="28"/>
      <c r="LQI64" s="28"/>
      <c r="LQJ64" s="28"/>
      <c r="LQK64" s="28"/>
      <c r="LQL64" s="28"/>
      <c r="LQM64" s="28"/>
      <c r="LQN64" s="28"/>
      <c r="LQO64" s="28"/>
      <c r="LQP64" s="28"/>
      <c r="LQQ64" s="28"/>
      <c r="LQR64" s="28"/>
      <c r="LQS64" s="28"/>
      <c r="LQT64" s="28"/>
      <c r="LQU64" s="28"/>
      <c r="LQV64" s="28"/>
      <c r="LQW64" s="28"/>
      <c r="LQX64" s="28"/>
      <c r="LQY64" s="28"/>
      <c r="LQZ64" s="28"/>
      <c r="LRA64" s="28"/>
      <c r="LRB64" s="28"/>
      <c r="LRC64" s="28"/>
      <c r="LRD64" s="28"/>
      <c r="LRE64" s="28"/>
      <c r="LRF64" s="28"/>
      <c r="LRG64" s="28"/>
      <c r="LRH64" s="28"/>
      <c r="LRI64" s="28"/>
      <c r="LRJ64" s="28"/>
      <c r="LRK64" s="28"/>
      <c r="LRL64" s="28"/>
      <c r="LRM64" s="28"/>
      <c r="LRN64" s="28"/>
      <c r="LRO64" s="28"/>
      <c r="LRP64" s="28"/>
      <c r="LRQ64" s="28"/>
      <c r="LRR64" s="28"/>
      <c r="LRS64" s="28"/>
      <c r="LRT64" s="28"/>
      <c r="LRU64" s="28"/>
      <c r="LRV64" s="28"/>
      <c r="LRW64" s="28"/>
      <c r="LRX64" s="28"/>
      <c r="LRY64" s="28"/>
      <c r="LRZ64" s="28"/>
      <c r="LSA64" s="28"/>
      <c r="LSB64" s="28"/>
      <c r="LSC64" s="28"/>
      <c r="LSD64" s="28"/>
      <c r="LSE64" s="28"/>
      <c r="LSF64" s="28"/>
      <c r="LSG64" s="28"/>
      <c r="LSH64" s="28"/>
      <c r="LSI64" s="28"/>
      <c r="LSJ64" s="28"/>
      <c r="LSK64" s="28"/>
      <c r="LSL64" s="28"/>
      <c r="LSM64" s="28"/>
      <c r="LSN64" s="28"/>
      <c r="LSO64" s="28"/>
      <c r="LSP64" s="28"/>
      <c r="LSQ64" s="28"/>
      <c r="LSR64" s="28"/>
      <c r="LSS64" s="28"/>
      <c r="LST64" s="28"/>
      <c r="LSU64" s="28"/>
      <c r="LSV64" s="28"/>
      <c r="LSW64" s="28"/>
      <c r="LSX64" s="28"/>
      <c r="LSY64" s="28"/>
      <c r="LSZ64" s="28"/>
      <c r="LTA64" s="28"/>
      <c r="LTB64" s="28"/>
      <c r="LTC64" s="28"/>
      <c r="LTD64" s="28"/>
      <c r="LTE64" s="28"/>
      <c r="LTF64" s="28"/>
      <c r="LTG64" s="28"/>
      <c r="LTH64" s="28"/>
      <c r="LTI64" s="28"/>
      <c r="LTJ64" s="28"/>
      <c r="LTK64" s="28"/>
      <c r="LTL64" s="28"/>
      <c r="LTM64" s="28"/>
      <c r="LTN64" s="28"/>
      <c r="LTO64" s="28"/>
      <c r="LTP64" s="28"/>
      <c r="LTQ64" s="28"/>
      <c r="LTR64" s="28"/>
      <c r="LTS64" s="28"/>
      <c r="LTT64" s="28"/>
      <c r="LTU64" s="28"/>
      <c r="LTV64" s="28"/>
      <c r="LTW64" s="28"/>
      <c r="LTX64" s="28"/>
      <c r="LTY64" s="28"/>
      <c r="LTZ64" s="28"/>
      <c r="LUA64" s="28"/>
      <c r="LUB64" s="28"/>
      <c r="LUC64" s="28"/>
      <c r="LUD64" s="28"/>
      <c r="LUE64" s="28"/>
      <c r="LUF64" s="28"/>
      <c r="LUG64" s="28"/>
      <c r="LUH64" s="28"/>
      <c r="LUI64" s="28"/>
      <c r="LUJ64" s="28"/>
      <c r="LUK64" s="28"/>
      <c r="LUL64" s="28"/>
      <c r="LUM64" s="28"/>
      <c r="LUN64" s="28"/>
      <c r="LUO64" s="28"/>
      <c r="LUP64" s="28"/>
      <c r="LUQ64" s="28"/>
      <c r="LUR64" s="28"/>
      <c r="LUS64" s="28"/>
      <c r="LUT64" s="28"/>
      <c r="LUU64" s="28"/>
      <c r="LUV64" s="28"/>
      <c r="LUW64" s="28"/>
      <c r="LUX64" s="28"/>
      <c r="LUY64" s="28"/>
      <c r="LUZ64" s="28"/>
      <c r="LVA64" s="28"/>
      <c r="LVB64" s="28"/>
      <c r="LVC64" s="28"/>
      <c r="LVD64" s="28"/>
      <c r="LVE64" s="28"/>
      <c r="LVF64" s="28"/>
      <c r="LVG64" s="28"/>
      <c r="LVH64" s="28"/>
      <c r="LVI64" s="28"/>
      <c r="LVJ64" s="28"/>
      <c r="LVK64" s="28"/>
      <c r="LVL64" s="28"/>
      <c r="LVM64" s="28"/>
      <c r="LVN64" s="28"/>
      <c r="LVO64" s="28"/>
      <c r="LVP64" s="28"/>
      <c r="LVQ64" s="28"/>
      <c r="LVR64" s="28"/>
      <c r="LVS64" s="28"/>
      <c r="LVT64" s="28"/>
      <c r="LVU64" s="28"/>
      <c r="LVV64" s="28"/>
      <c r="LVW64" s="28"/>
      <c r="LVX64" s="28"/>
      <c r="LVY64" s="28"/>
      <c r="LVZ64" s="28"/>
      <c r="LWA64" s="28"/>
      <c r="LWB64" s="28"/>
      <c r="LWC64" s="28"/>
      <c r="LWD64" s="28"/>
      <c r="LWE64" s="28"/>
      <c r="LWF64" s="28"/>
      <c r="LWG64" s="28"/>
      <c r="LWH64" s="28"/>
      <c r="LWI64" s="28"/>
      <c r="LWJ64" s="28"/>
      <c r="LWK64" s="28"/>
      <c r="LWL64" s="28"/>
      <c r="LWM64" s="28"/>
      <c r="LWN64" s="28"/>
      <c r="LWO64" s="28"/>
      <c r="LWP64" s="28"/>
      <c r="LWQ64" s="28"/>
      <c r="LWR64" s="28"/>
      <c r="LWS64" s="28"/>
      <c r="LWT64" s="28"/>
      <c r="LWU64" s="28"/>
      <c r="LWV64" s="28"/>
      <c r="LWW64" s="28"/>
      <c r="LWX64" s="28"/>
      <c r="LWY64" s="28"/>
      <c r="LWZ64" s="28"/>
      <c r="LXA64" s="28"/>
      <c r="LXB64" s="28"/>
      <c r="LXC64" s="28"/>
      <c r="LXD64" s="28"/>
      <c r="LXE64" s="28"/>
      <c r="LXF64" s="28"/>
      <c r="LXG64" s="28"/>
      <c r="LXH64" s="28"/>
      <c r="LXI64" s="28"/>
      <c r="LXJ64" s="28"/>
      <c r="LXK64" s="28"/>
      <c r="LXL64" s="28"/>
      <c r="LXM64" s="28"/>
      <c r="LXN64" s="28"/>
      <c r="LXO64" s="28"/>
      <c r="LXP64" s="28"/>
      <c r="LXQ64" s="28"/>
      <c r="LXR64" s="28"/>
      <c r="LXS64" s="28"/>
      <c r="LXT64" s="28"/>
      <c r="LXU64" s="28"/>
      <c r="LXV64" s="28"/>
      <c r="LXW64" s="28"/>
      <c r="LXX64" s="28"/>
      <c r="LXY64" s="28"/>
      <c r="LXZ64" s="28"/>
      <c r="LYA64" s="28"/>
      <c r="LYB64" s="28"/>
      <c r="LYC64" s="28"/>
      <c r="LYD64" s="28"/>
      <c r="LYE64" s="28"/>
      <c r="LYF64" s="28"/>
      <c r="LYG64" s="28"/>
      <c r="LYH64" s="28"/>
      <c r="LYI64" s="28"/>
      <c r="LYJ64" s="28"/>
      <c r="LYK64" s="28"/>
      <c r="LYL64" s="28"/>
      <c r="LYM64" s="28"/>
      <c r="LYN64" s="28"/>
      <c r="LYO64" s="28"/>
      <c r="LYP64" s="28"/>
      <c r="LYQ64" s="28"/>
      <c r="LYR64" s="28"/>
      <c r="LYS64" s="28"/>
      <c r="LYT64" s="28"/>
      <c r="LYU64" s="28"/>
      <c r="LYV64" s="28"/>
      <c r="LYW64" s="28"/>
      <c r="LYX64" s="28"/>
      <c r="LYY64" s="28"/>
      <c r="LYZ64" s="28"/>
      <c r="LZA64" s="28"/>
      <c r="LZB64" s="28"/>
      <c r="LZC64" s="28"/>
      <c r="LZD64" s="28"/>
      <c r="LZE64" s="28"/>
      <c r="LZF64" s="28"/>
      <c r="LZG64" s="28"/>
      <c r="LZH64" s="28"/>
      <c r="LZI64" s="28"/>
      <c r="LZJ64" s="28"/>
      <c r="LZK64" s="28"/>
      <c r="LZL64" s="28"/>
      <c r="LZM64" s="28"/>
      <c r="LZN64" s="28"/>
      <c r="LZO64" s="28"/>
      <c r="LZP64" s="28"/>
      <c r="LZQ64" s="28"/>
      <c r="LZR64" s="28"/>
      <c r="LZS64" s="28"/>
      <c r="LZT64" s="28"/>
      <c r="LZU64" s="28"/>
      <c r="LZV64" s="28"/>
      <c r="LZW64" s="28"/>
      <c r="LZX64" s="28"/>
      <c r="LZY64" s="28"/>
      <c r="LZZ64" s="28"/>
      <c r="MAA64" s="28"/>
      <c r="MAB64" s="28"/>
      <c r="MAC64" s="28"/>
      <c r="MAD64" s="28"/>
      <c r="MAE64" s="28"/>
      <c r="MAF64" s="28"/>
      <c r="MAG64" s="28"/>
      <c r="MAH64" s="28"/>
      <c r="MAI64" s="28"/>
      <c r="MAJ64" s="28"/>
      <c r="MAK64" s="28"/>
      <c r="MAL64" s="28"/>
      <c r="MAM64" s="28"/>
      <c r="MAN64" s="28"/>
      <c r="MAO64" s="28"/>
      <c r="MAP64" s="28"/>
      <c r="MAQ64" s="28"/>
      <c r="MAR64" s="28"/>
      <c r="MAS64" s="28"/>
      <c r="MAT64" s="28"/>
      <c r="MAU64" s="28"/>
      <c r="MAV64" s="28"/>
      <c r="MAW64" s="28"/>
      <c r="MAX64" s="28"/>
      <c r="MAY64" s="28"/>
      <c r="MAZ64" s="28"/>
      <c r="MBA64" s="28"/>
      <c r="MBB64" s="28"/>
      <c r="MBC64" s="28"/>
      <c r="MBD64" s="28"/>
      <c r="MBE64" s="28"/>
      <c r="MBF64" s="28"/>
      <c r="MBG64" s="28"/>
      <c r="MBH64" s="28"/>
      <c r="MBI64" s="28"/>
      <c r="MBJ64" s="28"/>
      <c r="MBK64" s="28"/>
      <c r="MBL64" s="28"/>
      <c r="MBM64" s="28"/>
      <c r="MBN64" s="28"/>
      <c r="MBO64" s="28"/>
      <c r="MBP64" s="28"/>
      <c r="MBQ64" s="28"/>
      <c r="MBR64" s="28"/>
      <c r="MBS64" s="28"/>
      <c r="MBT64" s="28"/>
      <c r="MBU64" s="28"/>
      <c r="MBV64" s="28"/>
      <c r="MBW64" s="28"/>
      <c r="MBX64" s="28"/>
      <c r="MBY64" s="28"/>
      <c r="MBZ64" s="28"/>
      <c r="MCA64" s="28"/>
      <c r="MCB64" s="28"/>
      <c r="MCC64" s="28"/>
      <c r="MCD64" s="28"/>
      <c r="MCE64" s="28"/>
      <c r="MCF64" s="28"/>
      <c r="MCG64" s="28"/>
      <c r="MCH64" s="28"/>
      <c r="MCI64" s="28"/>
      <c r="MCJ64" s="28"/>
      <c r="MCK64" s="28"/>
      <c r="MCL64" s="28"/>
      <c r="MCM64" s="28"/>
      <c r="MCN64" s="28"/>
      <c r="MCO64" s="28"/>
      <c r="MCP64" s="28"/>
      <c r="MCQ64" s="28"/>
      <c r="MCR64" s="28"/>
      <c r="MCS64" s="28"/>
      <c r="MCT64" s="28"/>
      <c r="MCU64" s="28"/>
      <c r="MCV64" s="28"/>
      <c r="MCW64" s="28"/>
      <c r="MCX64" s="28"/>
      <c r="MCY64" s="28"/>
      <c r="MCZ64" s="28"/>
      <c r="MDA64" s="28"/>
      <c r="MDB64" s="28"/>
      <c r="MDC64" s="28"/>
      <c r="MDD64" s="28"/>
      <c r="MDE64" s="28"/>
      <c r="MDF64" s="28"/>
      <c r="MDG64" s="28"/>
      <c r="MDH64" s="28"/>
      <c r="MDI64" s="28"/>
      <c r="MDJ64" s="28"/>
      <c r="MDK64" s="28"/>
      <c r="MDL64" s="28"/>
      <c r="MDM64" s="28"/>
      <c r="MDN64" s="28"/>
      <c r="MDO64" s="28"/>
      <c r="MDP64" s="28"/>
      <c r="MDQ64" s="28"/>
      <c r="MDR64" s="28"/>
      <c r="MDS64" s="28"/>
      <c r="MDT64" s="28"/>
      <c r="MDU64" s="28"/>
      <c r="MDV64" s="28"/>
      <c r="MDW64" s="28"/>
      <c r="MDX64" s="28"/>
      <c r="MDY64" s="28"/>
      <c r="MDZ64" s="28"/>
      <c r="MEA64" s="28"/>
      <c r="MEB64" s="28"/>
      <c r="MEC64" s="28"/>
      <c r="MED64" s="28"/>
      <c r="MEE64" s="28"/>
      <c r="MEF64" s="28"/>
      <c r="MEG64" s="28"/>
      <c r="MEH64" s="28"/>
      <c r="MEI64" s="28"/>
      <c r="MEJ64" s="28"/>
      <c r="MEK64" s="28"/>
      <c r="MEL64" s="28"/>
      <c r="MEM64" s="28"/>
      <c r="MEN64" s="28"/>
      <c r="MEO64" s="28"/>
      <c r="MEP64" s="28"/>
      <c r="MEQ64" s="28"/>
      <c r="MER64" s="28"/>
      <c r="MES64" s="28"/>
      <c r="MET64" s="28"/>
      <c r="MEU64" s="28"/>
      <c r="MEV64" s="28"/>
      <c r="MEW64" s="28"/>
      <c r="MEX64" s="28"/>
      <c r="MEY64" s="28"/>
      <c r="MEZ64" s="28"/>
      <c r="MFA64" s="28"/>
      <c r="MFB64" s="28"/>
      <c r="MFC64" s="28"/>
      <c r="MFD64" s="28"/>
      <c r="MFE64" s="28"/>
      <c r="MFF64" s="28"/>
      <c r="MFG64" s="28"/>
      <c r="MFH64" s="28"/>
      <c r="MFI64" s="28"/>
      <c r="MFJ64" s="28"/>
      <c r="MFK64" s="28"/>
      <c r="MFL64" s="28"/>
      <c r="MFM64" s="28"/>
      <c r="MFN64" s="28"/>
      <c r="MFO64" s="28"/>
      <c r="MFP64" s="28"/>
      <c r="MFQ64" s="28"/>
      <c r="MFR64" s="28"/>
      <c r="MFS64" s="28"/>
      <c r="MFT64" s="28"/>
      <c r="MFU64" s="28"/>
      <c r="MFV64" s="28"/>
      <c r="MFW64" s="28"/>
      <c r="MFX64" s="28"/>
      <c r="MFY64" s="28"/>
      <c r="MFZ64" s="28"/>
      <c r="MGA64" s="28"/>
      <c r="MGB64" s="28"/>
      <c r="MGC64" s="28"/>
      <c r="MGD64" s="28"/>
      <c r="MGE64" s="28"/>
      <c r="MGF64" s="28"/>
      <c r="MGG64" s="28"/>
      <c r="MGH64" s="28"/>
      <c r="MGI64" s="28"/>
      <c r="MGJ64" s="28"/>
      <c r="MGK64" s="28"/>
      <c r="MGL64" s="28"/>
      <c r="MGM64" s="28"/>
      <c r="MGN64" s="28"/>
      <c r="MGO64" s="28"/>
      <c r="MGP64" s="28"/>
      <c r="MGQ64" s="28"/>
      <c r="MGR64" s="28"/>
      <c r="MGS64" s="28"/>
      <c r="MGT64" s="28"/>
      <c r="MGU64" s="28"/>
      <c r="MGV64" s="28"/>
      <c r="MGW64" s="28"/>
      <c r="MGX64" s="28"/>
      <c r="MGY64" s="28"/>
      <c r="MGZ64" s="28"/>
      <c r="MHA64" s="28"/>
      <c r="MHB64" s="28"/>
      <c r="MHC64" s="28"/>
      <c r="MHD64" s="28"/>
      <c r="MHE64" s="28"/>
      <c r="MHF64" s="28"/>
      <c r="MHG64" s="28"/>
      <c r="MHH64" s="28"/>
      <c r="MHI64" s="28"/>
      <c r="MHJ64" s="28"/>
      <c r="MHK64" s="28"/>
      <c r="MHL64" s="28"/>
      <c r="MHM64" s="28"/>
      <c r="MHN64" s="28"/>
      <c r="MHO64" s="28"/>
      <c r="MHP64" s="28"/>
      <c r="MHQ64" s="28"/>
      <c r="MHR64" s="28"/>
      <c r="MHS64" s="28"/>
      <c r="MHT64" s="28"/>
      <c r="MHU64" s="28"/>
      <c r="MHV64" s="28"/>
      <c r="MHW64" s="28"/>
      <c r="MHX64" s="28"/>
      <c r="MHY64" s="28"/>
      <c r="MHZ64" s="28"/>
      <c r="MIA64" s="28"/>
      <c r="MIB64" s="28"/>
      <c r="MIC64" s="28"/>
      <c r="MID64" s="28"/>
      <c r="MIE64" s="28"/>
      <c r="MIF64" s="28"/>
      <c r="MIG64" s="28"/>
      <c r="MIH64" s="28"/>
      <c r="MII64" s="28"/>
      <c r="MIJ64" s="28"/>
      <c r="MIK64" s="28"/>
      <c r="MIL64" s="28"/>
      <c r="MIM64" s="28"/>
      <c r="MIN64" s="28"/>
      <c r="MIO64" s="28"/>
      <c r="MIP64" s="28"/>
      <c r="MIQ64" s="28"/>
      <c r="MIR64" s="28"/>
      <c r="MIS64" s="28"/>
      <c r="MIT64" s="28"/>
      <c r="MIU64" s="28"/>
      <c r="MIV64" s="28"/>
      <c r="MIW64" s="28"/>
      <c r="MIX64" s="28"/>
      <c r="MIY64" s="28"/>
      <c r="MIZ64" s="28"/>
      <c r="MJA64" s="28"/>
      <c r="MJB64" s="28"/>
      <c r="MJC64" s="28"/>
      <c r="MJD64" s="28"/>
      <c r="MJE64" s="28"/>
      <c r="MJF64" s="28"/>
      <c r="MJG64" s="28"/>
      <c r="MJH64" s="28"/>
      <c r="MJI64" s="28"/>
      <c r="MJJ64" s="28"/>
      <c r="MJK64" s="28"/>
      <c r="MJL64" s="28"/>
      <c r="MJM64" s="28"/>
      <c r="MJN64" s="28"/>
      <c r="MJO64" s="28"/>
      <c r="MJP64" s="28"/>
      <c r="MJQ64" s="28"/>
      <c r="MJR64" s="28"/>
      <c r="MJS64" s="28"/>
      <c r="MJT64" s="28"/>
      <c r="MJU64" s="28"/>
      <c r="MJV64" s="28"/>
      <c r="MJW64" s="28"/>
      <c r="MJX64" s="28"/>
      <c r="MJY64" s="28"/>
      <c r="MJZ64" s="28"/>
      <c r="MKA64" s="28"/>
      <c r="MKB64" s="28"/>
      <c r="MKC64" s="28"/>
      <c r="MKD64" s="28"/>
      <c r="MKE64" s="28"/>
      <c r="MKF64" s="28"/>
      <c r="MKG64" s="28"/>
      <c r="MKH64" s="28"/>
      <c r="MKI64" s="28"/>
      <c r="MKJ64" s="28"/>
      <c r="MKK64" s="28"/>
      <c r="MKL64" s="28"/>
      <c r="MKM64" s="28"/>
      <c r="MKN64" s="28"/>
      <c r="MKO64" s="28"/>
      <c r="MKP64" s="28"/>
      <c r="MKQ64" s="28"/>
      <c r="MKR64" s="28"/>
      <c r="MKS64" s="28"/>
      <c r="MKT64" s="28"/>
      <c r="MKU64" s="28"/>
      <c r="MKV64" s="28"/>
      <c r="MKW64" s="28"/>
      <c r="MKX64" s="28"/>
      <c r="MKY64" s="28"/>
      <c r="MKZ64" s="28"/>
      <c r="MLA64" s="28"/>
      <c r="MLB64" s="28"/>
      <c r="MLC64" s="28"/>
      <c r="MLD64" s="28"/>
      <c r="MLE64" s="28"/>
      <c r="MLF64" s="28"/>
      <c r="MLG64" s="28"/>
      <c r="MLH64" s="28"/>
      <c r="MLI64" s="28"/>
      <c r="MLJ64" s="28"/>
      <c r="MLK64" s="28"/>
      <c r="MLL64" s="28"/>
      <c r="MLM64" s="28"/>
      <c r="MLN64" s="28"/>
      <c r="MLO64" s="28"/>
      <c r="MLP64" s="28"/>
      <c r="MLQ64" s="28"/>
      <c r="MLR64" s="28"/>
      <c r="MLS64" s="28"/>
      <c r="MLT64" s="28"/>
      <c r="MLU64" s="28"/>
      <c r="MLV64" s="28"/>
      <c r="MLW64" s="28"/>
      <c r="MLX64" s="28"/>
      <c r="MLY64" s="28"/>
      <c r="MLZ64" s="28"/>
      <c r="MMA64" s="28"/>
      <c r="MMB64" s="28"/>
      <c r="MMC64" s="28"/>
      <c r="MMD64" s="28"/>
      <c r="MME64" s="28"/>
      <c r="MMF64" s="28"/>
      <c r="MMG64" s="28"/>
      <c r="MMH64" s="28"/>
      <c r="MMI64" s="28"/>
      <c r="MMJ64" s="28"/>
      <c r="MMK64" s="28"/>
      <c r="MML64" s="28"/>
      <c r="MMM64" s="28"/>
      <c r="MMN64" s="28"/>
      <c r="MMO64" s="28"/>
      <c r="MMP64" s="28"/>
      <c r="MMQ64" s="28"/>
      <c r="MMR64" s="28"/>
      <c r="MMS64" s="28"/>
      <c r="MMT64" s="28"/>
      <c r="MMU64" s="28"/>
      <c r="MMV64" s="28"/>
      <c r="MMW64" s="28"/>
      <c r="MMX64" s="28"/>
      <c r="MMY64" s="28"/>
      <c r="MMZ64" s="28"/>
      <c r="MNA64" s="28"/>
      <c r="MNB64" s="28"/>
      <c r="MNC64" s="28"/>
      <c r="MND64" s="28"/>
      <c r="MNE64" s="28"/>
      <c r="MNF64" s="28"/>
      <c r="MNG64" s="28"/>
      <c r="MNH64" s="28"/>
      <c r="MNI64" s="28"/>
      <c r="MNJ64" s="28"/>
      <c r="MNK64" s="28"/>
      <c r="MNL64" s="28"/>
      <c r="MNM64" s="28"/>
      <c r="MNN64" s="28"/>
      <c r="MNO64" s="28"/>
      <c r="MNP64" s="28"/>
      <c r="MNQ64" s="28"/>
      <c r="MNR64" s="28"/>
      <c r="MNS64" s="28"/>
      <c r="MNT64" s="28"/>
      <c r="MNU64" s="28"/>
      <c r="MNV64" s="28"/>
      <c r="MNW64" s="28"/>
      <c r="MNX64" s="28"/>
      <c r="MNY64" s="28"/>
      <c r="MNZ64" s="28"/>
      <c r="MOA64" s="28"/>
      <c r="MOB64" s="28"/>
      <c r="MOC64" s="28"/>
      <c r="MOD64" s="28"/>
      <c r="MOE64" s="28"/>
      <c r="MOF64" s="28"/>
      <c r="MOG64" s="28"/>
      <c r="MOH64" s="28"/>
      <c r="MOI64" s="28"/>
      <c r="MOJ64" s="28"/>
      <c r="MOK64" s="28"/>
      <c r="MOL64" s="28"/>
      <c r="MOM64" s="28"/>
      <c r="MON64" s="28"/>
      <c r="MOO64" s="28"/>
      <c r="MOP64" s="28"/>
      <c r="MOQ64" s="28"/>
      <c r="MOR64" s="28"/>
      <c r="MOS64" s="28"/>
      <c r="MOT64" s="28"/>
      <c r="MOU64" s="28"/>
      <c r="MOV64" s="28"/>
      <c r="MOW64" s="28"/>
      <c r="MOX64" s="28"/>
      <c r="MOY64" s="28"/>
      <c r="MOZ64" s="28"/>
      <c r="MPA64" s="28"/>
      <c r="MPB64" s="28"/>
      <c r="MPC64" s="28"/>
      <c r="MPD64" s="28"/>
      <c r="MPE64" s="28"/>
      <c r="MPF64" s="28"/>
      <c r="MPG64" s="28"/>
      <c r="MPH64" s="28"/>
      <c r="MPI64" s="28"/>
      <c r="MPJ64" s="28"/>
      <c r="MPK64" s="28"/>
      <c r="MPL64" s="28"/>
      <c r="MPM64" s="28"/>
      <c r="MPN64" s="28"/>
      <c r="MPO64" s="28"/>
      <c r="MPP64" s="28"/>
      <c r="MPQ64" s="28"/>
      <c r="MPR64" s="28"/>
      <c r="MPS64" s="28"/>
      <c r="MPT64" s="28"/>
      <c r="MPU64" s="28"/>
      <c r="MPV64" s="28"/>
      <c r="MPW64" s="28"/>
      <c r="MPX64" s="28"/>
      <c r="MPY64" s="28"/>
      <c r="MPZ64" s="28"/>
      <c r="MQA64" s="28"/>
      <c r="MQB64" s="28"/>
      <c r="MQC64" s="28"/>
      <c r="MQD64" s="28"/>
      <c r="MQE64" s="28"/>
      <c r="MQF64" s="28"/>
      <c r="MQG64" s="28"/>
      <c r="MQH64" s="28"/>
      <c r="MQI64" s="28"/>
      <c r="MQJ64" s="28"/>
      <c r="MQK64" s="28"/>
      <c r="MQL64" s="28"/>
      <c r="MQM64" s="28"/>
      <c r="MQN64" s="28"/>
      <c r="MQO64" s="28"/>
      <c r="MQP64" s="28"/>
      <c r="MQQ64" s="28"/>
      <c r="MQR64" s="28"/>
      <c r="MQS64" s="28"/>
      <c r="MQT64" s="28"/>
      <c r="MQU64" s="28"/>
      <c r="MQV64" s="28"/>
      <c r="MQW64" s="28"/>
      <c r="MQX64" s="28"/>
      <c r="MQY64" s="28"/>
      <c r="MQZ64" s="28"/>
      <c r="MRA64" s="28"/>
      <c r="MRB64" s="28"/>
      <c r="MRC64" s="28"/>
      <c r="MRD64" s="28"/>
      <c r="MRE64" s="28"/>
      <c r="MRF64" s="28"/>
      <c r="MRG64" s="28"/>
      <c r="MRH64" s="28"/>
      <c r="MRI64" s="28"/>
      <c r="MRJ64" s="28"/>
      <c r="MRK64" s="28"/>
      <c r="MRL64" s="28"/>
      <c r="MRM64" s="28"/>
      <c r="MRN64" s="28"/>
      <c r="MRO64" s="28"/>
      <c r="MRP64" s="28"/>
      <c r="MRQ64" s="28"/>
      <c r="MRR64" s="28"/>
      <c r="MRS64" s="28"/>
      <c r="MRT64" s="28"/>
      <c r="MRU64" s="28"/>
      <c r="MRV64" s="28"/>
      <c r="MRW64" s="28"/>
      <c r="MRX64" s="28"/>
      <c r="MRY64" s="28"/>
      <c r="MRZ64" s="28"/>
      <c r="MSA64" s="28"/>
      <c r="MSB64" s="28"/>
      <c r="MSC64" s="28"/>
      <c r="MSD64" s="28"/>
      <c r="MSE64" s="28"/>
      <c r="MSF64" s="28"/>
      <c r="MSG64" s="28"/>
      <c r="MSH64" s="28"/>
      <c r="MSI64" s="28"/>
      <c r="MSJ64" s="28"/>
      <c r="MSK64" s="28"/>
      <c r="MSL64" s="28"/>
      <c r="MSM64" s="28"/>
      <c r="MSN64" s="28"/>
      <c r="MSO64" s="28"/>
      <c r="MSP64" s="28"/>
      <c r="MSQ64" s="28"/>
      <c r="MSR64" s="28"/>
      <c r="MSS64" s="28"/>
      <c r="MST64" s="28"/>
      <c r="MSU64" s="28"/>
      <c r="MSV64" s="28"/>
      <c r="MSW64" s="28"/>
      <c r="MSX64" s="28"/>
      <c r="MSY64" s="28"/>
      <c r="MSZ64" s="28"/>
      <c r="MTA64" s="28"/>
      <c r="MTB64" s="28"/>
      <c r="MTC64" s="28"/>
      <c r="MTD64" s="28"/>
      <c r="MTE64" s="28"/>
      <c r="MTF64" s="28"/>
      <c r="MTG64" s="28"/>
      <c r="MTH64" s="28"/>
      <c r="MTI64" s="28"/>
      <c r="MTJ64" s="28"/>
      <c r="MTK64" s="28"/>
      <c r="MTL64" s="28"/>
      <c r="MTM64" s="28"/>
      <c r="MTN64" s="28"/>
      <c r="MTO64" s="28"/>
      <c r="MTP64" s="28"/>
      <c r="MTQ64" s="28"/>
      <c r="MTR64" s="28"/>
      <c r="MTS64" s="28"/>
      <c r="MTT64" s="28"/>
      <c r="MTU64" s="28"/>
      <c r="MTV64" s="28"/>
      <c r="MTW64" s="28"/>
      <c r="MTX64" s="28"/>
      <c r="MTY64" s="28"/>
      <c r="MTZ64" s="28"/>
      <c r="MUA64" s="28"/>
      <c r="MUB64" s="28"/>
      <c r="MUC64" s="28"/>
      <c r="MUD64" s="28"/>
      <c r="MUE64" s="28"/>
      <c r="MUF64" s="28"/>
      <c r="MUG64" s="28"/>
      <c r="MUH64" s="28"/>
      <c r="MUI64" s="28"/>
      <c r="MUJ64" s="28"/>
      <c r="MUK64" s="28"/>
      <c r="MUL64" s="28"/>
      <c r="MUM64" s="28"/>
      <c r="MUN64" s="28"/>
      <c r="MUO64" s="28"/>
      <c r="MUP64" s="28"/>
      <c r="MUQ64" s="28"/>
      <c r="MUR64" s="28"/>
      <c r="MUS64" s="28"/>
      <c r="MUT64" s="28"/>
      <c r="MUU64" s="28"/>
      <c r="MUV64" s="28"/>
      <c r="MUW64" s="28"/>
      <c r="MUX64" s="28"/>
      <c r="MUY64" s="28"/>
      <c r="MUZ64" s="28"/>
      <c r="MVA64" s="28"/>
      <c r="MVB64" s="28"/>
      <c r="MVC64" s="28"/>
      <c r="MVD64" s="28"/>
      <c r="MVE64" s="28"/>
      <c r="MVF64" s="28"/>
      <c r="MVG64" s="28"/>
      <c r="MVH64" s="28"/>
      <c r="MVI64" s="28"/>
      <c r="MVJ64" s="28"/>
      <c r="MVK64" s="28"/>
      <c r="MVL64" s="28"/>
      <c r="MVM64" s="28"/>
      <c r="MVN64" s="28"/>
      <c r="MVO64" s="28"/>
      <c r="MVP64" s="28"/>
      <c r="MVQ64" s="28"/>
      <c r="MVR64" s="28"/>
      <c r="MVS64" s="28"/>
      <c r="MVT64" s="28"/>
      <c r="MVU64" s="28"/>
      <c r="MVV64" s="28"/>
      <c r="MVW64" s="28"/>
      <c r="MVX64" s="28"/>
      <c r="MVY64" s="28"/>
      <c r="MVZ64" s="28"/>
      <c r="MWA64" s="28"/>
      <c r="MWB64" s="28"/>
      <c r="MWC64" s="28"/>
      <c r="MWD64" s="28"/>
      <c r="MWE64" s="28"/>
      <c r="MWF64" s="28"/>
      <c r="MWG64" s="28"/>
      <c r="MWH64" s="28"/>
      <c r="MWI64" s="28"/>
      <c r="MWJ64" s="28"/>
      <c r="MWK64" s="28"/>
      <c r="MWL64" s="28"/>
      <c r="MWM64" s="28"/>
      <c r="MWN64" s="28"/>
      <c r="MWO64" s="28"/>
      <c r="MWP64" s="28"/>
      <c r="MWQ64" s="28"/>
      <c r="MWR64" s="28"/>
      <c r="MWS64" s="28"/>
      <c r="MWT64" s="28"/>
      <c r="MWU64" s="28"/>
      <c r="MWV64" s="28"/>
      <c r="MWW64" s="28"/>
      <c r="MWX64" s="28"/>
      <c r="MWY64" s="28"/>
      <c r="MWZ64" s="28"/>
      <c r="MXA64" s="28"/>
      <c r="MXB64" s="28"/>
      <c r="MXC64" s="28"/>
      <c r="MXD64" s="28"/>
      <c r="MXE64" s="28"/>
      <c r="MXF64" s="28"/>
      <c r="MXG64" s="28"/>
      <c r="MXH64" s="28"/>
      <c r="MXI64" s="28"/>
      <c r="MXJ64" s="28"/>
      <c r="MXK64" s="28"/>
      <c r="MXL64" s="28"/>
      <c r="MXM64" s="28"/>
      <c r="MXN64" s="28"/>
      <c r="MXO64" s="28"/>
      <c r="MXP64" s="28"/>
      <c r="MXQ64" s="28"/>
      <c r="MXR64" s="28"/>
      <c r="MXS64" s="28"/>
      <c r="MXT64" s="28"/>
      <c r="MXU64" s="28"/>
      <c r="MXV64" s="28"/>
      <c r="MXW64" s="28"/>
      <c r="MXX64" s="28"/>
      <c r="MXY64" s="28"/>
      <c r="MXZ64" s="28"/>
      <c r="MYA64" s="28"/>
      <c r="MYB64" s="28"/>
      <c r="MYC64" s="28"/>
      <c r="MYD64" s="28"/>
      <c r="MYE64" s="28"/>
      <c r="MYF64" s="28"/>
      <c r="MYG64" s="28"/>
      <c r="MYH64" s="28"/>
      <c r="MYI64" s="28"/>
      <c r="MYJ64" s="28"/>
      <c r="MYK64" s="28"/>
      <c r="MYL64" s="28"/>
      <c r="MYM64" s="28"/>
      <c r="MYN64" s="28"/>
      <c r="MYO64" s="28"/>
      <c r="MYP64" s="28"/>
      <c r="MYQ64" s="28"/>
      <c r="MYR64" s="28"/>
      <c r="MYS64" s="28"/>
      <c r="MYT64" s="28"/>
      <c r="MYU64" s="28"/>
      <c r="MYV64" s="28"/>
      <c r="MYW64" s="28"/>
      <c r="MYX64" s="28"/>
      <c r="MYY64" s="28"/>
      <c r="MYZ64" s="28"/>
      <c r="MZA64" s="28"/>
      <c r="MZB64" s="28"/>
      <c r="MZC64" s="28"/>
      <c r="MZD64" s="28"/>
      <c r="MZE64" s="28"/>
      <c r="MZF64" s="28"/>
      <c r="MZG64" s="28"/>
      <c r="MZH64" s="28"/>
      <c r="MZI64" s="28"/>
      <c r="MZJ64" s="28"/>
      <c r="MZK64" s="28"/>
      <c r="MZL64" s="28"/>
      <c r="MZM64" s="28"/>
      <c r="MZN64" s="28"/>
      <c r="MZO64" s="28"/>
      <c r="MZP64" s="28"/>
      <c r="MZQ64" s="28"/>
      <c r="MZR64" s="28"/>
      <c r="MZS64" s="28"/>
      <c r="MZT64" s="28"/>
      <c r="MZU64" s="28"/>
      <c r="MZV64" s="28"/>
      <c r="MZW64" s="28"/>
      <c r="MZX64" s="28"/>
      <c r="MZY64" s="28"/>
      <c r="MZZ64" s="28"/>
      <c r="NAA64" s="28"/>
      <c r="NAB64" s="28"/>
      <c r="NAC64" s="28"/>
      <c r="NAD64" s="28"/>
      <c r="NAE64" s="28"/>
      <c r="NAF64" s="28"/>
      <c r="NAG64" s="28"/>
      <c r="NAH64" s="28"/>
      <c r="NAI64" s="28"/>
      <c r="NAJ64" s="28"/>
      <c r="NAK64" s="28"/>
      <c r="NAL64" s="28"/>
      <c r="NAM64" s="28"/>
      <c r="NAN64" s="28"/>
      <c r="NAO64" s="28"/>
      <c r="NAP64" s="28"/>
      <c r="NAQ64" s="28"/>
      <c r="NAR64" s="28"/>
      <c r="NAS64" s="28"/>
      <c r="NAT64" s="28"/>
      <c r="NAU64" s="28"/>
      <c r="NAV64" s="28"/>
      <c r="NAW64" s="28"/>
      <c r="NAX64" s="28"/>
      <c r="NAY64" s="28"/>
      <c r="NAZ64" s="28"/>
      <c r="NBA64" s="28"/>
      <c r="NBB64" s="28"/>
      <c r="NBC64" s="28"/>
      <c r="NBD64" s="28"/>
      <c r="NBE64" s="28"/>
      <c r="NBF64" s="28"/>
      <c r="NBG64" s="28"/>
      <c r="NBH64" s="28"/>
      <c r="NBI64" s="28"/>
      <c r="NBJ64" s="28"/>
      <c r="NBK64" s="28"/>
      <c r="NBL64" s="28"/>
      <c r="NBM64" s="28"/>
      <c r="NBN64" s="28"/>
      <c r="NBO64" s="28"/>
      <c r="NBP64" s="28"/>
      <c r="NBQ64" s="28"/>
      <c r="NBR64" s="28"/>
      <c r="NBS64" s="28"/>
      <c r="NBT64" s="28"/>
      <c r="NBU64" s="28"/>
      <c r="NBV64" s="28"/>
      <c r="NBW64" s="28"/>
      <c r="NBX64" s="28"/>
      <c r="NBY64" s="28"/>
      <c r="NBZ64" s="28"/>
      <c r="NCA64" s="28"/>
      <c r="NCB64" s="28"/>
      <c r="NCC64" s="28"/>
      <c r="NCD64" s="28"/>
      <c r="NCE64" s="28"/>
      <c r="NCF64" s="28"/>
      <c r="NCG64" s="28"/>
      <c r="NCH64" s="28"/>
      <c r="NCI64" s="28"/>
      <c r="NCJ64" s="28"/>
      <c r="NCK64" s="28"/>
      <c r="NCL64" s="28"/>
      <c r="NCM64" s="28"/>
      <c r="NCN64" s="28"/>
      <c r="NCO64" s="28"/>
      <c r="NCP64" s="28"/>
      <c r="NCQ64" s="28"/>
      <c r="NCR64" s="28"/>
      <c r="NCS64" s="28"/>
      <c r="NCT64" s="28"/>
      <c r="NCU64" s="28"/>
      <c r="NCV64" s="28"/>
      <c r="NCW64" s="28"/>
      <c r="NCX64" s="28"/>
      <c r="NCY64" s="28"/>
      <c r="NCZ64" s="28"/>
      <c r="NDA64" s="28"/>
      <c r="NDB64" s="28"/>
      <c r="NDC64" s="28"/>
      <c r="NDD64" s="28"/>
      <c r="NDE64" s="28"/>
      <c r="NDF64" s="28"/>
      <c r="NDG64" s="28"/>
      <c r="NDH64" s="28"/>
      <c r="NDI64" s="28"/>
      <c r="NDJ64" s="28"/>
      <c r="NDK64" s="28"/>
      <c r="NDL64" s="28"/>
      <c r="NDM64" s="28"/>
      <c r="NDN64" s="28"/>
      <c r="NDO64" s="28"/>
      <c r="NDP64" s="28"/>
      <c r="NDQ64" s="28"/>
      <c r="NDR64" s="28"/>
      <c r="NDS64" s="28"/>
      <c r="NDT64" s="28"/>
      <c r="NDU64" s="28"/>
      <c r="NDV64" s="28"/>
      <c r="NDW64" s="28"/>
      <c r="NDX64" s="28"/>
      <c r="NDY64" s="28"/>
      <c r="NDZ64" s="28"/>
      <c r="NEA64" s="28"/>
      <c r="NEB64" s="28"/>
      <c r="NEC64" s="28"/>
      <c r="NED64" s="28"/>
      <c r="NEE64" s="28"/>
      <c r="NEF64" s="28"/>
      <c r="NEG64" s="28"/>
      <c r="NEH64" s="28"/>
      <c r="NEI64" s="28"/>
      <c r="NEJ64" s="28"/>
      <c r="NEK64" s="28"/>
      <c r="NEL64" s="28"/>
      <c r="NEM64" s="28"/>
      <c r="NEN64" s="28"/>
      <c r="NEO64" s="28"/>
      <c r="NEP64" s="28"/>
      <c r="NEQ64" s="28"/>
      <c r="NER64" s="28"/>
      <c r="NES64" s="28"/>
      <c r="NET64" s="28"/>
      <c r="NEU64" s="28"/>
      <c r="NEV64" s="28"/>
      <c r="NEW64" s="28"/>
      <c r="NEX64" s="28"/>
      <c r="NEY64" s="28"/>
      <c r="NEZ64" s="28"/>
      <c r="NFA64" s="28"/>
      <c r="NFB64" s="28"/>
      <c r="NFC64" s="28"/>
      <c r="NFD64" s="28"/>
      <c r="NFE64" s="28"/>
      <c r="NFF64" s="28"/>
      <c r="NFG64" s="28"/>
      <c r="NFH64" s="28"/>
      <c r="NFI64" s="28"/>
      <c r="NFJ64" s="28"/>
      <c r="NFK64" s="28"/>
      <c r="NFL64" s="28"/>
      <c r="NFM64" s="28"/>
      <c r="NFN64" s="28"/>
      <c r="NFO64" s="28"/>
      <c r="NFP64" s="28"/>
      <c r="NFQ64" s="28"/>
      <c r="NFR64" s="28"/>
      <c r="NFS64" s="28"/>
      <c r="NFT64" s="28"/>
      <c r="NFU64" s="28"/>
      <c r="NFV64" s="28"/>
      <c r="NFW64" s="28"/>
      <c r="NFX64" s="28"/>
      <c r="NFY64" s="28"/>
      <c r="NFZ64" s="28"/>
      <c r="NGA64" s="28"/>
      <c r="NGB64" s="28"/>
      <c r="NGC64" s="28"/>
      <c r="NGD64" s="28"/>
      <c r="NGE64" s="28"/>
      <c r="NGF64" s="28"/>
      <c r="NGG64" s="28"/>
      <c r="NGH64" s="28"/>
      <c r="NGI64" s="28"/>
      <c r="NGJ64" s="28"/>
      <c r="NGK64" s="28"/>
      <c r="NGL64" s="28"/>
      <c r="NGM64" s="28"/>
      <c r="NGN64" s="28"/>
      <c r="NGO64" s="28"/>
      <c r="NGP64" s="28"/>
      <c r="NGQ64" s="28"/>
      <c r="NGR64" s="28"/>
      <c r="NGS64" s="28"/>
      <c r="NGT64" s="28"/>
      <c r="NGU64" s="28"/>
      <c r="NGV64" s="28"/>
      <c r="NGW64" s="28"/>
      <c r="NGX64" s="28"/>
      <c r="NGY64" s="28"/>
      <c r="NGZ64" s="28"/>
      <c r="NHA64" s="28"/>
      <c r="NHB64" s="28"/>
      <c r="NHC64" s="28"/>
      <c r="NHD64" s="28"/>
      <c r="NHE64" s="28"/>
      <c r="NHF64" s="28"/>
      <c r="NHG64" s="28"/>
      <c r="NHH64" s="28"/>
      <c r="NHI64" s="28"/>
      <c r="NHJ64" s="28"/>
      <c r="NHK64" s="28"/>
      <c r="NHL64" s="28"/>
      <c r="NHM64" s="28"/>
      <c r="NHN64" s="28"/>
      <c r="NHO64" s="28"/>
      <c r="NHP64" s="28"/>
      <c r="NHQ64" s="28"/>
      <c r="NHR64" s="28"/>
      <c r="NHS64" s="28"/>
      <c r="NHT64" s="28"/>
      <c r="NHU64" s="28"/>
      <c r="NHV64" s="28"/>
      <c r="NHW64" s="28"/>
      <c r="NHX64" s="28"/>
      <c r="NHY64" s="28"/>
      <c r="NHZ64" s="28"/>
      <c r="NIA64" s="28"/>
      <c r="NIB64" s="28"/>
      <c r="NIC64" s="28"/>
      <c r="NID64" s="28"/>
      <c r="NIE64" s="28"/>
      <c r="NIF64" s="28"/>
      <c r="NIG64" s="28"/>
      <c r="NIH64" s="28"/>
      <c r="NII64" s="28"/>
      <c r="NIJ64" s="28"/>
      <c r="NIK64" s="28"/>
      <c r="NIL64" s="28"/>
      <c r="NIM64" s="28"/>
      <c r="NIN64" s="28"/>
      <c r="NIO64" s="28"/>
      <c r="NIP64" s="28"/>
      <c r="NIQ64" s="28"/>
      <c r="NIR64" s="28"/>
      <c r="NIS64" s="28"/>
      <c r="NIT64" s="28"/>
      <c r="NIU64" s="28"/>
      <c r="NIV64" s="28"/>
      <c r="NIW64" s="28"/>
      <c r="NIX64" s="28"/>
      <c r="NIY64" s="28"/>
      <c r="NIZ64" s="28"/>
      <c r="NJA64" s="28"/>
      <c r="NJB64" s="28"/>
      <c r="NJC64" s="28"/>
      <c r="NJD64" s="28"/>
      <c r="NJE64" s="28"/>
      <c r="NJF64" s="28"/>
      <c r="NJG64" s="28"/>
      <c r="NJH64" s="28"/>
      <c r="NJI64" s="28"/>
      <c r="NJJ64" s="28"/>
      <c r="NJK64" s="28"/>
      <c r="NJL64" s="28"/>
      <c r="NJM64" s="28"/>
      <c r="NJN64" s="28"/>
      <c r="NJO64" s="28"/>
      <c r="NJP64" s="28"/>
      <c r="NJQ64" s="28"/>
      <c r="NJR64" s="28"/>
      <c r="NJS64" s="28"/>
      <c r="NJT64" s="28"/>
      <c r="NJU64" s="28"/>
      <c r="NJV64" s="28"/>
      <c r="NJW64" s="28"/>
      <c r="NJX64" s="28"/>
      <c r="NJY64" s="28"/>
      <c r="NJZ64" s="28"/>
      <c r="NKA64" s="28"/>
      <c r="NKB64" s="28"/>
      <c r="NKC64" s="28"/>
      <c r="NKD64" s="28"/>
      <c r="NKE64" s="28"/>
      <c r="NKF64" s="28"/>
      <c r="NKG64" s="28"/>
      <c r="NKH64" s="28"/>
      <c r="NKI64" s="28"/>
      <c r="NKJ64" s="28"/>
      <c r="NKK64" s="28"/>
      <c r="NKL64" s="28"/>
      <c r="NKM64" s="28"/>
      <c r="NKN64" s="28"/>
      <c r="NKO64" s="28"/>
      <c r="NKP64" s="28"/>
      <c r="NKQ64" s="28"/>
      <c r="NKR64" s="28"/>
      <c r="NKS64" s="28"/>
      <c r="NKT64" s="28"/>
      <c r="NKU64" s="28"/>
      <c r="NKV64" s="28"/>
      <c r="NKW64" s="28"/>
      <c r="NKX64" s="28"/>
      <c r="NKY64" s="28"/>
      <c r="NKZ64" s="28"/>
      <c r="NLA64" s="28"/>
      <c r="NLB64" s="28"/>
      <c r="NLC64" s="28"/>
      <c r="NLD64" s="28"/>
      <c r="NLE64" s="28"/>
      <c r="NLF64" s="28"/>
      <c r="NLG64" s="28"/>
      <c r="NLH64" s="28"/>
      <c r="NLI64" s="28"/>
      <c r="NLJ64" s="28"/>
      <c r="NLK64" s="28"/>
      <c r="NLL64" s="28"/>
      <c r="NLM64" s="28"/>
      <c r="NLN64" s="28"/>
      <c r="NLO64" s="28"/>
      <c r="NLP64" s="28"/>
      <c r="NLQ64" s="28"/>
      <c r="NLR64" s="28"/>
      <c r="NLS64" s="28"/>
      <c r="NLT64" s="28"/>
      <c r="NLU64" s="28"/>
      <c r="NLV64" s="28"/>
      <c r="NLW64" s="28"/>
      <c r="NLX64" s="28"/>
      <c r="NLY64" s="28"/>
      <c r="NLZ64" s="28"/>
      <c r="NMA64" s="28"/>
      <c r="NMB64" s="28"/>
      <c r="NMC64" s="28"/>
      <c r="NMD64" s="28"/>
      <c r="NME64" s="28"/>
      <c r="NMF64" s="28"/>
      <c r="NMG64" s="28"/>
      <c r="NMH64" s="28"/>
      <c r="NMI64" s="28"/>
      <c r="NMJ64" s="28"/>
      <c r="NMK64" s="28"/>
      <c r="NML64" s="28"/>
      <c r="NMM64" s="28"/>
      <c r="NMN64" s="28"/>
      <c r="NMO64" s="28"/>
      <c r="NMP64" s="28"/>
      <c r="NMQ64" s="28"/>
      <c r="NMR64" s="28"/>
      <c r="NMS64" s="28"/>
      <c r="NMT64" s="28"/>
      <c r="NMU64" s="28"/>
      <c r="NMV64" s="28"/>
      <c r="NMW64" s="28"/>
      <c r="NMX64" s="28"/>
      <c r="NMY64" s="28"/>
      <c r="NMZ64" s="28"/>
      <c r="NNA64" s="28"/>
      <c r="NNB64" s="28"/>
      <c r="NNC64" s="28"/>
      <c r="NND64" s="28"/>
      <c r="NNE64" s="28"/>
      <c r="NNF64" s="28"/>
      <c r="NNG64" s="28"/>
      <c r="NNH64" s="28"/>
      <c r="NNI64" s="28"/>
      <c r="NNJ64" s="28"/>
      <c r="NNK64" s="28"/>
      <c r="NNL64" s="28"/>
      <c r="NNM64" s="28"/>
      <c r="NNN64" s="28"/>
      <c r="NNO64" s="28"/>
      <c r="NNP64" s="28"/>
      <c r="NNQ64" s="28"/>
      <c r="NNR64" s="28"/>
      <c r="NNS64" s="28"/>
      <c r="NNT64" s="28"/>
      <c r="NNU64" s="28"/>
      <c r="NNV64" s="28"/>
      <c r="NNW64" s="28"/>
      <c r="NNX64" s="28"/>
      <c r="NNY64" s="28"/>
      <c r="NNZ64" s="28"/>
      <c r="NOA64" s="28"/>
      <c r="NOB64" s="28"/>
      <c r="NOC64" s="28"/>
      <c r="NOD64" s="28"/>
      <c r="NOE64" s="28"/>
      <c r="NOF64" s="28"/>
      <c r="NOG64" s="28"/>
      <c r="NOH64" s="28"/>
      <c r="NOI64" s="28"/>
      <c r="NOJ64" s="28"/>
      <c r="NOK64" s="28"/>
      <c r="NOL64" s="28"/>
      <c r="NOM64" s="28"/>
      <c r="NON64" s="28"/>
      <c r="NOO64" s="28"/>
      <c r="NOP64" s="28"/>
      <c r="NOQ64" s="28"/>
      <c r="NOR64" s="28"/>
      <c r="NOS64" s="28"/>
      <c r="NOT64" s="28"/>
      <c r="NOU64" s="28"/>
      <c r="NOV64" s="28"/>
      <c r="NOW64" s="28"/>
      <c r="NOX64" s="28"/>
      <c r="NOY64" s="28"/>
      <c r="NOZ64" s="28"/>
      <c r="NPA64" s="28"/>
      <c r="NPB64" s="28"/>
      <c r="NPC64" s="28"/>
      <c r="NPD64" s="28"/>
      <c r="NPE64" s="28"/>
      <c r="NPF64" s="28"/>
      <c r="NPG64" s="28"/>
      <c r="NPH64" s="28"/>
      <c r="NPI64" s="28"/>
      <c r="NPJ64" s="28"/>
      <c r="NPK64" s="28"/>
      <c r="NPL64" s="28"/>
      <c r="NPM64" s="28"/>
      <c r="NPN64" s="28"/>
      <c r="NPO64" s="28"/>
      <c r="NPP64" s="28"/>
      <c r="NPQ64" s="28"/>
      <c r="NPR64" s="28"/>
      <c r="NPS64" s="28"/>
      <c r="NPT64" s="28"/>
      <c r="NPU64" s="28"/>
      <c r="NPV64" s="28"/>
      <c r="NPW64" s="28"/>
      <c r="NPX64" s="28"/>
      <c r="NPY64" s="28"/>
      <c r="NPZ64" s="28"/>
      <c r="NQA64" s="28"/>
      <c r="NQB64" s="28"/>
      <c r="NQC64" s="28"/>
      <c r="NQD64" s="28"/>
      <c r="NQE64" s="28"/>
      <c r="NQF64" s="28"/>
      <c r="NQG64" s="28"/>
      <c r="NQH64" s="28"/>
      <c r="NQI64" s="28"/>
      <c r="NQJ64" s="28"/>
      <c r="NQK64" s="28"/>
      <c r="NQL64" s="28"/>
      <c r="NQM64" s="28"/>
      <c r="NQN64" s="28"/>
      <c r="NQO64" s="28"/>
      <c r="NQP64" s="28"/>
      <c r="NQQ64" s="28"/>
      <c r="NQR64" s="28"/>
      <c r="NQS64" s="28"/>
      <c r="NQT64" s="28"/>
      <c r="NQU64" s="28"/>
      <c r="NQV64" s="28"/>
      <c r="NQW64" s="28"/>
      <c r="NQX64" s="28"/>
      <c r="NQY64" s="28"/>
      <c r="NQZ64" s="28"/>
      <c r="NRA64" s="28"/>
      <c r="NRB64" s="28"/>
      <c r="NRC64" s="28"/>
      <c r="NRD64" s="28"/>
      <c r="NRE64" s="28"/>
      <c r="NRF64" s="28"/>
      <c r="NRG64" s="28"/>
      <c r="NRH64" s="28"/>
      <c r="NRI64" s="28"/>
      <c r="NRJ64" s="28"/>
      <c r="NRK64" s="28"/>
      <c r="NRL64" s="28"/>
      <c r="NRM64" s="28"/>
      <c r="NRN64" s="28"/>
      <c r="NRO64" s="28"/>
      <c r="NRP64" s="28"/>
      <c r="NRQ64" s="28"/>
      <c r="NRR64" s="28"/>
      <c r="NRS64" s="28"/>
      <c r="NRT64" s="28"/>
      <c r="NRU64" s="28"/>
      <c r="NRV64" s="28"/>
      <c r="NRW64" s="28"/>
      <c r="NRX64" s="28"/>
      <c r="NRY64" s="28"/>
      <c r="NRZ64" s="28"/>
      <c r="NSA64" s="28"/>
      <c r="NSB64" s="28"/>
      <c r="NSC64" s="28"/>
      <c r="NSD64" s="28"/>
      <c r="NSE64" s="28"/>
      <c r="NSF64" s="28"/>
      <c r="NSG64" s="28"/>
      <c r="NSH64" s="28"/>
      <c r="NSI64" s="28"/>
      <c r="NSJ64" s="28"/>
      <c r="NSK64" s="28"/>
      <c r="NSL64" s="28"/>
      <c r="NSM64" s="28"/>
      <c r="NSN64" s="28"/>
      <c r="NSO64" s="28"/>
      <c r="NSP64" s="28"/>
      <c r="NSQ64" s="28"/>
      <c r="NSR64" s="28"/>
      <c r="NSS64" s="28"/>
      <c r="NST64" s="28"/>
      <c r="NSU64" s="28"/>
      <c r="NSV64" s="28"/>
      <c r="NSW64" s="28"/>
      <c r="NSX64" s="28"/>
      <c r="NSY64" s="28"/>
      <c r="NSZ64" s="28"/>
      <c r="NTA64" s="28"/>
      <c r="NTB64" s="28"/>
      <c r="NTC64" s="28"/>
      <c r="NTD64" s="28"/>
      <c r="NTE64" s="28"/>
      <c r="NTF64" s="28"/>
      <c r="NTG64" s="28"/>
      <c r="NTH64" s="28"/>
      <c r="NTI64" s="28"/>
      <c r="NTJ64" s="28"/>
      <c r="NTK64" s="28"/>
      <c r="NTL64" s="28"/>
      <c r="NTM64" s="28"/>
      <c r="NTN64" s="28"/>
      <c r="NTO64" s="28"/>
      <c r="NTP64" s="28"/>
      <c r="NTQ64" s="28"/>
      <c r="NTR64" s="28"/>
      <c r="NTS64" s="28"/>
      <c r="NTT64" s="28"/>
      <c r="NTU64" s="28"/>
      <c r="NTV64" s="28"/>
      <c r="NTW64" s="28"/>
      <c r="NTX64" s="28"/>
      <c r="NTY64" s="28"/>
      <c r="NTZ64" s="28"/>
      <c r="NUA64" s="28"/>
      <c r="NUB64" s="28"/>
      <c r="NUC64" s="28"/>
      <c r="NUD64" s="28"/>
      <c r="NUE64" s="28"/>
      <c r="NUF64" s="28"/>
      <c r="NUG64" s="28"/>
      <c r="NUH64" s="28"/>
      <c r="NUI64" s="28"/>
      <c r="NUJ64" s="28"/>
      <c r="NUK64" s="28"/>
      <c r="NUL64" s="28"/>
      <c r="NUM64" s="28"/>
      <c r="NUN64" s="28"/>
      <c r="NUO64" s="28"/>
      <c r="NUP64" s="28"/>
      <c r="NUQ64" s="28"/>
      <c r="NUR64" s="28"/>
      <c r="NUS64" s="28"/>
      <c r="NUT64" s="28"/>
      <c r="NUU64" s="28"/>
      <c r="NUV64" s="28"/>
      <c r="NUW64" s="28"/>
      <c r="NUX64" s="28"/>
      <c r="NUY64" s="28"/>
      <c r="NUZ64" s="28"/>
      <c r="NVA64" s="28"/>
      <c r="NVB64" s="28"/>
      <c r="NVC64" s="28"/>
      <c r="NVD64" s="28"/>
      <c r="NVE64" s="28"/>
      <c r="NVF64" s="28"/>
      <c r="NVG64" s="28"/>
      <c r="NVH64" s="28"/>
      <c r="NVI64" s="28"/>
      <c r="NVJ64" s="28"/>
      <c r="NVK64" s="28"/>
      <c r="NVL64" s="28"/>
      <c r="NVM64" s="28"/>
      <c r="NVN64" s="28"/>
      <c r="NVO64" s="28"/>
      <c r="NVP64" s="28"/>
      <c r="NVQ64" s="28"/>
      <c r="NVR64" s="28"/>
      <c r="NVS64" s="28"/>
      <c r="NVT64" s="28"/>
      <c r="NVU64" s="28"/>
      <c r="NVV64" s="28"/>
      <c r="NVW64" s="28"/>
      <c r="NVX64" s="28"/>
      <c r="NVY64" s="28"/>
      <c r="NVZ64" s="28"/>
      <c r="NWA64" s="28"/>
      <c r="NWB64" s="28"/>
      <c r="NWC64" s="28"/>
      <c r="NWD64" s="28"/>
      <c r="NWE64" s="28"/>
      <c r="NWF64" s="28"/>
      <c r="NWG64" s="28"/>
      <c r="NWH64" s="28"/>
      <c r="NWI64" s="28"/>
      <c r="NWJ64" s="28"/>
      <c r="NWK64" s="28"/>
      <c r="NWL64" s="28"/>
      <c r="NWM64" s="28"/>
      <c r="NWN64" s="28"/>
      <c r="NWO64" s="28"/>
      <c r="NWP64" s="28"/>
      <c r="NWQ64" s="28"/>
      <c r="NWR64" s="28"/>
      <c r="NWS64" s="28"/>
      <c r="NWT64" s="28"/>
      <c r="NWU64" s="28"/>
      <c r="NWV64" s="28"/>
      <c r="NWW64" s="28"/>
      <c r="NWX64" s="28"/>
      <c r="NWY64" s="28"/>
      <c r="NWZ64" s="28"/>
      <c r="NXA64" s="28"/>
      <c r="NXB64" s="28"/>
      <c r="NXC64" s="28"/>
      <c r="NXD64" s="28"/>
      <c r="NXE64" s="28"/>
      <c r="NXF64" s="28"/>
      <c r="NXG64" s="28"/>
      <c r="NXH64" s="28"/>
      <c r="NXI64" s="28"/>
      <c r="NXJ64" s="28"/>
      <c r="NXK64" s="28"/>
      <c r="NXL64" s="28"/>
      <c r="NXM64" s="28"/>
      <c r="NXN64" s="28"/>
      <c r="NXO64" s="28"/>
      <c r="NXP64" s="28"/>
      <c r="NXQ64" s="28"/>
      <c r="NXR64" s="28"/>
      <c r="NXS64" s="28"/>
      <c r="NXT64" s="28"/>
      <c r="NXU64" s="28"/>
      <c r="NXV64" s="28"/>
      <c r="NXW64" s="28"/>
      <c r="NXX64" s="28"/>
      <c r="NXY64" s="28"/>
      <c r="NXZ64" s="28"/>
      <c r="NYA64" s="28"/>
      <c r="NYB64" s="28"/>
      <c r="NYC64" s="28"/>
      <c r="NYD64" s="28"/>
      <c r="NYE64" s="28"/>
      <c r="NYF64" s="28"/>
      <c r="NYG64" s="28"/>
      <c r="NYH64" s="28"/>
      <c r="NYI64" s="28"/>
      <c r="NYJ64" s="28"/>
      <c r="NYK64" s="28"/>
      <c r="NYL64" s="28"/>
      <c r="NYM64" s="28"/>
      <c r="NYN64" s="28"/>
      <c r="NYO64" s="28"/>
      <c r="NYP64" s="28"/>
      <c r="NYQ64" s="28"/>
      <c r="NYR64" s="28"/>
      <c r="NYS64" s="28"/>
      <c r="NYT64" s="28"/>
      <c r="NYU64" s="28"/>
      <c r="NYV64" s="28"/>
      <c r="NYW64" s="28"/>
      <c r="NYX64" s="28"/>
      <c r="NYY64" s="28"/>
      <c r="NYZ64" s="28"/>
      <c r="NZA64" s="28"/>
      <c r="NZB64" s="28"/>
      <c r="NZC64" s="28"/>
      <c r="NZD64" s="28"/>
      <c r="NZE64" s="28"/>
      <c r="NZF64" s="28"/>
      <c r="NZG64" s="28"/>
      <c r="NZH64" s="28"/>
      <c r="NZI64" s="28"/>
      <c r="NZJ64" s="28"/>
      <c r="NZK64" s="28"/>
      <c r="NZL64" s="28"/>
      <c r="NZM64" s="28"/>
      <c r="NZN64" s="28"/>
      <c r="NZO64" s="28"/>
      <c r="NZP64" s="28"/>
      <c r="NZQ64" s="28"/>
      <c r="NZR64" s="28"/>
      <c r="NZS64" s="28"/>
      <c r="NZT64" s="28"/>
      <c r="NZU64" s="28"/>
      <c r="NZV64" s="28"/>
      <c r="NZW64" s="28"/>
      <c r="NZX64" s="28"/>
      <c r="NZY64" s="28"/>
      <c r="NZZ64" s="28"/>
      <c r="OAA64" s="28"/>
      <c r="OAB64" s="28"/>
      <c r="OAC64" s="28"/>
      <c r="OAD64" s="28"/>
      <c r="OAE64" s="28"/>
      <c r="OAF64" s="28"/>
      <c r="OAG64" s="28"/>
      <c r="OAH64" s="28"/>
      <c r="OAI64" s="28"/>
      <c r="OAJ64" s="28"/>
      <c r="OAK64" s="28"/>
      <c r="OAL64" s="28"/>
      <c r="OAM64" s="28"/>
      <c r="OAN64" s="28"/>
      <c r="OAO64" s="28"/>
      <c r="OAP64" s="28"/>
      <c r="OAQ64" s="28"/>
      <c r="OAR64" s="28"/>
      <c r="OAS64" s="28"/>
      <c r="OAT64" s="28"/>
      <c r="OAU64" s="28"/>
      <c r="OAV64" s="28"/>
      <c r="OAW64" s="28"/>
      <c r="OAX64" s="28"/>
      <c r="OAY64" s="28"/>
      <c r="OAZ64" s="28"/>
      <c r="OBA64" s="28"/>
      <c r="OBB64" s="28"/>
      <c r="OBC64" s="28"/>
      <c r="OBD64" s="28"/>
      <c r="OBE64" s="28"/>
      <c r="OBF64" s="28"/>
      <c r="OBG64" s="28"/>
      <c r="OBH64" s="28"/>
      <c r="OBI64" s="28"/>
      <c r="OBJ64" s="28"/>
      <c r="OBK64" s="28"/>
      <c r="OBL64" s="28"/>
      <c r="OBM64" s="28"/>
      <c r="OBN64" s="28"/>
      <c r="OBO64" s="28"/>
      <c r="OBP64" s="28"/>
      <c r="OBQ64" s="28"/>
      <c r="OBR64" s="28"/>
      <c r="OBS64" s="28"/>
      <c r="OBT64" s="28"/>
      <c r="OBU64" s="28"/>
      <c r="OBV64" s="28"/>
      <c r="OBW64" s="28"/>
      <c r="OBX64" s="28"/>
      <c r="OBY64" s="28"/>
      <c r="OBZ64" s="28"/>
      <c r="OCA64" s="28"/>
      <c r="OCB64" s="28"/>
      <c r="OCC64" s="28"/>
      <c r="OCD64" s="28"/>
      <c r="OCE64" s="28"/>
      <c r="OCF64" s="28"/>
      <c r="OCG64" s="28"/>
      <c r="OCH64" s="28"/>
      <c r="OCI64" s="28"/>
      <c r="OCJ64" s="28"/>
      <c r="OCK64" s="28"/>
      <c r="OCL64" s="28"/>
      <c r="OCM64" s="28"/>
      <c r="OCN64" s="28"/>
      <c r="OCO64" s="28"/>
      <c r="OCP64" s="28"/>
      <c r="OCQ64" s="28"/>
      <c r="OCR64" s="28"/>
      <c r="OCS64" s="28"/>
      <c r="OCT64" s="28"/>
      <c r="OCU64" s="28"/>
      <c r="OCV64" s="28"/>
      <c r="OCW64" s="28"/>
      <c r="OCX64" s="28"/>
      <c r="OCY64" s="28"/>
      <c r="OCZ64" s="28"/>
      <c r="ODA64" s="28"/>
      <c r="ODB64" s="28"/>
      <c r="ODC64" s="28"/>
      <c r="ODD64" s="28"/>
      <c r="ODE64" s="28"/>
      <c r="ODF64" s="28"/>
      <c r="ODG64" s="28"/>
      <c r="ODH64" s="28"/>
      <c r="ODI64" s="28"/>
      <c r="ODJ64" s="28"/>
      <c r="ODK64" s="28"/>
      <c r="ODL64" s="28"/>
      <c r="ODM64" s="28"/>
      <c r="ODN64" s="28"/>
      <c r="ODO64" s="28"/>
      <c r="ODP64" s="28"/>
      <c r="ODQ64" s="28"/>
      <c r="ODR64" s="28"/>
      <c r="ODS64" s="28"/>
      <c r="ODT64" s="28"/>
      <c r="ODU64" s="28"/>
      <c r="ODV64" s="28"/>
      <c r="ODW64" s="28"/>
      <c r="ODX64" s="28"/>
      <c r="ODY64" s="28"/>
      <c r="ODZ64" s="28"/>
      <c r="OEA64" s="28"/>
      <c r="OEB64" s="28"/>
      <c r="OEC64" s="28"/>
      <c r="OED64" s="28"/>
      <c r="OEE64" s="28"/>
      <c r="OEF64" s="28"/>
      <c r="OEG64" s="28"/>
      <c r="OEH64" s="28"/>
      <c r="OEI64" s="28"/>
      <c r="OEJ64" s="28"/>
      <c r="OEK64" s="28"/>
      <c r="OEL64" s="28"/>
      <c r="OEM64" s="28"/>
      <c r="OEN64" s="28"/>
      <c r="OEO64" s="28"/>
      <c r="OEP64" s="28"/>
      <c r="OEQ64" s="28"/>
      <c r="OER64" s="28"/>
      <c r="OES64" s="28"/>
      <c r="OET64" s="28"/>
      <c r="OEU64" s="28"/>
      <c r="OEV64" s="28"/>
      <c r="OEW64" s="28"/>
      <c r="OEX64" s="28"/>
      <c r="OEY64" s="28"/>
      <c r="OEZ64" s="28"/>
      <c r="OFA64" s="28"/>
      <c r="OFB64" s="28"/>
      <c r="OFC64" s="28"/>
      <c r="OFD64" s="28"/>
      <c r="OFE64" s="28"/>
      <c r="OFF64" s="28"/>
      <c r="OFG64" s="28"/>
      <c r="OFH64" s="28"/>
      <c r="OFI64" s="28"/>
      <c r="OFJ64" s="28"/>
      <c r="OFK64" s="28"/>
      <c r="OFL64" s="28"/>
      <c r="OFM64" s="28"/>
      <c r="OFN64" s="28"/>
      <c r="OFO64" s="28"/>
      <c r="OFP64" s="28"/>
      <c r="OFQ64" s="28"/>
      <c r="OFR64" s="28"/>
      <c r="OFS64" s="28"/>
      <c r="OFT64" s="28"/>
      <c r="OFU64" s="28"/>
      <c r="OFV64" s="28"/>
      <c r="OFW64" s="28"/>
      <c r="OFX64" s="28"/>
      <c r="OFY64" s="28"/>
      <c r="OFZ64" s="28"/>
      <c r="OGA64" s="28"/>
      <c r="OGB64" s="28"/>
      <c r="OGC64" s="28"/>
      <c r="OGD64" s="28"/>
      <c r="OGE64" s="28"/>
      <c r="OGF64" s="28"/>
      <c r="OGG64" s="28"/>
      <c r="OGH64" s="28"/>
      <c r="OGI64" s="28"/>
      <c r="OGJ64" s="28"/>
      <c r="OGK64" s="28"/>
      <c r="OGL64" s="28"/>
      <c r="OGM64" s="28"/>
      <c r="OGN64" s="28"/>
      <c r="OGO64" s="28"/>
      <c r="OGP64" s="28"/>
      <c r="OGQ64" s="28"/>
      <c r="OGR64" s="28"/>
      <c r="OGS64" s="28"/>
      <c r="OGT64" s="28"/>
      <c r="OGU64" s="28"/>
      <c r="OGV64" s="28"/>
      <c r="OGW64" s="28"/>
      <c r="OGX64" s="28"/>
      <c r="OGY64" s="28"/>
      <c r="OGZ64" s="28"/>
      <c r="OHA64" s="28"/>
      <c r="OHB64" s="28"/>
      <c r="OHC64" s="28"/>
      <c r="OHD64" s="28"/>
      <c r="OHE64" s="28"/>
      <c r="OHF64" s="28"/>
      <c r="OHG64" s="28"/>
      <c r="OHH64" s="28"/>
      <c r="OHI64" s="28"/>
      <c r="OHJ64" s="28"/>
      <c r="OHK64" s="28"/>
      <c r="OHL64" s="28"/>
      <c r="OHM64" s="28"/>
      <c r="OHN64" s="28"/>
      <c r="OHO64" s="28"/>
      <c r="OHP64" s="28"/>
      <c r="OHQ64" s="28"/>
      <c r="OHR64" s="28"/>
      <c r="OHS64" s="28"/>
      <c r="OHT64" s="28"/>
      <c r="OHU64" s="28"/>
      <c r="OHV64" s="28"/>
      <c r="OHW64" s="28"/>
      <c r="OHX64" s="28"/>
      <c r="OHY64" s="28"/>
      <c r="OHZ64" s="28"/>
      <c r="OIA64" s="28"/>
      <c r="OIB64" s="28"/>
      <c r="OIC64" s="28"/>
      <c r="OID64" s="28"/>
      <c r="OIE64" s="28"/>
      <c r="OIF64" s="28"/>
      <c r="OIG64" s="28"/>
      <c r="OIH64" s="28"/>
      <c r="OII64" s="28"/>
      <c r="OIJ64" s="28"/>
      <c r="OIK64" s="28"/>
      <c r="OIL64" s="28"/>
      <c r="OIM64" s="28"/>
      <c r="OIN64" s="28"/>
      <c r="OIO64" s="28"/>
      <c r="OIP64" s="28"/>
      <c r="OIQ64" s="28"/>
      <c r="OIR64" s="28"/>
      <c r="OIS64" s="28"/>
      <c r="OIT64" s="28"/>
      <c r="OIU64" s="28"/>
      <c r="OIV64" s="28"/>
      <c r="OIW64" s="28"/>
      <c r="OIX64" s="28"/>
      <c r="OIY64" s="28"/>
      <c r="OIZ64" s="28"/>
      <c r="OJA64" s="28"/>
      <c r="OJB64" s="28"/>
      <c r="OJC64" s="28"/>
      <c r="OJD64" s="28"/>
      <c r="OJE64" s="28"/>
      <c r="OJF64" s="28"/>
      <c r="OJG64" s="28"/>
      <c r="OJH64" s="28"/>
      <c r="OJI64" s="28"/>
      <c r="OJJ64" s="28"/>
      <c r="OJK64" s="28"/>
      <c r="OJL64" s="28"/>
      <c r="OJM64" s="28"/>
      <c r="OJN64" s="28"/>
      <c r="OJO64" s="28"/>
      <c r="OJP64" s="28"/>
      <c r="OJQ64" s="28"/>
      <c r="OJR64" s="28"/>
      <c r="OJS64" s="28"/>
      <c r="OJT64" s="28"/>
      <c r="OJU64" s="28"/>
      <c r="OJV64" s="28"/>
      <c r="OJW64" s="28"/>
      <c r="OJX64" s="28"/>
      <c r="OJY64" s="28"/>
      <c r="OJZ64" s="28"/>
      <c r="OKA64" s="28"/>
      <c r="OKB64" s="28"/>
      <c r="OKC64" s="28"/>
      <c r="OKD64" s="28"/>
      <c r="OKE64" s="28"/>
      <c r="OKF64" s="28"/>
      <c r="OKG64" s="28"/>
      <c r="OKH64" s="28"/>
      <c r="OKI64" s="28"/>
      <c r="OKJ64" s="28"/>
      <c r="OKK64" s="28"/>
      <c r="OKL64" s="28"/>
      <c r="OKM64" s="28"/>
      <c r="OKN64" s="28"/>
      <c r="OKO64" s="28"/>
      <c r="OKP64" s="28"/>
      <c r="OKQ64" s="28"/>
      <c r="OKR64" s="28"/>
      <c r="OKS64" s="28"/>
      <c r="OKT64" s="28"/>
      <c r="OKU64" s="28"/>
      <c r="OKV64" s="28"/>
      <c r="OKW64" s="28"/>
      <c r="OKX64" s="28"/>
      <c r="OKY64" s="28"/>
      <c r="OKZ64" s="28"/>
      <c r="OLA64" s="28"/>
      <c r="OLB64" s="28"/>
      <c r="OLC64" s="28"/>
      <c r="OLD64" s="28"/>
      <c r="OLE64" s="28"/>
      <c r="OLF64" s="28"/>
      <c r="OLG64" s="28"/>
      <c r="OLH64" s="28"/>
      <c r="OLI64" s="28"/>
      <c r="OLJ64" s="28"/>
      <c r="OLK64" s="28"/>
      <c r="OLL64" s="28"/>
      <c r="OLM64" s="28"/>
      <c r="OLN64" s="28"/>
      <c r="OLO64" s="28"/>
      <c r="OLP64" s="28"/>
      <c r="OLQ64" s="28"/>
      <c r="OLR64" s="28"/>
      <c r="OLS64" s="28"/>
      <c r="OLT64" s="28"/>
      <c r="OLU64" s="28"/>
      <c r="OLV64" s="28"/>
      <c r="OLW64" s="28"/>
      <c r="OLX64" s="28"/>
      <c r="OLY64" s="28"/>
      <c r="OLZ64" s="28"/>
      <c r="OMA64" s="28"/>
      <c r="OMB64" s="28"/>
      <c r="OMC64" s="28"/>
      <c r="OMD64" s="28"/>
      <c r="OME64" s="28"/>
      <c r="OMF64" s="28"/>
      <c r="OMG64" s="28"/>
      <c r="OMH64" s="28"/>
      <c r="OMI64" s="28"/>
      <c r="OMJ64" s="28"/>
      <c r="OMK64" s="28"/>
      <c r="OML64" s="28"/>
      <c r="OMM64" s="28"/>
      <c r="OMN64" s="28"/>
      <c r="OMO64" s="28"/>
      <c r="OMP64" s="28"/>
      <c r="OMQ64" s="28"/>
      <c r="OMR64" s="28"/>
      <c r="OMS64" s="28"/>
      <c r="OMT64" s="28"/>
      <c r="OMU64" s="28"/>
      <c r="OMV64" s="28"/>
      <c r="OMW64" s="28"/>
      <c r="OMX64" s="28"/>
      <c r="OMY64" s="28"/>
      <c r="OMZ64" s="28"/>
      <c r="ONA64" s="28"/>
      <c r="ONB64" s="28"/>
      <c r="ONC64" s="28"/>
      <c r="OND64" s="28"/>
      <c r="ONE64" s="28"/>
      <c r="ONF64" s="28"/>
      <c r="ONG64" s="28"/>
      <c r="ONH64" s="28"/>
      <c r="ONI64" s="28"/>
      <c r="ONJ64" s="28"/>
      <c r="ONK64" s="28"/>
      <c r="ONL64" s="28"/>
      <c r="ONM64" s="28"/>
      <c r="ONN64" s="28"/>
      <c r="ONO64" s="28"/>
      <c r="ONP64" s="28"/>
      <c r="ONQ64" s="28"/>
      <c r="ONR64" s="28"/>
      <c r="ONS64" s="28"/>
      <c r="ONT64" s="28"/>
      <c r="ONU64" s="28"/>
      <c r="ONV64" s="28"/>
      <c r="ONW64" s="28"/>
      <c r="ONX64" s="28"/>
      <c r="ONY64" s="28"/>
      <c r="ONZ64" s="28"/>
      <c r="OOA64" s="28"/>
      <c r="OOB64" s="28"/>
      <c r="OOC64" s="28"/>
      <c r="OOD64" s="28"/>
      <c r="OOE64" s="28"/>
      <c r="OOF64" s="28"/>
      <c r="OOG64" s="28"/>
      <c r="OOH64" s="28"/>
      <c r="OOI64" s="28"/>
      <c r="OOJ64" s="28"/>
      <c r="OOK64" s="28"/>
      <c r="OOL64" s="28"/>
      <c r="OOM64" s="28"/>
      <c r="OON64" s="28"/>
      <c r="OOO64" s="28"/>
      <c r="OOP64" s="28"/>
      <c r="OOQ64" s="28"/>
      <c r="OOR64" s="28"/>
      <c r="OOS64" s="28"/>
      <c r="OOT64" s="28"/>
      <c r="OOU64" s="28"/>
      <c r="OOV64" s="28"/>
      <c r="OOW64" s="28"/>
      <c r="OOX64" s="28"/>
      <c r="OOY64" s="28"/>
      <c r="OOZ64" s="28"/>
      <c r="OPA64" s="28"/>
      <c r="OPB64" s="28"/>
      <c r="OPC64" s="28"/>
      <c r="OPD64" s="28"/>
      <c r="OPE64" s="28"/>
      <c r="OPF64" s="28"/>
      <c r="OPG64" s="28"/>
      <c r="OPH64" s="28"/>
      <c r="OPI64" s="28"/>
      <c r="OPJ64" s="28"/>
      <c r="OPK64" s="28"/>
      <c r="OPL64" s="28"/>
      <c r="OPM64" s="28"/>
      <c r="OPN64" s="28"/>
      <c r="OPO64" s="28"/>
      <c r="OPP64" s="28"/>
      <c r="OPQ64" s="28"/>
      <c r="OPR64" s="28"/>
      <c r="OPS64" s="28"/>
      <c r="OPT64" s="28"/>
      <c r="OPU64" s="28"/>
      <c r="OPV64" s="28"/>
      <c r="OPW64" s="28"/>
      <c r="OPX64" s="28"/>
      <c r="OPY64" s="28"/>
      <c r="OPZ64" s="28"/>
      <c r="OQA64" s="28"/>
      <c r="OQB64" s="28"/>
      <c r="OQC64" s="28"/>
      <c r="OQD64" s="28"/>
      <c r="OQE64" s="28"/>
      <c r="OQF64" s="28"/>
      <c r="OQG64" s="28"/>
      <c r="OQH64" s="28"/>
      <c r="OQI64" s="28"/>
      <c r="OQJ64" s="28"/>
      <c r="OQK64" s="28"/>
      <c r="OQL64" s="28"/>
      <c r="OQM64" s="28"/>
      <c r="OQN64" s="28"/>
      <c r="OQO64" s="28"/>
      <c r="OQP64" s="28"/>
      <c r="OQQ64" s="28"/>
      <c r="OQR64" s="28"/>
      <c r="OQS64" s="28"/>
      <c r="OQT64" s="28"/>
      <c r="OQU64" s="28"/>
      <c r="OQV64" s="28"/>
      <c r="OQW64" s="28"/>
      <c r="OQX64" s="28"/>
      <c r="OQY64" s="28"/>
      <c r="OQZ64" s="28"/>
      <c r="ORA64" s="28"/>
      <c r="ORB64" s="28"/>
      <c r="ORC64" s="28"/>
      <c r="ORD64" s="28"/>
      <c r="ORE64" s="28"/>
      <c r="ORF64" s="28"/>
      <c r="ORG64" s="28"/>
      <c r="ORH64" s="28"/>
      <c r="ORI64" s="28"/>
      <c r="ORJ64" s="28"/>
      <c r="ORK64" s="28"/>
      <c r="ORL64" s="28"/>
      <c r="ORM64" s="28"/>
      <c r="ORN64" s="28"/>
      <c r="ORO64" s="28"/>
      <c r="ORP64" s="28"/>
      <c r="ORQ64" s="28"/>
      <c r="ORR64" s="28"/>
      <c r="ORS64" s="28"/>
      <c r="ORT64" s="28"/>
      <c r="ORU64" s="28"/>
      <c r="ORV64" s="28"/>
      <c r="ORW64" s="28"/>
      <c r="ORX64" s="28"/>
      <c r="ORY64" s="28"/>
      <c r="ORZ64" s="28"/>
      <c r="OSA64" s="28"/>
      <c r="OSB64" s="28"/>
      <c r="OSC64" s="28"/>
      <c r="OSD64" s="28"/>
      <c r="OSE64" s="28"/>
      <c r="OSF64" s="28"/>
      <c r="OSG64" s="28"/>
      <c r="OSH64" s="28"/>
      <c r="OSI64" s="28"/>
      <c r="OSJ64" s="28"/>
      <c r="OSK64" s="28"/>
      <c r="OSL64" s="28"/>
      <c r="OSM64" s="28"/>
      <c r="OSN64" s="28"/>
      <c r="OSO64" s="28"/>
      <c r="OSP64" s="28"/>
      <c r="OSQ64" s="28"/>
      <c r="OSR64" s="28"/>
      <c r="OSS64" s="28"/>
      <c r="OST64" s="28"/>
      <c r="OSU64" s="28"/>
      <c r="OSV64" s="28"/>
      <c r="OSW64" s="28"/>
      <c r="OSX64" s="28"/>
      <c r="OSY64" s="28"/>
      <c r="OSZ64" s="28"/>
      <c r="OTA64" s="28"/>
      <c r="OTB64" s="28"/>
      <c r="OTC64" s="28"/>
      <c r="OTD64" s="28"/>
      <c r="OTE64" s="28"/>
      <c r="OTF64" s="28"/>
      <c r="OTG64" s="28"/>
      <c r="OTH64" s="28"/>
      <c r="OTI64" s="28"/>
      <c r="OTJ64" s="28"/>
      <c r="OTK64" s="28"/>
      <c r="OTL64" s="28"/>
      <c r="OTM64" s="28"/>
      <c r="OTN64" s="28"/>
      <c r="OTO64" s="28"/>
      <c r="OTP64" s="28"/>
      <c r="OTQ64" s="28"/>
      <c r="OTR64" s="28"/>
      <c r="OTS64" s="28"/>
      <c r="OTT64" s="28"/>
      <c r="OTU64" s="28"/>
      <c r="OTV64" s="28"/>
      <c r="OTW64" s="28"/>
      <c r="OTX64" s="28"/>
      <c r="OTY64" s="28"/>
      <c r="OTZ64" s="28"/>
      <c r="OUA64" s="28"/>
      <c r="OUB64" s="28"/>
      <c r="OUC64" s="28"/>
      <c r="OUD64" s="28"/>
      <c r="OUE64" s="28"/>
      <c r="OUF64" s="28"/>
      <c r="OUG64" s="28"/>
      <c r="OUH64" s="28"/>
      <c r="OUI64" s="28"/>
      <c r="OUJ64" s="28"/>
      <c r="OUK64" s="28"/>
      <c r="OUL64" s="28"/>
      <c r="OUM64" s="28"/>
      <c r="OUN64" s="28"/>
      <c r="OUO64" s="28"/>
      <c r="OUP64" s="28"/>
      <c r="OUQ64" s="28"/>
      <c r="OUR64" s="28"/>
      <c r="OUS64" s="28"/>
      <c r="OUT64" s="28"/>
      <c r="OUU64" s="28"/>
      <c r="OUV64" s="28"/>
      <c r="OUW64" s="28"/>
      <c r="OUX64" s="28"/>
      <c r="OUY64" s="28"/>
      <c r="OUZ64" s="28"/>
      <c r="OVA64" s="28"/>
      <c r="OVB64" s="28"/>
      <c r="OVC64" s="28"/>
      <c r="OVD64" s="28"/>
      <c r="OVE64" s="28"/>
      <c r="OVF64" s="28"/>
      <c r="OVG64" s="28"/>
      <c r="OVH64" s="28"/>
      <c r="OVI64" s="28"/>
      <c r="OVJ64" s="28"/>
      <c r="OVK64" s="28"/>
      <c r="OVL64" s="28"/>
      <c r="OVM64" s="28"/>
      <c r="OVN64" s="28"/>
      <c r="OVO64" s="28"/>
      <c r="OVP64" s="28"/>
      <c r="OVQ64" s="28"/>
      <c r="OVR64" s="28"/>
      <c r="OVS64" s="28"/>
      <c r="OVT64" s="28"/>
      <c r="OVU64" s="28"/>
      <c r="OVV64" s="28"/>
      <c r="OVW64" s="28"/>
      <c r="OVX64" s="28"/>
      <c r="OVY64" s="28"/>
      <c r="OVZ64" s="28"/>
      <c r="OWA64" s="28"/>
      <c r="OWB64" s="28"/>
      <c r="OWC64" s="28"/>
      <c r="OWD64" s="28"/>
      <c r="OWE64" s="28"/>
      <c r="OWF64" s="28"/>
      <c r="OWG64" s="28"/>
      <c r="OWH64" s="28"/>
      <c r="OWI64" s="28"/>
      <c r="OWJ64" s="28"/>
      <c r="OWK64" s="28"/>
      <c r="OWL64" s="28"/>
      <c r="OWM64" s="28"/>
      <c r="OWN64" s="28"/>
      <c r="OWO64" s="28"/>
      <c r="OWP64" s="28"/>
      <c r="OWQ64" s="28"/>
      <c r="OWR64" s="28"/>
      <c r="OWS64" s="28"/>
      <c r="OWT64" s="28"/>
      <c r="OWU64" s="28"/>
      <c r="OWV64" s="28"/>
      <c r="OWW64" s="28"/>
      <c r="OWX64" s="28"/>
      <c r="OWY64" s="28"/>
      <c r="OWZ64" s="28"/>
      <c r="OXA64" s="28"/>
      <c r="OXB64" s="28"/>
      <c r="OXC64" s="28"/>
      <c r="OXD64" s="28"/>
      <c r="OXE64" s="28"/>
      <c r="OXF64" s="28"/>
      <c r="OXG64" s="28"/>
      <c r="OXH64" s="28"/>
      <c r="OXI64" s="28"/>
      <c r="OXJ64" s="28"/>
      <c r="OXK64" s="28"/>
      <c r="OXL64" s="28"/>
      <c r="OXM64" s="28"/>
      <c r="OXN64" s="28"/>
      <c r="OXO64" s="28"/>
      <c r="OXP64" s="28"/>
      <c r="OXQ64" s="28"/>
      <c r="OXR64" s="28"/>
      <c r="OXS64" s="28"/>
      <c r="OXT64" s="28"/>
      <c r="OXU64" s="28"/>
      <c r="OXV64" s="28"/>
      <c r="OXW64" s="28"/>
      <c r="OXX64" s="28"/>
      <c r="OXY64" s="28"/>
      <c r="OXZ64" s="28"/>
      <c r="OYA64" s="28"/>
      <c r="OYB64" s="28"/>
      <c r="OYC64" s="28"/>
      <c r="OYD64" s="28"/>
      <c r="OYE64" s="28"/>
      <c r="OYF64" s="28"/>
      <c r="OYG64" s="28"/>
      <c r="OYH64" s="28"/>
      <c r="OYI64" s="28"/>
      <c r="OYJ64" s="28"/>
      <c r="OYK64" s="28"/>
      <c r="OYL64" s="28"/>
      <c r="OYM64" s="28"/>
      <c r="OYN64" s="28"/>
      <c r="OYO64" s="28"/>
      <c r="OYP64" s="28"/>
      <c r="OYQ64" s="28"/>
      <c r="OYR64" s="28"/>
      <c r="OYS64" s="28"/>
      <c r="OYT64" s="28"/>
      <c r="OYU64" s="28"/>
      <c r="OYV64" s="28"/>
      <c r="OYW64" s="28"/>
      <c r="OYX64" s="28"/>
      <c r="OYY64" s="28"/>
      <c r="OYZ64" s="28"/>
      <c r="OZA64" s="28"/>
      <c r="OZB64" s="28"/>
      <c r="OZC64" s="28"/>
      <c r="OZD64" s="28"/>
      <c r="OZE64" s="28"/>
      <c r="OZF64" s="28"/>
      <c r="OZG64" s="28"/>
      <c r="OZH64" s="28"/>
      <c r="OZI64" s="28"/>
      <c r="OZJ64" s="28"/>
      <c r="OZK64" s="28"/>
      <c r="OZL64" s="28"/>
      <c r="OZM64" s="28"/>
      <c r="OZN64" s="28"/>
      <c r="OZO64" s="28"/>
      <c r="OZP64" s="28"/>
      <c r="OZQ64" s="28"/>
      <c r="OZR64" s="28"/>
      <c r="OZS64" s="28"/>
      <c r="OZT64" s="28"/>
      <c r="OZU64" s="28"/>
      <c r="OZV64" s="28"/>
      <c r="OZW64" s="28"/>
      <c r="OZX64" s="28"/>
      <c r="OZY64" s="28"/>
      <c r="OZZ64" s="28"/>
      <c r="PAA64" s="28"/>
      <c r="PAB64" s="28"/>
      <c r="PAC64" s="28"/>
      <c r="PAD64" s="28"/>
      <c r="PAE64" s="28"/>
      <c r="PAF64" s="28"/>
      <c r="PAG64" s="28"/>
      <c r="PAH64" s="28"/>
      <c r="PAI64" s="28"/>
      <c r="PAJ64" s="28"/>
      <c r="PAK64" s="28"/>
      <c r="PAL64" s="28"/>
      <c r="PAM64" s="28"/>
      <c r="PAN64" s="28"/>
      <c r="PAO64" s="28"/>
      <c r="PAP64" s="28"/>
      <c r="PAQ64" s="28"/>
      <c r="PAR64" s="28"/>
      <c r="PAS64" s="28"/>
      <c r="PAT64" s="28"/>
      <c r="PAU64" s="28"/>
      <c r="PAV64" s="28"/>
      <c r="PAW64" s="28"/>
      <c r="PAX64" s="28"/>
      <c r="PAY64" s="28"/>
      <c r="PAZ64" s="28"/>
      <c r="PBA64" s="28"/>
      <c r="PBB64" s="28"/>
      <c r="PBC64" s="28"/>
      <c r="PBD64" s="28"/>
      <c r="PBE64" s="28"/>
      <c r="PBF64" s="28"/>
      <c r="PBG64" s="28"/>
      <c r="PBH64" s="28"/>
      <c r="PBI64" s="28"/>
      <c r="PBJ64" s="28"/>
      <c r="PBK64" s="28"/>
      <c r="PBL64" s="28"/>
      <c r="PBM64" s="28"/>
      <c r="PBN64" s="28"/>
      <c r="PBO64" s="28"/>
      <c r="PBP64" s="28"/>
      <c r="PBQ64" s="28"/>
      <c r="PBR64" s="28"/>
      <c r="PBS64" s="28"/>
      <c r="PBT64" s="28"/>
      <c r="PBU64" s="28"/>
      <c r="PBV64" s="28"/>
      <c r="PBW64" s="28"/>
      <c r="PBX64" s="28"/>
      <c r="PBY64" s="28"/>
      <c r="PBZ64" s="28"/>
      <c r="PCA64" s="28"/>
      <c r="PCB64" s="28"/>
      <c r="PCC64" s="28"/>
      <c r="PCD64" s="28"/>
      <c r="PCE64" s="28"/>
      <c r="PCF64" s="28"/>
      <c r="PCG64" s="28"/>
      <c r="PCH64" s="28"/>
      <c r="PCI64" s="28"/>
      <c r="PCJ64" s="28"/>
      <c r="PCK64" s="28"/>
      <c r="PCL64" s="28"/>
      <c r="PCM64" s="28"/>
      <c r="PCN64" s="28"/>
      <c r="PCO64" s="28"/>
      <c r="PCP64" s="28"/>
      <c r="PCQ64" s="28"/>
      <c r="PCR64" s="28"/>
      <c r="PCS64" s="28"/>
      <c r="PCT64" s="28"/>
      <c r="PCU64" s="28"/>
      <c r="PCV64" s="28"/>
      <c r="PCW64" s="28"/>
      <c r="PCX64" s="28"/>
      <c r="PCY64" s="28"/>
      <c r="PCZ64" s="28"/>
      <c r="PDA64" s="28"/>
      <c r="PDB64" s="28"/>
      <c r="PDC64" s="28"/>
      <c r="PDD64" s="28"/>
      <c r="PDE64" s="28"/>
      <c r="PDF64" s="28"/>
      <c r="PDG64" s="28"/>
      <c r="PDH64" s="28"/>
      <c r="PDI64" s="28"/>
      <c r="PDJ64" s="28"/>
      <c r="PDK64" s="28"/>
      <c r="PDL64" s="28"/>
      <c r="PDM64" s="28"/>
      <c r="PDN64" s="28"/>
      <c r="PDO64" s="28"/>
      <c r="PDP64" s="28"/>
      <c r="PDQ64" s="28"/>
      <c r="PDR64" s="28"/>
      <c r="PDS64" s="28"/>
      <c r="PDT64" s="28"/>
      <c r="PDU64" s="28"/>
      <c r="PDV64" s="28"/>
      <c r="PDW64" s="28"/>
      <c r="PDX64" s="28"/>
      <c r="PDY64" s="28"/>
      <c r="PDZ64" s="28"/>
      <c r="PEA64" s="28"/>
      <c r="PEB64" s="28"/>
      <c r="PEC64" s="28"/>
      <c r="PED64" s="28"/>
      <c r="PEE64" s="28"/>
      <c r="PEF64" s="28"/>
      <c r="PEG64" s="28"/>
      <c r="PEH64" s="28"/>
      <c r="PEI64" s="28"/>
      <c r="PEJ64" s="28"/>
      <c r="PEK64" s="28"/>
      <c r="PEL64" s="28"/>
      <c r="PEM64" s="28"/>
      <c r="PEN64" s="28"/>
      <c r="PEO64" s="28"/>
      <c r="PEP64" s="28"/>
      <c r="PEQ64" s="28"/>
      <c r="PER64" s="28"/>
      <c r="PES64" s="28"/>
      <c r="PET64" s="28"/>
      <c r="PEU64" s="28"/>
      <c r="PEV64" s="28"/>
      <c r="PEW64" s="28"/>
      <c r="PEX64" s="28"/>
      <c r="PEY64" s="28"/>
      <c r="PEZ64" s="28"/>
      <c r="PFA64" s="28"/>
      <c r="PFB64" s="28"/>
      <c r="PFC64" s="28"/>
      <c r="PFD64" s="28"/>
      <c r="PFE64" s="28"/>
      <c r="PFF64" s="28"/>
      <c r="PFG64" s="28"/>
      <c r="PFH64" s="28"/>
      <c r="PFI64" s="28"/>
      <c r="PFJ64" s="28"/>
      <c r="PFK64" s="28"/>
      <c r="PFL64" s="28"/>
      <c r="PFM64" s="28"/>
      <c r="PFN64" s="28"/>
      <c r="PFO64" s="28"/>
      <c r="PFP64" s="28"/>
      <c r="PFQ64" s="28"/>
      <c r="PFR64" s="28"/>
      <c r="PFS64" s="28"/>
      <c r="PFT64" s="28"/>
      <c r="PFU64" s="28"/>
      <c r="PFV64" s="28"/>
      <c r="PFW64" s="28"/>
      <c r="PFX64" s="28"/>
      <c r="PFY64" s="28"/>
      <c r="PFZ64" s="28"/>
      <c r="PGA64" s="28"/>
      <c r="PGB64" s="28"/>
      <c r="PGC64" s="28"/>
      <c r="PGD64" s="28"/>
      <c r="PGE64" s="28"/>
      <c r="PGF64" s="28"/>
      <c r="PGG64" s="28"/>
      <c r="PGH64" s="28"/>
      <c r="PGI64" s="28"/>
      <c r="PGJ64" s="28"/>
      <c r="PGK64" s="28"/>
      <c r="PGL64" s="28"/>
      <c r="PGM64" s="28"/>
      <c r="PGN64" s="28"/>
      <c r="PGO64" s="28"/>
      <c r="PGP64" s="28"/>
      <c r="PGQ64" s="28"/>
      <c r="PGR64" s="28"/>
      <c r="PGS64" s="28"/>
      <c r="PGT64" s="28"/>
      <c r="PGU64" s="28"/>
      <c r="PGV64" s="28"/>
      <c r="PGW64" s="28"/>
      <c r="PGX64" s="28"/>
      <c r="PGY64" s="28"/>
      <c r="PGZ64" s="28"/>
      <c r="PHA64" s="28"/>
      <c r="PHB64" s="28"/>
      <c r="PHC64" s="28"/>
      <c r="PHD64" s="28"/>
      <c r="PHE64" s="28"/>
      <c r="PHF64" s="28"/>
      <c r="PHG64" s="28"/>
      <c r="PHH64" s="28"/>
      <c r="PHI64" s="28"/>
      <c r="PHJ64" s="28"/>
      <c r="PHK64" s="28"/>
      <c r="PHL64" s="28"/>
      <c r="PHM64" s="28"/>
      <c r="PHN64" s="28"/>
      <c r="PHO64" s="28"/>
      <c r="PHP64" s="28"/>
      <c r="PHQ64" s="28"/>
      <c r="PHR64" s="28"/>
      <c r="PHS64" s="28"/>
      <c r="PHT64" s="28"/>
      <c r="PHU64" s="28"/>
      <c r="PHV64" s="28"/>
      <c r="PHW64" s="28"/>
      <c r="PHX64" s="28"/>
      <c r="PHY64" s="28"/>
      <c r="PHZ64" s="28"/>
      <c r="PIA64" s="28"/>
      <c r="PIB64" s="28"/>
      <c r="PIC64" s="28"/>
      <c r="PID64" s="28"/>
      <c r="PIE64" s="28"/>
      <c r="PIF64" s="28"/>
      <c r="PIG64" s="28"/>
      <c r="PIH64" s="28"/>
      <c r="PII64" s="28"/>
      <c r="PIJ64" s="28"/>
      <c r="PIK64" s="28"/>
      <c r="PIL64" s="28"/>
      <c r="PIM64" s="28"/>
      <c r="PIN64" s="28"/>
      <c r="PIO64" s="28"/>
      <c r="PIP64" s="28"/>
      <c r="PIQ64" s="28"/>
      <c r="PIR64" s="28"/>
      <c r="PIS64" s="28"/>
      <c r="PIT64" s="28"/>
      <c r="PIU64" s="28"/>
      <c r="PIV64" s="28"/>
      <c r="PIW64" s="28"/>
      <c r="PIX64" s="28"/>
      <c r="PIY64" s="28"/>
      <c r="PIZ64" s="28"/>
      <c r="PJA64" s="28"/>
      <c r="PJB64" s="28"/>
      <c r="PJC64" s="28"/>
      <c r="PJD64" s="28"/>
      <c r="PJE64" s="28"/>
      <c r="PJF64" s="28"/>
      <c r="PJG64" s="28"/>
      <c r="PJH64" s="28"/>
      <c r="PJI64" s="28"/>
      <c r="PJJ64" s="28"/>
      <c r="PJK64" s="28"/>
      <c r="PJL64" s="28"/>
      <c r="PJM64" s="28"/>
      <c r="PJN64" s="28"/>
      <c r="PJO64" s="28"/>
      <c r="PJP64" s="28"/>
      <c r="PJQ64" s="28"/>
      <c r="PJR64" s="28"/>
      <c r="PJS64" s="28"/>
      <c r="PJT64" s="28"/>
      <c r="PJU64" s="28"/>
      <c r="PJV64" s="28"/>
      <c r="PJW64" s="28"/>
      <c r="PJX64" s="28"/>
      <c r="PJY64" s="28"/>
      <c r="PJZ64" s="28"/>
      <c r="PKA64" s="28"/>
      <c r="PKB64" s="28"/>
      <c r="PKC64" s="28"/>
      <c r="PKD64" s="28"/>
      <c r="PKE64" s="28"/>
      <c r="PKF64" s="28"/>
      <c r="PKG64" s="28"/>
      <c r="PKH64" s="28"/>
      <c r="PKI64" s="28"/>
      <c r="PKJ64" s="28"/>
      <c r="PKK64" s="28"/>
      <c r="PKL64" s="28"/>
      <c r="PKM64" s="28"/>
      <c r="PKN64" s="28"/>
      <c r="PKO64" s="28"/>
      <c r="PKP64" s="28"/>
      <c r="PKQ64" s="28"/>
      <c r="PKR64" s="28"/>
      <c r="PKS64" s="28"/>
      <c r="PKT64" s="28"/>
      <c r="PKU64" s="28"/>
      <c r="PKV64" s="28"/>
      <c r="PKW64" s="28"/>
      <c r="PKX64" s="28"/>
      <c r="PKY64" s="28"/>
      <c r="PKZ64" s="28"/>
      <c r="PLA64" s="28"/>
      <c r="PLB64" s="28"/>
      <c r="PLC64" s="28"/>
      <c r="PLD64" s="28"/>
      <c r="PLE64" s="28"/>
      <c r="PLF64" s="28"/>
      <c r="PLG64" s="28"/>
      <c r="PLH64" s="28"/>
      <c r="PLI64" s="28"/>
      <c r="PLJ64" s="28"/>
      <c r="PLK64" s="28"/>
      <c r="PLL64" s="28"/>
      <c r="PLM64" s="28"/>
      <c r="PLN64" s="28"/>
      <c r="PLO64" s="28"/>
      <c r="PLP64" s="28"/>
      <c r="PLQ64" s="28"/>
      <c r="PLR64" s="28"/>
      <c r="PLS64" s="28"/>
      <c r="PLT64" s="28"/>
      <c r="PLU64" s="28"/>
      <c r="PLV64" s="28"/>
      <c r="PLW64" s="28"/>
      <c r="PLX64" s="28"/>
      <c r="PLY64" s="28"/>
      <c r="PLZ64" s="28"/>
      <c r="PMA64" s="28"/>
      <c r="PMB64" s="28"/>
      <c r="PMC64" s="28"/>
      <c r="PMD64" s="28"/>
      <c r="PME64" s="28"/>
      <c r="PMF64" s="28"/>
      <c r="PMG64" s="28"/>
      <c r="PMH64" s="28"/>
      <c r="PMI64" s="28"/>
      <c r="PMJ64" s="28"/>
      <c r="PMK64" s="28"/>
      <c r="PML64" s="28"/>
      <c r="PMM64" s="28"/>
      <c r="PMN64" s="28"/>
      <c r="PMO64" s="28"/>
      <c r="PMP64" s="28"/>
      <c r="PMQ64" s="28"/>
      <c r="PMR64" s="28"/>
      <c r="PMS64" s="28"/>
      <c r="PMT64" s="28"/>
      <c r="PMU64" s="28"/>
      <c r="PMV64" s="28"/>
      <c r="PMW64" s="28"/>
      <c r="PMX64" s="28"/>
      <c r="PMY64" s="28"/>
      <c r="PMZ64" s="28"/>
      <c r="PNA64" s="28"/>
      <c r="PNB64" s="28"/>
      <c r="PNC64" s="28"/>
      <c r="PND64" s="28"/>
      <c r="PNE64" s="28"/>
      <c r="PNF64" s="28"/>
      <c r="PNG64" s="28"/>
      <c r="PNH64" s="28"/>
      <c r="PNI64" s="28"/>
      <c r="PNJ64" s="28"/>
      <c r="PNK64" s="28"/>
      <c r="PNL64" s="28"/>
      <c r="PNM64" s="28"/>
      <c r="PNN64" s="28"/>
      <c r="PNO64" s="28"/>
      <c r="PNP64" s="28"/>
      <c r="PNQ64" s="28"/>
      <c r="PNR64" s="28"/>
      <c r="PNS64" s="28"/>
      <c r="PNT64" s="28"/>
      <c r="PNU64" s="28"/>
      <c r="PNV64" s="28"/>
      <c r="PNW64" s="28"/>
      <c r="PNX64" s="28"/>
      <c r="PNY64" s="28"/>
      <c r="PNZ64" s="28"/>
      <c r="POA64" s="28"/>
      <c r="POB64" s="28"/>
      <c r="POC64" s="28"/>
      <c r="POD64" s="28"/>
      <c r="POE64" s="28"/>
      <c r="POF64" s="28"/>
      <c r="POG64" s="28"/>
      <c r="POH64" s="28"/>
      <c r="POI64" s="28"/>
      <c r="POJ64" s="28"/>
      <c r="POK64" s="28"/>
      <c r="POL64" s="28"/>
      <c r="POM64" s="28"/>
      <c r="PON64" s="28"/>
      <c r="POO64" s="28"/>
      <c r="POP64" s="28"/>
      <c r="POQ64" s="28"/>
      <c r="POR64" s="28"/>
      <c r="POS64" s="28"/>
      <c r="POT64" s="28"/>
      <c r="POU64" s="28"/>
      <c r="POV64" s="28"/>
      <c r="POW64" s="28"/>
      <c r="POX64" s="28"/>
      <c r="POY64" s="28"/>
      <c r="POZ64" s="28"/>
      <c r="PPA64" s="28"/>
      <c r="PPB64" s="28"/>
      <c r="PPC64" s="28"/>
      <c r="PPD64" s="28"/>
      <c r="PPE64" s="28"/>
      <c r="PPF64" s="28"/>
      <c r="PPG64" s="28"/>
      <c r="PPH64" s="28"/>
      <c r="PPI64" s="28"/>
      <c r="PPJ64" s="28"/>
      <c r="PPK64" s="28"/>
      <c r="PPL64" s="28"/>
      <c r="PPM64" s="28"/>
      <c r="PPN64" s="28"/>
      <c r="PPO64" s="28"/>
      <c r="PPP64" s="28"/>
      <c r="PPQ64" s="28"/>
      <c r="PPR64" s="28"/>
      <c r="PPS64" s="28"/>
      <c r="PPT64" s="28"/>
      <c r="PPU64" s="28"/>
      <c r="PPV64" s="28"/>
      <c r="PPW64" s="28"/>
      <c r="PPX64" s="28"/>
      <c r="PPY64" s="28"/>
      <c r="PPZ64" s="28"/>
      <c r="PQA64" s="28"/>
      <c r="PQB64" s="28"/>
      <c r="PQC64" s="28"/>
      <c r="PQD64" s="28"/>
      <c r="PQE64" s="28"/>
      <c r="PQF64" s="28"/>
      <c r="PQG64" s="28"/>
      <c r="PQH64" s="28"/>
      <c r="PQI64" s="28"/>
      <c r="PQJ64" s="28"/>
      <c r="PQK64" s="28"/>
      <c r="PQL64" s="28"/>
      <c r="PQM64" s="28"/>
      <c r="PQN64" s="28"/>
      <c r="PQO64" s="28"/>
      <c r="PQP64" s="28"/>
      <c r="PQQ64" s="28"/>
      <c r="PQR64" s="28"/>
      <c r="PQS64" s="28"/>
      <c r="PQT64" s="28"/>
      <c r="PQU64" s="28"/>
      <c r="PQV64" s="28"/>
      <c r="PQW64" s="28"/>
      <c r="PQX64" s="28"/>
      <c r="PQY64" s="28"/>
      <c r="PQZ64" s="28"/>
      <c r="PRA64" s="28"/>
      <c r="PRB64" s="28"/>
      <c r="PRC64" s="28"/>
      <c r="PRD64" s="28"/>
      <c r="PRE64" s="28"/>
      <c r="PRF64" s="28"/>
      <c r="PRG64" s="28"/>
      <c r="PRH64" s="28"/>
      <c r="PRI64" s="28"/>
      <c r="PRJ64" s="28"/>
      <c r="PRK64" s="28"/>
      <c r="PRL64" s="28"/>
      <c r="PRM64" s="28"/>
      <c r="PRN64" s="28"/>
      <c r="PRO64" s="28"/>
      <c r="PRP64" s="28"/>
      <c r="PRQ64" s="28"/>
      <c r="PRR64" s="28"/>
      <c r="PRS64" s="28"/>
      <c r="PRT64" s="28"/>
      <c r="PRU64" s="28"/>
      <c r="PRV64" s="28"/>
      <c r="PRW64" s="28"/>
      <c r="PRX64" s="28"/>
      <c r="PRY64" s="28"/>
      <c r="PRZ64" s="28"/>
      <c r="PSA64" s="28"/>
      <c r="PSB64" s="28"/>
      <c r="PSC64" s="28"/>
      <c r="PSD64" s="28"/>
      <c r="PSE64" s="28"/>
      <c r="PSF64" s="28"/>
      <c r="PSG64" s="28"/>
      <c r="PSH64" s="28"/>
      <c r="PSI64" s="28"/>
      <c r="PSJ64" s="28"/>
      <c r="PSK64" s="28"/>
      <c r="PSL64" s="28"/>
      <c r="PSM64" s="28"/>
      <c r="PSN64" s="28"/>
      <c r="PSO64" s="28"/>
      <c r="PSP64" s="28"/>
      <c r="PSQ64" s="28"/>
      <c r="PSR64" s="28"/>
      <c r="PSS64" s="28"/>
      <c r="PST64" s="28"/>
      <c r="PSU64" s="28"/>
      <c r="PSV64" s="28"/>
      <c r="PSW64" s="28"/>
      <c r="PSX64" s="28"/>
      <c r="PSY64" s="28"/>
      <c r="PSZ64" s="28"/>
      <c r="PTA64" s="28"/>
      <c r="PTB64" s="28"/>
      <c r="PTC64" s="28"/>
      <c r="PTD64" s="28"/>
      <c r="PTE64" s="28"/>
      <c r="PTF64" s="28"/>
      <c r="PTG64" s="28"/>
      <c r="PTH64" s="28"/>
      <c r="PTI64" s="28"/>
      <c r="PTJ64" s="28"/>
      <c r="PTK64" s="28"/>
      <c r="PTL64" s="28"/>
      <c r="PTM64" s="28"/>
      <c r="PTN64" s="28"/>
      <c r="PTO64" s="28"/>
      <c r="PTP64" s="28"/>
      <c r="PTQ64" s="28"/>
      <c r="PTR64" s="28"/>
      <c r="PTS64" s="28"/>
      <c r="PTT64" s="28"/>
      <c r="PTU64" s="28"/>
      <c r="PTV64" s="28"/>
      <c r="PTW64" s="28"/>
      <c r="PTX64" s="28"/>
      <c r="PTY64" s="28"/>
      <c r="PTZ64" s="28"/>
      <c r="PUA64" s="28"/>
      <c r="PUB64" s="28"/>
      <c r="PUC64" s="28"/>
      <c r="PUD64" s="28"/>
      <c r="PUE64" s="28"/>
      <c r="PUF64" s="28"/>
      <c r="PUG64" s="28"/>
      <c r="PUH64" s="28"/>
      <c r="PUI64" s="28"/>
      <c r="PUJ64" s="28"/>
      <c r="PUK64" s="28"/>
      <c r="PUL64" s="28"/>
      <c r="PUM64" s="28"/>
      <c r="PUN64" s="28"/>
      <c r="PUO64" s="28"/>
      <c r="PUP64" s="28"/>
      <c r="PUQ64" s="28"/>
      <c r="PUR64" s="28"/>
      <c r="PUS64" s="28"/>
      <c r="PUT64" s="28"/>
      <c r="PUU64" s="28"/>
      <c r="PUV64" s="28"/>
      <c r="PUW64" s="28"/>
      <c r="PUX64" s="28"/>
      <c r="PUY64" s="28"/>
      <c r="PUZ64" s="28"/>
      <c r="PVA64" s="28"/>
      <c r="PVB64" s="28"/>
      <c r="PVC64" s="28"/>
      <c r="PVD64" s="28"/>
      <c r="PVE64" s="28"/>
      <c r="PVF64" s="28"/>
      <c r="PVG64" s="28"/>
      <c r="PVH64" s="28"/>
      <c r="PVI64" s="28"/>
      <c r="PVJ64" s="28"/>
      <c r="PVK64" s="28"/>
      <c r="PVL64" s="28"/>
      <c r="PVM64" s="28"/>
      <c r="PVN64" s="28"/>
      <c r="PVO64" s="28"/>
      <c r="PVP64" s="28"/>
      <c r="PVQ64" s="28"/>
      <c r="PVR64" s="28"/>
      <c r="PVS64" s="28"/>
      <c r="PVT64" s="28"/>
      <c r="PVU64" s="28"/>
      <c r="PVV64" s="28"/>
      <c r="PVW64" s="28"/>
      <c r="PVX64" s="28"/>
      <c r="PVY64" s="28"/>
      <c r="PVZ64" s="28"/>
      <c r="PWA64" s="28"/>
      <c r="PWB64" s="28"/>
      <c r="PWC64" s="28"/>
      <c r="PWD64" s="28"/>
      <c r="PWE64" s="28"/>
      <c r="PWF64" s="28"/>
      <c r="PWG64" s="28"/>
      <c r="PWH64" s="28"/>
      <c r="PWI64" s="28"/>
      <c r="PWJ64" s="28"/>
      <c r="PWK64" s="28"/>
      <c r="PWL64" s="28"/>
      <c r="PWM64" s="28"/>
      <c r="PWN64" s="28"/>
      <c r="PWO64" s="28"/>
      <c r="PWP64" s="28"/>
      <c r="PWQ64" s="28"/>
      <c r="PWR64" s="28"/>
      <c r="PWS64" s="28"/>
      <c r="PWT64" s="28"/>
      <c r="PWU64" s="28"/>
      <c r="PWV64" s="28"/>
      <c r="PWW64" s="28"/>
      <c r="PWX64" s="28"/>
      <c r="PWY64" s="28"/>
      <c r="PWZ64" s="28"/>
      <c r="PXA64" s="28"/>
      <c r="PXB64" s="28"/>
      <c r="PXC64" s="28"/>
      <c r="PXD64" s="28"/>
      <c r="PXE64" s="28"/>
      <c r="PXF64" s="28"/>
      <c r="PXG64" s="28"/>
      <c r="PXH64" s="28"/>
      <c r="PXI64" s="28"/>
      <c r="PXJ64" s="28"/>
      <c r="PXK64" s="28"/>
      <c r="PXL64" s="28"/>
      <c r="PXM64" s="28"/>
      <c r="PXN64" s="28"/>
      <c r="PXO64" s="28"/>
      <c r="PXP64" s="28"/>
      <c r="PXQ64" s="28"/>
      <c r="PXR64" s="28"/>
      <c r="PXS64" s="28"/>
      <c r="PXT64" s="28"/>
      <c r="PXU64" s="28"/>
      <c r="PXV64" s="28"/>
      <c r="PXW64" s="28"/>
      <c r="PXX64" s="28"/>
      <c r="PXY64" s="28"/>
      <c r="PXZ64" s="28"/>
      <c r="PYA64" s="28"/>
      <c r="PYB64" s="28"/>
      <c r="PYC64" s="28"/>
      <c r="PYD64" s="28"/>
      <c r="PYE64" s="28"/>
      <c r="PYF64" s="28"/>
      <c r="PYG64" s="28"/>
      <c r="PYH64" s="28"/>
      <c r="PYI64" s="28"/>
      <c r="PYJ64" s="28"/>
      <c r="PYK64" s="28"/>
      <c r="PYL64" s="28"/>
      <c r="PYM64" s="28"/>
      <c r="PYN64" s="28"/>
      <c r="PYO64" s="28"/>
      <c r="PYP64" s="28"/>
      <c r="PYQ64" s="28"/>
      <c r="PYR64" s="28"/>
      <c r="PYS64" s="28"/>
      <c r="PYT64" s="28"/>
      <c r="PYU64" s="28"/>
      <c r="PYV64" s="28"/>
      <c r="PYW64" s="28"/>
      <c r="PYX64" s="28"/>
      <c r="PYY64" s="28"/>
      <c r="PYZ64" s="28"/>
      <c r="PZA64" s="28"/>
      <c r="PZB64" s="28"/>
      <c r="PZC64" s="28"/>
      <c r="PZD64" s="28"/>
      <c r="PZE64" s="28"/>
      <c r="PZF64" s="28"/>
      <c r="PZG64" s="28"/>
      <c r="PZH64" s="28"/>
      <c r="PZI64" s="28"/>
      <c r="PZJ64" s="28"/>
      <c r="PZK64" s="28"/>
      <c r="PZL64" s="28"/>
      <c r="PZM64" s="28"/>
      <c r="PZN64" s="28"/>
      <c r="PZO64" s="28"/>
      <c r="PZP64" s="28"/>
      <c r="PZQ64" s="28"/>
      <c r="PZR64" s="28"/>
      <c r="PZS64" s="28"/>
      <c r="PZT64" s="28"/>
      <c r="PZU64" s="28"/>
      <c r="PZV64" s="28"/>
      <c r="PZW64" s="28"/>
      <c r="PZX64" s="28"/>
      <c r="PZY64" s="28"/>
      <c r="PZZ64" s="28"/>
      <c r="QAA64" s="28"/>
      <c r="QAB64" s="28"/>
      <c r="QAC64" s="28"/>
      <c r="QAD64" s="28"/>
      <c r="QAE64" s="28"/>
      <c r="QAF64" s="28"/>
      <c r="QAG64" s="28"/>
      <c r="QAH64" s="28"/>
      <c r="QAI64" s="28"/>
      <c r="QAJ64" s="28"/>
      <c r="QAK64" s="28"/>
      <c r="QAL64" s="28"/>
      <c r="QAM64" s="28"/>
      <c r="QAN64" s="28"/>
      <c r="QAO64" s="28"/>
      <c r="QAP64" s="28"/>
      <c r="QAQ64" s="28"/>
      <c r="QAR64" s="28"/>
      <c r="QAS64" s="28"/>
      <c r="QAT64" s="28"/>
      <c r="QAU64" s="28"/>
      <c r="QAV64" s="28"/>
      <c r="QAW64" s="28"/>
      <c r="QAX64" s="28"/>
      <c r="QAY64" s="28"/>
      <c r="QAZ64" s="28"/>
      <c r="QBA64" s="28"/>
      <c r="QBB64" s="28"/>
      <c r="QBC64" s="28"/>
      <c r="QBD64" s="28"/>
      <c r="QBE64" s="28"/>
      <c r="QBF64" s="28"/>
      <c r="QBG64" s="28"/>
      <c r="QBH64" s="28"/>
      <c r="QBI64" s="28"/>
      <c r="QBJ64" s="28"/>
      <c r="QBK64" s="28"/>
      <c r="QBL64" s="28"/>
      <c r="QBM64" s="28"/>
      <c r="QBN64" s="28"/>
      <c r="QBO64" s="28"/>
      <c r="QBP64" s="28"/>
      <c r="QBQ64" s="28"/>
      <c r="QBR64" s="28"/>
      <c r="QBS64" s="28"/>
      <c r="QBT64" s="28"/>
      <c r="QBU64" s="28"/>
      <c r="QBV64" s="28"/>
      <c r="QBW64" s="28"/>
      <c r="QBX64" s="28"/>
      <c r="QBY64" s="28"/>
      <c r="QBZ64" s="28"/>
      <c r="QCA64" s="28"/>
      <c r="QCB64" s="28"/>
      <c r="QCC64" s="28"/>
      <c r="QCD64" s="28"/>
      <c r="QCE64" s="28"/>
      <c r="QCF64" s="28"/>
      <c r="QCG64" s="28"/>
      <c r="QCH64" s="28"/>
      <c r="QCI64" s="28"/>
      <c r="QCJ64" s="28"/>
      <c r="QCK64" s="28"/>
      <c r="QCL64" s="28"/>
      <c r="QCM64" s="28"/>
      <c r="QCN64" s="28"/>
      <c r="QCO64" s="28"/>
      <c r="QCP64" s="28"/>
      <c r="QCQ64" s="28"/>
      <c r="QCR64" s="28"/>
      <c r="QCS64" s="28"/>
      <c r="QCT64" s="28"/>
      <c r="QCU64" s="28"/>
      <c r="QCV64" s="28"/>
      <c r="QCW64" s="28"/>
      <c r="QCX64" s="28"/>
      <c r="QCY64" s="28"/>
      <c r="QCZ64" s="28"/>
      <c r="QDA64" s="28"/>
      <c r="QDB64" s="28"/>
      <c r="QDC64" s="28"/>
      <c r="QDD64" s="28"/>
      <c r="QDE64" s="28"/>
      <c r="QDF64" s="28"/>
      <c r="QDG64" s="28"/>
      <c r="QDH64" s="28"/>
      <c r="QDI64" s="28"/>
      <c r="QDJ64" s="28"/>
      <c r="QDK64" s="28"/>
      <c r="QDL64" s="28"/>
      <c r="QDM64" s="28"/>
      <c r="QDN64" s="28"/>
      <c r="QDO64" s="28"/>
      <c r="QDP64" s="28"/>
      <c r="QDQ64" s="28"/>
      <c r="QDR64" s="28"/>
      <c r="QDS64" s="28"/>
      <c r="QDT64" s="28"/>
      <c r="QDU64" s="28"/>
      <c r="QDV64" s="28"/>
      <c r="QDW64" s="28"/>
      <c r="QDX64" s="28"/>
      <c r="QDY64" s="28"/>
      <c r="QDZ64" s="28"/>
      <c r="QEA64" s="28"/>
      <c r="QEB64" s="28"/>
      <c r="QEC64" s="28"/>
      <c r="QED64" s="28"/>
      <c r="QEE64" s="28"/>
      <c r="QEF64" s="28"/>
      <c r="QEG64" s="28"/>
      <c r="QEH64" s="28"/>
      <c r="QEI64" s="28"/>
      <c r="QEJ64" s="28"/>
      <c r="QEK64" s="28"/>
      <c r="QEL64" s="28"/>
      <c r="QEM64" s="28"/>
      <c r="QEN64" s="28"/>
      <c r="QEO64" s="28"/>
      <c r="QEP64" s="28"/>
      <c r="QEQ64" s="28"/>
      <c r="QER64" s="28"/>
      <c r="QES64" s="28"/>
      <c r="QET64" s="28"/>
      <c r="QEU64" s="28"/>
      <c r="QEV64" s="28"/>
      <c r="QEW64" s="28"/>
      <c r="QEX64" s="28"/>
      <c r="QEY64" s="28"/>
      <c r="QEZ64" s="28"/>
      <c r="QFA64" s="28"/>
      <c r="QFB64" s="28"/>
      <c r="QFC64" s="28"/>
      <c r="QFD64" s="28"/>
      <c r="QFE64" s="28"/>
      <c r="QFF64" s="28"/>
      <c r="QFG64" s="28"/>
      <c r="QFH64" s="28"/>
      <c r="QFI64" s="28"/>
      <c r="QFJ64" s="28"/>
      <c r="QFK64" s="28"/>
      <c r="QFL64" s="28"/>
      <c r="QFM64" s="28"/>
      <c r="QFN64" s="28"/>
      <c r="QFO64" s="28"/>
      <c r="QFP64" s="28"/>
      <c r="QFQ64" s="28"/>
      <c r="QFR64" s="28"/>
      <c r="QFS64" s="28"/>
      <c r="QFT64" s="28"/>
      <c r="QFU64" s="28"/>
      <c r="QFV64" s="28"/>
      <c r="QFW64" s="28"/>
      <c r="QFX64" s="28"/>
      <c r="QFY64" s="28"/>
      <c r="QFZ64" s="28"/>
      <c r="QGA64" s="28"/>
      <c r="QGB64" s="28"/>
      <c r="QGC64" s="28"/>
      <c r="QGD64" s="28"/>
      <c r="QGE64" s="28"/>
      <c r="QGF64" s="28"/>
      <c r="QGG64" s="28"/>
      <c r="QGH64" s="28"/>
      <c r="QGI64" s="28"/>
      <c r="QGJ64" s="28"/>
      <c r="QGK64" s="28"/>
      <c r="QGL64" s="28"/>
      <c r="QGM64" s="28"/>
      <c r="QGN64" s="28"/>
      <c r="QGO64" s="28"/>
      <c r="QGP64" s="28"/>
      <c r="QGQ64" s="28"/>
      <c r="QGR64" s="28"/>
      <c r="QGS64" s="28"/>
      <c r="QGT64" s="28"/>
      <c r="QGU64" s="28"/>
      <c r="QGV64" s="28"/>
      <c r="QGW64" s="28"/>
      <c r="QGX64" s="28"/>
      <c r="QGY64" s="28"/>
      <c r="QGZ64" s="28"/>
      <c r="QHA64" s="28"/>
      <c r="QHB64" s="28"/>
      <c r="QHC64" s="28"/>
      <c r="QHD64" s="28"/>
      <c r="QHE64" s="28"/>
      <c r="QHF64" s="28"/>
      <c r="QHG64" s="28"/>
      <c r="QHH64" s="28"/>
      <c r="QHI64" s="28"/>
      <c r="QHJ64" s="28"/>
      <c r="QHK64" s="28"/>
      <c r="QHL64" s="28"/>
      <c r="QHM64" s="28"/>
      <c r="QHN64" s="28"/>
      <c r="QHO64" s="28"/>
      <c r="QHP64" s="28"/>
      <c r="QHQ64" s="28"/>
      <c r="QHR64" s="28"/>
      <c r="QHS64" s="28"/>
      <c r="QHT64" s="28"/>
      <c r="QHU64" s="28"/>
      <c r="QHV64" s="28"/>
      <c r="QHW64" s="28"/>
      <c r="QHX64" s="28"/>
      <c r="QHY64" s="28"/>
      <c r="QHZ64" s="28"/>
      <c r="QIA64" s="28"/>
      <c r="QIB64" s="28"/>
      <c r="QIC64" s="28"/>
      <c r="QID64" s="28"/>
      <c r="QIE64" s="28"/>
      <c r="QIF64" s="28"/>
      <c r="QIG64" s="28"/>
      <c r="QIH64" s="28"/>
      <c r="QII64" s="28"/>
      <c r="QIJ64" s="28"/>
      <c r="QIK64" s="28"/>
      <c r="QIL64" s="28"/>
      <c r="QIM64" s="28"/>
      <c r="QIN64" s="28"/>
      <c r="QIO64" s="28"/>
      <c r="QIP64" s="28"/>
      <c r="QIQ64" s="28"/>
      <c r="QIR64" s="28"/>
      <c r="QIS64" s="28"/>
      <c r="QIT64" s="28"/>
      <c r="QIU64" s="28"/>
      <c r="QIV64" s="28"/>
      <c r="QIW64" s="28"/>
      <c r="QIX64" s="28"/>
      <c r="QIY64" s="28"/>
      <c r="QIZ64" s="28"/>
      <c r="QJA64" s="28"/>
      <c r="QJB64" s="28"/>
      <c r="QJC64" s="28"/>
      <c r="QJD64" s="28"/>
      <c r="QJE64" s="28"/>
      <c r="QJF64" s="28"/>
      <c r="QJG64" s="28"/>
      <c r="QJH64" s="28"/>
      <c r="QJI64" s="28"/>
      <c r="QJJ64" s="28"/>
      <c r="QJK64" s="28"/>
      <c r="QJL64" s="28"/>
      <c r="QJM64" s="28"/>
      <c r="QJN64" s="28"/>
      <c r="QJO64" s="28"/>
      <c r="QJP64" s="28"/>
      <c r="QJQ64" s="28"/>
      <c r="QJR64" s="28"/>
      <c r="QJS64" s="28"/>
      <c r="QJT64" s="28"/>
      <c r="QJU64" s="28"/>
      <c r="QJV64" s="28"/>
      <c r="QJW64" s="28"/>
      <c r="QJX64" s="28"/>
      <c r="QJY64" s="28"/>
      <c r="QJZ64" s="28"/>
      <c r="QKA64" s="28"/>
      <c r="QKB64" s="28"/>
      <c r="QKC64" s="28"/>
      <c r="QKD64" s="28"/>
      <c r="QKE64" s="28"/>
      <c r="QKF64" s="28"/>
      <c r="QKG64" s="28"/>
      <c r="QKH64" s="28"/>
      <c r="QKI64" s="28"/>
      <c r="QKJ64" s="28"/>
      <c r="QKK64" s="28"/>
      <c r="QKL64" s="28"/>
      <c r="QKM64" s="28"/>
      <c r="QKN64" s="28"/>
      <c r="QKO64" s="28"/>
      <c r="QKP64" s="28"/>
      <c r="QKQ64" s="28"/>
      <c r="QKR64" s="28"/>
      <c r="QKS64" s="28"/>
      <c r="QKT64" s="28"/>
      <c r="QKU64" s="28"/>
      <c r="QKV64" s="28"/>
      <c r="QKW64" s="28"/>
      <c r="QKX64" s="28"/>
      <c r="QKY64" s="28"/>
      <c r="QKZ64" s="28"/>
      <c r="QLA64" s="28"/>
      <c r="QLB64" s="28"/>
      <c r="QLC64" s="28"/>
      <c r="QLD64" s="28"/>
      <c r="QLE64" s="28"/>
      <c r="QLF64" s="28"/>
      <c r="QLG64" s="28"/>
      <c r="QLH64" s="28"/>
      <c r="QLI64" s="28"/>
      <c r="QLJ64" s="28"/>
      <c r="QLK64" s="28"/>
      <c r="QLL64" s="28"/>
      <c r="QLM64" s="28"/>
      <c r="QLN64" s="28"/>
      <c r="QLO64" s="28"/>
      <c r="QLP64" s="28"/>
      <c r="QLQ64" s="28"/>
      <c r="QLR64" s="28"/>
      <c r="QLS64" s="28"/>
      <c r="QLT64" s="28"/>
      <c r="QLU64" s="28"/>
      <c r="QLV64" s="28"/>
      <c r="QLW64" s="28"/>
      <c r="QLX64" s="28"/>
      <c r="QLY64" s="28"/>
      <c r="QLZ64" s="28"/>
      <c r="QMA64" s="28"/>
      <c r="QMB64" s="28"/>
      <c r="QMC64" s="28"/>
      <c r="QMD64" s="28"/>
      <c r="QME64" s="28"/>
      <c r="QMF64" s="28"/>
      <c r="QMG64" s="28"/>
      <c r="QMH64" s="28"/>
      <c r="QMI64" s="28"/>
      <c r="QMJ64" s="28"/>
      <c r="QMK64" s="28"/>
      <c r="QML64" s="28"/>
      <c r="QMM64" s="28"/>
      <c r="QMN64" s="28"/>
      <c r="QMO64" s="28"/>
      <c r="QMP64" s="28"/>
      <c r="QMQ64" s="28"/>
      <c r="QMR64" s="28"/>
      <c r="QMS64" s="28"/>
      <c r="QMT64" s="28"/>
      <c r="QMU64" s="28"/>
      <c r="QMV64" s="28"/>
      <c r="QMW64" s="28"/>
      <c r="QMX64" s="28"/>
      <c r="QMY64" s="28"/>
      <c r="QMZ64" s="28"/>
      <c r="QNA64" s="28"/>
      <c r="QNB64" s="28"/>
      <c r="QNC64" s="28"/>
      <c r="QND64" s="28"/>
      <c r="QNE64" s="28"/>
      <c r="QNF64" s="28"/>
      <c r="QNG64" s="28"/>
      <c r="QNH64" s="28"/>
      <c r="QNI64" s="28"/>
      <c r="QNJ64" s="28"/>
      <c r="QNK64" s="28"/>
      <c r="QNL64" s="28"/>
      <c r="QNM64" s="28"/>
      <c r="QNN64" s="28"/>
      <c r="QNO64" s="28"/>
      <c r="QNP64" s="28"/>
      <c r="QNQ64" s="28"/>
      <c r="QNR64" s="28"/>
      <c r="QNS64" s="28"/>
      <c r="QNT64" s="28"/>
      <c r="QNU64" s="28"/>
      <c r="QNV64" s="28"/>
      <c r="QNW64" s="28"/>
      <c r="QNX64" s="28"/>
      <c r="QNY64" s="28"/>
      <c r="QNZ64" s="28"/>
      <c r="QOA64" s="28"/>
      <c r="QOB64" s="28"/>
      <c r="QOC64" s="28"/>
      <c r="QOD64" s="28"/>
      <c r="QOE64" s="28"/>
      <c r="QOF64" s="28"/>
      <c r="QOG64" s="28"/>
      <c r="QOH64" s="28"/>
      <c r="QOI64" s="28"/>
      <c r="QOJ64" s="28"/>
      <c r="QOK64" s="28"/>
      <c r="QOL64" s="28"/>
      <c r="QOM64" s="28"/>
      <c r="QON64" s="28"/>
      <c r="QOO64" s="28"/>
      <c r="QOP64" s="28"/>
      <c r="QOQ64" s="28"/>
      <c r="QOR64" s="28"/>
      <c r="QOS64" s="28"/>
      <c r="QOT64" s="28"/>
      <c r="QOU64" s="28"/>
      <c r="QOV64" s="28"/>
      <c r="QOW64" s="28"/>
      <c r="QOX64" s="28"/>
      <c r="QOY64" s="28"/>
      <c r="QOZ64" s="28"/>
      <c r="QPA64" s="28"/>
      <c r="QPB64" s="28"/>
      <c r="QPC64" s="28"/>
      <c r="QPD64" s="28"/>
      <c r="QPE64" s="28"/>
      <c r="QPF64" s="28"/>
      <c r="QPG64" s="28"/>
      <c r="QPH64" s="28"/>
      <c r="QPI64" s="28"/>
      <c r="QPJ64" s="28"/>
      <c r="QPK64" s="28"/>
      <c r="QPL64" s="28"/>
      <c r="QPM64" s="28"/>
      <c r="QPN64" s="28"/>
      <c r="QPO64" s="28"/>
      <c r="QPP64" s="28"/>
      <c r="QPQ64" s="28"/>
      <c r="QPR64" s="28"/>
      <c r="QPS64" s="28"/>
      <c r="QPT64" s="28"/>
      <c r="QPU64" s="28"/>
      <c r="QPV64" s="28"/>
      <c r="QPW64" s="28"/>
      <c r="QPX64" s="28"/>
      <c r="QPY64" s="28"/>
      <c r="QPZ64" s="28"/>
      <c r="QQA64" s="28"/>
      <c r="QQB64" s="28"/>
      <c r="QQC64" s="28"/>
      <c r="QQD64" s="28"/>
      <c r="QQE64" s="28"/>
      <c r="QQF64" s="28"/>
      <c r="QQG64" s="28"/>
      <c r="QQH64" s="28"/>
      <c r="QQI64" s="28"/>
      <c r="QQJ64" s="28"/>
      <c r="QQK64" s="28"/>
      <c r="QQL64" s="28"/>
      <c r="QQM64" s="28"/>
      <c r="QQN64" s="28"/>
      <c r="QQO64" s="28"/>
      <c r="QQP64" s="28"/>
      <c r="QQQ64" s="28"/>
      <c r="QQR64" s="28"/>
      <c r="QQS64" s="28"/>
      <c r="QQT64" s="28"/>
      <c r="QQU64" s="28"/>
      <c r="QQV64" s="28"/>
      <c r="QQW64" s="28"/>
      <c r="QQX64" s="28"/>
      <c r="QQY64" s="28"/>
      <c r="QQZ64" s="28"/>
      <c r="QRA64" s="28"/>
      <c r="QRB64" s="28"/>
      <c r="QRC64" s="28"/>
      <c r="QRD64" s="28"/>
      <c r="QRE64" s="28"/>
      <c r="QRF64" s="28"/>
      <c r="QRG64" s="28"/>
      <c r="QRH64" s="28"/>
      <c r="QRI64" s="28"/>
      <c r="QRJ64" s="28"/>
      <c r="QRK64" s="28"/>
      <c r="QRL64" s="28"/>
      <c r="QRM64" s="28"/>
      <c r="QRN64" s="28"/>
      <c r="QRO64" s="28"/>
      <c r="QRP64" s="28"/>
      <c r="QRQ64" s="28"/>
      <c r="QRR64" s="28"/>
      <c r="QRS64" s="28"/>
      <c r="QRT64" s="28"/>
      <c r="QRU64" s="28"/>
      <c r="QRV64" s="28"/>
      <c r="QRW64" s="28"/>
      <c r="QRX64" s="28"/>
      <c r="QRY64" s="28"/>
      <c r="QRZ64" s="28"/>
      <c r="QSA64" s="28"/>
      <c r="QSB64" s="28"/>
      <c r="QSC64" s="28"/>
      <c r="QSD64" s="28"/>
      <c r="QSE64" s="28"/>
      <c r="QSF64" s="28"/>
      <c r="QSG64" s="28"/>
      <c r="QSH64" s="28"/>
      <c r="QSI64" s="28"/>
      <c r="QSJ64" s="28"/>
      <c r="QSK64" s="28"/>
      <c r="QSL64" s="28"/>
      <c r="QSM64" s="28"/>
      <c r="QSN64" s="28"/>
      <c r="QSO64" s="28"/>
      <c r="QSP64" s="28"/>
      <c r="QSQ64" s="28"/>
      <c r="QSR64" s="28"/>
      <c r="QSS64" s="28"/>
      <c r="QST64" s="28"/>
      <c r="QSU64" s="28"/>
      <c r="QSV64" s="28"/>
      <c r="QSW64" s="28"/>
      <c r="QSX64" s="28"/>
      <c r="QSY64" s="28"/>
      <c r="QSZ64" s="28"/>
      <c r="QTA64" s="28"/>
      <c r="QTB64" s="28"/>
      <c r="QTC64" s="28"/>
      <c r="QTD64" s="28"/>
      <c r="QTE64" s="28"/>
      <c r="QTF64" s="28"/>
      <c r="QTG64" s="28"/>
      <c r="QTH64" s="28"/>
      <c r="QTI64" s="28"/>
      <c r="QTJ64" s="28"/>
      <c r="QTK64" s="28"/>
      <c r="QTL64" s="28"/>
      <c r="QTM64" s="28"/>
      <c r="QTN64" s="28"/>
      <c r="QTO64" s="28"/>
      <c r="QTP64" s="28"/>
      <c r="QTQ64" s="28"/>
      <c r="QTR64" s="28"/>
      <c r="QTS64" s="28"/>
      <c r="QTT64" s="28"/>
      <c r="QTU64" s="28"/>
      <c r="QTV64" s="28"/>
      <c r="QTW64" s="28"/>
      <c r="QTX64" s="28"/>
      <c r="QTY64" s="28"/>
      <c r="QTZ64" s="28"/>
      <c r="QUA64" s="28"/>
      <c r="QUB64" s="28"/>
      <c r="QUC64" s="28"/>
      <c r="QUD64" s="28"/>
      <c r="QUE64" s="28"/>
      <c r="QUF64" s="28"/>
      <c r="QUG64" s="28"/>
      <c r="QUH64" s="28"/>
      <c r="QUI64" s="28"/>
      <c r="QUJ64" s="28"/>
      <c r="QUK64" s="28"/>
      <c r="QUL64" s="28"/>
      <c r="QUM64" s="28"/>
      <c r="QUN64" s="28"/>
      <c r="QUO64" s="28"/>
      <c r="QUP64" s="28"/>
      <c r="QUQ64" s="28"/>
      <c r="QUR64" s="28"/>
      <c r="QUS64" s="28"/>
      <c r="QUT64" s="28"/>
      <c r="QUU64" s="28"/>
      <c r="QUV64" s="28"/>
      <c r="QUW64" s="28"/>
      <c r="QUX64" s="28"/>
      <c r="QUY64" s="28"/>
      <c r="QUZ64" s="28"/>
      <c r="QVA64" s="28"/>
      <c r="QVB64" s="28"/>
      <c r="QVC64" s="28"/>
      <c r="QVD64" s="28"/>
      <c r="QVE64" s="28"/>
      <c r="QVF64" s="28"/>
      <c r="QVG64" s="28"/>
      <c r="QVH64" s="28"/>
      <c r="QVI64" s="28"/>
      <c r="QVJ64" s="28"/>
      <c r="QVK64" s="28"/>
      <c r="QVL64" s="28"/>
      <c r="QVM64" s="28"/>
      <c r="QVN64" s="28"/>
      <c r="QVO64" s="28"/>
      <c r="QVP64" s="28"/>
      <c r="QVQ64" s="28"/>
      <c r="QVR64" s="28"/>
      <c r="QVS64" s="28"/>
      <c r="QVT64" s="28"/>
      <c r="QVU64" s="28"/>
      <c r="QVV64" s="28"/>
      <c r="QVW64" s="28"/>
      <c r="QVX64" s="28"/>
      <c r="QVY64" s="28"/>
      <c r="QVZ64" s="28"/>
      <c r="QWA64" s="28"/>
      <c r="QWB64" s="28"/>
      <c r="QWC64" s="28"/>
      <c r="QWD64" s="28"/>
      <c r="QWE64" s="28"/>
      <c r="QWF64" s="28"/>
      <c r="QWG64" s="28"/>
      <c r="QWH64" s="28"/>
      <c r="QWI64" s="28"/>
      <c r="QWJ64" s="28"/>
      <c r="QWK64" s="28"/>
      <c r="QWL64" s="28"/>
      <c r="QWM64" s="28"/>
      <c r="QWN64" s="28"/>
      <c r="QWO64" s="28"/>
      <c r="QWP64" s="28"/>
      <c r="QWQ64" s="28"/>
      <c r="QWR64" s="28"/>
      <c r="QWS64" s="28"/>
      <c r="QWT64" s="28"/>
      <c r="QWU64" s="28"/>
      <c r="QWV64" s="28"/>
      <c r="QWW64" s="28"/>
      <c r="QWX64" s="28"/>
      <c r="QWY64" s="28"/>
      <c r="QWZ64" s="28"/>
      <c r="QXA64" s="28"/>
      <c r="QXB64" s="28"/>
      <c r="QXC64" s="28"/>
      <c r="QXD64" s="28"/>
      <c r="QXE64" s="28"/>
      <c r="QXF64" s="28"/>
      <c r="QXG64" s="28"/>
      <c r="QXH64" s="28"/>
      <c r="QXI64" s="28"/>
      <c r="QXJ64" s="28"/>
      <c r="QXK64" s="28"/>
      <c r="QXL64" s="28"/>
      <c r="QXM64" s="28"/>
      <c r="QXN64" s="28"/>
      <c r="QXO64" s="28"/>
      <c r="QXP64" s="28"/>
      <c r="QXQ64" s="28"/>
      <c r="QXR64" s="28"/>
      <c r="QXS64" s="28"/>
      <c r="QXT64" s="28"/>
      <c r="QXU64" s="28"/>
      <c r="QXV64" s="28"/>
      <c r="QXW64" s="28"/>
      <c r="QXX64" s="28"/>
      <c r="QXY64" s="28"/>
      <c r="QXZ64" s="28"/>
      <c r="QYA64" s="28"/>
      <c r="QYB64" s="28"/>
      <c r="QYC64" s="28"/>
      <c r="QYD64" s="28"/>
      <c r="QYE64" s="28"/>
      <c r="QYF64" s="28"/>
      <c r="QYG64" s="28"/>
      <c r="QYH64" s="28"/>
      <c r="QYI64" s="28"/>
      <c r="QYJ64" s="28"/>
      <c r="QYK64" s="28"/>
      <c r="QYL64" s="28"/>
      <c r="QYM64" s="28"/>
      <c r="QYN64" s="28"/>
      <c r="QYO64" s="28"/>
      <c r="QYP64" s="28"/>
      <c r="QYQ64" s="28"/>
      <c r="QYR64" s="28"/>
      <c r="QYS64" s="28"/>
      <c r="QYT64" s="28"/>
      <c r="QYU64" s="28"/>
      <c r="QYV64" s="28"/>
      <c r="QYW64" s="28"/>
      <c r="QYX64" s="28"/>
      <c r="QYY64" s="28"/>
      <c r="QYZ64" s="28"/>
      <c r="QZA64" s="28"/>
      <c r="QZB64" s="28"/>
      <c r="QZC64" s="28"/>
      <c r="QZD64" s="28"/>
      <c r="QZE64" s="28"/>
      <c r="QZF64" s="28"/>
      <c r="QZG64" s="28"/>
      <c r="QZH64" s="28"/>
      <c r="QZI64" s="28"/>
      <c r="QZJ64" s="28"/>
      <c r="QZK64" s="28"/>
      <c r="QZL64" s="28"/>
      <c r="QZM64" s="28"/>
      <c r="QZN64" s="28"/>
      <c r="QZO64" s="28"/>
      <c r="QZP64" s="28"/>
      <c r="QZQ64" s="28"/>
      <c r="QZR64" s="28"/>
      <c r="QZS64" s="28"/>
      <c r="QZT64" s="28"/>
      <c r="QZU64" s="28"/>
      <c r="QZV64" s="28"/>
      <c r="QZW64" s="28"/>
      <c r="QZX64" s="28"/>
      <c r="QZY64" s="28"/>
      <c r="QZZ64" s="28"/>
      <c r="RAA64" s="28"/>
      <c r="RAB64" s="28"/>
      <c r="RAC64" s="28"/>
      <c r="RAD64" s="28"/>
      <c r="RAE64" s="28"/>
      <c r="RAF64" s="28"/>
      <c r="RAG64" s="28"/>
      <c r="RAH64" s="28"/>
      <c r="RAI64" s="28"/>
      <c r="RAJ64" s="28"/>
      <c r="RAK64" s="28"/>
      <c r="RAL64" s="28"/>
      <c r="RAM64" s="28"/>
      <c r="RAN64" s="28"/>
      <c r="RAO64" s="28"/>
      <c r="RAP64" s="28"/>
      <c r="RAQ64" s="28"/>
      <c r="RAR64" s="28"/>
      <c r="RAS64" s="28"/>
      <c r="RAT64" s="28"/>
      <c r="RAU64" s="28"/>
      <c r="RAV64" s="28"/>
      <c r="RAW64" s="28"/>
      <c r="RAX64" s="28"/>
      <c r="RAY64" s="28"/>
      <c r="RAZ64" s="28"/>
      <c r="RBA64" s="28"/>
      <c r="RBB64" s="28"/>
      <c r="RBC64" s="28"/>
      <c r="RBD64" s="28"/>
      <c r="RBE64" s="28"/>
      <c r="RBF64" s="28"/>
      <c r="RBG64" s="28"/>
      <c r="RBH64" s="28"/>
      <c r="RBI64" s="28"/>
      <c r="RBJ64" s="28"/>
      <c r="RBK64" s="28"/>
      <c r="RBL64" s="28"/>
      <c r="RBM64" s="28"/>
      <c r="RBN64" s="28"/>
      <c r="RBO64" s="28"/>
      <c r="RBP64" s="28"/>
      <c r="RBQ64" s="28"/>
      <c r="RBR64" s="28"/>
      <c r="RBS64" s="28"/>
      <c r="RBT64" s="28"/>
      <c r="RBU64" s="28"/>
      <c r="RBV64" s="28"/>
      <c r="RBW64" s="28"/>
      <c r="RBX64" s="28"/>
      <c r="RBY64" s="28"/>
      <c r="RBZ64" s="28"/>
      <c r="RCA64" s="28"/>
      <c r="RCB64" s="28"/>
      <c r="RCC64" s="28"/>
      <c r="RCD64" s="28"/>
      <c r="RCE64" s="28"/>
      <c r="RCF64" s="28"/>
      <c r="RCG64" s="28"/>
      <c r="RCH64" s="28"/>
      <c r="RCI64" s="28"/>
      <c r="RCJ64" s="28"/>
      <c r="RCK64" s="28"/>
      <c r="RCL64" s="28"/>
      <c r="RCM64" s="28"/>
      <c r="RCN64" s="28"/>
      <c r="RCO64" s="28"/>
      <c r="RCP64" s="28"/>
      <c r="RCQ64" s="28"/>
      <c r="RCR64" s="28"/>
      <c r="RCS64" s="28"/>
      <c r="RCT64" s="28"/>
      <c r="RCU64" s="28"/>
      <c r="RCV64" s="28"/>
      <c r="RCW64" s="28"/>
      <c r="RCX64" s="28"/>
      <c r="RCY64" s="28"/>
      <c r="RCZ64" s="28"/>
      <c r="RDA64" s="28"/>
      <c r="RDB64" s="28"/>
      <c r="RDC64" s="28"/>
      <c r="RDD64" s="28"/>
      <c r="RDE64" s="28"/>
      <c r="RDF64" s="28"/>
      <c r="RDG64" s="28"/>
      <c r="RDH64" s="28"/>
      <c r="RDI64" s="28"/>
      <c r="RDJ64" s="28"/>
      <c r="RDK64" s="28"/>
      <c r="RDL64" s="28"/>
      <c r="RDM64" s="28"/>
      <c r="RDN64" s="28"/>
      <c r="RDO64" s="28"/>
      <c r="RDP64" s="28"/>
      <c r="RDQ64" s="28"/>
      <c r="RDR64" s="28"/>
      <c r="RDS64" s="28"/>
      <c r="RDT64" s="28"/>
      <c r="RDU64" s="28"/>
      <c r="RDV64" s="28"/>
      <c r="RDW64" s="28"/>
      <c r="RDX64" s="28"/>
      <c r="RDY64" s="28"/>
      <c r="RDZ64" s="28"/>
      <c r="REA64" s="28"/>
      <c r="REB64" s="28"/>
      <c r="REC64" s="28"/>
      <c r="RED64" s="28"/>
      <c r="REE64" s="28"/>
      <c r="REF64" s="28"/>
      <c r="REG64" s="28"/>
      <c r="REH64" s="28"/>
      <c r="REI64" s="28"/>
      <c r="REJ64" s="28"/>
      <c r="REK64" s="28"/>
      <c r="REL64" s="28"/>
      <c r="REM64" s="28"/>
      <c r="REN64" s="28"/>
      <c r="REO64" s="28"/>
      <c r="REP64" s="28"/>
      <c r="REQ64" s="28"/>
      <c r="RER64" s="28"/>
      <c r="RES64" s="28"/>
      <c r="RET64" s="28"/>
      <c r="REU64" s="28"/>
      <c r="REV64" s="28"/>
      <c r="REW64" s="28"/>
      <c r="REX64" s="28"/>
      <c r="REY64" s="28"/>
      <c r="REZ64" s="28"/>
      <c r="RFA64" s="28"/>
      <c r="RFB64" s="28"/>
      <c r="RFC64" s="28"/>
      <c r="RFD64" s="28"/>
      <c r="RFE64" s="28"/>
      <c r="RFF64" s="28"/>
      <c r="RFG64" s="28"/>
      <c r="RFH64" s="28"/>
      <c r="RFI64" s="28"/>
      <c r="RFJ64" s="28"/>
      <c r="RFK64" s="28"/>
      <c r="RFL64" s="28"/>
      <c r="RFM64" s="28"/>
      <c r="RFN64" s="28"/>
      <c r="RFO64" s="28"/>
      <c r="RFP64" s="28"/>
      <c r="RFQ64" s="28"/>
      <c r="RFR64" s="28"/>
      <c r="RFS64" s="28"/>
      <c r="RFT64" s="28"/>
      <c r="RFU64" s="28"/>
      <c r="RFV64" s="28"/>
      <c r="RFW64" s="28"/>
      <c r="RFX64" s="28"/>
      <c r="RFY64" s="28"/>
      <c r="RFZ64" s="28"/>
      <c r="RGA64" s="28"/>
      <c r="RGB64" s="28"/>
      <c r="RGC64" s="28"/>
      <c r="RGD64" s="28"/>
      <c r="RGE64" s="28"/>
      <c r="RGF64" s="28"/>
      <c r="RGG64" s="28"/>
      <c r="RGH64" s="28"/>
      <c r="RGI64" s="28"/>
      <c r="RGJ64" s="28"/>
      <c r="RGK64" s="28"/>
      <c r="RGL64" s="28"/>
      <c r="RGM64" s="28"/>
      <c r="RGN64" s="28"/>
      <c r="RGO64" s="28"/>
      <c r="RGP64" s="28"/>
      <c r="RGQ64" s="28"/>
      <c r="RGR64" s="28"/>
      <c r="RGS64" s="28"/>
      <c r="RGT64" s="28"/>
      <c r="RGU64" s="28"/>
      <c r="RGV64" s="28"/>
      <c r="RGW64" s="28"/>
      <c r="RGX64" s="28"/>
      <c r="RGY64" s="28"/>
      <c r="RGZ64" s="28"/>
      <c r="RHA64" s="28"/>
      <c r="RHB64" s="28"/>
      <c r="RHC64" s="28"/>
      <c r="RHD64" s="28"/>
      <c r="RHE64" s="28"/>
      <c r="RHF64" s="28"/>
      <c r="RHG64" s="28"/>
      <c r="RHH64" s="28"/>
      <c r="RHI64" s="28"/>
      <c r="RHJ64" s="28"/>
      <c r="RHK64" s="28"/>
      <c r="RHL64" s="28"/>
      <c r="RHM64" s="28"/>
      <c r="RHN64" s="28"/>
      <c r="RHO64" s="28"/>
      <c r="RHP64" s="28"/>
      <c r="RHQ64" s="28"/>
      <c r="RHR64" s="28"/>
      <c r="RHS64" s="28"/>
      <c r="RHT64" s="28"/>
      <c r="RHU64" s="28"/>
      <c r="RHV64" s="28"/>
      <c r="RHW64" s="28"/>
      <c r="RHX64" s="28"/>
      <c r="RHY64" s="28"/>
      <c r="RHZ64" s="28"/>
      <c r="RIA64" s="28"/>
      <c r="RIB64" s="28"/>
      <c r="RIC64" s="28"/>
      <c r="RID64" s="28"/>
      <c r="RIE64" s="28"/>
      <c r="RIF64" s="28"/>
      <c r="RIG64" s="28"/>
      <c r="RIH64" s="28"/>
      <c r="RII64" s="28"/>
      <c r="RIJ64" s="28"/>
      <c r="RIK64" s="28"/>
      <c r="RIL64" s="28"/>
      <c r="RIM64" s="28"/>
      <c r="RIN64" s="28"/>
      <c r="RIO64" s="28"/>
      <c r="RIP64" s="28"/>
      <c r="RIQ64" s="28"/>
      <c r="RIR64" s="28"/>
      <c r="RIS64" s="28"/>
      <c r="RIT64" s="28"/>
      <c r="RIU64" s="28"/>
      <c r="RIV64" s="28"/>
      <c r="RIW64" s="28"/>
      <c r="RIX64" s="28"/>
      <c r="RIY64" s="28"/>
      <c r="RIZ64" s="28"/>
      <c r="RJA64" s="28"/>
      <c r="RJB64" s="28"/>
      <c r="RJC64" s="28"/>
      <c r="RJD64" s="28"/>
      <c r="RJE64" s="28"/>
      <c r="RJF64" s="28"/>
      <c r="RJG64" s="28"/>
      <c r="RJH64" s="28"/>
      <c r="RJI64" s="28"/>
      <c r="RJJ64" s="28"/>
      <c r="RJK64" s="28"/>
      <c r="RJL64" s="28"/>
      <c r="RJM64" s="28"/>
      <c r="RJN64" s="28"/>
      <c r="RJO64" s="28"/>
      <c r="RJP64" s="28"/>
      <c r="RJQ64" s="28"/>
      <c r="RJR64" s="28"/>
      <c r="RJS64" s="28"/>
      <c r="RJT64" s="28"/>
      <c r="RJU64" s="28"/>
      <c r="RJV64" s="28"/>
      <c r="RJW64" s="28"/>
      <c r="RJX64" s="28"/>
      <c r="RJY64" s="28"/>
      <c r="RJZ64" s="28"/>
      <c r="RKA64" s="28"/>
      <c r="RKB64" s="28"/>
      <c r="RKC64" s="28"/>
      <c r="RKD64" s="28"/>
      <c r="RKE64" s="28"/>
      <c r="RKF64" s="28"/>
      <c r="RKG64" s="28"/>
      <c r="RKH64" s="28"/>
      <c r="RKI64" s="28"/>
      <c r="RKJ64" s="28"/>
      <c r="RKK64" s="28"/>
      <c r="RKL64" s="28"/>
      <c r="RKM64" s="28"/>
      <c r="RKN64" s="28"/>
      <c r="RKO64" s="28"/>
      <c r="RKP64" s="28"/>
      <c r="RKQ64" s="28"/>
      <c r="RKR64" s="28"/>
      <c r="RKS64" s="28"/>
      <c r="RKT64" s="28"/>
      <c r="RKU64" s="28"/>
      <c r="RKV64" s="28"/>
      <c r="RKW64" s="28"/>
      <c r="RKX64" s="28"/>
      <c r="RKY64" s="28"/>
      <c r="RKZ64" s="28"/>
      <c r="RLA64" s="28"/>
      <c r="RLB64" s="28"/>
      <c r="RLC64" s="28"/>
      <c r="RLD64" s="28"/>
      <c r="RLE64" s="28"/>
      <c r="RLF64" s="28"/>
      <c r="RLG64" s="28"/>
      <c r="RLH64" s="28"/>
      <c r="RLI64" s="28"/>
      <c r="RLJ64" s="28"/>
      <c r="RLK64" s="28"/>
      <c r="RLL64" s="28"/>
      <c r="RLM64" s="28"/>
      <c r="RLN64" s="28"/>
      <c r="RLO64" s="28"/>
      <c r="RLP64" s="28"/>
      <c r="RLQ64" s="28"/>
      <c r="RLR64" s="28"/>
      <c r="RLS64" s="28"/>
      <c r="RLT64" s="28"/>
      <c r="RLU64" s="28"/>
      <c r="RLV64" s="28"/>
      <c r="RLW64" s="28"/>
      <c r="RLX64" s="28"/>
      <c r="RLY64" s="28"/>
      <c r="RLZ64" s="28"/>
      <c r="RMA64" s="28"/>
      <c r="RMB64" s="28"/>
      <c r="RMC64" s="28"/>
      <c r="RMD64" s="28"/>
      <c r="RME64" s="28"/>
      <c r="RMF64" s="28"/>
      <c r="RMG64" s="28"/>
      <c r="RMH64" s="28"/>
      <c r="RMI64" s="28"/>
      <c r="RMJ64" s="28"/>
      <c r="RMK64" s="28"/>
      <c r="RML64" s="28"/>
      <c r="RMM64" s="28"/>
      <c r="RMN64" s="28"/>
      <c r="RMO64" s="28"/>
      <c r="RMP64" s="28"/>
      <c r="RMQ64" s="28"/>
      <c r="RMR64" s="28"/>
      <c r="RMS64" s="28"/>
      <c r="RMT64" s="28"/>
      <c r="RMU64" s="28"/>
      <c r="RMV64" s="28"/>
      <c r="RMW64" s="28"/>
      <c r="RMX64" s="28"/>
      <c r="RMY64" s="28"/>
      <c r="RMZ64" s="28"/>
      <c r="RNA64" s="28"/>
      <c r="RNB64" s="28"/>
      <c r="RNC64" s="28"/>
      <c r="RND64" s="28"/>
      <c r="RNE64" s="28"/>
      <c r="RNF64" s="28"/>
      <c r="RNG64" s="28"/>
      <c r="RNH64" s="28"/>
      <c r="RNI64" s="28"/>
      <c r="RNJ64" s="28"/>
      <c r="RNK64" s="28"/>
      <c r="RNL64" s="28"/>
      <c r="RNM64" s="28"/>
      <c r="RNN64" s="28"/>
      <c r="RNO64" s="28"/>
      <c r="RNP64" s="28"/>
      <c r="RNQ64" s="28"/>
      <c r="RNR64" s="28"/>
      <c r="RNS64" s="28"/>
      <c r="RNT64" s="28"/>
      <c r="RNU64" s="28"/>
      <c r="RNV64" s="28"/>
      <c r="RNW64" s="28"/>
      <c r="RNX64" s="28"/>
      <c r="RNY64" s="28"/>
      <c r="RNZ64" s="28"/>
      <c r="ROA64" s="28"/>
      <c r="ROB64" s="28"/>
      <c r="ROC64" s="28"/>
      <c r="ROD64" s="28"/>
      <c r="ROE64" s="28"/>
      <c r="ROF64" s="28"/>
      <c r="ROG64" s="28"/>
      <c r="ROH64" s="28"/>
      <c r="ROI64" s="28"/>
      <c r="ROJ64" s="28"/>
      <c r="ROK64" s="28"/>
      <c r="ROL64" s="28"/>
      <c r="ROM64" s="28"/>
      <c r="RON64" s="28"/>
      <c r="ROO64" s="28"/>
      <c r="ROP64" s="28"/>
      <c r="ROQ64" s="28"/>
      <c r="ROR64" s="28"/>
      <c r="ROS64" s="28"/>
      <c r="ROT64" s="28"/>
      <c r="ROU64" s="28"/>
      <c r="ROV64" s="28"/>
      <c r="ROW64" s="28"/>
      <c r="ROX64" s="28"/>
      <c r="ROY64" s="28"/>
      <c r="ROZ64" s="28"/>
      <c r="RPA64" s="28"/>
      <c r="RPB64" s="28"/>
      <c r="RPC64" s="28"/>
      <c r="RPD64" s="28"/>
      <c r="RPE64" s="28"/>
      <c r="RPF64" s="28"/>
      <c r="RPG64" s="28"/>
      <c r="RPH64" s="28"/>
      <c r="RPI64" s="28"/>
      <c r="RPJ64" s="28"/>
      <c r="RPK64" s="28"/>
      <c r="RPL64" s="28"/>
      <c r="RPM64" s="28"/>
      <c r="RPN64" s="28"/>
      <c r="RPO64" s="28"/>
      <c r="RPP64" s="28"/>
      <c r="RPQ64" s="28"/>
      <c r="RPR64" s="28"/>
      <c r="RPS64" s="28"/>
      <c r="RPT64" s="28"/>
      <c r="RPU64" s="28"/>
      <c r="RPV64" s="28"/>
      <c r="RPW64" s="28"/>
      <c r="RPX64" s="28"/>
      <c r="RPY64" s="28"/>
      <c r="RPZ64" s="28"/>
      <c r="RQA64" s="28"/>
      <c r="RQB64" s="28"/>
      <c r="RQC64" s="28"/>
      <c r="RQD64" s="28"/>
      <c r="RQE64" s="28"/>
      <c r="RQF64" s="28"/>
      <c r="RQG64" s="28"/>
      <c r="RQH64" s="28"/>
      <c r="RQI64" s="28"/>
      <c r="RQJ64" s="28"/>
      <c r="RQK64" s="28"/>
      <c r="RQL64" s="28"/>
      <c r="RQM64" s="28"/>
      <c r="RQN64" s="28"/>
      <c r="RQO64" s="28"/>
      <c r="RQP64" s="28"/>
      <c r="RQQ64" s="28"/>
      <c r="RQR64" s="28"/>
      <c r="RQS64" s="28"/>
      <c r="RQT64" s="28"/>
      <c r="RQU64" s="28"/>
      <c r="RQV64" s="28"/>
      <c r="RQW64" s="28"/>
      <c r="RQX64" s="28"/>
      <c r="RQY64" s="28"/>
      <c r="RQZ64" s="28"/>
      <c r="RRA64" s="28"/>
      <c r="RRB64" s="28"/>
      <c r="RRC64" s="28"/>
      <c r="RRD64" s="28"/>
      <c r="RRE64" s="28"/>
      <c r="RRF64" s="28"/>
      <c r="RRG64" s="28"/>
      <c r="RRH64" s="28"/>
      <c r="RRI64" s="28"/>
      <c r="RRJ64" s="28"/>
      <c r="RRK64" s="28"/>
      <c r="RRL64" s="28"/>
      <c r="RRM64" s="28"/>
      <c r="RRN64" s="28"/>
      <c r="RRO64" s="28"/>
      <c r="RRP64" s="28"/>
      <c r="RRQ64" s="28"/>
      <c r="RRR64" s="28"/>
      <c r="RRS64" s="28"/>
      <c r="RRT64" s="28"/>
      <c r="RRU64" s="28"/>
      <c r="RRV64" s="28"/>
      <c r="RRW64" s="28"/>
      <c r="RRX64" s="28"/>
      <c r="RRY64" s="28"/>
      <c r="RRZ64" s="28"/>
      <c r="RSA64" s="28"/>
      <c r="RSB64" s="28"/>
      <c r="RSC64" s="28"/>
      <c r="RSD64" s="28"/>
      <c r="RSE64" s="28"/>
      <c r="RSF64" s="28"/>
      <c r="RSG64" s="28"/>
      <c r="RSH64" s="28"/>
      <c r="RSI64" s="28"/>
      <c r="RSJ64" s="28"/>
      <c r="RSK64" s="28"/>
      <c r="RSL64" s="28"/>
      <c r="RSM64" s="28"/>
      <c r="RSN64" s="28"/>
      <c r="RSO64" s="28"/>
      <c r="RSP64" s="28"/>
      <c r="RSQ64" s="28"/>
      <c r="RSR64" s="28"/>
      <c r="RSS64" s="28"/>
      <c r="RST64" s="28"/>
      <c r="RSU64" s="28"/>
      <c r="RSV64" s="28"/>
      <c r="RSW64" s="28"/>
      <c r="RSX64" s="28"/>
      <c r="RSY64" s="28"/>
      <c r="RSZ64" s="28"/>
      <c r="RTA64" s="28"/>
      <c r="RTB64" s="28"/>
      <c r="RTC64" s="28"/>
      <c r="RTD64" s="28"/>
      <c r="RTE64" s="28"/>
      <c r="RTF64" s="28"/>
      <c r="RTG64" s="28"/>
      <c r="RTH64" s="28"/>
      <c r="RTI64" s="28"/>
      <c r="RTJ64" s="28"/>
      <c r="RTK64" s="28"/>
      <c r="RTL64" s="28"/>
      <c r="RTM64" s="28"/>
      <c r="RTN64" s="28"/>
      <c r="RTO64" s="28"/>
      <c r="RTP64" s="28"/>
      <c r="RTQ64" s="28"/>
      <c r="RTR64" s="28"/>
      <c r="RTS64" s="28"/>
      <c r="RTT64" s="28"/>
      <c r="RTU64" s="28"/>
      <c r="RTV64" s="28"/>
      <c r="RTW64" s="28"/>
      <c r="RTX64" s="28"/>
      <c r="RTY64" s="28"/>
      <c r="RTZ64" s="28"/>
      <c r="RUA64" s="28"/>
      <c r="RUB64" s="28"/>
      <c r="RUC64" s="28"/>
      <c r="RUD64" s="28"/>
      <c r="RUE64" s="28"/>
      <c r="RUF64" s="28"/>
      <c r="RUG64" s="28"/>
      <c r="RUH64" s="28"/>
      <c r="RUI64" s="28"/>
      <c r="RUJ64" s="28"/>
      <c r="RUK64" s="28"/>
      <c r="RUL64" s="28"/>
      <c r="RUM64" s="28"/>
      <c r="RUN64" s="28"/>
      <c r="RUO64" s="28"/>
      <c r="RUP64" s="28"/>
      <c r="RUQ64" s="28"/>
      <c r="RUR64" s="28"/>
      <c r="RUS64" s="28"/>
      <c r="RUT64" s="28"/>
      <c r="RUU64" s="28"/>
      <c r="RUV64" s="28"/>
      <c r="RUW64" s="28"/>
      <c r="RUX64" s="28"/>
      <c r="RUY64" s="28"/>
      <c r="RUZ64" s="28"/>
      <c r="RVA64" s="28"/>
      <c r="RVB64" s="28"/>
      <c r="RVC64" s="28"/>
      <c r="RVD64" s="28"/>
      <c r="RVE64" s="28"/>
      <c r="RVF64" s="28"/>
      <c r="RVG64" s="28"/>
      <c r="RVH64" s="28"/>
      <c r="RVI64" s="28"/>
      <c r="RVJ64" s="28"/>
      <c r="RVK64" s="28"/>
      <c r="RVL64" s="28"/>
      <c r="RVM64" s="28"/>
      <c r="RVN64" s="28"/>
      <c r="RVO64" s="28"/>
      <c r="RVP64" s="28"/>
      <c r="RVQ64" s="28"/>
      <c r="RVR64" s="28"/>
      <c r="RVS64" s="28"/>
      <c r="RVT64" s="28"/>
      <c r="RVU64" s="28"/>
      <c r="RVV64" s="28"/>
      <c r="RVW64" s="28"/>
      <c r="RVX64" s="28"/>
      <c r="RVY64" s="28"/>
      <c r="RVZ64" s="28"/>
      <c r="RWA64" s="28"/>
      <c r="RWB64" s="28"/>
      <c r="RWC64" s="28"/>
      <c r="RWD64" s="28"/>
      <c r="RWE64" s="28"/>
      <c r="RWF64" s="28"/>
      <c r="RWG64" s="28"/>
      <c r="RWH64" s="28"/>
      <c r="RWI64" s="28"/>
      <c r="RWJ64" s="28"/>
      <c r="RWK64" s="28"/>
      <c r="RWL64" s="28"/>
      <c r="RWM64" s="28"/>
      <c r="RWN64" s="28"/>
      <c r="RWO64" s="28"/>
      <c r="RWP64" s="28"/>
      <c r="RWQ64" s="28"/>
      <c r="RWR64" s="28"/>
      <c r="RWS64" s="28"/>
      <c r="RWT64" s="28"/>
      <c r="RWU64" s="28"/>
      <c r="RWV64" s="28"/>
      <c r="RWW64" s="28"/>
      <c r="RWX64" s="28"/>
      <c r="RWY64" s="28"/>
      <c r="RWZ64" s="28"/>
      <c r="RXA64" s="28"/>
      <c r="RXB64" s="28"/>
      <c r="RXC64" s="28"/>
      <c r="RXD64" s="28"/>
      <c r="RXE64" s="28"/>
      <c r="RXF64" s="28"/>
      <c r="RXG64" s="28"/>
      <c r="RXH64" s="28"/>
      <c r="RXI64" s="28"/>
      <c r="RXJ64" s="28"/>
      <c r="RXK64" s="28"/>
      <c r="RXL64" s="28"/>
      <c r="RXM64" s="28"/>
      <c r="RXN64" s="28"/>
      <c r="RXO64" s="28"/>
      <c r="RXP64" s="28"/>
      <c r="RXQ64" s="28"/>
      <c r="RXR64" s="28"/>
      <c r="RXS64" s="28"/>
      <c r="RXT64" s="28"/>
      <c r="RXU64" s="28"/>
      <c r="RXV64" s="28"/>
      <c r="RXW64" s="28"/>
      <c r="RXX64" s="28"/>
      <c r="RXY64" s="28"/>
      <c r="RXZ64" s="28"/>
      <c r="RYA64" s="28"/>
      <c r="RYB64" s="28"/>
      <c r="RYC64" s="28"/>
      <c r="RYD64" s="28"/>
      <c r="RYE64" s="28"/>
      <c r="RYF64" s="28"/>
      <c r="RYG64" s="28"/>
      <c r="RYH64" s="28"/>
      <c r="RYI64" s="28"/>
      <c r="RYJ64" s="28"/>
      <c r="RYK64" s="28"/>
      <c r="RYL64" s="28"/>
      <c r="RYM64" s="28"/>
      <c r="RYN64" s="28"/>
      <c r="RYO64" s="28"/>
      <c r="RYP64" s="28"/>
      <c r="RYQ64" s="28"/>
      <c r="RYR64" s="28"/>
      <c r="RYS64" s="28"/>
      <c r="RYT64" s="28"/>
      <c r="RYU64" s="28"/>
      <c r="RYV64" s="28"/>
      <c r="RYW64" s="28"/>
      <c r="RYX64" s="28"/>
      <c r="RYY64" s="28"/>
      <c r="RYZ64" s="28"/>
      <c r="RZA64" s="28"/>
      <c r="RZB64" s="28"/>
      <c r="RZC64" s="28"/>
      <c r="RZD64" s="28"/>
      <c r="RZE64" s="28"/>
      <c r="RZF64" s="28"/>
      <c r="RZG64" s="28"/>
      <c r="RZH64" s="28"/>
      <c r="RZI64" s="28"/>
      <c r="RZJ64" s="28"/>
      <c r="RZK64" s="28"/>
      <c r="RZL64" s="28"/>
      <c r="RZM64" s="28"/>
      <c r="RZN64" s="28"/>
      <c r="RZO64" s="28"/>
      <c r="RZP64" s="28"/>
      <c r="RZQ64" s="28"/>
      <c r="RZR64" s="28"/>
      <c r="RZS64" s="28"/>
      <c r="RZT64" s="28"/>
      <c r="RZU64" s="28"/>
      <c r="RZV64" s="28"/>
      <c r="RZW64" s="28"/>
      <c r="RZX64" s="28"/>
      <c r="RZY64" s="28"/>
      <c r="RZZ64" s="28"/>
      <c r="SAA64" s="28"/>
      <c r="SAB64" s="28"/>
      <c r="SAC64" s="28"/>
      <c r="SAD64" s="28"/>
      <c r="SAE64" s="28"/>
      <c r="SAF64" s="28"/>
      <c r="SAG64" s="28"/>
      <c r="SAH64" s="28"/>
      <c r="SAI64" s="28"/>
      <c r="SAJ64" s="28"/>
      <c r="SAK64" s="28"/>
      <c r="SAL64" s="28"/>
      <c r="SAM64" s="28"/>
      <c r="SAN64" s="28"/>
      <c r="SAO64" s="28"/>
      <c r="SAP64" s="28"/>
      <c r="SAQ64" s="28"/>
      <c r="SAR64" s="28"/>
      <c r="SAS64" s="28"/>
      <c r="SAT64" s="28"/>
      <c r="SAU64" s="28"/>
      <c r="SAV64" s="28"/>
      <c r="SAW64" s="28"/>
      <c r="SAX64" s="28"/>
      <c r="SAY64" s="28"/>
      <c r="SAZ64" s="28"/>
      <c r="SBA64" s="28"/>
      <c r="SBB64" s="28"/>
      <c r="SBC64" s="28"/>
      <c r="SBD64" s="28"/>
      <c r="SBE64" s="28"/>
      <c r="SBF64" s="28"/>
      <c r="SBG64" s="28"/>
      <c r="SBH64" s="28"/>
      <c r="SBI64" s="28"/>
      <c r="SBJ64" s="28"/>
      <c r="SBK64" s="28"/>
      <c r="SBL64" s="28"/>
      <c r="SBM64" s="28"/>
      <c r="SBN64" s="28"/>
      <c r="SBO64" s="28"/>
      <c r="SBP64" s="28"/>
      <c r="SBQ64" s="28"/>
      <c r="SBR64" s="28"/>
      <c r="SBS64" s="28"/>
      <c r="SBT64" s="28"/>
      <c r="SBU64" s="28"/>
      <c r="SBV64" s="28"/>
      <c r="SBW64" s="28"/>
      <c r="SBX64" s="28"/>
      <c r="SBY64" s="28"/>
      <c r="SBZ64" s="28"/>
      <c r="SCA64" s="28"/>
      <c r="SCB64" s="28"/>
      <c r="SCC64" s="28"/>
      <c r="SCD64" s="28"/>
      <c r="SCE64" s="28"/>
      <c r="SCF64" s="28"/>
      <c r="SCG64" s="28"/>
      <c r="SCH64" s="28"/>
      <c r="SCI64" s="28"/>
      <c r="SCJ64" s="28"/>
      <c r="SCK64" s="28"/>
      <c r="SCL64" s="28"/>
      <c r="SCM64" s="28"/>
      <c r="SCN64" s="28"/>
      <c r="SCO64" s="28"/>
      <c r="SCP64" s="28"/>
      <c r="SCQ64" s="28"/>
      <c r="SCR64" s="28"/>
      <c r="SCS64" s="28"/>
      <c r="SCT64" s="28"/>
      <c r="SCU64" s="28"/>
      <c r="SCV64" s="28"/>
      <c r="SCW64" s="28"/>
      <c r="SCX64" s="28"/>
      <c r="SCY64" s="28"/>
      <c r="SCZ64" s="28"/>
      <c r="SDA64" s="28"/>
      <c r="SDB64" s="28"/>
      <c r="SDC64" s="28"/>
      <c r="SDD64" s="28"/>
      <c r="SDE64" s="28"/>
      <c r="SDF64" s="28"/>
      <c r="SDG64" s="28"/>
      <c r="SDH64" s="28"/>
      <c r="SDI64" s="28"/>
      <c r="SDJ64" s="28"/>
      <c r="SDK64" s="28"/>
      <c r="SDL64" s="28"/>
      <c r="SDM64" s="28"/>
      <c r="SDN64" s="28"/>
      <c r="SDO64" s="28"/>
      <c r="SDP64" s="28"/>
      <c r="SDQ64" s="28"/>
      <c r="SDR64" s="28"/>
      <c r="SDS64" s="28"/>
      <c r="SDT64" s="28"/>
      <c r="SDU64" s="28"/>
      <c r="SDV64" s="28"/>
      <c r="SDW64" s="28"/>
      <c r="SDX64" s="28"/>
      <c r="SDY64" s="28"/>
      <c r="SDZ64" s="28"/>
      <c r="SEA64" s="28"/>
      <c r="SEB64" s="28"/>
      <c r="SEC64" s="28"/>
      <c r="SED64" s="28"/>
      <c r="SEE64" s="28"/>
      <c r="SEF64" s="28"/>
      <c r="SEG64" s="28"/>
      <c r="SEH64" s="28"/>
      <c r="SEI64" s="28"/>
      <c r="SEJ64" s="28"/>
      <c r="SEK64" s="28"/>
      <c r="SEL64" s="28"/>
      <c r="SEM64" s="28"/>
      <c r="SEN64" s="28"/>
      <c r="SEO64" s="28"/>
      <c r="SEP64" s="28"/>
      <c r="SEQ64" s="28"/>
      <c r="SER64" s="28"/>
      <c r="SES64" s="28"/>
      <c r="SET64" s="28"/>
      <c r="SEU64" s="28"/>
      <c r="SEV64" s="28"/>
      <c r="SEW64" s="28"/>
      <c r="SEX64" s="28"/>
      <c r="SEY64" s="28"/>
      <c r="SEZ64" s="28"/>
      <c r="SFA64" s="28"/>
      <c r="SFB64" s="28"/>
      <c r="SFC64" s="28"/>
      <c r="SFD64" s="28"/>
      <c r="SFE64" s="28"/>
      <c r="SFF64" s="28"/>
      <c r="SFG64" s="28"/>
      <c r="SFH64" s="28"/>
      <c r="SFI64" s="28"/>
      <c r="SFJ64" s="28"/>
      <c r="SFK64" s="28"/>
      <c r="SFL64" s="28"/>
      <c r="SFM64" s="28"/>
      <c r="SFN64" s="28"/>
      <c r="SFO64" s="28"/>
      <c r="SFP64" s="28"/>
      <c r="SFQ64" s="28"/>
      <c r="SFR64" s="28"/>
      <c r="SFS64" s="28"/>
      <c r="SFT64" s="28"/>
      <c r="SFU64" s="28"/>
      <c r="SFV64" s="28"/>
      <c r="SFW64" s="28"/>
      <c r="SFX64" s="28"/>
      <c r="SFY64" s="28"/>
      <c r="SFZ64" s="28"/>
      <c r="SGA64" s="28"/>
      <c r="SGB64" s="28"/>
      <c r="SGC64" s="28"/>
      <c r="SGD64" s="28"/>
      <c r="SGE64" s="28"/>
      <c r="SGF64" s="28"/>
      <c r="SGG64" s="28"/>
      <c r="SGH64" s="28"/>
      <c r="SGI64" s="28"/>
      <c r="SGJ64" s="28"/>
      <c r="SGK64" s="28"/>
      <c r="SGL64" s="28"/>
      <c r="SGM64" s="28"/>
      <c r="SGN64" s="28"/>
      <c r="SGO64" s="28"/>
      <c r="SGP64" s="28"/>
      <c r="SGQ64" s="28"/>
      <c r="SGR64" s="28"/>
      <c r="SGS64" s="28"/>
      <c r="SGT64" s="28"/>
      <c r="SGU64" s="28"/>
      <c r="SGV64" s="28"/>
      <c r="SGW64" s="28"/>
      <c r="SGX64" s="28"/>
      <c r="SGY64" s="28"/>
      <c r="SGZ64" s="28"/>
      <c r="SHA64" s="28"/>
      <c r="SHB64" s="28"/>
      <c r="SHC64" s="28"/>
      <c r="SHD64" s="28"/>
      <c r="SHE64" s="28"/>
      <c r="SHF64" s="28"/>
      <c r="SHG64" s="28"/>
      <c r="SHH64" s="28"/>
      <c r="SHI64" s="28"/>
      <c r="SHJ64" s="28"/>
      <c r="SHK64" s="28"/>
      <c r="SHL64" s="28"/>
      <c r="SHM64" s="28"/>
      <c r="SHN64" s="28"/>
      <c r="SHO64" s="28"/>
      <c r="SHP64" s="28"/>
      <c r="SHQ64" s="28"/>
      <c r="SHR64" s="28"/>
      <c r="SHS64" s="28"/>
      <c r="SHT64" s="28"/>
      <c r="SHU64" s="28"/>
      <c r="SHV64" s="28"/>
      <c r="SHW64" s="28"/>
      <c r="SHX64" s="28"/>
      <c r="SHY64" s="28"/>
      <c r="SHZ64" s="28"/>
      <c r="SIA64" s="28"/>
      <c r="SIB64" s="28"/>
      <c r="SIC64" s="28"/>
      <c r="SID64" s="28"/>
      <c r="SIE64" s="28"/>
      <c r="SIF64" s="28"/>
      <c r="SIG64" s="28"/>
      <c r="SIH64" s="28"/>
      <c r="SII64" s="28"/>
      <c r="SIJ64" s="28"/>
      <c r="SIK64" s="28"/>
      <c r="SIL64" s="28"/>
      <c r="SIM64" s="28"/>
      <c r="SIN64" s="28"/>
      <c r="SIO64" s="28"/>
      <c r="SIP64" s="28"/>
      <c r="SIQ64" s="28"/>
      <c r="SIR64" s="28"/>
      <c r="SIS64" s="28"/>
      <c r="SIT64" s="28"/>
      <c r="SIU64" s="28"/>
      <c r="SIV64" s="28"/>
      <c r="SIW64" s="28"/>
      <c r="SIX64" s="28"/>
      <c r="SIY64" s="28"/>
      <c r="SIZ64" s="28"/>
      <c r="SJA64" s="28"/>
      <c r="SJB64" s="28"/>
      <c r="SJC64" s="28"/>
      <c r="SJD64" s="28"/>
      <c r="SJE64" s="28"/>
      <c r="SJF64" s="28"/>
      <c r="SJG64" s="28"/>
      <c r="SJH64" s="28"/>
      <c r="SJI64" s="28"/>
      <c r="SJJ64" s="28"/>
      <c r="SJK64" s="28"/>
      <c r="SJL64" s="28"/>
      <c r="SJM64" s="28"/>
      <c r="SJN64" s="28"/>
      <c r="SJO64" s="28"/>
      <c r="SJP64" s="28"/>
      <c r="SJQ64" s="28"/>
      <c r="SJR64" s="28"/>
      <c r="SJS64" s="28"/>
      <c r="SJT64" s="28"/>
      <c r="SJU64" s="28"/>
      <c r="SJV64" s="28"/>
      <c r="SJW64" s="28"/>
      <c r="SJX64" s="28"/>
      <c r="SJY64" s="28"/>
      <c r="SJZ64" s="28"/>
      <c r="SKA64" s="28"/>
      <c r="SKB64" s="28"/>
      <c r="SKC64" s="28"/>
      <c r="SKD64" s="28"/>
      <c r="SKE64" s="28"/>
      <c r="SKF64" s="28"/>
      <c r="SKG64" s="28"/>
      <c r="SKH64" s="28"/>
      <c r="SKI64" s="28"/>
      <c r="SKJ64" s="28"/>
      <c r="SKK64" s="28"/>
      <c r="SKL64" s="28"/>
      <c r="SKM64" s="28"/>
      <c r="SKN64" s="28"/>
      <c r="SKO64" s="28"/>
      <c r="SKP64" s="28"/>
      <c r="SKQ64" s="28"/>
      <c r="SKR64" s="28"/>
      <c r="SKS64" s="28"/>
      <c r="SKT64" s="28"/>
      <c r="SKU64" s="28"/>
      <c r="SKV64" s="28"/>
      <c r="SKW64" s="28"/>
      <c r="SKX64" s="28"/>
      <c r="SKY64" s="28"/>
      <c r="SKZ64" s="28"/>
      <c r="SLA64" s="28"/>
      <c r="SLB64" s="28"/>
      <c r="SLC64" s="28"/>
      <c r="SLD64" s="28"/>
      <c r="SLE64" s="28"/>
      <c r="SLF64" s="28"/>
      <c r="SLG64" s="28"/>
      <c r="SLH64" s="28"/>
      <c r="SLI64" s="28"/>
      <c r="SLJ64" s="28"/>
      <c r="SLK64" s="28"/>
      <c r="SLL64" s="28"/>
      <c r="SLM64" s="28"/>
      <c r="SLN64" s="28"/>
      <c r="SLO64" s="28"/>
      <c r="SLP64" s="28"/>
      <c r="SLQ64" s="28"/>
      <c r="SLR64" s="28"/>
      <c r="SLS64" s="28"/>
      <c r="SLT64" s="28"/>
      <c r="SLU64" s="28"/>
      <c r="SLV64" s="28"/>
      <c r="SLW64" s="28"/>
      <c r="SLX64" s="28"/>
      <c r="SLY64" s="28"/>
      <c r="SLZ64" s="28"/>
      <c r="SMA64" s="28"/>
      <c r="SMB64" s="28"/>
      <c r="SMC64" s="28"/>
      <c r="SMD64" s="28"/>
      <c r="SME64" s="28"/>
      <c r="SMF64" s="28"/>
      <c r="SMG64" s="28"/>
      <c r="SMH64" s="28"/>
      <c r="SMI64" s="28"/>
      <c r="SMJ64" s="28"/>
      <c r="SMK64" s="28"/>
      <c r="SML64" s="28"/>
      <c r="SMM64" s="28"/>
      <c r="SMN64" s="28"/>
      <c r="SMO64" s="28"/>
      <c r="SMP64" s="28"/>
      <c r="SMQ64" s="28"/>
      <c r="SMR64" s="28"/>
      <c r="SMS64" s="28"/>
      <c r="SMT64" s="28"/>
      <c r="SMU64" s="28"/>
      <c r="SMV64" s="28"/>
      <c r="SMW64" s="28"/>
      <c r="SMX64" s="28"/>
      <c r="SMY64" s="28"/>
      <c r="SMZ64" s="28"/>
      <c r="SNA64" s="28"/>
      <c r="SNB64" s="28"/>
      <c r="SNC64" s="28"/>
      <c r="SND64" s="28"/>
      <c r="SNE64" s="28"/>
      <c r="SNF64" s="28"/>
      <c r="SNG64" s="28"/>
      <c r="SNH64" s="28"/>
      <c r="SNI64" s="28"/>
      <c r="SNJ64" s="28"/>
      <c r="SNK64" s="28"/>
      <c r="SNL64" s="28"/>
      <c r="SNM64" s="28"/>
      <c r="SNN64" s="28"/>
      <c r="SNO64" s="28"/>
      <c r="SNP64" s="28"/>
      <c r="SNQ64" s="28"/>
      <c r="SNR64" s="28"/>
      <c r="SNS64" s="28"/>
      <c r="SNT64" s="28"/>
      <c r="SNU64" s="28"/>
      <c r="SNV64" s="28"/>
      <c r="SNW64" s="28"/>
      <c r="SNX64" s="28"/>
      <c r="SNY64" s="28"/>
      <c r="SNZ64" s="28"/>
      <c r="SOA64" s="28"/>
      <c r="SOB64" s="28"/>
      <c r="SOC64" s="28"/>
      <c r="SOD64" s="28"/>
      <c r="SOE64" s="28"/>
      <c r="SOF64" s="28"/>
      <c r="SOG64" s="28"/>
      <c r="SOH64" s="28"/>
      <c r="SOI64" s="28"/>
      <c r="SOJ64" s="28"/>
      <c r="SOK64" s="28"/>
      <c r="SOL64" s="28"/>
      <c r="SOM64" s="28"/>
      <c r="SON64" s="28"/>
      <c r="SOO64" s="28"/>
      <c r="SOP64" s="28"/>
      <c r="SOQ64" s="28"/>
      <c r="SOR64" s="28"/>
      <c r="SOS64" s="28"/>
      <c r="SOT64" s="28"/>
      <c r="SOU64" s="28"/>
      <c r="SOV64" s="28"/>
      <c r="SOW64" s="28"/>
      <c r="SOX64" s="28"/>
      <c r="SOY64" s="28"/>
      <c r="SOZ64" s="28"/>
      <c r="SPA64" s="28"/>
      <c r="SPB64" s="28"/>
      <c r="SPC64" s="28"/>
      <c r="SPD64" s="28"/>
      <c r="SPE64" s="28"/>
      <c r="SPF64" s="28"/>
      <c r="SPG64" s="28"/>
      <c r="SPH64" s="28"/>
      <c r="SPI64" s="28"/>
      <c r="SPJ64" s="28"/>
      <c r="SPK64" s="28"/>
      <c r="SPL64" s="28"/>
      <c r="SPM64" s="28"/>
      <c r="SPN64" s="28"/>
      <c r="SPO64" s="28"/>
      <c r="SPP64" s="28"/>
      <c r="SPQ64" s="28"/>
      <c r="SPR64" s="28"/>
      <c r="SPS64" s="28"/>
      <c r="SPT64" s="28"/>
      <c r="SPU64" s="28"/>
      <c r="SPV64" s="28"/>
      <c r="SPW64" s="28"/>
      <c r="SPX64" s="28"/>
      <c r="SPY64" s="28"/>
      <c r="SPZ64" s="28"/>
      <c r="SQA64" s="28"/>
      <c r="SQB64" s="28"/>
      <c r="SQC64" s="28"/>
      <c r="SQD64" s="28"/>
      <c r="SQE64" s="28"/>
      <c r="SQF64" s="28"/>
      <c r="SQG64" s="28"/>
      <c r="SQH64" s="28"/>
      <c r="SQI64" s="28"/>
      <c r="SQJ64" s="28"/>
      <c r="SQK64" s="28"/>
      <c r="SQL64" s="28"/>
      <c r="SQM64" s="28"/>
      <c r="SQN64" s="28"/>
      <c r="SQO64" s="28"/>
      <c r="SQP64" s="28"/>
      <c r="SQQ64" s="28"/>
      <c r="SQR64" s="28"/>
      <c r="SQS64" s="28"/>
      <c r="SQT64" s="28"/>
      <c r="SQU64" s="28"/>
      <c r="SQV64" s="28"/>
      <c r="SQW64" s="28"/>
      <c r="SQX64" s="28"/>
      <c r="SQY64" s="28"/>
      <c r="SQZ64" s="28"/>
      <c r="SRA64" s="28"/>
      <c r="SRB64" s="28"/>
      <c r="SRC64" s="28"/>
      <c r="SRD64" s="28"/>
      <c r="SRE64" s="28"/>
      <c r="SRF64" s="28"/>
      <c r="SRG64" s="28"/>
      <c r="SRH64" s="28"/>
      <c r="SRI64" s="28"/>
      <c r="SRJ64" s="28"/>
      <c r="SRK64" s="28"/>
      <c r="SRL64" s="28"/>
      <c r="SRM64" s="28"/>
      <c r="SRN64" s="28"/>
      <c r="SRO64" s="28"/>
      <c r="SRP64" s="28"/>
      <c r="SRQ64" s="28"/>
      <c r="SRR64" s="28"/>
      <c r="SRS64" s="28"/>
      <c r="SRT64" s="28"/>
      <c r="SRU64" s="28"/>
      <c r="SRV64" s="28"/>
      <c r="SRW64" s="28"/>
      <c r="SRX64" s="28"/>
      <c r="SRY64" s="28"/>
      <c r="SRZ64" s="28"/>
      <c r="SSA64" s="28"/>
      <c r="SSB64" s="28"/>
      <c r="SSC64" s="28"/>
      <c r="SSD64" s="28"/>
      <c r="SSE64" s="28"/>
      <c r="SSF64" s="28"/>
      <c r="SSG64" s="28"/>
      <c r="SSH64" s="28"/>
      <c r="SSI64" s="28"/>
      <c r="SSJ64" s="28"/>
      <c r="SSK64" s="28"/>
      <c r="SSL64" s="28"/>
      <c r="SSM64" s="28"/>
      <c r="SSN64" s="28"/>
      <c r="SSO64" s="28"/>
      <c r="SSP64" s="28"/>
      <c r="SSQ64" s="28"/>
      <c r="SSR64" s="28"/>
      <c r="SSS64" s="28"/>
      <c r="SST64" s="28"/>
      <c r="SSU64" s="28"/>
      <c r="SSV64" s="28"/>
      <c r="SSW64" s="28"/>
      <c r="SSX64" s="28"/>
      <c r="SSY64" s="28"/>
      <c r="SSZ64" s="28"/>
      <c r="STA64" s="28"/>
      <c r="STB64" s="28"/>
      <c r="STC64" s="28"/>
      <c r="STD64" s="28"/>
      <c r="STE64" s="28"/>
      <c r="STF64" s="28"/>
      <c r="STG64" s="28"/>
      <c r="STH64" s="28"/>
      <c r="STI64" s="28"/>
      <c r="STJ64" s="28"/>
      <c r="STK64" s="28"/>
      <c r="STL64" s="28"/>
      <c r="STM64" s="28"/>
      <c r="STN64" s="28"/>
      <c r="STO64" s="28"/>
      <c r="STP64" s="28"/>
      <c r="STQ64" s="28"/>
      <c r="STR64" s="28"/>
      <c r="STS64" s="28"/>
      <c r="STT64" s="28"/>
      <c r="STU64" s="28"/>
      <c r="STV64" s="28"/>
      <c r="STW64" s="28"/>
      <c r="STX64" s="28"/>
      <c r="STY64" s="28"/>
      <c r="STZ64" s="28"/>
      <c r="SUA64" s="28"/>
      <c r="SUB64" s="28"/>
      <c r="SUC64" s="28"/>
      <c r="SUD64" s="28"/>
      <c r="SUE64" s="28"/>
      <c r="SUF64" s="28"/>
      <c r="SUG64" s="28"/>
      <c r="SUH64" s="28"/>
      <c r="SUI64" s="28"/>
      <c r="SUJ64" s="28"/>
      <c r="SUK64" s="28"/>
      <c r="SUL64" s="28"/>
      <c r="SUM64" s="28"/>
      <c r="SUN64" s="28"/>
      <c r="SUO64" s="28"/>
      <c r="SUP64" s="28"/>
      <c r="SUQ64" s="28"/>
      <c r="SUR64" s="28"/>
      <c r="SUS64" s="28"/>
      <c r="SUT64" s="28"/>
      <c r="SUU64" s="28"/>
      <c r="SUV64" s="28"/>
      <c r="SUW64" s="28"/>
      <c r="SUX64" s="28"/>
      <c r="SUY64" s="28"/>
      <c r="SUZ64" s="28"/>
      <c r="SVA64" s="28"/>
      <c r="SVB64" s="28"/>
      <c r="SVC64" s="28"/>
      <c r="SVD64" s="28"/>
      <c r="SVE64" s="28"/>
      <c r="SVF64" s="28"/>
      <c r="SVG64" s="28"/>
      <c r="SVH64" s="28"/>
      <c r="SVI64" s="28"/>
      <c r="SVJ64" s="28"/>
      <c r="SVK64" s="28"/>
      <c r="SVL64" s="28"/>
      <c r="SVM64" s="28"/>
      <c r="SVN64" s="28"/>
      <c r="SVO64" s="28"/>
      <c r="SVP64" s="28"/>
      <c r="SVQ64" s="28"/>
      <c r="SVR64" s="28"/>
      <c r="SVS64" s="28"/>
      <c r="SVT64" s="28"/>
      <c r="SVU64" s="28"/>
      <c r="SVV64" s="28"/>
      <c r="SVW64" s="28"/>
      <c r="SVX64" s="28"/>
      <c r="SVY64" s="28"/>
      <c r="SVZ64" s="28"/>
      <c r="SWA64" s="28"/>
      <c r="SWB64" s="28"/>
      <c r="SWC64" s="28"/>
      <c r="SWD64" s="28"/>
      <c r="SWE64" s="28"/>
      <c r="SWF64" s="28"/>
      <c r="SWG64" s="28"/>
      <c r="SWH64" s="28"/>
      <c r="SWI64" s="28"/>
      <c r="SWJ64" s="28"/>
      <c r="SWK64" s="28"/>
      <c r="SWL64" s="28"/>
      <c r="SWM64" s="28"/>
      <c r="SWN64" s="28"/>
      <c r="SWO64" s="28"/>
      <c r="SWP64" s="28"/>
      <c r="SWQ64" s="28"/>
      <c r="SWR64" s="28"/>
      <c r="SWS64" s="28"/>
      <c r="SWT64" s="28"/>
      <c r="SWU64" s="28"/>
      <c r="SWV64" s="28"/>
      <c r="SWW64" s="28"/>
      <c r="SWX64" s="28"/>
      <c r="SWY64" s="28"/>
      <c r="SWZ64" s="28"/>
      <c r="SXA64" s="28"/>
      <c r="SXB64" s="28"/>
      <c r="SXC64" s="28"/>
      <c r="SXD64" s="28"/>
      <c r="SXE64" s="28"/>
      <c r="SXF64" s="28"/>
      <c r="SXG64" s="28"/>
      <c r="SXH64" s="28"/>
      <c r="SXI64" s="28"/>
      <c r="SXJ64" s="28"/>
      <c r="SXK64" s="28"/>
      <c r="SXL64" s="28"/>
      <c r="SXM64" s="28"/>
      <c r="SXN64" s="28"/>
      <c r="SXO64" s="28"/>
      <c r="SXP64" s="28"/>
      <c r="SXQ64" s="28"/>
      <c r="SXR64" s="28"/>
      <c r="SXS64" s="28"/>
      <c r="SXT64" s="28"/>
      <c r="SXU64" s="28"/>
      <c r="SXV64" s="28"/>
      <c r="SXW64" s="28"/>
      <c r="SXX64" s="28"/>
      <c r="SXY64" s="28"/>
      <c r="SXZ64" s="28"/>
      <c r="SYA64" s="28"/>
      <c r="SYB64" s="28"/>
      <c r="SYC64" s="28"/>
      <c r="SYD64" s="28"/>
      <c r="SYE64" s="28"/>
      <c r="SYF64" s="28"/>
      <c r="SYG64" s="28"/>
      <c r="SYH64" s="28"/>
      <c r="SYI64" s="28"/>
      <c r="SYJ64" s="28"/>
      <c r="SYK64" s="28"/>
      <c r="SYL64" s="28"/>
      <c r="SYM64" s="28"/>
      <c r="SYN64" s="28"/>
      <c r="SYO64" s="28"/>
      <c r="SYP64" s="28"/>
      <c r="SYQ64" s="28"/>
      <c r="SYR64" s="28"/>
      <c r="SYS64" s="28"/>
      <c r="SYT64" s="28"/>
      <c r="SYU64" s="28"/>
      <c r="SYV64" s="28"/>
      <c r="SYW64" s="28"/>
      <c r="SYX64" s="28"/>
      <c r="SYY64" s="28"/>
      <c r="SYZ64" s="28"/>
      <c r="SZA64" s="28"/>
      <c r="SZB64" s="28"/>
      <c r="SZC64" s="28"/>
      <c r="SZD64" s="28"/>
      <c r="SZE64" s="28"/>
      <c r="SZF64" s="28"/>
      <c r="SZG64" s="28"/>
      <c r="SZH64" s="28"/>
      <c r="SZI64" s="28"/>
      <c r="SZJ64" s="28"/>
      <c r="SZK64" s="28"/>
      <c r="SZL64" s="28"/>
      <c r="SZM64" s="28"/>
      <c r="SZN64" s="28"/>
      <c r="SZO64" s="28"/>
      <c r="SZP64" s="28"/>
      <c r="SZQ64" s="28"/>
      <c r="SZR64" s="28"/>
      <c r="SZS64" s="28"/>
      <c r="SZT64" s="28"/>
      <c r="SZU64" s="28"/>
      <c r="SZV64" s="28"/>
      <c r="SZW64" s="28"/>
      <c r="SZX64" s="28"/>
      <c r="SZY64" s="28"/>
      <c r="SZZ64" s="28"/>
      <c r="TAA64" s="28"/>
      <c r="TAB64" s="28"/>
      <c r="TAC64" s="28"/>
      <c r="TAD64" s="28"/>
      <c r="TAE64" s="28"/>
      <c r="TAF64" s="28"/>
      <c r="TAG64" s="28"/>
      <c r="TAH64" s="28"/>
      <c r="TAI64" s="28"/>
      <c r="TAJ64" s="28"/>
      <c r="TAK64" s="28"/>
      <c r="TAL64" s="28"/>
      <c r="TAM64" s="28"/>
      <c r="TAN64" s="28"/>
      <c r="TAO64" s="28"/>
      <c r="TAP64" s="28"/>
      <c r="TAQ64" s="28"/>
      <c r="TAR64" s="28"/>
      <c r="TAS64" s="28"/>
      <c r="TAT64" s="28"/>
      <c r="TAU64" s="28"/>
      <c r="TAV64" s="28"/>
      <c r="TAW64" s="28"/>
      <c r="TAX64" s="28"/>
      <c r="TAY64" s="28"/>
      <c r="TAZ64" s="28"/>
      <c r="TBA64" s="28"/>
      <c r="TBB64" s="28"/>
      <c r="TBC64" s="28"/>
      <c r="TBD64" s="28"/>
      <c r="TBE64" s="28"/>
      <c r="TBF64" s="28"/>
      <c r="TBG64" s="28"/>
      <c r="TBH64" s="28"/>
      <c r="TBI64" s="28"/>
      <c r="TBJ64" s="28"/>
      <c r="TBK64" s="28"/>
      <c r="TBL64" s="28"/>
      <c r="TBM64" s="28"/>
      <c r="TBN64" s="28"/>
      <c r="TBO64" s="28"/>
      <c r="TBP64" s="28"/>
      <c r="TBQ64" s="28"/>
      <c r="TBR64" s="28"/>
      <c r="TBS64" s="28"/>
      <c r="TBT64" s="28"/>
      <c r="TBU64" s="28"/>
      <c r="TBV64" s="28"/>
      <c r="TBW64" s="28"/>
      <c r="TBX64" s="28"/>
      <c r="TBY64" s="28"/>
      <c r="TBZ64" s="28"/>
      <c r="TCA64" s="28"/>
      <c r="TCB64" s="28"/>
      <c r="TCC64" s="28"/>
      <c r="TCD64" s="28"/>
      <c r="TCE64" s="28"/>
      <c r="TCF64" s="28"/>
      <c r="TCG64" s="28"/>
      <c r="TCH64" s="28"/>
      <c r="TCI64" s="28"/>
      <c r="TCJ64" s="28"/>
      <c r="TCK64" s="28"/>
      <c r="TCL64" s="28"/>
      <c r="TCM64" s="28"/>
      <c r="TCN64" s="28"/>
      <c r="TCO64" s="28"/>
      <c r="TCP64" s="28"/>
      <c r="TCQ64" s="28"/>
      <c r="TCR64" s="28"/>
      <c r="TCS64" s="28"/>
      <c r="TCT64" s="28"/>
      <c r="TCU64" s="28"/>
      <c r="TCV64" s="28"/>
      <c r="TCW64" s="28"/>
      <c r="TCX64" s="28"/>
      <c r="TCY64" s="28"/>
      <c r="TCZ64" s="28"/>
      <c r="TDA64" s="28"/>
      <c r="TDB64" s="28"/>
      <c r="TDC64" s="28"/>
      <c r="TDD64" s="28"/>
      <c r="TDE64" s="28"/>
      <c r="TDF64" s="28"/>
      <c r="TDG64" s="28"/>
      <c r="TDH64" s="28"/>
      <c r="TDI64" s="28"/>
      <c r="TDJ64" s="28"/>
      <c r="TDK64" s="28"/>
      <c r="TDL64" s="28"/>
      <c r="TDM64" s="28"/>
      <c r="TDN64" s="28"/>
      <c r="TDO64" s="28"/>
      <c r="TDP64" s="28"/>
      <c r="TDQ64" s="28"/>
      <c r="TDR64" s="28"/>
      <c r="TDS64" s="28"/>
      <c r="TDT64" s="28"/>
      <c r="TDU64" s="28"/>
      <c r="TDV64" s="28"/>
      <c r="TDW64" s="28"/>
      <c r="TDX64" s="28"/>
      <c r="TDY64" s="28"/>
      <c r="TDZ64" s="28"/>
      <c r="TEA64" s="28"/>
      <c r="TEB64" s="28"/>
      <c r="TEC64" s="28"/>
      <c r="TED64" s="28"/>
      <c r="TEE64" s="28"/>
      <c r="TEF64" s="28"/>
      <c r="TEG64" s="28"/>
      <c r="TEH64" s="28"/>
      <c r="TEI64" s="28"/>
      <c r="TEJ64" s="28"/>
      <c r="TEK64" s="28"/>
      <c r="TEL64" s="28"/>
      <c r="TEM64" s="28"/>
      <c r="TEN64" s="28"/>
      <c r="TEO64" s="28"/>
      <c r="TEP64" s="28"/>
      <c r="TEQ64" s="28"/>
      <c r="TER64" s="28"/>
      <c r="TES64" s="28"/>
      <c r="TET64" s="28"/>
      <c r="TEU64" s="28"/>
      <c r="TEV64" s="28"/>
      <c r="TEW64" s="28"/>
      <c r="TEX64" s="28"/>
      <c r="TEY64" s="28"/>
      <c r="TEZ64" s="28"/>
      <c r="TFA64" s="28"/>
      <c r="TFB64" s="28"/>
      <c r="TFC64" s="28"/>
      <c r="TFD64" s="28"/>
      <c r="TFE64" s="28"/>
      <c r="TFF64" s="28"/>
      <c r="TFG64" s="28"/>
      <c r="TFH64" s="28"/>
      <c r="TFI64" s="28"/>
      <c r="TFJ64" s="28"/>
      <c r="TFK64" s="28"/>
      <c r="TFL64" s="28"/>
      <c r="TFM64" s="28"/>
      <c r="TFN64" s="28"/>
      <c r="TFO64" s="28"/>
      <c r="TFP64" s="28"/>
      <c r="TFQ64" s="28"/>
      <c r="TFR64" s="28"/>
      <c r="TFS64" s="28"/>
      <c r="TFT64" s="28"/>
      <c r="TFU64" s="28"/>
      <c r="TFV64" s="28"/>
      <c r="TFW64" s="28"/>
      <c r="TFX64" s="28"/>
      <c r="TFY64" s="28"/>
      <c r="TFZ64" s="28"/>
      <c r="TGA64" s="28"/>
      <c r="TGB64" s="28"/>
      <c r="TGC64" s="28"/>
      <c r="TGD64" s="28"/>
      <c r="TGE64" s="28"/>
      <c r="TGF64" s="28"/>
      <c r="TGG64" s="28"/>
      <c r="TGH64" s="28"/>
      <c r="TGI64" s="28"/>
      <c r="TGJ64" s="28"/>
      <c r="TGK64" s="28"/>
      <c r="TGL64" s="28"/>
      <c r="TGM64" s="28"/>
      <c r="TGN64" s="28"/>
      <c r="TGO64" s="28"/>
      <c r="TGP64" s="28"/>
      <c r="TGQ64" s="28"/>
      <c r="TGR64" s="28"/>
      <c r="TGS64" s="28"/>
      <c r="TGT64" s="28"/>
      <c r="TGU64" s="28"/>
      <c r="TGV64" s="28"/>
      <c r="TGW64" s="28"/>
      <c r="TGX64" s="28"/>
      <c r="TGY64" s="28"/>
      <c r="TGZ64" s="28"/>
      <c r="THA64" s="28"/>
      <c r="THB64" s="28"/>
      <c r="THC64" s="28"/>
      <c r="THD64" s="28"/>
      <c r="THE64" s="28"/>
      <c r="THF64" s="28"/>
      <c r="THG64" s="28"/>
      <c r="THH64" s="28"/>
      <c r="THI64" s="28"/>
      <c r="THJ64" s="28"/>
      <c r="THK64" s="28"/>
      <c r="THL64" s="28"/>
      <c r="THM64" s="28"/>
      <c r="THN64" s="28"/>
      <c r="THO64" s="28"/>
      <c r="THP64" s="28"/>
      <c r="THQ64" s="28"/>
      <c r="THR64" s="28"/>
      <c r="THS64" s="28"/>
      <c r="THT64" s="28"/>
      <c r="THU64" s="28"/>
      <c r="THV64" s="28"/>
      <c r="THW64" s="28"/>
      <c r="THX64" s="28"/>
      <c r="THY64" s="28"/>
      <c r="THZ64" s="28"/>
      <c r="TIA64" s="28"/>
      <c r="TIB64" s="28"/>
      <c r="TIC64" s="28"/>
      <c r="TID64" s="28"/>
      <c r="TIE64" s="28"/>
      <c r="TIF64" s="28"/>
      <c r="TIG64" s="28"/>
      <c r="TIH64" s="28"/>
      <c r="TII64" s="28"/>
      <c r="TIJ64" s="28"/>
      <c r="TIK64" s="28"/>
      <c r="TIL64" s="28"/>
      <c r="TIM64" s="28"/>
      <c r="TIN64" s="28"/>
      <c r="TIO64" s="28"/>
      <c r="TIP64" s="28"/>
      <c r="TIQ64" s="28"/>
      <c r="TIR64" s="28"/>
      <c r="TIS64" s="28"/>
      <c r="TIT64" s="28"/>
      <c r="TIU64" s="28"/>
      <c r="TIV64" s="28"/>
      <c r="TIW64" s="28"/>
      <c r="TIX64" s="28"/>
      <c r="TIY64" s="28"/>
      <c r="TIZ64" s="28"/>
      <c r="TJA64" s="28"/>
      <c r="TJB64" s="28"/>
      <c r="TJC64" s="28"/>
      <c r="TJD64" s="28"/>
      <c r="TJE64" s="28"/>
      <c r="TJF64" s="28"/>
      <c r="TJG64" s="28"/>
      <c r="TJH64" s="28"/>
      <c r="TJI64" s="28"/>
      <c r="TJJ64" s="28"/>
      <c r="TJK64" s="28"/>
      <c r="TJL64" s="28"/>
      <c r="TJM64" s="28"/>
      <c r="TJN64" s="28"/>
      <c r="TJO64" s="28"/>
      <c r="TJP64" s="28"/>
      <c r="TJQ64" s="28"/>
      <c r="TJR64" s="28"/>
      <c r="TJS64" s="28"/>
      <c r="TJT64" s="28"/>
      <c r="TJU64" s="28"/>
      <c r="TJV64" s="28"/>
      <c r="TJW64" s="28"/>
      <c r="TJX64" s="28"/>
      <c r="TJY64" s="28"/>
      <c r="TJZ64" s="28"/>
      <c r="TKA64" s="28"/>
      <c r="TKB64" s="28"/>
      <c r="TKC64" s="28"/>
      <c r="TKD64" s="28"/>
      <c r="TKE64" s="28"/>
      <c r="TKF64" s="28"/>
      <c r="TKG64" s="28"/>
      <c r="TKH64" s="28"/>
      <c r="TKI64" s="28"/>
      <c r="TKJ64" s="28"/>
      <c r="TKK64" s="28"/>
      <c r="TKL64" s="28"/>
      <c r="TKM64" s="28"/>
      <c r="TKN64" s="28"/>
      <c r="TKO64" s="28"/>
      <c r="TKP64" s="28"/>
      <c r="TKQ64" s="28"/>
      <c r="TKR64" s="28"/>
      <c r="TKS64" s="28"/>
      <c r="TKT64" s="28"/>
      <c r="TKU64" s="28"/>
      <c r="TKV64" s="28"/>
      <c r="TKW64" s="28"/>
      <c r="TKX64" s="28"/>
      <c r="TKY64" s="28"/>
      <c r="TKZ64" s="28"/>
      <c r="TLA64" s="28"/>
      <c r="TLB64" s="28"/>
      <c r="TLC64" s="28"/>
      <c r="TLD64" s="28"/>
      <c r="TLE64" s="28"/>
      <c r="TLF64" s="28"/>
      <c r="TLG64" s="28"/>
      <c r="TLH64" s="28"/>
      <c r="TLI64" s="28"/>
      <c r="TLJ64" s="28"/>
      <c r="TLK64" s="28"/>
      <c r="TLL64" s="28"/>
      <c r="TLM64" s="28"/>
      <c r="TLN64" s="28"/>
      <c r="TLO64" s="28"/>
      <c r="TLP64" s="28"/>
      <c r="TLQ64" s="28"/>
      <c r="TLR64" s="28"/>
      <c r="TLS64" s="28"/>
      <c r="TLT64" s="28"/>
      <c r="TLU64" s="28"/>
      <c r="TLV64" s="28"/>
      <c r="TLW64" s="28"/>
      <c r="TLX64" s="28"/>
      <c r="TLY64" s="28"/>
      <c r="TLZ64" s="28"/>
      <c r="TMA64" s="28"/>
      <c r="TMB64" s="28"/>
      <c r="TMC64" s="28"/>
      <c r="TMD64" s="28"/>
      <c r="TME64" s="28"/>
      <c r="TMF64" s="28"/>
      <c r="TMG64" s="28"/>
      <c r="TMH64" s="28"/>
      <c r="TMI64" s="28"/>
      <c r="TMJ64" s="28"/>
      <c r="TMK64" s="28"/>
      <c r="TML64" s="28"/>
      <c r="TMM64" s="28"/>
      <c r="TMN64" s="28"/>
      <c r="TMO64" s="28"/>
      <c r="TMP64" s="28"/>
      <c r="TMQ64" s="28"/>
      <c r="TMR64" s="28"/>
      <c r="TMS64" s="28"/>
      <c r="TMT64" s="28"/>
      <c r="TMU64" s="28"/>
      <c r="TMV64" s="28"/>
      <c r="TMW64" s="28"/>
      <c r="TMX64" s="28"/>
      <c r="TMY64" s="28"/>
      <c r="TMZ64" s="28"/>
      <c r="TNA64" s="28"/>
      <c r="TNB64" s="28"/>
      <c r="TNC64" s="28"/>
      <c r="TND64" s="28"/>
      <c r="TNE64" s="28"/>
      <c r="TNF64" s="28"/>
      <c r="TNG64" s="28"/>
      <c r="TNH64" s="28"/>
      <c r="TNI64" s="28"/>
      <c r="TNJ64" s="28"/>
      <c r="TNK64" s="28"/>
      <c r="TNL64" s="28"/>
      <c r="TNM64" s="28"/>
      <c r="TNN64" s="28"/>
      <c r="TNO64" s="28"/>
      <c r="TNP64" s="28"/>
      <c r="TNQ64" s="28"/>
      <c r="TNR64" s="28"/>
      <c r="TNS64" s="28"/>
      <c r="TNT64" s="28"/>
      <c r="TNU64" s="28"/>
      <c r="TNV64" s="28"/>
      <c r="TNW64" s="28"/>
      <c r="TNX64" s="28"/>
      <c r="TNY64" s="28"/>
      <c r="TNZ64" s="28"/>
      <c r="TOA64" s="28"/>
      <c r="TOB64" s="28"/>
      <c r="TOC64" s="28"/>
      <c r="TOD64" s="28"/>
      <c r="TOE64" s="28"/>
      <c r="TOF64" s="28"/>
      <c r="TOG64" s="28"/>
      <c r="TOH64" s="28"/>
      <c r="TOI64" s="28"/>
      <c r="TOJ64" s="28"/>
      <c r="TOK64" s="28"/>
      <c r="TOL64" s="28"/>
      <c r="TOM64" s="28"/>
      <c r="TON64" s="28"/>
      <c r="TOO64" s="28"/>
      <c r="TOP64" s="28"/>
      <c r="TOQ64" s="28"/>
      <c r="TOR64" s="28"/>
      <c r="TOS64" s="28"/>
      <c r="TOT64" s="28"/>
      <c r="TOU64" s="28"/>
      <c r="TOV64" s="28"/>
      <c r="TOW64" s="28"/>
      <c r="TOX64" s="28"/>
      <c r="TOY64" s="28"/>
      <c r="TOZ64" s="28"/>
      <c r="TPA64" s="28"/>
      <c r="TPB64" s="28"/>
      <c r="TPC64" s="28"/>
      <c r="TPD64" s="28"/>
      <c r="TPE64" s="28"/>
      <c r="TPF64" s="28"/>
      <c r="TPG64" s="28"/>
      <c r="TPH64" s="28"/>
      <c r="TPI64" s="28"/>
      <c r="TPJ64" s="28"/>
      <c r="TPK64" s="28"/>
      <c r="TPL64" s="28"/>
      <c r="TPM64" s="28"/>
      <c r="TPN64" s="28"/>
      <c r="TPO64" s="28"/>
      <c r="TPP64" s="28"/>
      <c r="TPQ64" s="28"/>
      <c r="TPR64" s="28"/>
      <c r="TPS64" s="28"/>
      <c r="TPT64" s="28"/>
      <c r="TPU64" s="28"/>
      <c r="TPV64" s="28"/>
      <c r="TPW64" s="28"/>
      <c r="TPX64" s="28"/>
      <c r="TPY64" s="28"/>
      <c r="TPZ64" s="28"/>
      <c r="TQA64" s="28"/>
      <c r="TQB64" s="28"/>
      <c r="TQC64" s="28"/>
      <c r="TQD64" s="28"/>
      <c r="TQE64" s="28"/>
      <c r="TQF64" s="28"/>
      <c r="TQG64" s="28"/>
      <c r="TQH64" s="28"/>
      <c r="TQI64" s="28"/>
      <c r="TQJ64" s="28"/>
      <c r="TQK64" s="28"/>
      <c r="TQL64" s="28"/>
      <c r="TQM64" s="28"/>
      <c r="TQN64" s="28"/>
      <c r="TQO64" s="28"/>
      <c r="TQP64" s="28"/>
      <c r="TQQ64" s="28"/>
      <c r="TQR64" s="28"/>
      <c r="TQS64" s="28"/>
      <c r="TQT64" s="28"/>
      <c r="TQU64" s="28"/>
      <c r="TQV64" s="28"/>
      <c r="TQW64" s="28"/>
      <c r="TQX64" s="28"/>
      <c r="TQY64" s="28"/>
      <c r="TQZ64" s="28"/>
      <c r="TRA64" s="28"/>
      <c r="TRB64" s="28"/>
      <c r="TRC64" s="28"/>
      <c r="TRD64" s="28"/>
      <c r="TRE64" s="28"/>
      <c r="TRF64" s="28"/>
      <c r="TRG64" s="28"/>
      <c r="TRH64" s="28"/>
      <c r="TRI64" s="28"/>
      <c r="TRJ64" s="28"/>
      <c r="TRK64" s="28"/>
      <c r="TRL64" s="28"/>
      <c r="TRM64" s="28"/>
      <c r="TRN64" s="28"/>
      <c r="TRO64" s="28"/>
      <c r="TRP64" s="28"/>
      <c r="TRQ64" s="28"/>
      <c r="TRR64" s="28"/>
      <c r="TRS64" s="28"/>
      <c r="TRT64" s="28"/>
      <c r="TRU64" s="28"/>
      <c r="TRV64" s="28"/>
      <c r="TRW64" s="28"/>
      <c r="TRX64" s="28"/>
      <c r="TRY64" s="28"/>
      <c r="TRZ64" s="28"/>
      <c r="TSA64" s="28"/>
      <c r="TSB64" s="28"/>
      <c r="TSC64" s="28"/>
      <c r="TSD64" s="28"/>
      <c r="TSE64" s="28"/>
      <c r="TSF64" s="28"/>
      <c r="TSG64" s="28"/>
      <c r="TSH64" s="28"/>
      <c r="TSI64" s="28"/>
      <c r="TSJ64" s="28"/>
      <c r="TSK64" s="28"/>
      <c r="TSL64" s="28"/>
      <c r="TSM64" s="28"/>
      <c r="TSN64" s="28"/>
      <c r="TSO64" s="28"/>
      <c r="TSP64" s="28"/>
      <c r="TSQ64" s="28"/>
      <c r="TSR64" s="28"/>
      <c r="TSS64" s="28"/>
      <c r="TST64" s="28"/>
      <c r="TSU64" s="28"/>
      <c r="TSV64" s="28"/>
      <c r="TSW64" s="28"/>
      <c r="TSX64" s="28"/>
      <c r="TSY64" s="28"/>
      <c r="TSZ64" s="28"/>
      <c r="TTA64" s="28"/>
      <c r="TTB64" s="28"/>
      <c r="TTC64" s="28"/>
      <c r="TTD64" s="28"/>
      <c r="TTE64" s="28"/>
      <c r="TTF64" s="28"/>
      <c r="TTG64" s="28"/>
      <c r="TTH64" s="28"/>
      <c r="TTI64" s="28"/>
      <c r="TTJ64" s="28"/>
      <c r="TTK64" s="28"/>
      <c r="TTL64" s="28"/>
      <c r="TTM64" s="28"/>
      <c r="TTN64" s="28"/>
      <c r="TTO64" s="28"/>
      <c r="TTP64" s="28"/>
      <c r="TTQ64" s="28"/>
      <c r="TTR64" s="28"/>
      <c r="TTS64" s="28"/>
      <c r="TTT64" s="28"/>
      <c r="TTU64" s="28"/>
      <c r="TTV64" s="28"/>
      <c r="TTW64" s="28"/>
      <c r="TTX64" s="28"/>
      <c r="TTY64" s="28"/>
      <c r="TTZ64" s="28"/>
      <c r="TUA64" s="28"/>
      <c r="TUB64" s="28"/>
      <c r="TUC64" s="28"/>
      <c r="TUD64" s="28"/>
      <c r="TUE64" s="28"/>
      <c r="TUF64" s="28"/>
      <c r="TUG64" s="28"/>
      <c r="TUH64" s="28"/>
      <c r="TUI64" s="28"/>
      <c r="TUJ64" s="28"/>
      <c r="TUK64" s="28"/>
      <c r="TUL64" s="28"/>
      <c r="TUM64" s="28"/>
      <c r="TUN64" s="28"/>
      <c r="TUO64" s="28"/>
      <c r="TUP64" s="28"/>
      <c r="TUQ64" s="28"/>
      <c r="TUR64" s="28"/>
      <c r="TUS64" s="28"/>
      <c r="TUT64" s="28"/>
      <c r="TUU64" s="28"/>
      <c r="TUV64" s="28"/>
      <c r="TUW64" s="28"/>
      <c r="TUX64" s="28"/>
      <c r="TUY64" s="28"/>
      <c r="TUZ64" s="28"/>
      <c r="TVA64" s="28"/>
      <c r="TVB64" s="28"/>
      <c r="TVC64" s="28"/>
      <c r="TVD64" s="28"/>
      <c r="TVE64" s="28"/>
      <c r="TVF64" s="28"/>
      <c r="TVG64" s="28"/>
      <c r="TVH64" s="28"/>
      <c r="TVI64" s="28"/>
      <c r="TVJ64" s="28"/>
      <c r="TVK64" s="28"/>
      <c r="TVL64" s="28"/>
      <c r="TVM64" s="28"/>
      <c r="TVN64" s="28"/>
      <c r="TVO64" s="28"/>
      <c r="TVP64" s="28"/>
      <c r="TVQ64" s="28"/>
      <c r="TVR64" s="28"/>
      <c r="TVS64" s="28"/>
      <c r="TVT64" s="28"/>
      <c r="TVU64" s="28"/>
      <c r="TVV64" s="28"/>
      <c r="TVW64" s="28"/>
      <c r="TVX64" s="28"/>
      <c r="TVY64" s="28"/>
      <c r="TVZ64" s="28"/>
      <c r="TWA64" s="28"/>
      <c r="TWB64" s="28"/>
      <c r="TWC64" s="28"/>
      <c r="TWD64" s="28"/>
      <c r="TWE64" s="28"/>
      <c r="TWF64" s="28"/>
      <c r="TWG64" s="28"/>
      <c r="TWH64" s="28"/>
      <c r="TWI64" s="28"/>
      <c r="TWJ64" s="28"/>
      <c r="TWK64" s="28"/>
      <c r="TWL64" s="28"/>
      <c r="TWM64" s="28"/>
      <c r="TWN64" s="28"/>
      <c r="TWO64" s="28"/>
      <c r="TWP64" s="28"/>
      <c r="TWQ64" s="28"/>
      <c r="TWR64" s="28"/>
      <c r="TWS64" s="28"/>
      <c r="TWT64" s="28"/>
      <c r="TWU64" s="28"/>
      <c r="TWV64" s="28"/>
      <c r="TWW64" s="28"/>
      <c r="TWX64" s="28"/>
      <c r="TWY64" s="28"/>
      <c r="TWZ64" s="28"/>
      <c r="TXA64" s="28"/>
      <c r="TXB64" s="28"/>
      <c r="TXC64" s="28"/>
      <c r="TXD64" s="28"/>
      <c r="TXE64" s="28"/>
      <c r="TXF64" s="28"/>
      <c r="TXG64" s="28"/>
      <c r="TXH64" s="28"/>
      <c r="TXI64" s="28"/>
      <c r="TXJ64" s="28"/>
      <c r="TXK64" s="28"/>
      <c r="TXL64" s="28"/>
      <c r="TXM64" s="28"/>
      <c r="TXN64" s="28"/>
      <c r="TXO64" s="28"/>
      <c r="TXP64" s="28"/>
      <c r="TXQ64" s="28"/>
      <c r="TXR64" s="28"/>
      <c r="TXS64" s="28"/>
      <c r="TXT64" s="28"/>
      <c r="TXU64" s="28"/>
      <c r="TXV64" s="28"/>
      <c r="TXW64" s="28"/>
      <c r="TXX64" s="28"/>
      <c r="TXY64" s="28"/>
      <c r="TXZ64" s="28"/>
      <c r="TYA64" s="28"/>
      <c r="TYB64" s="28"/>
      <c r="TYC64" s="28"/>
      <c r="TYD64" s="28"/>
      <c r="TYE64" s="28"/>
      <c r="TYF64" s="28"/>
      <c r="TYG64" s="28"/>
      <c r="TYH64" s="28"/>
      <c r="TYI64" s="28"/>
      <c r="TYJ64" s="28"/>
      <c r="TYK64" s="28"/>
      <c r="TYL64" s="28"/>
      <c r="TYM64" s="28"/>
      <c r="TYN64" s="28"/>
      <c r="TYO64" s="28"/>
      <c r="TYP64" s="28"/>
      <c r="TYQ64" s="28"/>
      <c r="TYR64" s="28"/>
      <c r="TYS64" s="28"/>
      <c r="TYT64" s="28"/>
      <c r="TYU64" s="28"/>
      <c r="TYV64" s="28"/>
      <c r="TYW64" s="28"/>
      <c r="TYX64" s="28"/>
      <c r="TYY64" s="28"/>
      <c r="TYZ64" s="28"/>
      <c r="TZA64" s="28"/>
      <c r="TZB64" s="28"/>
      <c r="TZC64" s="28"/>
      <c r="TZD64" s="28"/>
      <c r="TZE64" s="28"/>
      <c r="TZF64" s="28"/>
      <c r="TZG64" s="28"/>
      <c r="TZH64" s="28"/>
      <c r="TZI64" s="28"/>
      <c r="TZJ64" s="28"/>
      <c r="TZK64" s="28"/>
      <c r="TZL64" s="28"/>
      <c r="TZM64" s="28"/>
      <c r="TZN64" s="28"/>
      <c r="TZO64" s="28"/>
      <c r="TZP64" s="28"/>
      <c r="TZQ64" s="28"/>
      <c r="TZR64" s="28"/>
      <c r="TZS64" s="28"/>
      <c r="TZT64" s="28"/>
      <c r="TZU64" s="28"/>
      <c r="TZV64" s="28"/>
      <c r="TZW64" s="28"/>
      <c r="TZX64" s="28"/>
      <c r="TZY64" s="28"/>
      <c r="TZZ64" s="28"/>
      <c r="UAA64" s="28"/>
      <c r="UAB64" s="28"/>
      <c r="UAC64" s="28"/>
      <c r="UAD64" s="28"/>
      <c r="UAE64" s="28"/>
      <c r="UAF64" s="28"/>
      <c r="UAG64" s="28"/>
      <c r="UAH64" s="28"/>
      <c r="UAI64" s="28"/>
      <c r="UAJ64" s="28"/>
      <c r="UAK64" s="28"/>
      <c r="UAL64" s="28"/>
      <c r="UAM64" s="28"/>
      <c r="UAN64" s="28"/>
      <c r="UAO64" s="28"/>
      <c r="UAP64" s="28"/>
      <c r="UAQ64" s="28"/>
      <c r="UAR64" s="28"/>
      <c r="UAS64" s="28"/>
      <c r="UAT64" s="28"/>
      <c r="UAU64" s="28"/>
      <c r="UAV64" s="28"/>
      <c r="UAW64" s="28"/>
      <c r="UAX64" s="28"/>
      <c r="UAY64" s="28"/>
      <c r="UAZ64" s="28"/>
      <c r="UBA64" s="28"/>
      <c r="UBB64" s="28"/>
      <c r="UBC64" s="28"/>
      <c r="UBD64" s="28"/>
      <c r="UBE64" s="28"/>
      <c r="UBF64" s="28"/>
      <c r="UBG64" s="28"/>
      <c r="UBH64" s="28"/>
      <c r="UBI64" s="28"/>
      <c r="UBJ64" s="28"/>
      <c r="UBK64" s="28"/>
      <c r="UBL64" s="28"/>
      <c r="UBM64" s="28"/>
      <c r="UBN64" s="28"/>
      <c r="UBO64" s="28"/>
      <c r="UBP64" s="28"/>
      <c r="UBQ64" s="28"/>
      <c r="UBR64" s="28"/>
      <c r="UBS64" s="28"/>
      <c r="UBT64" s="28"/>
      <c r="UBU64" s="28"/>
      <c r="UBV64" s="28"/>
      <c r="UBW64" s="28"/>
      <c r="UBX64" s="28"/>
      <c r="UBY64" s="28"/>
      <c r="UBZ64" s="28"/>
      <c r="UCA64" s="28"/>
      <c r="UCB64" s="28"/>
      <c r="UCC64" s="28"/>
      <c r="UCD64" s="28"/>
      <c r="UCE64" s="28"/>
      <c r="UCF64" s="28"/>
      <c r="UCG64" s="28"/>
      <c r="UCH64" s="28"/>
      <c r="UCI64" s="28"/>
      <c r="UCJ64" s="28"/>
      <c r="UCK64" s="28"/>
      <c r="UCL64" s="28"/>
      <c r="UCM64" s="28"/>
      <c r="UCN64" s="28"/>
      <c r="UCO64" s="28"/>
      <c r="UCP64" s="28"/>
      <c r="UCQ64" s="28"/>
      <c r="UCR64" s="28"/>
      <c r="UCS64" s="28"/>
      <c r="UCT64" s="28"/>
      <c r="UCU64" s="28"/>
      <c r="UCV64" s="28"/>
      <c r="UCW64" s="28"/>
      <c r="UCX64" s="28"/>
      <c r="UCY64" s="28"/>
      <c r="UCZ64" s="28"/>
      <c r="UDA64" s="28"/>
      <c r="UDB64" s="28"/>
      <c r="UDC64" s="28"/>
      <c r="UDD64" s="28"/>
      <c r="UDE64" s="28"/>
      <c r="UDF64" s="28"/>
      <c r="UDG64" s="28"/>
      <c r="UDH64" s="28"/>
      <c r="UDI64" s="28"/>
      <c r="UDJ64" s="28"/>
      <c r="UDK64" s="28"/>
      <c r="UDL64" s="28"/>
      <c r="UDM64" s="28"/>
      <c r="UDN64" s="28"/>
      <c r="UDO64" s="28"/>
      <c r="UDP64" s="28"/>
      <c r="UDQ64" s="28"/>
      <c r="UDR64" s="28"/>
      <c r="UDS64" s="28"/>
      <c r="UDT64" s="28"/>
      <c r="UDU64" s="28"/>
      <c r="UDV64" s="28"/>
      <c r="UDW64" s="28"/>
      <c r="UDX64" s="28"/>
      <c r="UDY64" s="28"/>
      <c r="UDZ64" s="28"/>
      <c r="UEA64" s="28"/>
      <c r="UEB64" s="28"/>
      <c r="UEC64" s="28"/>
      <c r="UED64" s="28"/>
      <c r="UEE64" s="28"/>
      <c r="UEF64" s="28"/>
      <c r="UEG64" s="28"/>
      <c r="UEH64" s="28"/>
      <c r="UEI64" s="28"/>
      <c r="UEJ64" s="28"/>
      <c r="UEK64" s="28"/>
      <c r="UEL64" s="28"/>
      <c r="UEM64" s="28"/>
      <c r="UEN64" s="28"/>
      <c r="UEO64" s="28"/>
      <c r="UEP64" s="28"/>
      <c r="UEQ64" s="28"/>
      <c r="UER64" s="28"/>
      <c r="UES64" s="28"/>
      <c r="UET64" s="28"/>
      <c r="UEU64" s="28"/>
      <c r="UEV64" s="28"/>
      <c r="UEW64" s="28"/>
      <c r="UEX64" s="28"/>
      <c r="UEY64" s="28"/>
      <c r="UEZ64" s="28"/>
      <c r="UFA64" s="28"/>
      <c r="UFB64" s="28"/>
      <c r="UFC64" s="28"/>
      <c r="UFD64" s="28"/>
      <c r="UFE64" s="28"/>
      <c r="UFF64" s="28"/>
      <c r="UFG64" s="28"/>
      <c r="UFH64" s="28"/>
      <c r="UFI64" s="28"/>
      <c r="UFJ64" s="28"/>
      <c r="UFK64" s="28"/>
      <c r="UFL64" s="28"/>
      <c r="UFM64" s="28"/>
      <c r="UFN64" s="28"/>
      <c r="UFO64" s="28"/>
      <c r="UFP64" s="28"/>
      <c r="UFQ64" s="28"/>
      <c r="UFR64" s="28"/>
      <c r="UFS64" s="28"/>
      <c r="UFT64" s="28"/>
      <c r="UFU64" s="28"/>
      <c r="UFV64" s="28"/>
      <c r="UFW64" s="28"/>
      <c r="UFX64" s="28"/>
      <c r="UFY64" s="28"/>
      <c r="UFZ64" s="28"/>
      <c r="UGA64" s="28"/>
      <c r="UGB64" s="28"/>
      <c r="UGC64" s="28"/>
      <c r="UGD64" s="28"/>
      <c r="UGE64" s="28"/>
      <c r="UGF64" s="28"/>
      <c r="UGG64" s="28"/>
      <c r="UGH64" s="28"/>
      <c r="UGI64" s="28"/>
      <c r="UGJ64" s="28"/>
      <c r="UGK64" s="28"/>
      <c r="UGL64" s="28"/>
      <c r="UGM64" s="28"/>
      <c r="UGN64" s="28"/>
      <c r="UGO64" s="28"/>
      <c r="UGP64" s="28"/>
      <c r="UGQ64" s="28"/>
      <c r="UGR64" s="28"/>
      <c r="UGS64" s="28"/>
      <c r="UGT64" s="28"/>
      <c r="UGU64" s="28"/>
      <c r="UGV64" s="28"/>
      <c r="UGW64" s="28"/>
      <c r="UGX64" s="28"/>
      <c r="UGY64" s="28"/>
      <c r="UGZ64" s="28"/>
      <c r="UHA64" s="28"/>
      <c r="UHB64" s="28"/>
      <c r="UHC64" s="28"/>
      <c r="UHD64" s="28"/>
      <c r="UHE64" s="28"/>
      <c r="UHF64" s="28"/>
      <c r="UHG64" s="28"/>
      <c r="UHH64" s="28"/>
      <c r="UHI64" s="28"/>
      <c r="UHJ64" s="28"/>
      <c r="UHK64" s="28"/>
      <c r="UHL64" s="28"/>
      <c r="UHM64" s="28"/>
      <c r="UHN64" s="28"/>
      <c r="UHO64" s="28"/>
      <c r="UHP64" s="28"/>
      <c r="UHQ64" s="28"/>
      <c r="UHR64" s="28"/>
      <c r="UHS64" s="28"/>
      <c r="UHT64" s="28"/>
      <c r="UHU64" s="28"/>
      <c r="UHV64" s="28"/>
      <c r="UHW64" s="28"/>
      <c r="UHX64" s="28"/>
      <c r="UHY64" s="28"/>
      <c r="UHZ64" s="28"/>
      <c r="UIA64" s="28"/>
      <c r="UIB64" s="28"/>
      <c r="UIC64" s="28"/>
      <c r="UID64" s="28"/>
      <c r="UIE64" s="28"/>
      <c r="UIF64" s="28"/>
      <c r="UIG64" s="28"/>
      <c r="UIH64" s="28"/>
      <c r="UII64" s="28"/>
      <c r="UIJ64" s="28"/>
      <c r="UIK64" s="28"/>
      <c r="UIL64" s="28"/>
      <c r="UIM64" s="28"/>
      <c r="UIN64" s="28"/>
      <c r="UIO64" s="28"/>
      <c r="UIP64" s="28"/>
      <c r="UIQ64" s="28"/>
      <c r="UIR64" s="28"/>
      <c r="UIS64" s="28"/>
      <c r="UIT64" s="28"/>
      <c r="UIU64" s="28"/>
      <c r="UIV64" s="28"/>
      <c r="UIW64" s="28"/>
      <c r="UIX64" s="28"/>
      <c r="UIY64" s="28"/>
      <c r="UIZ64" s="28"/>
      <c r="UJA64" s="28"/>
      <c r="UJB64" s="28"/>
      <c r="UJC64" s="28"/>
      <c r="UJD64" s="28"/>
      <c r="UJE64" s="28"/>
      <c r="UJF64" s="28"/>
      <c r="UJG64" s="28"/>
      <c r="UJH64" s="28"/>
      <c r="UJI64" s="28"/>
      <c r="UJJ64" s="28"/>
      <c r="UJK64" s="28"/>
      <c r="UJL64" s="28"/>
      <c r="UJM64" s="28"/>
      <c r="UJN64" s="28"/>
      <c r="UJO64" s="28"/>
      <c r="UJP64" s="28"/>
      <c r="UJQ64" s="28"/>
      <c r="UJR64" s="28"/>
      <c r="UJS64" s="28"/>
      <c r="UJT64" s="28"/>
      <c r="UJU64" s="28"/>
      <c r="UJV64" s="28"/>
      <c r="UJW64" s="28"/>
      <c r="UJX64" s="28"/>
      <c r="UJY64" s="28"/>
      <c r="UJZ64" s="28"/>
      <c r="UKA64" s="28"/>
      <c r="UKB64" s="28"/>
      <c r="UKC64" s="28"/>
      <c r="UKD64" s="28"/>
      <c r="UKE64" s="28"/>
      <c r="UKF64" s="28"/>
      <c r="UKG64" s="28"/>
      <c r="UKH64" s="28"/>
      <c r="UKI64" s="28"/>
      <c r="UKJ64" s="28"/>
      <c r="UKK64" s="28"/>
      <c r="UKL64" s="28"/>
      <c r="UKM64" s="28"/>
      <c r="UKN64" s="28"/>
      <c r="UKO64" s="28"/>
      <c r="UKP64" s="28"/>
      <c r="UKQ64" s="28"/>
      <c r="UKR64" s="28"/>
      <c r="UKS64" s="28"/>
      <c r="UKT64" s="28"/>
      <c r="UKU64" s="28"/>
      <c r="UKV64" s="28"/>
      <c r="UKW64" s="28"/>
      <c r="UKX64" s="28"/>
      <c r="UKY64" s="28"/>
      <c r="UKZ64" s="28"/>
      <c r="ULA64" s="28"/>
      <c r="ULB64" s="28"/>
      <c r="ULC64" s="28"/>
      <c r="ULD64" s="28"/>
      <c r="ULE64" s="28"/>
      <c r="ULF64" s="28"/>
      <c r="ULG64" s="28"/>
      <c r="ULH64" s="28"/>
      <c r="ULI64" s="28"/>
      <c r="ULJ64" s="28"/>
      <c r="ULK64" s="28"/>
      <c r="ULL64" s="28"/>
      <c r="ULM64" s="28"/>
      <c r="ULN64" s="28"/>
      <c r="ULO64" s="28"/>
      <c r="ULP64" s="28"/>
      <c r="ULQ64" s="28"/>
      <c r="ULR64" s="28"/>
      <c r="ULS64" s="28"/>
      <c r="ULT64" s="28"/>
      <c r="ULU64" s="28"/>
      <c r="ULV64" s="28"/>
      <c r="ULW64" s="28"/>
      <c r="ULX64" s="28"/>
      <c r="ULY64" s="28"/>
      <c r="ULZ64" s="28"/>
      <c r="UMA64" s="28"/>
      <c r="UMB64" s="28"/>
      <c r="UMC64" s="28"/>
      <c r="UMD64" s="28"/>
      <c r="UME64" s="28"/>
      <c r="UMF64" s="28"/>
      <c r="UMG64" s="28"/>
      <c r="UMH64" s="28"/>
      <c r="UMI64" s="28"/>
      <c r="UMJ64" s="28"/>
      <c r="UMK64" s="28"/>
      <c r="UML64" s="28"/>
      <c r="UMM64" s="28"/>
      <c r="UMN64" s="28"/>
      <c r="UMO64" s="28"/>
      <c r="UMP64" s="28"/>
      <c r="UMQ64" s="28"/>
      <c r="UMR64" s="28"/>
      <c r="UMS64" s="28"/>
      <c r="UMT64" s="28"/>
      <c r="UMU64" s="28"/>
      <c r="UMV64" s="28"/>
      <c r="UMW64" s="28"/>
      <c r="UMX64" s="28"/>
      <c r="UMY64" s="28"/>
      <c r="UMZ64" s="28"/>
      <c r="UNA64" s="28"/>
      <c r="UNB64" s="28"/>
      <c r="UNC64" s="28"/>
      <c r="UND64" s="28"/>
      <c r="UNE64" s="28"/>
      <c r="UNF64" s="28"/>
      <c r="UNG64" s="28"/>
      <c r="UNH64" s="28"/>
      <c r="UNI64" s="28"/>
      <c r="UNJ64" s="28"/>
      <c r="UNK64" s="28"/>
      <c r="UNL64" s="28"/>
      <c r="UNM64" s="28"/>
      <c r="UNN64" s="28"/>
      <c r="UNO64" s="28"/>
      <c r="UNP64" s="28"/>
      <c r="UNQ64" s="28"/>
      <c r="UNR64" s="28"/>
      <c r="UNS64" s="28"/>
      <c r="UNT64" s="28"/>
      <c r="UNU64" s="28"/>
      <c r="UNV64" s="28"/>
      <c r="UNW64" s="28"/>
      <c r="UNX64" s="28"/>
      <c r="UNY64" s="28"/>
      <c r="UNZ64" s="28"/>
      <c r="UOA64" s="28"/>
      <c r="UOB64" s="28"/>
      <c r="UOC64" s="28"/>
      <c r="UOD64" s="28"/>
      <c r="UOE64" s="28"/>
      <c r="UOF64" s="28"/>
      <c r="UOG64" s="28"/>
      <c r="UOH64" s="28"/>
      <c r="UOI64" s="28"/>
      <c r="UOJ64" s="28"/>
      <c r="UOK64" s="28"/>
      <c r="UOL64" s="28"/>
      <c r="UOM64" s="28"/>
      <c r="UON64" s="28"/>
      <c r="UOO64" s="28"/>
      <c r="UOP64" s="28"/>
      <c r="UOQ64" s="28"/>
      <c r="UOR64" s="28"/>
      <c r="UOS64" s="28"/>
      <c r="UOT64" s="28"/>
      <c r="UOU64" s="28"/>
      <c r="UOV64" s="28"/>
      <c r="UOW64" s="28"/>
      <c r="UOX64" s="28"/>
      <c r="UOY64" s="28"/>
      <c r="UOZ64" s="28"/>
      <c r="UPA64" s="28"/>
      <c r="UPB64" s="28"/>
      <c r="UPC64" s="28"/>
      <c r="UPD64" s="28"/>
      <c r="UPE64" s="28"/>
      <c r="UPF64" s="28"/>
      <c r="UPG64" s="28"/>
      <c r="UPH64" s="28"/>
      <c r="UPI64" s="28"/>
      <c r="UPJ64" s="28"/>
      <c r="UPK64" s="28"/>
      <c r="UPL64" s="28"/>
      <c r="UPM64" s="28"/>
      <c r="UPN64" s="28"/>
      <c r="UPO64" s="28"/>
      <c r="UPP64" s="28"/>
      <c r="UPQ64" s="28"/>
      <c r="UPR64" s="28"/>
      <c r="UPS64" s="28"/>
      <c r="UPT64" s="28"/>
      <c r="UPU64" s="28"/>
      <c r="UPV64" s="28"/>
      <c r="UPW64" s="28"/>
      <c r="UPX64" s="28"/>
      <c r="UPY64" s="28"/>
      <c r="UPZ64" s="28"/>
      <c r="UQA64" s="28"/>
      <c r="UQB64" s="28"/>
      <c r="UQC64" s="28"/>
      <c r="UQD64" s="28"/>
      <c r="UQE64" s="28"/>
      <c r="UQF64" s="28"/>
      <c r="UQG64" s="28"/>
      <c r="UQH64" s="28"/>
      <c r="UQI64" s="28"/>
      <c r="UQJ64" s="28"/>
      <c r="UQK64" s="28"/>
      <c r="UQL64" s="28"/>
      <c r="UQM64" s="28"/>
      <c r="UQN64" s="28"/>
      <c r="UQO64" s="28"/>
      <c r="UQP64" s="28"/>
      <c r="UQQ64" s="28"/>
      <c r="UQR64" s="28"/>
      <c r="UQS64" s="28"/>
      <c r="UQT64" s="28"/>
      <c r="UQU64" s="28"/>
      <c r="UQV64" s="28"/>
      <c r="UQW64" s="28"/>
      <c r="UQX64" s="28"/>
      <c r="UQY64" s="28"/>
      <c r="UQZ64" s="28"/>
      <c r="URA64" s="28"/>
      <c r="URB64" s="28"/>
      <c r="URC64" s="28"/>
      <c r="URD64" s="28"/>
      <c r="URE64" s="28"/>
      <c r="URF64" s="28"/>
      <c r="URG64" s="28"/>
      <c r="URH64" s="28"/>
      <c r="URI64" s="28"/>
      <c r="URJ64" s="28"/>
      <c r="URK64" s="28"/>
      <c r="URL64" s="28"/>
      <c r="URM64" s="28"/>
      <c r="URN64" s="28"/>
      <c r="URO64" s="28"/>
      <c r="URP64" s="28"/>
      <c r="URQ64" s="28"/>
      <c r="URR64" s="28"/>
      <c r="URS64" s="28"/>
      <c r="URT64" s="28"/>
      <c r="URU64" s="28"/>
      <c r="URV64" s="28"/>
      <c r="URW64" s="28"/>
      <c r="URX64" s="28"/>
      <c r="URY64" s="28"/>
      <c r="URZ64" s="28"/>
      <c r="USA64" s="28"/>
      <c r="USB64" s="28"/>
      <c r="USC64" s="28"/>
      <c r="USD64" s="28"/>
      <c r="USE64" s="28"/>
      <c r="USF64" s="28"/>
      <c r="USG64" s="28"/>
      <c r="USH64" s="28"/>
      <c r="USI64" s="28"/>
      <c r="USJ64" s="28"/>
      <c r="USK64" s="28"/>
      <c r="USL64" s="28"/>
      <c r="USM64" s="28"/>
      <c r="USN64" s="28"/>
      <c r="USO64" s="28"/>
      <c r="USP64" s="28"/>
      <c r="USQ64" s="28"/>
      <c r="USR64" s="28"/>
      <c r="USS64" s="28"/>
      <c r="UST64" s="28"/>
      <c r="USU64" s="28"/>
      <c r="USV64" s="28"/>
      <c r="USW64" s="28"/>
      <c r="USX64" s="28"/>
      <c r="USY64" s="28"/>
      <c r="USZ64" s="28"/>
      <c r="UTA64" s="28"/>
      <c r="UTB64" s="28"/>
      <c r="UTC64" s="28"/>
      <c r="UTD64" s="28"/>
      <c r="UTE64" s="28"/>
      <c r="UTF64" s="28"/>
      <c r="UTG64" s="28"/>
      <c r="UTH64" s="28"/>
      <c r="UTI64" s="28"/>
      <c r="UTJ64" s="28"/>
      <c r="UTK64" s="28"/>
      <c r="UTL64" s="28"/>
      <c r="UTM64" s="28"/>
      <c r="UTN64" s="28"/>
      <c r="UTO64" s="28"/>
      <c r="UTP64" s="28"/>
      <c r="UTQ64" s="28"/>
      <c r="UTR64" s="28"/>
      <c r="UTS64" s="28"/>
      <c r="UTT64" s="28"/>
      <c r="UTU64" s="28"/>
      <c r="UTV64" s="28"/>
      <c r="UTW64" s="28"/>
      <c r="UTX64" s="28"/>
      <c r="UTY64" s="28"/>
      <c r="UTZ64" s="28"/>
      <c r="UUA64" s="28"/>
      <c r="UUB64" s="28"/>
      <c r="UUC64" s="28"/>
      <c r="UUD64" s="28"/>
      <c r="UUE64" s="28"/>
      <c r="UUF64" s="28"/>
      <c r="UUG64" s="28"/>
      <c r="UUH64" s="28"/>
      <c r="UUI64" s="28"/>
      <c r="UUJ64" s="28"/>
      <c r="UUK64" s="28"/>
      <c r="UUL64" s="28"/>
      <c r="UUM64" s="28"/>
      <c r="UUN64" s="28"/>
      <c r="UUO64" s="28"/>
      <c r="UUP64" s="28"/>
      <c r="UUQ64" s="28"/>
      <c r="UUR64" s="28"/>
      <c r="UUS64" s="28"/>
      <c r="UUT64" s="28"/>
      <c r="UUU64" s="28"/>
      <c r="UUV64" s="28"/>
      <c r="UUW64" s="28"/>
      <c r="UUX64" s="28"/>
      <c r="UUY64" s="28"/>
      <c r="UUZ64" s="28"/>
      <c r="UVA64" s="28"/>
      <c r="UVB64" s="28"/>
      <c r="UVC64" s="28"/>
      <c r="UVD64" s="28"/>
      <c r="UVE64" s="28"/>
      <c r="UVF64" s="28"/>
      <c r="UVG64" s="28"/>
      <c r="UVH64" s="28"/>
      <c r="UVI64" s="28"/>
      <c r="UVJ64" s="28"/>
      <c r="UVK64" s="28"/>
      <c r="UVL64" s="28"/>
      <c r="UVM64" s="28"/>
      <c r="UVN64" s="28"/>
      <c r="UVO64" s="28"/>
      <c r="UVP64" s="28"/>
      <c r="UVQ64" s="28"/>
      <c r="UVR64" s="28"/>
      <c r="UVS64" s="28"/>
      <c r="UVT64" s="28"/>
      <c r="UVU64" s="28"/>
      <c r="UVV64" s="28"/>
      <c r="UVW64" s="28"/>
      <c r="UVX64" s="28"/>
      <c r="UVY64" s="28"/>
      <c r="UVZ64" s="28"/>
      <c r="UWA64" s="28"/>
      <c r="UWB64" s="28"/>
      <c r="UWC64" s="28"/>
      <c r="UWD64" s="28"/>
      <c r="UWE64" s="28"/>
      <c r="UWF64" s="28"/>
      <c r="UWG64" s="28"/>
      <c r="UWH64" s="28"/>
      <c r="UWI64" s="28"/>
      <c r="UWJ64" s="28"/>
      <c r="UWK64" s="28"/>
      <c r="UWL64" s="28"/>
      <c r="UWM64" s="28"/>
      <c r="UWN64" s="28"/>
      <c r="UWO64" s="28"/>
      <c r="UWP64" s="28"/>
      <c r="UWQ64" s="28"/>
      <c r="UWR64" s="28"/>
      <c r="UWS64" s="28"/>
      <c r="UWT64" s="28"/>
      <c r="UWU64" s="28"/>
      <c r="UWV64" s="28"/>
      <c r="UWW64" s="28"/>
      <c r="UWX64" s="28"/>
      <c r="UWY64" s="28"/>
      <c r="UWZ64" s="28"/>
      <c r="UXA64" s="28"/>
      <c r="UXB64" s="28"/>
      <c r="UXC64" s="28"/>
      <c r="UXD64" s="28"/>
      <c r="UXE64" s="28"/>
      <c r="UXF64" s="28"/>
      <c r="UXG64" s="28"/>
      <c r="UXH64" s="28"/>
      <c r="UXI64" s="28"/>
      <c r="UXJ64" s="28"/>
      <c r="UXK64" s="28"/>
      <c r="UXL64" s="28"/>
      <c r="UXM64" s="28"/>
      <c r="UXN64" s="28"/>
      <c r="UXO64" s="28"/>
      <c r="UXP64" s="28"/>
      <c r="UXQ64" s="28"/>
      <c r="UXR64" s="28"/>
      <c r="UXS64" s="28"/>
      <c r="UXT64" s="28"/>
      <c r="UXU64" s="28"/>
      <c r="UXV64" s="28"/>
      <c r="UXW64" s="28"/>
      <c r="UXX64" s="28"/>
      <c r="UXY64" s="28"/>
      <c r="UXZ64" s="28"/>
      <c r="UYA64" s="28"/>
      <c r="UYB64" s="28"/>
      <c r="UYC64" s="28"/>
      <c r="UYD64" s="28"/>
      <c r="UYE64" s="28"/>
      <c r="UYF64" s="28"/>
      <c r="UYG64" s="28"/>
      <c r="UYH64" s="28"/>
      <c r="UYI64" s="28"/>
      <c r="UYJ64" s="28"/>
      <c r="UYK64" s="28"/>
      <c r="UYL64" s="28"/>
      <c r="UYM64" s="28"/>
      <c r="UYN64" s="28"/>
      <c r="UYO64" s="28"/>
      <c r="UYP64" s="28"/>
      <c r="UYQ64" s="28"/>
      <c r="UYR64" s="28"/>
      <c r="UYS64" s="28"/>
      <c r="UYT64" s="28"/>
      <c r="UYU64" s="28"/>
      <c r="UYV64" s="28"/>
      <c r="UYW64" s="28"/>
      <c r="UYX64" s="28"/>
      <c r="UYY64" s="28"/>
      <c r="UYZ64" s="28"/>
      <c r="UZA64" s="28"/>
      <c r="UZB64" s="28"/>
      <c r="UZC64" s="28"/>
      <c r="UZD64" s="28"/>
      <c r="UZE64" s="28"/>
      <c r="UZF64" s="28"/>
      <c r="UZG64" s="28"/>
      <c r="UZH64" s="28"/>
      <c r="UZI64" s="28"/>
      <c r="UZJ64" s="28"/>
      <c r="UZK64" s="28"/>
      <c r="UZL64" s="28"/>
      <c r="UZM64" s="28"/>
      <c r="UZN64" s="28"/>
      <c r="UZO64" s="28"/>
      <c r="UZP64" s="28"/>
      <c r="UZQ64" s="28"/>
      <c r="UZR64" s="28"/>
      <c r="UZS64" s="28"/>
      <c r="UZT64" s="28"/>
      <c r="UZU64" s="28"/>
      <c r="UZV64" s="28"/>
      <c r="UZW64" s="28"/>
      <c r="UZX64" s="28"/>
      <c r="UZY64" s="28"/>
      <c r="UZZ64" s="28"/>
      <c r="VAA64" s="28"/>
      <c r="VAB64" s="28"/>
      <c r="VAC64" s="28"/>
      <c r="VAD64" s="28"/>
      <c r="VAE64" s="28"/>
      <c r="VAF64" s="28"/>
      <c r="VAG64" s="28"/>
      <c r="VAH64" s="28"/>
      <c r="VAI64" s="28"/>
      <c r="VAJ64" s="28"/>
      <c r="VAK64" s="28"/>
      <c r="VAL64" s="28"/>
      <c r="VAM64" s="28"/>
      <c r="VAN64" s="28"/>
      <c r="VAO64" s="28"/>
      <c r="VAP64" s="28"/>
      <c r="VAQ64" s="28"/>
      <c r="VAR64" s="28"/>
      <c r="VAS64" s="28"/>
      <c r="VAT64" s="28"/>
      <c r="VAU64" s="28"/>
      <c r="VAV64" s="28"/>
      <c r="VAW64" s="28"/>
      <c r="VAX64" s="28"/>
      <c r="VAY64" s="28"/>
      <c r="VAZ64" s="28"/>
      <c r="VBA64" s="28"/>
      <c r="VBB64" s="28"/>
      <c r="VBC64" s="28"/>
      <c r="VBD64" s="28"/>
      <c r="VBE64" s="28"/>
      <c r="VBF64" s="28"/>
      <c r="VBG64" s="28"/>
      <c r="VBH64" s="28"/>
      <c r="VBI64" s="28"/>
      <c r="VBJ64" s="28"/>
      <c r="VBK64" s="28"/>
      <c r="VBL64" s="28"/>
      <c r="VBM64" s="28"/>
      <c r="VBN64" s="28"/>
      <c r="VBO64" s="28"/>
      <c r="VBP64" s="28"/>
      <c r="VBQ64" s="28"/>
      <c r="VBR64" s="28"/>
      <c r="VBS64" s="28"/>
      <c r="VBT64" s="28"/>
      <c r="VBU64" s="28"/>
      <c r="VBV64" s="28"/>
      <c r="VBW64" s="28"/>
      <c r="VBX64" s="28"/>
      <c r="VBY64" s="28"/>
      <c r="VBZ64" s="28"/>
      <c r="VCA64" s="28"/>
      <c r="VCB64" s="28"/>
      <c r="VCC64" s="28"/>
      <c r="VCD64" s="28"/>
      <c r="VCE64" s="28"/>
      <c r="VCF64" s="28"/>
      <c r="VCG64" s="28"/>
      <c r="VCH64" s="28"/>
      <c r="VCI64" s="28"/>
      <c r="VCJ64" s="28"/>
      <c r="VCK64" s="28"/>
      <c r="VCL64" s="28"/>
      <c r="VCM64" s="28"/>
      <c r="VCN64" s="28"/>
      <c r="VCO64" s="28"/>
      <c r="VCP64" s="28"/>
      <c r="VCQ64" s="28"/>
      <c r="VCR64" s="28"/>
      <c r="VCS64" s="28"/>
      <c r="VCT64" s="28"/>
      <c r="VCU64" s="28"/>
      <c r="VCV64" s="28"/>
      <c r="VCW64" s="28"/>
      <c r="VCX64" s="28"/>
      <c r="VCY64" s="28"/>
      <c r="VCZ64" s="28"/>
      <c r="VDA64" s="28"/>
      <c r="VDB64" s="28"/>
      <c r="VDC64" s="28"/>
      <c r="VDD64" s="28"/>
      <c r="VDE64" s="28"/>
      <c r="VDF64" s="28"/>
      <c r="VDG64" s="28"/>
      <c r="VDH64" s="28"/>
      <c r="VDI64" s="28"/>
      <c r="VDJ64" s="28"/>
      <c r="VDK64" s="28"/>
      <c r="VDL64" s="28"/>
      <c r="VDM64" s="28"/>
      <c r="VDN64" s="28"/>
      <c r="VDO64" s="28"/>
      <c r="VDP64" s="28"/>
      <c r="VDQ64" s="28"/>
      <c r="VDR64" s="28"/>
      <c r="VDS64" s="28"/>
      <c r="VDT64" s="28"/>
      <c r="VDU64" s="28"/>
      <c r="VDV64" s="28"/>
      <c r="VDW64" s="28"/>
      <c r="VDX64" s="28"/>
      <c r="VDY64" s="28"/>
      <c r="VDZ64" s="28"/>
      <c r="VEA64" s="28"/>
      <c r="VEB64" s="28"/>
      <c r="VEC64" s="28"/>
      <c r="VED64" s="28"/>
      <c r="VEE64" s="28"/>
      <c r="VEF64" s="28"/>
      <c r="VEG64" s="28"/>
      <c r="VEH64" s="28"/>
      <c r="VEI64" s="28"/>
      <c r="VEJ64" s="28"/>
      <c r="VEK64" s="28"/>
      <c r="VEL64" s="28"/>
      <c r="VEM64" s="28"/>
      <c r="VEN64" s="28"/>
      <c r="VEO64" s="28"/>
      <c r="VEP64" s="28"/>
      <c r="VEQ64" s="28"/>
      <c r="VER64" s="28"/>
      <c r="VES64" s="28"/>
      <c r="VET64" s="28"/>
      <c r="VEU64" s="28"/>
      <c r="VEV64" s="28"/>
      <c r="VEW64" s="28"/>
      <c r="VEX64" s="28"/>
      <c r="VEY64" s="28"/>
      <c r="VEZ64" s="28"/>
      <c r="VFA64" s="28"/>
      <c r="VFB64" s="28"/>
      <c r="VFC64" s="28"/>
      <c r="VFD64" s="28"/>
      <c r="VFE64" s="28"/>
      <c r="VFF64" s="28"/>
      <c r="VFG64" s="28"/>
      <c r="VFH64" s="28"/>
      <c r="VFI64" s="28"/>
      <c r="VFJ64" s="28"/>
      <c r="VFK64" s="28"/>
      <c r="VFL64" s="28"/>
      <c r="VFM64" s="28"/>
      <c r="VFN64" s="28"/>
      <c r="VFO64" s="28"/>
      <c r="VFP64" s="28"/>
      <c r="VFQ64" s="28"/>
      <c r="VFR64" s="28"/>
      <c r="VFS64" s="28"/>
      <c r="VFT64" s="28"/>
      <c r="VFU64" s="28"/>
      <c r="VFV64" s="28"/>
      <c r="VFW64" s="28"/>
      <c r="VFX64" s="28"/>
      <c r="VFY64" s="28"/>
      <c r="VFZ64" s="28"/>
      <c r="VGA64" s="28"/>
      <c r="VGB64" s="28"/>
      <c r="VGC64" s="28"/>
      <c r="VGD64" s="28"/>
      <c r="VGE64" s="28"/>
      <c r="VGF64" s="28"/>
      <c r="VGG64" s="28"/>
      <c r="VGH64" s="28"/>
      <c r="VGI64" s="28"/>
      <c r="VGJ64" s="28"/>
      <c r="VGK64" s="28"/>
      <c r="VGL64" s="28"/>
      <c r="VGM64" s="28"/>
      <c r="VGN64" s="28"/>
      <c r="VGO64" s="28"/>
      <c r="VGP64" s="28"/>
      <c r="VGQ64" s="28"/>
      <c r="VGR64" s="28"/>
      <c r="VGS64" s="28"/>
      <c r="VGT64" s="28"/>
      <c r="VGU64" s="28"/>
      <c r="VGV64" s="28"/>
      <c r="VGW64" s="28"/>
      <c r="VGX64" s="28"/>
      <c r="VGY64" s="28"/>
      <c r="VGZ64" s="28"/>
      <c r="VHA64" s="28"/>
      <c r="VHB64" s="28"/>
      <c r="VHC64" s="28"/>
      <c r="VHD64" s="28"/>
      <c r="VHE64" s="28"/>
      <c r="VHF64" s="28"/>
      <c r="VHG64" s="28"/>
      <c r="VHH64" s="28"/>
      <c r="VHI64" s="28"/>
      <c r="VHJ64" s="28"/>
      <c r="VHK64" s="28"/>
      <c r="VHL64" s="28"/>
      <c r="VHM64" s="28"/>
      <c r="VHN64" s="28"/>
      <c r="VHO64" s="28"/>
      <c r="VHP64" s="28"/>
      <c r="VHQ64" s="28"/>
      <c r="VHR64" s="28"/>
      <c r="VHS64" s="28"/>
      <c r="VHT64" s="28"/>
      <c r="VHU64" s="28"/>
      <c r="VHV64" s="28"/>
      <c r="VHW64" s="28"/>
      <c r="VHX64" s="28"/>
      <c r="VHY64" s="28"/>
      <c r="VHZ64" s="28"/>
      <c r="VIA64" s="28"/>
      <c r="VIB64" s="28"/>
      <c r="VIC64" s="28"/>
      <c r="VID64" s="28"/>
      <c r="VIE64" s="28"/>
      <c r="VIF64" s="28"/>
      <c r="VIG64" s="28"/>
      <c r="VIH64" s="28"/>
      <c r="VII64" s="28"/>
      <c r="VIJ64" s="28"/>
      <c r="VIK64" s="28"/>
      <c r="VIL64" s="28"/>
      <c r="VIM64" s="28"/>
      <c r="VIN64" s="28"/>
      <c r="VIO64" s="28"/>
      <c r="VIP64" s="28"/>
      <c r="VIQ64" s="28"/>
      <c r="VIR64" s="28"/>
      <c r="VIS64" s="28"/>
      <c r="VIT64" s="28"/>
      <c r="VIU64" s="28"/>
      <c r="VIV64" s="28"/>
      <c r="VIW64" s="28"/>
      <c r="VIX64" s="28"/>
      <c r="VIY64" s="28"/>
      <c r="VIZ64" s="28"/>
      <c r="VJA64" s="28"/>
      <c r="VJB64" s="28"/>
      <c r="VJC64" s="28"/>
      <c r="VJD64" s="28"/>
      <c r="VJE64" s="28"/>
      <c r="VJF64" s="28"/>
      <c r="VJG64" s="28"/>
      <c r="VJH64" s="28"/>
      <c r="VJI64" s="28"/>
      <c r="VJJ64" s="28"/>
      <c r="VJK64" s="28"/>
      <c r="VJL64" s="28"/>
      <c r="VJM64" s="28"/>
      <c r="VJN64" s="28"/>
      <c r="VJO64" s="28"/>
      <c r="VJP64" s="28"/>
      <c r="VJQ64" s="28"/>
      <c r="VJR64" s="28"/>
      <c r="VJS64" s="28"/>
      <c r="VJT64" s="28"/>
      <c r="VJU64" s="28"/>
      <c r="VJV64" s="28"/>
      <c r="VJW64" s="28"/>
      <c r="VJX64" s="28"/>
      <c r="VJY64" s="28"/>
      <c r="VJZ64" s="28"/>
      <c r="VKA64" s="28"/>
      <c r="VKB64" s="28"/>
      <c r="VKC64" s="28"/>
      <c r="VKD64" s="28"/>
      <c r="VKE64" s="28"/>
      <c r="VKF64" s="28"/>
      <c r="VKG64" s="28"/>
      <c r="VKH64" s="28"/>
      <c r="VKI64" s="28"/>
      <c r="VKJ64" s="28"/>
      <c r="VKK64" s="28"/>
      <c r="VKL64" s="28"/>
      <c r="VKM64" s="28"/>
      <c r="VKN64" s="28"/>
      <c r="VKO64" s="28"/>
      <c r="VKP64" s="28"/>
      <c r="VKQ64" s="28"/>
      <c r="VKR64" s="28"/>
      <c r="VKS64" s="28"/>
      <c r="VKT64" s="28"/>
      <c r="VKU64" s="28"/>
      <c r="VKV64" s="28"/>
      <c r="VKW64" s="28"/>
      <c r="VKX64" s="28"/>
      <c r="VKY64" s="28"/>
      <c r="VKZ64" s="28"/>
      <c r="VLA64" s="28"/>
      <c r="VLB64" s="28"/>
      <c r="VLC64" s="28"/>
      <c r="VLD64" s="28"/>
      <c r="VLE64" s="28"/>
      <c r="VLF64" s="28"/>
      <c r="VLG64" s="28"/>
      <c r="VLH64" s="28"/>
      <c r="VLI64" s="28"/>
      <c r="VLJ64" s="28"/>
      <c r="VLK64" s="28"/>
      <c r="VLL64" s="28"/>
      <c r="VLM64" s="28"/>
      <c r="VLN64" s="28"/>
      <c r="VLO64" s="28"/>
      <c r="VLP64" s="28"/>
      <c r="VLQ64" s="28"/>
      <c r="VLR64" s="28"/>
      <c r="VLS64" s="28"/>
      <c r="VLT64" s="28"/>
      <c r="VLU64" s="28"/>
      <c r="VLV64" s="28"/>
      <c r="VLW64" s="28"/>
      <c r="VLX64" s="28"/>
      <c r="VLY64" s="28"/>
      <c r="VLZ64" s="28"/>
      <c r="VMA64" s="28"/>
      <c r="VMB64" s="28"/>
      <c r="VMC64" s="28"/>
      <c r="VMD64" s="28"/>
      <c r="VME64" s="28"/>
      <c r="VMF64" s="28"/>
      <c r="VMG64" s="28"/>
      <c r="VMH64" s="28"/>
      <c r="VMI64" s="28"/>
      <c r="VMJ64" s="28"/>
      <c r="VMK64" s="28"/>
      <c r="VML64" s="28"/>
      <c r="VMM64" s="28"/>
      <c r="VMN64" s="28"/>
      <c r="VMO64" s="28"/>
      <c r="VMP64" s="28"/>
      <c r="VMQ64" s="28"/>
      <c r="VMR64" s="28"/>
      <c r="VMS64" s="28"/>
      <c r="VMT64" s="28"/>
      <c r="VMU64" s="28"/>
      <c r="VMV64" s="28"/>
      <c r="VMW64" s="28"/>
      <c r="VMX64" s="28"/>
      <c r="VMY64" s="28"/>
      <c r="VMZ64" s="28"/>
      <c r="VNA64" s="28"/>
      <c r="VNB64" s="28"/>
      <c r="VNC64" s="28"/>
      <c r="VND64" s="28"/>
      <c r="VNE64" s="28"/>
      <c r="VNF64" s="28"/>
      <c r="VNG64" s="28"/>
      <c r="VNH64" s="28"/>
      <c r="VNI64" s="28"/>
      <c r="VNJ64" s="28"/>
      <c r="VNK64" s="28"/>
      <c r="VNL64" s="28"/>
      <c r="VNM64" s="28"/>
      <c r="VNN64" s="28"/>
      <c r="VNO64" s="28"/>
      <c r="VNP64" s="28"/>
      <c r="VNQ64" s="28"/>
      <c r="VNR64" s="28"/>
      <c r="VNS64" s="28"/>
      <c r="VNT64" s="28"/>
      <c r="VNU64" s="28"/>
      <c r="VNV64" s="28"/>
      <c r="VNW64" s="28"/>
      <c r="VNX64" s="28"/>
      <c r="VNY64" s="28"/>
      <c r="VNZ64" s="28"/>
      <c r="VOA64" s="28"/>
      <c r="VOB64" s="28"/>
      <c r="VOC64" s="28"/>
      <c r="VOD64" s="28"/>
      <c r="VOE64" s="28"/>
      <c r="VOF64" s="28"/>
      <c r="VOG64" s="28"/>
      <c r="VOH64" s="28"/>
      <c r="VOI64" s="28"/>
      <c r="VOJ64" s="28"/>
      <c r="VOK64" s="28"/>
      <c r="VOL64" s="28"/>
      <c r="VOM64" s="28"/>
      <c r="VON64" s="28"/>
      <c r="VOO64" s="28"/>
      <c r="VOP64" s="28"/>
      <c r="VOQ64" s="28"/>
      <c r="VOR64" s="28"/>
      <c r="VOS64" s="28"/>
      <c r="VOT64" s="28"/>
      <c r="VOU64" s="28"/>
      <c r="VOV64" s="28"/>
      <c r="VOW64" s="28"/>
      <c r="VOX64" s="28"/>
      <c r="VOY64" s="28"/>
      <c r="VOZ64" s="28"/>
      <c r="VPA64" s="28"/>
      <c r="VPB64" s="28"/>
      <c r="VPC64" s="28"/>
      <c r="VPD64" s="28"/>
      <c r="VPE64" s="28"/>
      <c r="VPF64" s="28"/>
      <c r="VPG64" s="28"/>
      <c r="VPH64" s="28"/>
      <c r="VPI64" s="28"/>
      <c r="VPJ64" s="28"/>
      <c r="VPK64" s="28"/>
      <c r="VPL64" s="28"/>
      <c r="VPM64" s="28"/>
      <c r="VPN64" s="28"/>
      <c r="VPO64" s="28"/>
      <c r="VPP64" s="28"/>
      <c r="VPQ64" s="28"/>
      <c r="VPR64" s="28"/>
      <c r="VPS64" s="28"/>
      <c r="VPT64" s="28"/>
      <c r="VPU64" s="28"/>
      <c r="VPV64" s="28"/>
      <c r="VPW64" s="28"/>
      <c r="VPX64" s="28"/>
      <c r="VPY64" s="28"/>
      <c r="VPZ64" s="28"/>
      <c r="VQA64" s="28"/>
      <c r="VQB64" s="28"/>
      <c r="VQC64" s="28"/>
      <c r="VQD64" s="28"/>
      <c r="VQE64" s="28"/>
      <c r="VQF64" s="28"/>
      <c r="VQG64" s="28"/>
      <c r="VQH64" s="28"/>
      <c r="VQI64" s="28"/>
      <c r="VQJ64" s="28"/>
      <c r="VQK64" s="28"/>
      <c r="VQL64" s="28"/>
      <c r="VQM64" s="28"/>
      <c r="VQN64" s="28"/>
      <c r="VQO64" s="28"/>
      <c r="VQP64" s="28"/>
      <c r="VQQ64" s="28"/>
      <c r="VQR64" s="28"/>
      <c r="VQS64" s="28"/>
      <c r="VQT64" s="28"/>
      <c r="VQU64" s="28"/>
      <c r="VQV64" s="28"/>
      <c r="VQW64" s="28"/>
      <c r="VQX64" s="28"/>
      <c r="VQY64" s="28"/>
      <c r="VQZ64" s="28"/>
      <c r="VRA64" s="28"/>
      <c r="VRB64" s="28"/>
      <c r="VRC64" s="28"/>
      <c r="VRD64" s="28"/>
      <c r="VRE64" s="28"/>
      <c r="VRF64" s="28"/>
      <c r="VRG64" s="28"/>
      <c r="VRH64" s="28"/>
      <c r="VRI64" s="28"/>
      <c r="VRJ64" s="28"/>
      <c r="VRK64" s="28"/>
      <c r="VRL64" s="28"/>
      <c r="VRM64" s="28"/>
      <c r="VRN64" s="28"/>
      <c r="VRO64" s="28"/>
      <c r="VRP64" s="28"/>
      <c r="VRQ64" s="28"/>
      <c r="VRR64" s="28"/>
      <c r="VRS64" s="28"/>
      <c r="VRT64" s="28"/>
      <c r="VRU64" s="28"/>
      <c r="VRV64" s="28"/>
      <c r="VRW64" s="28"/>
      <c r="VRX64" s="28"/>
      <c r="VRY64" s="28"/>
      <c r="VRZ64" s="28"/>
      <c r="VSA64" s="28"/>
      <c r="VSB64" s="28"/>
      <c r="VSC64" s="28"/>
      <c r="VSD64" s="28"/>
      <c r="VSE64" s="28"/>
      <c r="VSF64" s="28"/>
      <c r="VSG64" s="28"/>
      <c r="VSH64" s="28"/>
      <c r="VSI64" s="28"/>
      <c r="VSJ64" s="28"/>
      <c r="VSK64" s="28"/>
      <c r="VSL64" s="28"/>
      <c r="VSM64" s="28"/>
      <c r="VSN64" s="28"/>
      <c r="VSO64" s="28"/>
      <c r="VSP64" s="28"/>
      <c r="VSQ64" s="28"/>
      <c r="VSR64" s="28"/>
      <c r="VSS64" s="28"/>
      <c r="VST64" s="28"/>
      <c r="VSU64" s="28"/>
      <c r="VSV64" s="28"/>
      <c r="VSW64" s="28"/>
      <c r="VSX64" s="28"/>
      <c r="VSY64" s="28"/>
      <c r="VSZ64" s="28"/>
      <c r="VTA64" s="28"/>
      <c r="VTB64" s="28"/>
      <c r="VTC64" s="28"/>
      <c r="VTD64" s="28"/>
      <c r="VTE64" s="28"/>
      <c r="VTF64" s="28"/>
      <c r="VTG64" s="28"/>
      <c r="VTH64" s="28"/>
      <c r="VTI64" s="28"/>
      <c r="VTJ64" s="28"/>
      <c r="VTK64" s="28"/>
      <c r="VTL64" s="28"/>
      <c r="VTM64" s="28"/>
      <c r="VTN64" s="28"/>
      <c r="VTO64" s="28"/>
      <c r="VTP64" s="28"/>
      <c r="VTQ64" s="28"/>
      <c r="VTR64" s="28"/>
      <c r="VTS64" s="28"/>
      <c r="VTT64" s="28"/>
      <c r="VTU64" s="28"/>
      <c r="VTV64" s="28"/>
      <c r="VTW64" s="28"/>
      <c r="VTX64" s="28"/>
      <c r="VTY64" s="28"/>
      <c r="VTZ64" s="28"/>
      <c r="VUA64" s="28"/>
      <c r="VUB64" s="28"/>
      <c r="VUC64" s="28"/>
      <c r="VUD64" s="28"/>
      <c r="VUE64" s="28"/>
      <c r="VUF64" s="28"/>
      <c r="VUG64" s="28"/>
      <c r="VUH64" s="28"/>
      <c r="VUI64" s="28"/>
      <c r="VUJ64" s="28"/>
      <c r="VUK64" s="28"/>
      <c r="VUL64" s="28"/>
      <c r="VUM64" s="28"/>
      <c r="VUN64" s="28"/>
      <c r="VUO64" s="28"/>
      <c r="VUP64" s="28"/>
      <c r="VUQ64" s="28"/>
      <c r="VUR64" s="28"/>
      <c r="VUS64" s="28"/>
      <c r="VUT64" s="28"/>
      <c r="VUU64" s="28"/>
      <c r="VUV64" s="28"/>
      <c r="VUW64" s="28"/>
      <c r="VUX64" s="28"/>
      <c r="VUY64" s="28"/>
      <c r="VUZ64" s="28"/>
      <c r="VVA64" s="28"/>
      <c r="VVB64" s="28"/>
      <c r="VVC64" s="28"/>
      <c r="VVD64" s="28"/>
      <c r="VVE64" s="28"/>
      <c r="VVF64" s="28"/>
      <c r="VVG64" s="28"/>
      <c r="VVH64" s="28"/>
      <c r="VVI64" s="28"/>
      <c r="VVJ64" s="28"/>
      <c r="VVK64" s="28"/>
      <c r="VVL64" s="28"/>
      <c r="VVM64" s="28"/>
      <c r="VVN64" s="28"/>
      <c r="VVO64" s="28"/>
      <c r="VVP64" s="28"/>
      <c r="VVQ64" s="28"/>
      <c r="VVR64" s="28"/>
      <c r="VVS64" s="28"/>
      <c r="VVT64" s="28"/>
      <c r="VVU64" s="28"/>
      <c r="VVV64" s="28"/>
      <c r="VVW64" s="28"/>
      <c r="VVX64" s="28"/>
      <c r="VVY64" s="28"/>
      <c r="VVZ64" s="28"/>
      <c r="VWA64" s="28"/>
      <c r="VWB64" s="28"/>
      <c r="VWC64" s="28"/>
      <c r="VWD64" s="28"/>
      <c r="VWE64" s="28"/>
      <c r="VWF64" s="28"/>
      <c r="VWG64" s="28"/>
      <c r="VWH64" s="28"/>
      <c r="VWI64" s="28"/>
      <c r="VWJ64" s="28"/>
      <c r="VWK64" s="28"/>
      <c r="VWL64" s="28"/>
      <c r="VWM64" s="28"/>
      <c r="VWN64" s="28"/>
      <c r="VWO64" s="28"/>
      <c r="VWP64" s="28"/>
      <c r="VWQ64" s="28"/>
      <c r="VWR64" s="28"/>
      <c r="VWS64" s="28"/>
      <c r="VWT64" s="28"/>
      <c r="VWU64" s="28"/>
      <c r="VWV64" s="28"/>
      <c r="VWW64" s="28"/>
      <c r="VWX64" s="28"/>
      <c r="VWY64" s="28"/>
      <c r="VWZ64" s="28"/>
      <c r="VXA64" s="28"/>
      <c r="VXB64" s="28"/>
      <c r="VXC64" s="28"/>
      <c r="VXD64" s="28"/>
      <c r="VXE64" s="28"/>
      <c r="VXF64" s="28"/>
      <c r="VXG64" s="28"/>
      <c r="VXH64" s="28"/>
      <c r="VXI64" s="28"/>
      <c r="VXJ64" s="28"/>
      <c r="VXK64" s="28"/>
      <c r="VXL64" s="28"/>
      <c r="VXM64" s="28"/>
      <c r="VXN64" s="28"/>
      <c r="VXO64" s="28"/>
      <c r="VXP64" s="28"/>
      <c r="VXQ64" s="28"/>
      <c r="VXR64" s="28"/>
      <c r="VXS64" s="28"/>
      <c r="VXT64" s="28"/>
      <c r="VXU64" s="28"/>
      <c r="VXV64" s="28"/>
      <c r="VXW64" s="28"/>
      <c r="VXX64" s="28"/>
      <c r="VXY64" s="28"/>
      <c r="VXZ64" s="28"/>
      <c r="VYA64" s="28"/>
      <c r="VYB64" s="28"/>
      <c r="VYC64" s="28"/>
      <c r="VYD64" s="28"/>
      <c r="VYE64" s="28"/>
      <c r="VYF64" s="28"/>
      <c r="VYG64" s="28"/>
      <c r="VYH64" s="28"/>
      <c r="VYI64" s="28"/>
      <c r="VYJ64" s="28"/>
      <c r="VYK64" s="28"/>
      <c r="VYL64" s="28"/>
      <c r="VYM64" s="28"/>
      <c r="VYN64" s="28"/>
      <c r="VYO64" s="28"/>
      <c r="VYP64" s="28"/>
      <c r="VYQ64" s="28"/>
      <c r="VYR64" s="28"/>
      <c r="VYS64" s="28"/>
      <c r="VYT64" s="28"/>
      <c r="VYU64" s="28"/>
      <c r="VYV64" s="28"/>
      <c r="VYW64" s="28"/>
      <c r="VYX64" s="28"/>
      <c r="VYY64" s="28"/>
      <c r="VYZ64" s="28"/>
      <c r="VZA64" s="28"/>
      <c r="VZB64" s="28"/>
      <c r="VZC64" s="28"/>
      <c r="VZD64" s="28"/>
      <c r="VZE64" s="28"/>
      <c r="VZF64" s="28"/>
      <c r="VZG64" s="28"/>
      <c r="VZH64" s="28"/>
      <c r="VZI64" s="28"/>
      <c r="VZJ64" s="28"/>
      <c r="VZK64" s="28"/>
      <c r="VZL64" s="28"/>
      <c r="VZM64" s="28"/>
      <c r="VZN64" s="28"/>
      <c r="VZO64" s="28"/>
      <c r="VZP64" s="28"/>
      <c r="VZQ64" s="28"/>
      <c r="VZR64" s="28"/>
      <c r="VZS64" s="28"/>
      <c r="VZT64" s="28"/>
      <c r="VZU64" s="28"/>
      <c r="VZV64" s="28"/>
      <c r="VZW64" s="28"/>
      <c r="VZX64" s="28"/>
      <c r="VZY64" s="28"/>
      <c r="VZZ64" s="28"/>
      <c r="WAA64" s="28"/>
      <c r="WAB64" s="28"/>
      <c r="WAC64" s="28"/>
      <c r="WAD64" s="28"/>
      <c r="WAE64" s="28"/>
      <c r="WAF64" s="28"/>
      <c r="WAG64" s="28"/>
      <c r="WAH64" s="28"/>
      <c r="WAI64" s="28"/>
      <c r="WAJ64" s="28"/>
      <c r="WAK64" s="28"/>
      <c r="WAL64" s="28"/>
      <c r="WAM64" s="28"/>
      <c r="WAN64" s="28"/>
      <c r="WAO64" s="28"/>
      <c r="WAP64" s="28"/>
      <c r="WAQ64" s="28"/>
      <c r="WAR64" s="28"/>
      <c r="WAS64" s="28"/>
      <c r="WAT64" s="28"/>
      <c r="WAU64" s="28"/>
      <c r="WAV64" s="28"/>
      <c r="WAW64" s="28"/>
      <c r="WAX64" s="28"/>
      <c r="WAY64" s="28"/>
      <c r="WAZ64" s="28"/>
      <c r="WBA64" s="28"/>
      <c r="WBB64" s="28"/>
      <c r="WBC64" s="28"/>
      <c r="WBD64" s="28"/>
      <c r="WBE64" s="28"/>
      <c r="WBF64" s="28"/>
      <c r="WBG64" s="28"/>
      <c r="WBH64" s="28"/>
      <c r="WBI64" s="28"/>
      <c r="WBJ64" s="28"/>
      <c r="WBK64" s="28"/>
      <c r="WBL64" s="28"/>
      <c r="WBM64" s="28"/>
      <c r="WBN64" s="28"/>
      <c r="WBO64" s="28"/>
      <c r="WBP64" s="28"/>
      <c r="WBQ64" s="28"/>
      <c r="WBR64" s="28"/>
      <c r="WBS64" s="28"/>
      <c r="WBT64" s="28"/>
      <c r="WBU64" s="28"/>
      <c r="WBV64" s="28"/>
      <c r="WBW64" s="28"/>
      <c r="WBX64" s="28"/>
      <c r="WBY64" s="28"/>
      <c r="WBZ64" s="28"/>
      <c r="WCA64" s="28"/>
      <c r="WCB64" s="28"/>
      <c r="WCC64" s="28"/>
      <c r="WCD64" s="28"/>
      <c r="WCE64" s="28"/>
      <c r="WCF64" s="28"/>
      <c r="WCG64" s="28"/>
      <c r="WCH64" s="28"/>
      <c r="WCI64" s="28"/>
      <c r="WCJ64" s="28"/>
      <c r="WCK64" s="28"/>
      <c r="WCL64" s="28"/>
      <c r="WCM64" s="28"/>
      <c r="WCN64" s="28"/>
      <c r="WCO64" s="28"/>
      <c r="WCP64" s="28"/>
      <c r="WCQ64" s="28"/>
      <c r="WCR64" s="28"/>
      <c r="WCS64" s="28"/>
      <c r="WCT64" s="28"/>
      <c r="WCU64" s="28"/>
      <c r="WCV64" s="28"/>
      <c r="WCW64" s="28"/>
      <c r="WCX64" s="28"/>
      <c r="WCY64" s="28"/>
      <c r="WCZ64" s="28"/>
      <c r="WDA64" s="28"/>
      <c r="WDB64" s="28"/>
      <c r="WDC64" s="28"/>
      <c r="WDD64" s="28"/>
      <c r="WDE64" s="28"/>
      <c r="WDF64" s="28"/>
      <c r="WDG64" s="28"/>
      <c r="WDH64" s="28"/>
      <c r="WDI64" s="28"/>
      <c r="WDJ64" s="28"/>
      <c r="WDK64" s="28"/>
      <c r="WDL64" s="28"/>
      <c r="WDM64" s="28"/>
      <c r="WDN64" s="28"/>
      <c r="WDO64" s="28"/>
      <c r="WDP64" s="28"/>
      <c r="WDQ64" s="28"/>
      <c r="WDR64" s="28"/>
      <c r="WDS64" s="28"/>
      <c r="WDT64" s="28"/>
      <c r="WDU64" s="28"/>
      <c r="WDV64" s="28"/>
      <c r="WDW64" s="28"/>
      <c r="WDX64" s="28"/>
      <c r="WDY64" s="28"/>
      <c r="WDZ64" s="28"/>
      <c r="WEA64" s="28"/>
      <c r="WEB64" s="28"/>
      <c r="WEC64" s="28"/>
      <c r="WED64" s="28"/>
      <c r="WEE64" s="28"/>
      <c r="WEF64" s="28"/>
      <c r="WEG64" s="28"/>
      <c r="WEH64" s="28"/>
      <c r="WEI64" s="28"/>
      <c r="WEJ64" s="28"/>
      <c r="WEK64" s="28"/>
      <c r="WEL64" s="28"/>
      <c r="WEM64" s="28"/>
      <c r="WEN64" s="28"/>
      <c r="WEO64" s="28"/>
      <c r="WEP64" s="28"/>
      <c r="WEQ64" s="28"/>
      <c r="WER64" s="28"/>
      <c r="WES64" s="28"/>
      <c r="WET64" s="28"/>
      <c r="WEU64" s="28"/>
      <c r="WEV64" s="28"/>
      <c r="WEW64" s="28"/>
      <c r="WEX64" s="28"/>
      <c r="WEY64" s="28"/>
      <c r="WEZ64" s="28"/>
      <c r="WFA64" s="28"/>
      <c r="WFB64" s="28"/>
      <c r="WFC64" s="28"/>
      <c r="WFD64" s="28"/>
      <c r="WFE64" s="28"/>
      <c r="WFF64" s="28"/>
      <c r="WFG64" s="28"/>
      <c r="WFH64" s="28"/>
      <c r="WFI64" s="28"/>
      <c r="WFJ64" s="28"/>
      <c r="WFK64" s="28"/>
      <c r="WFL64" s="28"/>
      <c r="WFM64" s="28"/>
      <c r="WFN64" s="28"/>
      <c r="WFO64" s="28"/>
      <c r="WFP64" s="28"/>
      <c r="WFQ64" s="28"/>
      <c r="WFR64" s="28"/>
      <c r="WFS64" s="28"/>
      <c r="WFT64" s="28"/>
      <c r="WFU64" s="28"/>
      <c r="WFV64" s="28"/>
      <c r="WFW64" s="28"/>
      <c r="WFX64" s="28"/>
      <c r="WFY64" s="28"/>
      <c r="WFZ64" s="28"/>
      <c r="WGA64" s="28"/>
      <c r="WGB64" s="28"/>
      <c r="WGC64" s="28"/>
      <c r="WGD64" s="28"/>
      <c r="WGE64" s="28"/>
      <c r="WGF64" s="28"/>
      <c r="WGG64" s="28"/>
      <c r="WGH64" s="28"/>
      <c r="WGI64" s="28"/>
      <c r="WGJ64" s="28"/>
      <c r="WGK64" s="28"/>
      <c r="WGL64" s="28"/>
      <c r="WGM64" s="28"/>
      <c r="WGN64" s="28"/>
      <c r="WGO64" s="28"/>
      <c r="WGP64" s="28"/>
      <c r="WGQ64" s="28"/>
      <c r="WGR64" s="28"/>
      <c r="WGS64" s="28"/>
      <c r="WGT64" s="28"/>
      <c r="WGU64" s="28"/>
      <c r="WGV64" s="28"/>
      <c r="WGW64" s="28"/>
      <c r="WGX64" s="28"/>
      <c r="WGY64" s="28"/>
      <c r="WGZ64" s="28"/>
      <c r="WHA64" s="28"/>
      <c r="WHB64" s="28"/>
      <c r="WHC64" s="28"/>
      <c r="WHD64" s="28"/>
      <c r="WHE64" s="28"/>
      <c r="WHF64" s="28"/>
      <c r="WHG64" s="28"/>
      <c r="WHH64" s="28"/>
      <c r="WHI64" s="28"/>
      <c r="WHJ64" s="28"/>
      <c r="WHK64" s="28"/>
      <c r="WHL64" s="28"/>
      <c r="WHM64" s="28"/>
      <c r="WHN64" s="28"/>
      <c r="WHO64" s="28"/>
      <c r="WHP64" s="28"/>
      <c r="WHQ64" s="28"/>
      <c r="WHR64" s="28"/>
      <c r="WHS64" s="28"/>
      <c r="WHT64" s="28"/>
      <c r="WHU64" s="28"/>
      <c r="WHV64" s="28"/>
      <c r="WHW64" s="28"/>
      <c r="WHX64" s="28"/>
      <c r="WHY64" s="28"/>
      <c r="WHZ64" s="28"/>
      <c r="WIA64" s="28"/>
      <c r="WIB64" s="28"/>
      <c r="WIC64" s="28"/>
      <c r="WID64" s="28"/>
      <c r="WIE64" s="28"/>
      <c r="WIF64" s="28"/>
      <c r="WIG64" s="28"/>
      <c r="WIH64" s="28"/>
      <c r="WII64" s="28"/>
      <c r="WIJ64" s="28"/>
      <c r="WIK64" s="28"/>
      <c r="WIL64" s="28"/>
      <c r="WIM64" s="28"/>
      <c r="WIN64" s="28"/>
      <c r="WIO64" s="28"/>
      <c r="WIP64" s="28"/>
      <c r="WIQ64" s="28"/>
      <c r="WIR64" s="28"/>
      <c r="WIS64" s="28"/>
      <c r="WIT64" s="28"/>
      <c r="WIU64" s="28"/>
      <c r="WIV64" s="28"/>
      <c r="WIW64" s="28"/>
      <c r="WIX64" s="28"/>
      <c r="WIY64" s="28"/>
      <c r="WIZ64" s="28"/>
      <c r="WJA64" s="28"/>
      <c r="WJB64" s="28"/>
      <c r="WJC64" s="28"/>
      <c r="WJD64" s="28"/>
      <c r="WJE64" s="28"/>
      <c r="WJF64" s="28"/>
      <c r="WJG64" s="28"/>
      <c r="WJH64" s="28"/>
      <c r="WJI64" s="28"/>
      <c r="WJJ64" s="28"/>
      <c r="WJK64" s="28"/>
      <c r="WJL64" s="28"/>
      <c r="WJM64" s="28"/>
      <c r="WJN64" s="28"/>
      <c r="WJO64" s="28"/>
      <c r="WJP64" s="28"/>
      <c r="WJQ64" s="28"/>
      <c r="WJR64" s="28"/>
      <c r="WJS64" s="28"/>
      <c r="WJT64" s="28"/>
      <c r="WJU64" s="28"/>
      <c r="WJV64" s="28"/>
      <c r="WJW64" s="28"/>
      <c r="WJX64" s="28"/>
      <c r="WJY64" s="28"/>
      <c r="WJZ64" s="28"/>
      <c r="WKA64" s="28"/>
      <c r="WKB64" s="28"/>
      <c r="WKC64" s="28"/>
      <c r="WKD64" s="28"/>
      <c r="WKE64" s="28"/>
      <c r="WKF64" s="28"/>
      <c r="WKG64" s="28"/>
      <c r="WKH64" s="28"/>
      <c r="WKI64" s="28"/>
      <c r="WKJ64" s="28"/>
      <c r="WKK64" s="28"/>
      <c r="WKL64" s="28"/>
      <c r="WKM64" s="28"/>
      <c r="WKN64" s="28"/>
      <c r="WKO64" s="28"/>
      <c r="WKP64" s="28"/>
      <c r="WKQ64" s="28"/>
      <c r="WKR64" s="28"/>
      <c r="WKS64" s="28"/>
      <c r="WKT64" s="28"/>
      <c r="WKU64" s="28"/>
      <c r="WKV64" s="28"/>
      <c r="WKW64" s="28"/>
      <c r="WKX64" s="28"/>
      <c r="WKY64" s="28"/>
      <c r="WKZ64" s="28"/>
      <c r="WLA64" s="28"/>
      <c r="WLB64" s="28"/>
      <c r="WLC64" s="28"/>
      <c r="WLD64" s="28"/>
      <c r="WLE64" s="28"/>
      <c r="WLF64" s="28"/>
      <c r="WLG64" s="28"/>
      <c r="WLH64" s="28"/>
      <c r="WLI64" s="28"/>
      <c r="WLJ64" s="28"/>
      <c r="WLK64" s="28"/>
      <c r="WLL64" s="28"/>
      <c r="WLM64" s="28"/>
      <c r="WLN64" s="28"/>
      <c r="WLO64" s="28"/>
      <c r="WLP64" s="28"/>
      <c r="WLQ64" s="28"/>
      <c r="WLR64" s="28"/>
      <c r="WLS64" s="28"/>
      <c r="WLT64" s="28"/>
      <c r="WLU64" s="28"/>
      <c r="WLV64" s="28"/>
      <c r="WLW64" s="28"/>
      <c r="WLX64" s="28"/>
      <c r="WLY64" s="28"/>
      <c r="WLZ64" s="28"/>
      <c r="WMA64" s="28"/>
      <c r="WMB64" s="28"/>
      <c r="WMC64" s="28"/>
      <c r="WMD64" s="28"/>
      <c r="WME64" s="28"/>
      <c r="WMF64" s="28"/>
      <c r="WMG64" s="28"/>
      <c r="WMH64" s="28"/>
      <c r="WMI64" s="28"/>
      <c r="WMJ64" s="28"/>
      <c r="WMK64" s="28"/>
      <c r="WML64" s="28"/>
      <c r="WMM64" s="28"/>
      <c r="WMN64" s="28"/>
      <c r="WMO64" s="28"/>
      <c r="WMP64" s="28"/>
      <c r="WMQ64" s="28"/>
      <c r="WMR64" s="28"/>
      <c r="WMS64" s="28"/>
      <c r="WMT64" s="28"/>
      <c r="WMU64" s="28"/>
      <c r="WMV64" s="28"/>
      <c r="WMW64" s="28"/>
      <c r="WMX64" s="28"/>
      <c r="WMY64" s="28"/>
      <c r="WMZ64" s="28"/>
      <c r="WNA64" s="28"/>
      <c r="WNB64" s="28"/>
      <c r="WNC64" s="28"/>
      <c r="WND64" s="28"/>
      <c r="WNE64" s="28"/>
      <c r="WNF64" s="28"/>
      <c r="WNG64" s="28"/>
      <c r="WNH64" s="28"/>
      <c r="WNI64" s="28"/>
      <c r="WNJ64" s="28"/>
      <c r="WNK64" s="28"/>
      <c r="WNL64" s="28"/>
      <c r="WNM64" s="28"/>
      <c r="WNN64" s="28"/>
      <c r="WNO64" s="28"/>
      <c r="WNP64" s="28"/>
      <c r="WNQ64" s="28"/>
      <c r="WNR64" s="28"/>
      <c r="WNS64" s="28"/>
      <c r="WNT64" s="28"/>
      <c r="WNU64" s="28"/>
      <c r="WNV64" s="28"/>
      <c r="WNW64" s="28"/>
      <c r="WNX64" s="28"/>
      <c r="WNY64" s="28"/>
      <c r="WNZ64" s="28"/>
      <c r="WOA64" s="28"/>
      <c r="WOB64" s="28"/>
      <c r="WOC64" s="28"/>
      <c r="WOD64" s="28"/>
      <c r="WOE64" s="28"/>
      <c r="WOF64" s="28"/>
      <c r="WOG64" s="28"/>
      <c r="WOH64" s="28"/>
      <c r="WOI64" s="28"/>
      <c r="WOJ64" s="28"/>
      <c r="WOK64" s="28"/>
      <c r="WOL64" s="28"/>
      <c r="WOM64" s="28"/>
      <c r="WON64" s="28"/>
      <c r="WOO64" s="28"/>
      <c r="WOP64" s="28"/>
      <c r="WOQ64" s="28"/>
      <c r="WOR64" s="28"/>
      <c r="WOS64" s="28"/>
      <c r="WOT64" s="28"/>
      <c r="WOU64" s="28"/>
      <c r="WOV64" s="28"/>
      <c r="WOW64" s="28"/>
      <c r="WOX64" s="28"/>
      <c r="WOY64" s="28"/>
      <c r="WOZ64" s="28"/>
      <c r="WPA64" s="28"/>
      <c r="WPB64" s="28"/>
      <c r="WPC64" s="28"/>
      <c r="WPD64" s="28"/>
      <c r="WPE64" s="28"/>
      <c r="WPF64" s="28"/>
      <c r="WPG64" s="28"/>
      <c r="WPH64" s="28"/>
      <c r="WPI64" s="28"/>
      <c r="WPJ64" s="28"/>
      <c r="WPK64" s="28"/>
      <c r="WPL64" s="28"/>
      <c r="WPM64" s="28"/>
      <c r="WPN64" s="28"/>
      <c r="WPO64" s="28"/>
      <c r="WPP64" s="28"/>
      <c r="WPQ64" s="28"/>
      <c r="WPR64" s="28"/>
      <c r="WPS64" s="28"/>
      <c r="WPT64" s="28"/>
      <c r="WPU64" s="28"/>
      <c r="WPV64" s="28"/>
      <c r="WPW64" s="28"/>
      <c r="WPX64" s="28"/>
      <c r="WPY64" s="28"/>
      <c r="WPZ64" s="28"/>
      <c r="WQA64" s="28"/>
      <c r="WQB64" s="28"/>
      <c r="WQC64" s="28"/>
      <c r="WQD64" s="28"/>
      <c r="WQE64" s="28"/>
      <c r="WQF64" s="28"/>
      <c r="WQG64" s="28"/>
      <c r="WQH64" s="28"/>
      <c r="WQI64" s="28"/>
      <c r="WQJ64" s="28"/>
      <c r="WQK64" s="28"/>
      <c r="WQL64" s="28"/>
      <c r="WQM64" s="28"/>
      <c r="WQN64" s="28"/>
      <c r="WQO64" s="28"/>
      <c r="WQP64" s="28"/>
      <c r="WQQ64" s="28"/>
      <c r="WQR64" s="28"/>
      <c r="WQS64" s="28"/>
      <c r="WQT64" s="28"/>
      <c r="WQU64" s="28"/>
      <c r="WQV64" s="28"/>
      <c r="WQW64" s="28"/>
      <c r="WQX64" s="28"/>
      <c r="WQY64" s="28"/>
      <c r="WQZ64" s="28"/>
      <c r="WRA64" s="28"/>
      <c r="WRB64" s="28"/>
      <c r="WRC64" s="28"/>
      <c r="WRD64" s="28"/>
      <c r="WRE64" s="28"/>
      <c r="WRF64" s="28"/>
      <c r="WRG64" s="28"/>
      <c r="WRH64" s="28"/>
      <c r="WRI64" s="28"/>
      <c r="WRJ64" s="28"/>
      <c r="WRK64" s="28"/>
      <c r="WRL64" s="28"/>
      <c r="WRM64" s="28"/>
      <c r="WRN64" s="28"/>
      <c r="WRO64" s="28"/>
      <c r="WRP64" s="28"/>
      <c r="WRQ64" s="28"/>
      <c r="WRR64" s="28"/>
      <c r="WRS64" s="28"/>
      <c r="WRT64" s="28"/>
      <c r="WRU64" s="28"/>
      <c r="WRV64" s="28"/>
      <c r="WRW64" s="28"/>
      <c r="WRX64" s="28"/>
      <c r="WRY64" s="28"/>
      <c r="WRZ64" s="28"/>
      <c r="WSA64" s="28"/>
      <c r="WSB64" s="28"/>
      <c r="WSC64" s="28"/>
      <c r="WSD64" s="28"/>
      <c r="WSE64" s="28"/>
      <c r="WSF64" s="28"/>
      <c r="WSG64" s="28"/>
      <c r="WSH64" s="28"/>
      <c r="WSI64" s="28"/>
      <c r="WSJ64" s="28"/>
      <c r="WSK64" s="28"/>
      <c r="WSL64" s="28"/>
      <c r="WSM64" s="28"/>
      <c r="WSN64" s="28"/>
      <c r="WSO64" s="28"/>
      <c r="WSP64" s="28"/>
      <c r="WSQ64" s="28"/>
      <c r="WSR64" s="28"/>
      <c r="WSS64" s="28"/>
      <c r="WST64" s="28"/>
      <c r="WSU64" s="28"/>
      <c r="WSV64" s="28"/>
      <c r="WSW64" s="28"/>
      <c r="WSX64" s="28"/>
      <c r="WSY64" s="28"/>
      <c r="WSZ64" s="28"/>
      <c r="WTA64" s="28"/>
      <c r="WTB64" s="28"/>
      <c r="WTC64" s="28"/>
      <c r="WTD64" s="28"/>
      <c r="WTE64" s="28"/>
      <c r="WTF64" s="28"/>
      <c r="WTG64" s="28"/>
      <c r="WTH64" s="28"/>
      <c r="WTI64" s="28"/>
      <c r="WTJ64" s="28"/>
      <c r="WTK64" s="28"/>
      <c r="WTL64" s="28"/>
      <c r="WTM64" s="28"/>
      <c r="WTN64" s="28"/>
      <c r="WTO64" s="28"/>
      <c r="WTP64" s="28"/>
      <c r="WTQ64" s="28"/>
      <c r="WTR64" s="28"/>
      <c r="WTS64" s="28"/>
      <c r="WTT64" s="28"/>
      <c r="WTU64" s="28"/>
      <c r="WTV64" s="28"/>
      <c r="WTW64" s="28"/>
      <c r="WTX64" s="28"/>
      <c r="WTY64" s="28"/>
      <c r="WTZ64" s="28"/>
      <c r="WUA64" s="28"/>
      <c r="WUB64" s="28"/>
      <c r="WUC64" s="28"/>
      <c r="WUD64" s="28"/>
      <c r="WUE64" s="28"/>
      <c r="WUF64" s="28"/>
      <c r="WUG64" s="28"/>
      <c r="WUH64" s="28"/>
      <c r="WUI64" s="28"/>
      <c r="WUJ64" s="28"/>
      <c r="WUK64" s="28"/>
      <c r="WUL64" s="28"/>
      <c r="WUM64" s="28"/>
      <c r="WUN64" s="28"/>
      <c r="WUO64" s="28"/>
      <c r="WUP64" s="28"/>
      <c r="WUQ64" s="28"/>
      <c r="WUR64" s="28"/>
      <c r="WUS64" s="28"/>
      <c r="WUT64" s="28"/>
      <c r="WUU64" s="28"/>
      <c r="WUV64" s="28"/>
      <c r="WUW64" s="28"/>
      <c r="WUX64" s="28"/>
      <c r="WUY64" s="28"/>
      <c r="WUZ64" s="28"/>
      <c r="WVA64" s="28"/>
      <c r="WVB64" s="28"/>
      <c r="WVC64" s="28"/>
      <c r="WVD64" s="28"/>
      <c r="WVE64" s="28"/>
      <c r="WVF64" s="28"/>
      <c r="WVG64" s="28"/>
      <c r="WVH64" s="28"/>
      <c r="WVI64" s="28"/>
      <c r="WVJ64" s="28"/>
      <c r="WVK64" s="28"/>
      <c r="WVL64" s="28"/>
      <c r="WVM64" s="28"/>
      <c r="WVN64" s="28"/>
      <c r="WVO64" s="28"/>
      <c r="WVP64" s="28"/>
      <c r="WVQ64" s="28"/>
      <c r="WVR64" s="28"/>
      <c r="WVS64" s="28"/>
      <c r="WVT64" s="28"/>
      <c r="WVU64" s="28"/>
      <c r="WVV64" s="28"/>
      <c r="WVW64" s="28"/>
      <c r="WVX64" s="28"/>
      <c r="WVY64" s="28"/>
      <c r="WVZ64" s="28"/>
      <c r="WWA64" s="28"/>
      <c r="WWB64" s="28"/>
      <c r="WWC64" s="28"/>
      <c r="WWD64" s="28"/>
      <c r="WWE64" s="28"/>
      <c r="WWF64" s="28"/>
      <c r="WWG64" s="28"/>
      <c r="WWH64" s="28"/>
      <c r="WWI64" s="28"/>
      <c r="WWJ64" s="28"/>
      <c r="WWK64" s="28"/>
      <c r="WWL64" s="28"/>
      <c r="WWM64" s="28"/>
      <c r="WWN64" s="28"/>
      <c r="WWO64" s="28"/>
      <c r="WWP64" s="28"/>
      <c r="WWQ64" s="28"/>
      <c r="WWR64" s="28"/>
      <c r="WWS64" s="28"/>
      <c r="WWT64" s="28"/>
      <c r="WWU64" s="28"/>
      <c r="WWV64" s="28"/>
      <c r="WWW64" s="28"/>
      <c r="WWX64" s="28"/>
      <c r="WWY64" s="28"/>
      <c r="WWZ64" s="28"/>
      <c r="WXA64" s="28"/>
      <c r="WXB64" s="28"/>
      <c r="WXC64" s="28"/>
      <c r="WXD64" s="28"/>
      <c r="WXE64" s="28"/>
      <c r="WXF64" s="28"/>
      <c r="WXG64" s="28"/>
      <c r="WXH64" s="28"/>
      <c r="WXI64" s="28"/>
      <c r="WXJ64" s="28"/>
      <c r="WXK64" s="28"/>
      <c r="WXL64" s="28"/>
      <c r="WXM64" s="28"/>
      <c r="WXN64" s="28"/>
      <c r="WXO64" s="28"/>
      <c r="WXP64" s="28"/>
      <c r="WXQ64" s="28"/>
      <c r="WXR64" s="28"/>
      <c r="WXS64" s="28"/>
      <c r="WXT64" s="28"/>
      <c r="WXU64" s="28"/>
      <c r="WXV64" s="28"/>
      <c r="WXW64" s="28"/>
      <c r="WXX64" s="28"/>
      <c r="WXY64" s="28"/>
      <c r="WXZ64" s="28"/>
      <c r="WYA64" s="28"/>
      <c r="WYB64" s="28"/>
      <c r="WYC64" s="28"/>
      <c r="WYD64" s="28"/>
      <c r="WYE64" s="28"/>
      <c r="WYF64" s="28"/>
      <c r="WYG64" s="28"/>
      <c r="WYH64" s="28"/>
      <c r="WYI64" s="28"/>
      <c r="WYJ64" s="28"/>
      <c r="WYK64" s="28"/>
      <c r="WYL64" s="28"/>
      <c r="WYM64" s="28"/>
      <c r="WYN64" s="28"/>
      <c r="WYO64" s="28"/>
      <c r="WYP64" s="28"/>
      <c r="WYQ64" s="28"/>
      <c r="WYR64" s="28"/>
      <c r="WYS64" s="28"/>
      <c r="WYT64" s="28"/>
      <c r="WYU64" s="28"/>
      <c r="WYV64" s="28"/>
      <c r="WYW64" s="28"/>
      <c r="WYX64" s="28"/>
      <c r="WYY64" s="28"/>
      <c r="WYZ64" s="28"/>
      <c r="WZA64" s="28"/>
      <c r="WZB64" s="28"/>
      <c r="WZC64" s="28"/>
      <c r="WZD64" s="28"/>
      <c r="WZE64" s="28"/>
      <c r="WZF64" s="28"/>
      <c r="WZG64" s="28"/>
      <c r="WZH64" s="28"/>
      <c r="WZI64" s="28"/>
      <c r="WZJ64" s="28"/>
      <c r="WZK64" s="28"/>
      <c r="WZL64" s="28"/>
      <c r="WZM64" s="28"/>
      <c r="WZN64" s="28"/>
      <c r="WZO64" s="28"/>
      <c r="WZP64" s="28"/>
      <c r="WZQ64" s="28"/>
      <c r="WZR64" s="28"/>
      <c r="WZS64" s="28"/>
      <c r="WZT64" s="28"/>
      <c r="WZU64" s="28"/>
      <c r="WZV64" s="28"/>
      <c r="WZW64" s="28"/>
      <c r="WZX64" s="28"/>
      <c r="WZY64" s="28"/>
      <c r="WZZ64" s="28"/>
      <c r="XAA64" s="28"/>
      <c r="XAB64" s="28"/>
      <c r="XAC64" s="28"/>
      <c r="XAD64" s="28"/>
      <c r="XAE64" s="28"/>
      <c r="XAF64" s="28"/>
      <c r="XAG64" s="28"/>
      <c r="XAH64" s="28"/>
      <c r="XAI64" s="28"/>
      <c r="XAJ64" s="28"/>
      <c r="XAK64" s="28"/>
      <c r="XAL64" s="28"/>
      <c r="XAM64" s="28"/>
      <c r="XAN64" s="28"/>
      <c r="XAO64" s="28"/>
      <c r="XAP64" s="28"/>
      <c r="XAQ64" s="28"/>
      <c r="XAR64" s="28"/>
      <c r="XAS64" s="28"/>
      <c r="XAT64" s="28"/>
      <c r="XAU64" s="28"/>
      <c r="XAV64" s="28"/>
      <c r="XAW64" s="28"/>
      <c r="XAX64" s="28"/>
      <c r="XAY64" s="28"/>
      <c r="XAZ64" s="28"/>
      <c r="XBA64" s="28"/>
      <c r="XBB64" s="28"/>
      <c r="XBC64" s="28"/>
      <c r="XBD64" s="28"/>
      <c r="XBE64" s="28"/>
      <c r="XBF64" s="28"/>
      <c r="XBG64" s="28"/>
      <c r="XBH64" s="28"/>
      <c r="XBI64" s="28"/>
      <c r="XBJ64" s="28"/>
      <c r="XBK64" s="28"/>
      <c r="XBL64" s="28"/>
      <c r="XBM64" s="28"/>
      <c r="XBN64" s="28"/>
      <c r="XBO64" s="28"/>
      <c r="XBP64" s="28"/>
      <c r="XBQ64" s="28"/>
      <c r="XBR64" s="28"/>
      <c r="XBS64" s="28"/>
      <c r="XBT64" s="28"/>
      <c r="XBU64" s="28"/>
      <c r="XBV64" s="28"/>
      <c r="XBW64" s="28"/>
      <c r="XBX64" s="28"/>
      <c r="XBY64" s="28"/>
      <c r="XBZ64" s="28"/>
      <c r="XCA64" s="28"/>
      <c r="XCB64" s="28"/>
      <c r="XCC64" s="28"/>
      <c r="XCD64" s="28"/>
      <c r="XCE64" s="28"/>
      <c r="XCF64" s="28"/>
      <c r="XCG64" s="28"/>
      <c r="XCH64" s="28"/>
      <c r="XCI64" s="28"/>
      <c r="XCJ64" s="28"/>
      <c r="XCK64" s="28"/>
      <c r="XCL64" s="28"/>
      <c r="XCM64" s="28"/>
      <c r="XCN64" s="28"/>
      <c r="XCO64" s="28"/>
      <c r="XCP64" s="28"/>
      <c r="XCQ64" s="28"/>
      <c r="XCR64" s="28"/>
      <c r="XCS64" s="28"/>
      <c r="XCT64" s="28"/>
      <c r="XCU64" s="28"/>
      <c r="XCV64" s="28"/>
      <c r="XCW64" s="28"/>
      <c r="XCX64" s="28"/>
      <c r="XCY64" s="28"/>
      <c r="XCZ64" s="28"/>
      <c r="XDA64" s="28"/>
      <c r="XDB64" s="28"/>
      <c r="XDC64" s="28"/>
      <c r="XDD64" s="28"/>
      <c r="XDE64" s="28"/>
      <c r="XDF64" s="28"/>
      <c r="XDG64" s="28"/>
      <c r="XDH64" s="28"/>
      <c r="XDI64" s="28"/>
      <c r="XDJ64" s="28"/>
      <c r="XDK64" s="28"/>
      <c r="XDL64" s="28"/>
      <c r="XDM64" s="28"/>
      <c r="XDN64" s="28"/>
      <c r="XDO64" s="28"/>
      <c r="XDP64" s="28"/>
      <c r="XDQ64" s="28"/>
      <c r="XDR64" s="28"/>
      <c r="XDS64" s="28"/>
      <c r="XDT64" s="28"/>
      <c r="XDU64" s="28"/>
      <c r="XDV64" s="28"/>
      <c r="XDW64" s="28"/>
      <c r="XDX64" s="28"/>
      <c r="XDY64" s="28"/>
      <c r="XDZ64" s="28"/>
      <c r="XEA64" s="28"/>
      <c r="XEB64" s="28"/>
      <c r="XEC64" s="28"/>
      <c r="XED64" s="28"/>
      <c r="XEE64" s="28"/>
      <c r="XEF64" s="28"/>
      <c r="XEG64" s="28"/>
      <c r="XEH64" s="28"/>
      <c r="XEI64" s="28"/>
      <c r="XEJ64" s="28"/>
      <c r="XEK64" s="28"/>
      <c r="XEL64" s="28"/>
      <c r="XEM64" s="28"/>
      <c r="XEN64" s="28"/>
      <c r="XEO64" s="28"/>
      <c r="XEP64" s="28"/>
      <c r="XEQ64" s="28"/>
      <c r="XER64" s="28"/>
      <c r="XES64" s="28"/>
      <c r="XET64" s="28"/>
      <c r="XEU64" s="28"/>
      <c r="XEV64" s="28"/>
      <c r="XEW64" s="28"/>
      <c r="XEX64" s="28"/>
      <c r="XEY64" s="28"/>
      <c r="XEZ64" s="28"/>
      <c r="XFA64" s="28"/>
      <c r="XFB64" s="28"/>
      <c r="XFC64" s="28"/>
    </row>
    <row r="65" spans="1:16383" s="2" customFormat="1" ht="20" customHeight="1">
      <c r="A65" s="22" t="s">
        <v>837</v>
      </c>
      <c r="B65" s="22"/>
      <c r="C65" s="8" t="s">
        <v>1002</v>
      </c>
      <c r="D65" s="22" t="s">
        <v>814</v>
      </c>
      <c r="E65" s="21">
        <v>15155136015</v>
      </c>
      <c r="F65" s="669" t="s">
        <v>815</v>
      </c>
      <c r="G65" s="8" t="s">
        <v>1003</v>
      </c>
      <c r="H65" s="8" t="s">
        <v>1004</v>
      </c>
      <c r="I65" s="22" t="s">
        <v>953</v>
      </c>
      <c r="J65" s="235">
        <v>0.80902777777777801</v>
      </c>
      <c r="K65" s="235">
        <v>0.87847222222222199</v>
      </c>
      <c r="L65" s="235" t="s">
        <v>820</v>
      </c>
      <c r="M65" s="235" t="s">
        <v>821</v>
      </c>
      <c r="N65" s="22" t="s">
        <v>973</v>
      </c>
      <c r="O65" s="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28"/>
      <c r="AAF65" s="28"/>
      <c r="AAG65" s="28"/>
      <c r="AAH65" s="28"/>
      <c r="AAI65" s="28"/>
      <c r="AAJ65" s="28"/>
      <c r="AAK65" s="28"/>
      <c r="AAL65" s="28"/>
      <c r="AAM65" s="28"/>
      <c r="AAN65" s="28"/>
      <c r="AAO65" s="28"/>
      <c r="AAP65" s="28"/>
      <c r="AAQ65" s="28"/>
      <c r="AAR65" s="28"/>
      <c r="AAS65" s="28"/>
      <c r="AAT65" s="28"/>
      <c r="AAU65" s="28"/>
      <c r="AAV65" s="28"/>
      <c r="AAW65" s="28"/>
      <c r="AAX65" s="28"/>
      <c r="AAY65" s="28"/>
      <c r="AAZ65" s="28"/>
      <c r="ABA65" s="28"/>
      <c r="ABB65" s="28"/>
      <c r="ABC65" s="28"/>
      <c r="ABD65" s="28"/>
      <c r="ABE65" s="28"/>
      <c r="ABF65" s="28"/>
      <c r="ABG65" s="28"/>
      <c r="ABH65" s="28"/>
      <c r="ABI65" s="28"/>
      <c r="ABJ65" s="28"/>
      <c r="ABK65" s="28"/>
      <c r="ABL65" s="28"/>
      <c r="ABM65" s="28"/>
      <c r="ABN65" s="28"/>
      <c r="ABO65" s="28"/>
      <c r="ABP65" s="28"/>
      <c r="ABQ65" s="28"/>
      <c r="ABR65" s="28"/>
      <c r="ABS65" s="28"/>
      <c r="ABT65" s="28"/>
      <c r="ABU65" s="28"/>
      <c r="ABV65" s="28"/>
      <c r="ABW65" s="28"/>
      <c r="ABX65" s="28"/>
      <c r="ABY65" s="28"/>
      <c r="ABZ65" s="28"/>
      <c r="ACA65" s="28"/>
      <c r="ACB65" s="28"/>
      <c r="ACC65" s="28"/>
      <c r="ACD65" s="28"/>
      <c r="ACE65" s="28"/>
      <c r="ACF65" s="28"/>
      <c r="ACG65" s="28"/>
      <c r="ACH65" s="28"/>
      <c r="ACI65" s="28"/>
      <c r="ACJ65" s="28"/>
      <c r="ACK65" s="28"/>
      <c r="ACL65" s="28"/>
      <c r="ACM65" s="28"/>
      <c r="ACN65" s="28"/>
      <c r="ACO65" s="28"/>
      <c r="ACP65" s="28"/>
      <c r="ACQ65" s="28"/>
      <c r="ACR65" s="28"/>
      <c r="ACS65" s="28"/>
      <c r="ACT65" s="28"/>
      <c r="ACU65" s="28"/>
      <c r="ACV65" s="28"/>
      <c r="ACW65" s="28"/>
      <c r="ACX65" s="28"/>
      <c r="ACY65" s="28"/>
      <c r="ACZ65" s="28"/>
      <c r="ADA65" s="28"/>
      <c r="ADB65" s="28"/>
      <c r="ADC65" s="28"/>
      <c r="ADD65" s="28"/>
      <c r="ADE65" s="28"/>
      <c r="ADF65" s="28"/>
      <c r="ADG65" s="28"/>
      <c r="ADH65" s="28"/>
      <c r="ADI65" s="28"/>
      <c r="ADJ65" s="28"/>
      <c r="ADK65" s="28"/>
      <c r="ADL65" s="28"/>
      <c r="ADM65" s="28"/>
      <c r="ADN65" s="28"/>
      <c r="ADO65" s="28"/>
      <c r="ADP65" s="28"/>
      <c r="ADQ65" s="28"/>
      <c r="ADR65" s="28"/>
      <c r="ADS65" s="28"/>
      <c r="ADT65" s="28"/>
      <c r="ADU65" s="28"/>
      <c r="ADV65" s="28"/>
      <c r="ADW65" s="28"/>
      <c r="ADX65" s="28"/>
      <c r="ADY65" s="28"/>
      <c r="ADZ65" s="28"/>
      <c r="AEA65" s="28"/>
      <c r="AEB65" s="28"/>
      <c r="AEC65" s="28"/>
      <c r="AED65" s="28"/>
      <c r="AEE65" s="28"/>
      <c r="AEF65" s="28"/>
      <c r="AEG65" s="28"/>
      <c r="AEH65" s="28"/>
      <c r="AEI65" s="28"/>
      <c r="AEJ65" s="28"/>
      <c r="AEK65" s="28"/>
      <c r="AEL65" s="28"/>
      <c r="AEM65" s="28"/>
      <c r="AEN65" s="28"/>
      <c r="AEO65" s="28"/>
      <c r="AEP65" s="28"/>
      <c r="AEQ65" s="28"/>
      <c r="AER65" s="28"/>
      <c r="AES65" s="28"/>
      <c r="AET65" s="28"/>
      <c r="AEU65" s="28"/>
      <c r="AEV65" s="28"/>
      <c r="AEW65" s="28"/>
      <c r="AEX65" s="28"/>
      <c r="AEY65" s="28"/>
      <c r="AEZ65" s="28"/>
      <c r="AFA65" s="28"/>
      <c r="AFB65" s="28"/>
      <c r="AFC65" s="28"/>
      <c r="AFD65" s="28"/>
      <c r="AFE65" s="28"/>
      <c r="AFF65" s="28"/>
      <c r="AFG65" s="28"/>
      <c r="AFH65" s="28"/>
      <c r="AFI65" s="28"/>
      <c r="AFJ65" s="28"/>
      <c r="AFK65" s="28"/>
      <c r="AFL65" s="28"/>
      <c r="AFM65" s="28"/>
      <c r="AFN65" s="28"/>
      <c r="AFO65" s="28"/>
      <c r="AFP65" s="28"/>
      <c r="AFQ65" s="28"/>
      <c r="AFR65" s="28"/>
      <c r="AFS65" s="28"/>
      <c r="AFT65" s="28"/>
      <c r="AFU65" s="28"/>
      <c r="AFV65" s="28"/>
      <c r="AFW65" s="28"/>
      <c r="AFX65" s="28"/>
      <c r="AFY65" s="28"/>
      <c r="AFZ65" s="28"/>
      <c r="AGA65" s="28"/>
      <c r="AGB65" s="28"/>
      <c r="AGC65" s="28"/>
      <c r="AGD65" s="28"/>
      <c r="AGE65" s="28"/>
      <c r="AGF65" s="28"/>
      <c r="AGG65" s="28"/>
      <c r="AGH65" s="28"/>
      <c r="AGI65" s="28"/>
      <c r="AGJ65" s="28"/>
      <c r="AGK65" s="28"/>
      <c r="AGL65" s="28"/>
      <c r="AGM65" s="28"/>
      <c r="AGN65" s="28"/>
      <c r="AGO65" s="28"/>
      <c r="AGP65" s="28"/>
      <c r="AGQ65" s="28"/>
      <c r="AGR65" s="28"/>
      <c r="AGS65" s="28"/>
      <c r="AGT65" s="28"/>
      <c r="AGU65" s="28"/>
      <c r="AGV65" s="28"/>
      <c r="AGW65" s="28"/>
      <c r="AGX65" s="28"/>
      <c r="AGY65" s="28"/>
      <c r="AGZ65" s="28"/>
      <c r="AHA65" s="28"/>
      <c r="AHB65" s="28"/>
      <c r="AHC65" s="28"/>
      <c r="AHD65" s="28"/>
      <c r="AHE65" s="28"/>
      <c r="AHF65" s="28"/>
      <c r="AHG65" s="28"/>
      <c r="AHH65" s="28"/>
      <c r="AHI65" s="28"/>
      <c r="AHJ65" s="28"/>
      <c r="AHK65" s="28"/>
      <c r="AHL65" s="28"/>
      <c r="AHM65" s="28"/>
      <c r="AHN65" s="28"/>
      <c r="AHO65" s="28"/>
      <c r="AHP65" s="28"/>
      <c r="AHQ65" s="28"/>
      <c r="AHR65" s="28"/>
      <c r="AHS65" s="28"/>
      <c r="AHT65" s="28"/>
      <c r="AHU65" s="28"/>
      <c r="AHV65" s="28"/>
      <c r="AHW65" s="28"/>
      <c r="AHX65" s="28"/>
      <c r="AHY65" s="28"/>
      <c r="AHZ65" s="28"/>
      <c r="AIA65" s="28"/>
      <c r="AIB65" s="28"/>
      <c r="AIC65" s="28"/>
      <c r="AID65" s="28"/>
      <c r="AIE65" s="28"/>
      <c r="AIF65" s="28"/>
      <c r="AIG65" s="28"/>
      <c r="AIH65" s="28"/>
      <c r="AII65" s="28"/>
      <c r="AIJ65" s="28"/>
      <c r="AIK65" s="28"/>
      <c r="AIL65" s="28"/>
      <c r="AIM65" s="28"/>
      <c r="AIN65" s="28"/>
      <c r="AIO65" s="28"/>
      <c r="AIP65" s="28"/>
      <c r="AIQ65" s="28"/>
      <c r="AIR65" s="28"/>
      <c r="AIS65" s="28"/>
      <c r="AIT65" s="28"/>
      <c r="AIU65" s="28"/>
      <c r="AIV65" s="28"/>
      <c r="AIW65" s="28"/>
      <c r="AIX65" s="28"/>
      <c r="AIY65" s="28"/>
      <c r="AIZ65" s="28"/>
      <c r="AJA65" s="28"/>
      <c r="AJB65" s="28"/>
      <c r="AJC65" s="28"/>
      <c r="AJD65" s="28"/>
      <c r="AJE65" s="28"/>
      <c r="AJF65" s="28"/>
      <c r="AJG65" s="28"/>
      <c r="AJH65" s="28"/>
      <c r="AJI65" s="28"/>
      <c r="AJJ65" s="28"/>
      <c r="AJK65" s="28"/>
      <c r="AJL65" s="28"/>
      <c r="AJM65" s="28"/>
      <c r="AJN65" s="28"/>
      <c r="AJO65" s="28"/>
      <c r="AJP65" s="28"/>
      <c r="AJQ65" s="28"/>
      <c r="AJR65" s="28"/>
      <c r="AJS65" s="28"/>
      <c r="AJT65" s="28"/>
      <c r="AJU65" s="28"/>
      <c r="AJV65" s="28"/>
      <c r="AJW65" s="28"/>
      <c r="AJX65" s="28"/>
      <c r="AJY65" s="28"/>
      <c r="AJZ65" s="28"/>
      <c r="AKA65" s="28"/>
      <c r="AKB65" s="28"/>
      <c r="AKC65" s="28"/>
      <c r="AKD65" s="28"/>
      <c r="AKE65" s="28"/>
      <c r="AKF65" s="28"/>
      <c r="AKG65" s="28"/>
      <c r="AKH65" s="28"/>
      <c r="AKI65" s="28"/>
      <c r="AKJ65" s="28"/>
      <c r="AKK65" s="28"/>
      <c r="AKL65" s="28"/>
      <c r="AKM65" s="28"/>
      <c r="AKN65" s="28"/>
      <c r="AKO65" s="28"/>
      <c r="AKP65" s="28"/>
      <c r="AKQ65" s="28"/>
      <c r="AKR65" s="28"/>
      <c r="AKS65" s="28"/>
      <c r="AKT65" s="28"/>
      <c r="AKU65" s="28"/>
      <c r="AKV65" s="28"/>
      <c r="AKW65" s="28"/>
      <c r="AKX65" s="28"/>
      <c r="AKY65" s="28"/>
      <c r="AKZ65" s="28"/>
      <c r="ALA65" s="28"/>
      <c r="ALB65" s="28"/>
      <c r="ALC65" s="28"/>
      <c r="ALD65" s="28"/>
      <c r="ALE65" s="28"/>
      <c r="ALF65" s="28"/>
      <c r="ALG65" s="28"/>
      <c r="ALH65" s="28"/>
      <c r="ALI65" s="28"/>
      <c r="ALJ65" s="28"/>
      <c r="ALK65" s="28"/>
      <c r="ALL65" s="28"/>
      <c r="ALM65" s="28"/>
      <c r="ALN65" s="28"/>
      <c r="ALO65" s="28"/>
      <c r="ALP65" s="28"/>
      <c r="ALQ65" s="28"/>
      <c r="ALR65" s="28"/>
      <c r="ALS65" s="28"/>
      <c r="ALT65" s="28"/>
      <c r="ALU65" s="28"/>
      <c r="ALV65" s="28"/>
      <c r="ALW65" s="28"/>
      <c r="ALX65" s="28"/>
      <c r="ALY65" s="28"/>
      <c r="ALZ65" s="28"/>
      <c r="AMA65" s="28"/>
      <c r="AMB65" s="28"/>
      <c r="AMC65" s="28"/>
      <c r="AMD65" s="28"/>
      <c r="AME65" s="28"/>
      <c r="AMF65" s="28"/>
      <c r="AMG65" s="28"/>
      <c r="AMH65" s="28"/>
      <c r="AMI65" s="28"/>
      <c r="AMJ65" s="28"/>
      <c r="AMK65" s="28"/>
      <c r="AML65" s="28"/>
      <c r="AMM65" s="28"/>
      <c r="AMN65" s="28"/>
      <c r="AMO65" s="28"/>
      <c r="AMP65" s="28"/>
      <c r="AMQ65" s="28"/>
      <c r="AMR65" s="28"/>
      <c r="AMS65" s="28"/>
      <c r="AMT65" s="28"/>
      <c r="AMU65" s="28"/>
      <c r="AMV65" s="28"/>
      <c r="AMW65" s="28"/>
      <c r="AMX65" s="28"/>
      <c r="AMY65" s="28"/>
      <c r="AMZ65" s="28"/>
      <c r="ANA65" s="28"/>
      <c r="ANB65" s="28"/>
      <c r="ANC65" s="28"/>
      <c r="AND65" s="28"/>
      <c r="ANE65" s="28"/>
      <c r="ANF65" s="28"/>
      <c r="ANG65" s="28"/>
      <c r="ANH65" s="28"/>
      <c r="ANI65" s="28"/>
      <c r="ANJ65" s="28"/>
      <c r="ANK65" s="28"/>
      <c r="ANL65" s="28"/>
      <c r="ANM65" s="28"/>
      <c r="ANN65" s="28"/>
      <c r="ANO65" s="28"/>
      <c r="ANP65" s="28"/>
      <c r="ANQ65" s="28"/>
      <c r="ANR65" s="28"/>
      <c r="ANS65" s="28"/>
      <c r="ANT65" s="28"/>
      <c r="ANU65" s="28"/>
      <c r="ANV65" s="28"/>
      <c r="ANW65" s="28"/>
      <c r="ANX65" s="28"/>
      <c r="ANY65" s="28"/>
      <c r="ANZ65" s="28"/>
      <c r="AOA65" s="28"/>
      <c r="AOB65" s="28"/>
      <c r="AOC65" s="28"/>
      <c r="AOD65" s="28"/>
      <c r="AOE65" s="28"/>
      <c r="AOF65" s="28"/>
      <c r="AOG65" s="28"/>
      <c r="AOH65" s="28"/>
      <c r="AOI65" s="28"/>
      <c r="AOJ65" s="28"/>
      <c r="AOK65" s="28"/>
      <c r="AOL65" s="28"/>
      <c r="AOM65" s="28"/>
      <c r="AON65" s="28"/>
      <c r="AOO65" s="28"/>
      <c r="AOP65" s="28"/>
      <c r="AOQ65" s="28"/>
      <c r="AOR65" s="28"/>
      <c r="AOS65" s="28"/>
      <c r="AOT65" s="28"/>
      <c r="AOU65" s="28"/>
      <c r="AOV65" s="28"/>
      <c r="AOW65" s="28"/>
      <c r="AOX65" s="28"/>
      <c r="AOY65" s="28"/>
      <c r="AOZ65" s="28"/>
      <c r="APA65" s="28"/>
      <c r="APB65" s="28"/>
      <c r="APC65" s="28"/>
      <c r="APD65" s="28"/>
      <c r="APE65" s="28"/>
      <c r="APF65" s="28"/>
      <c r="APG65" s="28"/>
      <c r="APH65" s="28"/>
      <c r="API65" s="28"/>
      <c r="APJ65" s="28"/>
      <c r="APK65" s="28"/>
      <c r="APL65" s="28"/>
      <c r="APM65" s="28"/>
      <c r="APN65" s="28"/>
      <c r="APO65" s="28"/>
      <c r="APP65" s="28"/>
      <c r="APQ65" s="28"/>
      <c r="APR65" s="28"/>
      <c r="APS65" s="28"/>
      <c r="APT65" s="28"/>
      <c r="APU65" s="28"/>
      <c r="APV65" s="28"/>
      <c r="APW65" s="28"/>
      <c r="APX65" s="28"/>
      <c r="APY65" s="28"/>
      <c r="APZ65" s="28"/>
      <c r="AQA65" s="28"/>
      <c r="AQB65" s="28"/>
      <c r="AQC65" s="28"/>
      <c r="AQD65" s="28"/>
      <c r="AQE65" s="28"/>
      <c r="AQF65" s="28"/>
      <c r="AQG65" s="28"/>
      <c r="AQH65" s="28"/>
      <c r="AQI65" s="28"/>
      <c r="AQJ65" s="28"/>
      <c r="AQK65" s="28"/>
      <c r="AQL65" s="28"/>
      <c r="AQM65" s="28"/>
      <c r="AQN65" s="28"/>
      <c r="AQO65" s="28"/>
      <c r="AQP65" s="28"/>
      <c r="AQQ65" s="28"/>
      <c r="AQR65" s="28"/>
      <c r="AQS65" s="28"/>
      <c r="AQT65" s="28"/>
      <c r="AQU65" s="28"/>
      <c r="AQV65" s="28"/>
      <c r="AQW65" s="28"/>
      <c r="AQX65" s="28"/>
      <c r="AQY65" s="28"/>
      <c r="AQZ65" s="28"/>
      <c r="ARA65" s="28"/>
      <c r="ARB65" s="28"/>
      <c r="ARC65" s="28"/>
      <c r="ARD65" s="28"/>
      <c r="ARE65" s="28"/>
      <c r="ARF65" s="28"/>
      <c r="ARG65" s="28"/>
      <c r="ARH65" s="28"/>
      <c r="ARI65" s="28"/>
      <c r="ARJ65" s="28"/>
      <c r="ARK65" s="28"/>
      <c r="ARL65" s="28"/>
      <c r="ARM65" s="28"/>
      <c r="ARN65" s="28"/>
      <c r="ARO65" s="28"/>
      <c r="ARP65" s="28"/>
      <c r="ARQ65" s="28"/>
      <c r="ARR65" s="28"/>
      <c r="ARS65" s="28"/>
      <c r="ART65" s="28"/>
      <c r="ARU65" s="28"/>
      <c r="ARV65" s="28"/>
      <c r="ARW65" s="28"/>
      <c r="ARX65" s="28"/>
      <c r="ARY65" s="28"/>
      <c r="ARZ65" s="28"/>
      <c r="ASA65" s="28"/>
      <c r="ASB65" s="28"/>
      <c r="ASC65" s="28"/>
      <c r="ASD65" s="28"/>
      <c r="ASE65" s="28"/>
      <c r="ASF65" s="28"/>
      <c r="ASG65" s="28"/>
      <c r="ASH65" s="28"/>
      <c r="ASI65" s="28"/>
      <c r="ASJ65" s="28"/>
      <c r="ASK65" s="28"/>
      <c r="ASL65" s="28"/>
      <c r="ASM65" s="28"/>
      <c r="ASN65" s="28"/>
      <c r="ASO65" s="28"/>
      <c r="ASP65" s="28"/>
      <c r="ASQ65" s="28"/>
      <c r="ASR65" s="28"/>
      <c r="ASS65" s="28"/>
      <c r="AST65" s="28"/>
      <c r="ASU65" s="28"/>
      <c r="ASV65" s="28"/>
      <c r="ASW65" s="28"/>
      <c r="ASX65" s="28"/>
      <c r="ASY65" s="28"/>
      <c r="ASZ65" s="28"/>
      <c r="ATA65" s="28"/>
      <c r="ATB65" s="28"/>
      <c r="ATC65" s="28"/>
      <c r="ATD65" s="28"/>
      <c r="ATE65" s="28"/>
      <c r="ATF65" s="28"/>
      <c r="ATG65" s="28"/>
      <c r="ATH65" s="28"/>
      <c r="ATI65" s="28"/>
      <c r="ATJ65" s="28"/>
      <c r="ATK65" s="28"/>
      <c r="ATL65" s="28"/>
      <c r="ATM65" s="28"/>
      <c r="ATN65" s="28"/>
      <c r="ATO65" s="28"/>
      <c r="ATP65" s="28"/>
      <c r="ATQ65" s="28"/>
      <c r="ATR65" s="28"/>
      <c r="ATS65" s="28"/>
      <c r="ATT65" s="28"/>
      <c r="ATU65" s="28"/>
      <c r="ATV65" s="28"/>
      <c r="ATW65" s="28"/>
      <c r="ATX65" s="28"/>
      <c r="ATY65" s="28"/>
      <c r="ATZ65" s="28"/>
      <c r="AUA65" s="28"/>
      <c r="AUB65" s="28"/>
      <c r="AUC65" s="28"/>
      <c r="AUD65" s="28"/>
      <c r="AUE65" s="28"/>
      <c r="AUF65" s="28"/>
      <c r="AUG65" s="28"/>
      <c r="AUH65" s="28"/>
      <c r="AUI65" s="28"/>
      <c r="AUJ65" s="28"/>
      <c r="AUK65" s="28"/>
      <c r="AUL65" s="28"/>
      <c r="AUM65" s="28"/>
      <c r="AUN65" s="28"/>
      <c r="AUO65" s="28"/>
      <c r="AUP65" s="28"/>
      <c r="AUQ65" s="28"/>
      <c r="AUR65" s="28"/>
      <c r="AUS65" s="28"/>
      <c r="AUT65" s="28"/>
      <c r="AUU65" s="28"/>
      <c r="AUV65" s="28"/>
      <c r="AUW65" s="28"/>
      <c r="AUX65" s="28"/>
      <c r="AUY65" s="28"/>
      <c r="AUZ65" s="28"/>
      <c r="AVA65" s="28"/>
      <c r="AVB65" s="28"/>
      <c r="AVC65" s="28"/>
      <c r="AVD65" s="28"/>
      <c r="AVE65" s="28"/>
      <c r="AVF65" s="28"/>
      <c r="AVG65" s="28"/>
      <c r="AVH65" s="28"/>
      <c r="AVI65" s="28"/>
      <c r="AVJ65" s="28"/>
      <c r="AVK65" s="28"/>
      <c r="AVL65" s="28"/>
      <c r="AVM65" s="28"/>
      <c r="AVN65" s="28"/>
      <c r="AVO65" s="28"/>
      <c r="AVP65" s="28"/>
      <c r="AVQ65" s="28"/>
      <c r="AVR65" s="28"/>
      <c r="AVS65" s="28"/>
      <c r="AVT65" s="28"/>
      <c r="AVU65" s="28"/>
      <c r="AVV65" s="28"/>
      <c r="AVW65" s="28"/>
      <c r="AVX65" s="28"/>
      <c r="AVY65" s="28"/>
      <c r="AVZ65" s="28"/>
      <c r="AWA65" s="28"/>
      <c r="AWB65" s="28"/>
      <c r="AWC65" s="28"/>
      <c r="AWD65" s="28"/>
      <c r="AWE65" s="28"/>
      <c r="AWF65" s="28"/>
      <c r="AWG65" s="28"/>
      <c r="AWH65" s="28"/>
      <c r="AWI65" s="28"/>
      <c r="AWJ65" s="28"/>
      <c r="AWK65" s="28"/>
      <c r="AWL65" s="28"/>
      <c r="AWM65" s="28"/>
      <c r="AWN65" s="28"/>
      <c r="AWO65" s="28"/>
      <c r="AWP65" s="28"/>
      <c r="AWQ65" s="28"/>
      <c r="AWR65" s="28"/>
      <c r="AWS65" s="28"/>
      <c r="AWT65" s="28"/>
      <c r="AWU65" s="28"/>
      <c r="AWV65" s="28"/>
      <c r="AWW65" s="28"/>
      <c r="AWX65" s="28"/>
      <c r="AWY65" s="28"/>
      <c r="AWZ65" s="28"/>
      <c r="AXA65" s="28"/>
      <c r="AXB65" s="28"/>
      <c r="AXC65" s="28"/>
      <c r="AXD65" s="28"/>
      <c r="AXE65" s="28"/>
      <c r="AXF65" s="28"/>
      <c r="AXG65" s="28"/>
      <c r="AXH65" s="28"/>
      <c r="AXI65" s="28"/>
      <c r="AXJ65" s="28"/>
      <c r="AXK65" s="28"/>
      <c r="AXL65" s="28"/>
      <c r="AXM65" s="28"/>
      <c r="AXN65" s="28"/>
      <c r="AXO65" s="28"/>
      <c r="AXP65" s="28"/>
      <c r="AXQ65" s="28"/>
      <c r="AXR65" s="28"/>
      <c r="AXS65" s="28"/>
      <c r="AXT65" s="28"/>
      <c r="AXU65" s="28"/>
      <c r="AXV65" s="28"/>
      <c r="AXW65" s="28"/>
      <c r="AXX65" s="28"/>
      <c r="AXY65" s="28"/>
      <c r="AXZ65" s="28"/>
      <c r="AYA65" s="28"/>
      <c r="AYB65" s="28"/>
      <c r="AYC65" s="28"/>
      <c r="AYD65" s="28"/>
      <c r="AYE65" s="28"/>
      <c r="AYF65" s="28"/>
      <c r="AYG65" s="28"/>
      <c r="AYH65" s="28"/>
      <c r="AYI65" s="28"/>
      <c r="AYJ65" s="28"/>
      <c r="AYK65" s="28"/>
      <c r="AYL65" s="28"/>
      <c r="AYM65" s="28"/>
      <c r="AYN65" s="28"/>
      <c r="AYO65" s="28"/>
      <c r="AYP65" s="28"/>
      <c r="AYQ65" s="28"/>
      <c r="AYR65" s="28"/>
      <c r="AYS65" s="28"/>
      <c r="AYT65" s="28"/>
      <c r="AYU65" s="28"/>
      <c r="AYV65" s="28"/>
      <c r="AYW65" s="28"/>
      <c r="AYX65" s="28"/>
      <c r="AYY65" s="28"/>
      <c r="AYZ65" s="28"/>
      <c r="AZA65" s="28"/>
      <c r="AZB65" s="28"/>
      <c r="AZC65" s="28"/>
      <c r="AZD65" s="28"/>
      <c r="AZE65" s="28"/>
      <c r="AZF65" s="28"/>
      <c r="AZG65" s="28"/>
      <c r="AZH65" s="28"/>
      <c r="AZI65" s="28"/>
      <c r="AZJ65" s="28"/>
      <c r="AZK65" s="28"/>
      <c r="AZL65" s="28"/>
      <c r="AZM65" s="28"/>
      <c r="AZN65" s="28"/>
      <c r="AZO65" s="28"/>
      <c r="AZP65" s="28"/>
      <c r="AZQ65" s="28"/>
      <c r="AZR65" s="28"/>
      <c r="AZS65" s="28"/>
      <c r="AZT65" s="28"/>
      <c r="AZU65" s="28"/>
      <c r="AZV65" s="28"/>
      <c r="AZW65" s="28"/>
      <c r="AZX65" s="28"/>
      <c r="AZY65" s="28"/>
      <c r="AZZ65" s="28"/>
      <c r="BAA65" s="28"/>
      <c r="BAB65" s="28"/>
      <c r="BAC65" s="28"/>
      <c r="BAD65" s="28"/>
      <c r="BAE65" s="28"/>
      <c r="BAF65" s="28"/>
      <c r="BAG65" s="28"/>
      <c r="BAH65" s="28"/>
      <c r="BAI65" s="28"/>
      <c r="BAJ65" s="28"/>
      <c r="BAK65" s="28"/>
      <c r="BAL65" s="28"/>
      <c r="BAM65" s="28"/>
      <c r="BAN65" s="28"/>
      <c r="BAO65" s="28"/>
      <c r="BAP65" s="28"/>
      <c r="BAQ65" s="28"/>
      <c r="BAR65" s="28"/>
      <c r="BAS65" s="28"/>
      <c r="BAT65" s="28"/>
      <c r="BAU65" s="28"/>
      <c r="BAV65" s="28"/>
      <c r="BAW65" s="28"/>
      <c r="BAX65" s="28"/>
      <c r="BAY65" s="28"/>
      <c r="BAZ65" s="28"/>
      <c r="BBA65" s="28"/>
      <c r="BBB65" s="28"/>
      <c r="BBC65" s="28"/>
      <c r="BBD65" s="28"/>
      <c r="BBE65" s="28"/>
      <c r="BBF65" s="28"/>
      <c r="BBG65" s="28"/>
      <c r="BBH65" s="28"/>
      <c r="BBI65" s="28"/>
      <c r="BBJ65" s="28"/>
      <c r="BBK65" s="28"/>
      <c r="BBL65" s="28"/>
      <c r="BBM65" s="28"/>
      <c r="BBN65" s="28"/>
      <c r="BBO65" s="28"/>
      <c r="BBP65" s="28"/>
      <c r="BBQ65" s="28"/>
      <c r="BBR65" s="28"/>
      <c r="BBS65" s="28"/>
      <c r="BBT65" s="28"/>
      <c r="BBU65" s="28"/>
      <c r="BBV65" s="28"/>
      <c r="BBW65" s="28"/>
      <c r="BBX65" s="28"/>
      <c r="BBY65" s="28"/>
      <c r="BBZ65" s="28"/>
      <c r="BCA65" s="28"/>
      <c r="BCB65" s="28"/>
      <c r="BCC65" s="28"/>
      <c r="BCD65" s="28"/>
      <c r="BCE65" s="28"/>
      <c r="BCF65" s="28"/>
      <c r="BCG65" s="28"/>
      <c r="BCH65" s="28"/>
      <c r="BCI65" s="28"/>
      <c r="BCJ65" s="28"/>
      <c r="BCK65" s="28"/>
      <c r="BCL65" s="28"/>
      <c r="BCM65" s="28"/>
      <c r="BCN65" s="28"/>
      <c r="BCO65" s="28"/>
      <c r="BCP65" s="28"/>
      <c r="BCQ65" s="28"/>
      <c r="BCR65" s="28"/>
      <c r="BCS65" s="28"/>
      <c r="BCT65" s="28"/>
      <c r="BCU65" s="28"/>
      <c r="BCV65" s="28"/>
      <c r="BCW65" s="28"/>
      <c r="BCX65" s="28"/>
      <c r="BCY65" s="28"/>
      <c r="BCZ65" s="28"/>
      <c r="BDA65" s="28"/>
      <c r="BDB65" s="28"/>
      <c r="BDC65" s="28"/>
      <c r="BDD65" s="28"/>
      <c r="BDE65" s="28"/>
      <c r="BDF65" s="28"/>
      <c r="BDG65" s="28"/>
      <c r="BDH65" s="28"/>
      <c r="BDI65" s="28"/>
      <c r="BDJ65" s="28"/>
      <c r="BDK65" s="28"/>
      <c r="BDL65" s="28"/>
      <c r="BDM65" s="28"/>
      <c r="BDN65" s="28"/>
      <c r="BDO65" s="28"/>
      <c r="BDP65" s="28"/>
      <c r="BDQ65" s="28"/>
      <c r="BDR65" s="28"/>
      <c r="BDS65" s="28"/>
      <c r="BDT65" s="28"/>
      <c r="BDU65" s="28"/>
      <c r="BDV65" s="28"/>
      <c r="BDW65" s="28"/>
      <c r="BDX65" s="28"/>
      <c r="BDY65" s="28"/>
      <c r="BDZ65" s="28"/>
      <c r="BEA65" s="28"/>
      <c r="BEB65" s="28"/>
      <c r="BEC65" s="28"/>
      <c r="BED65" s="28"/>
      <c r="BEE65" s="28"/>
      <c r="BEF65" s="28"/>
      <c r="BEG65" s="28"/>
      <c r="BEH65" s="28"/>
      <c r="BEI65" s="28"/>
      <c r="BEJ65" s="28"/>
      <c r="BEK65" s="28"/>
      <c r="BEL65" s="28"/>
      <c r="BEM65" s="28"/>
      <c r="BEN65" s="28"/>
      <c r="BEO65" s="28"/>
      <c r="BEP65" s="28"/>
      <c r="BEQ65" s="28"/>
      <c r="BER65" s="28"/>
      <c r="BES65" s="28"/>
      <c r="BET65" s="28"/>
      <c r="BEU65" s="28"/>
      <c r="BEV65" s="28"/>
      <c r="BEW65" s="28"/>
      <c r="BEX65" s="28"/>
      <c r="BEY65" s="28"/>
      <c r="BEZ65" s="28"/>
      <c r="BFA65" s="28"/>
      <c r="BFB65" s="28"/>
      <c r="BFC65" s="28"/>
      <c r="BFD65" s="28"/>
      <c r="BFE65" s="28"/>
      <c r="BFF65" s="28"/>
      <c r="BFG65" s="28"/>
      <c r="BFH65" s="28"/>
      <c r="BFI65" s="28"/>
      <c r="BFJ65" s="28"/>
      <c r="BFK65" s="28"/>
      <c r="BFL65" s="28"/>
      <c r="BFM65" s="28"/>
      <c r="BFN65" s="28"/>
      <c r="BFO65" s="28"/>
      <c r="BFP65" s="28"/>
      <c r="BFQ65" s="28"/>
      <c r="BFR65" s="28"/>
      <c r="BFS65" s="28"/>
      <c r="BFT65" s="28"/>
      <c r="BFU65" s="28"/>
      <c r="BFV65" s="28"/>
      <c r="BFW65" s="28"/>
      <c r="BFX65" s="28"/>
      <c r="BFY65" s="28"/>
      <c r="BFZ65" s="28"/>
      <c r="BGA65" s="28"/>
      <c r="BGB65" s="28"/>
      <c r="BGC65" s="28"/>
      <c r="BGD65" s="28"/>
      <c r="BGE65" s="28"/>
      <c r="BGF65" s="28"/>
      <c r="BGG65" s="28"/>
      <c r="BGH65" s="28"/>
      <c r="BGI65" s="28"/>
      <c r="BGJ65" s="28"/>
      <c r="BGK65" s="28"/>
      <c r="BGL65" s="28"/>
      <c r="BGM65" s="28"/>
      <c r="BGN65" s="28"/>
      <c r="BGO65" s="28"/>
      <c r="BGP65" s="28"/>
      <c r="BGQ65" s="28"/>
      <c r="BGR65" s="28"/>
      <c r="BGS65" s="28"/>
      <c r="BGT65" s="28"/>
      <c r="BGU65" s="28"/>
      <c r="BGV65" s="28"/>
      <c r="BGW65" s="28"/>
      <c r="BGX65" s="28"/>
      <c r="BGY65" s="28"/>
      <c r="BGZ65" s="28"/>
      <c r="BHA65" s="28"/>
      <c r="BHB65" s="28"/>
      <c r="BHC65" s="28"/>
      <c r="BHD65" s="28"/>
      <c r="BHE65" s="28"/>
      <c r="BHF65" s="28"/>
      <c r="BHG65" s="28"/>
      <c r="BHH65" s="28"/>
      <c r="BHI65" s="28"/>
      <c r="BHJ65" s="28"/>
      <c r="BHK65" s="28"/>
      <c r="BHL65" s="28"/>
      <c r="BHM65" s="28"/>
      <c r="BHN65" s="28"/>
      <c r="BHO65" s="28"/>
      <c r="BHP65" s="28"/>
      <c r="BHQ65" s="28"/>
      <c r="BHR65" s="28"/>
      <c r="BHS65" s="28"/>
      <c r="BHT65" s="28"/>
      <c r="BHU65" s="28"/>
      <c r="BHV65" s="28"/>
      <c r="BHW65" s="28"/>
      <c r="BHX65" s="28"/>
      <c r="BHY65" s="28"/>
      <c r="BHZ65" s="28"/>
      <c r="BIA65" s="28"/>
      <c r="BIB65" s="28"/>
      <c r="BIC65" s="28"/>
      <c r="BID65" s="28"/>
      <c r="BIE65" s="28"/>
      <c r="BIF65" s="28"/>
      <c r="BIG65" s="28"/>
      <c r="BIH65" s="28"/>
      <c r="BII65" s="28"/>
      <c r="BIJ65" s="28"/>
      <c r="BIK65" s="28"/>
      <c r="BIL65" s="28"/>
      <c r="BIM65" s="28"/>
      <c r="BIN65" s="28"/>
      <c r="BIO65" s="28"/>
      <c r="BIP65" s="28"/>
      <c r="BIQ65" s="28"/>
      <c r="BIR65" s="28"/>
      <c r="BIS65" s="28"/>
      <c r="BIT65" s="28"/>
      <c r="BIU65" s="28"/>
      <c r="BIV65" s="28"/>
      <c r="BIW65" s="28"/>
      <c r="BIX65" s="28"/>
      <c r="BIY65" s="28"/>
      <c r="BIZ65" s="28"/>
      <c r="BJA65" s="28"/>
      <c r="BJB65" s="28"/>
      <c r="BJC65" s="28"/>
      <c r="BJD65" s="28"/>
      <c r="BJE65" s="28"/>
      <c r="BJF65" s="28"/>
      <c r="BJG65" s="28"/>
      <c r="BJH65" s="28"/>
      <c r="BJI65" s="28"/>
      <c r="BJJ65" s="28"/>
      <c r="BJK65" s="28"/>
      <c r="BJL65" s="28"/>
      <c r="BJM65" s="28"/>
      <c r="BJN65" s="28"/>
      <c r="BJO65" s="28"/>
      <c r="BJP65" s="28"/>
      <c r="BJQ65" s="28"/>
      <c r="BJR65" s="28"/>
      <c r="BJS65" s="28"/>
      <c r="BJT65" s="28"/>
      <c r="BJU65" s="28"/>
      <c r="BJV65" s="28"/>
      <c r="BJW65" s="28"/>
      <c r="BJX65" s="28"/>
      <c r="BJY65" s="28"/>
      <c r="BJZ65" s="28"/>
      <c r="BKA65" s="28"/>
      <c r="BKB65" s="28"/>
      <c r="BKC65" s="28"/>
      <c r="BKD65" s="28"/>
      <c r="BKE65" s="28"/>
      <c r="BKF65" s="28"/>
      <c r="BKG65" s="28"/>
      <c r="BKH65" s="28"/>
      <c r="BKI65" s="28"/>
      <c r="BKJ65" s="28"/>
      <c r="BKK65" s="28"/>
      <c r="BKL65" s="28"/>
      <c r="BKM65" s="28"/>
      <c r="BKN65" s="28"/>
      <c r="BKO65" s="28"/>
      <c r="BKP65" s="28"/>
      <c r="BKQ65" s="28"/>
      <c r="BKR65" s="28"/>
      <c r="BKS65" s="28"/>
      <c r="BKT65" s="28"/>
      <c r="BKU65" s="28"/>
      <c r="BKV65" s="28"/>
      <c r="BKW65" s="28"/>
      <c r="BKX65" s="28"/>
      <c r="BKY65" s="28"/>
      <c r="BKZ65" s="28"/>
      <c r="BLA65" s="28"/>
      <c r="BLB65" s="28"/>
      <c r="BLC65" s="28"/>
      <c r="BLD65" s="28"/>
      <c r="BLE65" s="28"/>
      <c r="BLF65" s="28"/>
      <c r="BLG65" s="28"/>
      <c r="BLH65" s="28"/>
      <c r="BLI65" s="28"/>
      <c r="BLJ65" s="28"/>
      <c r="BLK65" s="28"/>
      <c r="BLL65" s="28"/>
      <c r="BLM65" s="28"/>
      <c r="BLN65" s="28"/>
      <c r="BLO65" s="28"/>
      <c r="BLP65" s="28"/>
      <c r="BLQ65" s="28"/>
      <c r="BLR65" s="28"/>
      <c r="BLS65" s="28"/>
      <c r="BLT65" s="28"/>
      <c r="BLU65" s="28"/>
      <c r="BLV65" s="28"/>
      <c r="BLW65" s="28"/>
      <c r="BLX65" s="28"/>
      <c r="BLY65" s="28"/>
      <c r="BLZ65" s="28"/>
      <c r="BMA65" s="28"/>
      <c r="BMB65" s="28"/>
      <c r="BMC65" s="28"/>
      <c r="BMD65" s="28"/>
      <c r="BME65" s="28"/>
      <c r="BMF65" s="28"/>
      <c r="BMG65" s="28"/>
      <c r="BMH65" s="28"/>
      <c r="BMI65" s="28"/>
      <c r="BMJ65" s="28"/>
      <c r="BMK65" s="28"/>
      <c r="BML65" s="28"/>
      <c r="BMM65" s="28"/>
      <c r="BMN65" s="28"/>
      <c r="BMO65" s="28"/>
      <c r="BMP65" s="28"/>
      <c r="BMQ65" s="28"/>
      <c r="BMR65" s="28"/>
      <c r="BMS65" s="28"/>
      <c r="BMT65" s="28"/>
      <c r="BMU65" s="28"/>
      <c r="BMV65" s="28"/>
      <c r="BMW65" s="28"/>
      <c r="BMX65" s="28"/>
      <c r="BMY65" s="28"/>
      <c r="BMZ65" s="28"/>
      <c r="BNA65" s="28"/>
      <c r="BNB65" s="28"/>
      <c r="BNC65" s="28"/>
      <c r="BND65" s="28"/>
      <c r="BNE65" s="28"/>
      <c r="BNF65" s="28"/>
      <c r="BNG65" s="28"/>
      <c r="BNH65" s="28"/>
      <c r="BNI65" s="28"/>
      <c r="BNJ65" s="28"/>
      <c r="BNK65" s="28"/>
      <c r="BNL65" s="28"/>
      <c r="BNM65" s="28"/>
      <c r="BNN65" s="28"/>
      <c r="BNO65" s="28"/>
      <c r="BNP65" s="28"/>
      <c r="BNQ65" s="28"/>
      <c r="BNR65" s="28"/>
      <c r="BNS65" s="28"/>
      <c r="BNT65" s="28"/>
      <c r="BNU65" s="28"/>
      <c r="BNV65" s="28"/>
      <c r="BNW65" s="28"/>
      <c r="BNX65" s="28"/>
      <c r="BNY65" s="28"/>
      <c r="BNZ65" s="28"/>
      <c r="BOA65" s="28"/>
      <c r="BOB65" s="28"/>
      <c r="BOC65" s="28"/>
      <c r="BOD65" s="28"/>
      <c r="BOE65" s="28"/>
      <c r="BOF65" s="28"/>
      <c r="BOG65" s="28"/>
      <c r="BOH65" s="28"/>
      <c r="BOI65" s="28"/>
      <c r="BOJ65" s="28"/>
      <c r="BOK65" s="28"/>
      <c r="BOL65" s="28"/>
      <c r="BOM65" s="28"/>
      <c r="BON65" s="28"/>
      <c r="BOO65" s="28"/>
      <c r="BOP65" s="28"/>
      <c r="BOQ65" s="28"/>
      <c r="BOR65" s="28"/>
      <c r="BOS65" s="28"/>
      <c r="BOT65" s="28"/>
      <c r="BOU65" s="28"/>
      <c r="BOV65" s="28"/>
      <c r="BOW65" s="28"/>
      <c r="BOX65" s="28"/>
      <c r="BOY65" s="28"/>
      <c r="BOZ65" s="28"/>
      <c r="BPA65" s="28"/>
      <c r="BPB65" s="28"/>
      <c r="BPC65" s="28"/>
      <c r="BPD65" s="28"/>
      <c r="BPE65" s="28"/>
      <c r="BPF65" s="28"/>
      <c r="BPG65" s="28"/>
      <c r="BPH65" s="28"/>
      <c r="BPI65" s="28"/>
      <c r="BPJ65" s="28"/>
      <c r="BPK65" s="28"/>
      <c r="BPL65" s="28"/>
      <c r="BPM65" s="28"/>
      <c r="BPN65" s="28"/>
      <c r="BPO65" s="28"/>
      <c r="BPP65" s="28"/>
      <c r="BPQ65" s="28"/>
      <c r="BPR65" s="28"/>
      <c r="BPS65" s="28"/>
      <c r="BPT65" s="28"/>
      <c r="BPU65" s="28"/>
      <c r="BPV65" s="28"/>
      <c r="BPW65" s="28"/>
      <c r="BPX65" s="28"/>
      <c r="BPY65" s="28"/>
      <c r="BPZ65" s="28"/>
      <c r="BQA65" s="28"/>
      <c r="BQB65" s="28"/>
      <c r="BQC65" s="28"/>
      <c r="BQD65" s="28"/>
      <c r="BQE65" s="28"/>
      <c r="BQF65" s="28"/>
      <c r="BQG65" s="28"/>
      <c r="BQH65" s="28"/>
      <c r="BQI65" s="28"/>
      <c r="BQJ65" s="28"/>
      <c r="BQK65" s="28"/>
      <c r="BQL65" s="28"/>
      <c r="BQM65" s="28"/>
      <c r="BQN65" s="28"/>
      <c r="BQO65" s="28"/>
      <c r="BQP65" s="28"/>
      <c r="BQQ65" s="28"/>
      <c r="BQR65" s="28"/>
      <c r="BQS65" s="28"/>
      <c r="BQT65" s="28"/>
      <c r="BQU65" s="28"/>
      <c r="BQV65" s="28"/>
      <c r="BQW65" s="28"/>
      <c r="BQX65" s="28"/>
      <c r="BQY65" s="28"/>
      <c r="BQZ65" s="28"/>
      <c r="BRA65" s="28"/>
      <c r="BRB65" s="28"/>
      <c r="BRC65" s="28"/>
      <c r="BRD65" s="28"/>
      <c r="BRE65" s="28"/>
      <c r="BRF65" s="28"/>
      <c r="BRG65" s="28"/>
      <c r="BRH65" s="28"/>
      <c r="BRI65" s="28"/>
      <c r="BRJ65" s="28"/>
      <c r="BRK65" s="28"/>
      <c r="BRL65" s="28"/>
      <c r="BRM65" s="28"/>
      <c r="BRN65" s="28"/>
      <c r="BRO65" s="28"/>
      <c r="BRP65" s="28"/>
      <c r="BRQ65" s="28"/>
      <c r="BRR65" s="28"/>
      <c r="BRS65" s="28"/>
      <c r="BRT65" s="28"/>
      <c r="BRU65" s="28"/>
      <c r="BRV65" s="28"/>
      <c r="BRW65" s="28"/>
      <c r="BRX65" s="28"/>
      <c r="BRY65" s="28"/>
      <c r="BRZ65" s="28"/>
      <c r="BSA65" s="28"/>
      <c r="BSB65" s="28"/>
      <c r="BSC65" s="28"/>
      <c r="BSD65" s="28"/>
      <c r="BSE65" s="28"/>
      <c r="BSF65" s="28"/>
      <c r="BSG65" s="28"/>
      <c r="BSH65" s="28"/>
      <c r="BSI65" s="28"/>
      <c r="BSJ65" s="28"/>
      <c r="BSK65" s="28"/>
      <c r="BSL65" s="28"/>
      <c r="BSM65" s="28"/>
      <c r="BSN65" s="28"/>
      <c r="BSO65" s="28"/>
      <c r="BSP65" s="28"/>
      <c r="BSQ65" s="28"/>
      <c r="BSR65" s="28"/>
      <c r="BSS65" s="28"/>
      <c r="BST65" s="28"/>
      <c r="BSU65" s="28"/>
      <c r="BSV65" s="28"/>
      <c r="BSW65" s="28"/>
      <c r="BSX65" s="28"/>
      <c r="BSY65" s="28"/>
      <c r="BSZ65" s="28"/>
      <c r="BTA65" s="28"/>
      <c r="BTB65" s="28"/>
      <c r="BTC65" s="28"/>
      <c r="BTD65" s="28"/>
      <c r="BTE65" s="28"/>
      <c r="BTF65" s="28"/>
      <c r="BTG65" s="28"/>
      <c r="BTH65" s="28"/>
      <c r="BTI65" s="28"/>
      <c r="BTJ65" s="28"/>
      <c r="BTK65" s="28"/>
      <c r="BTL65" s="28"/>
      <c r="BTM65" s="28"/>
      <c r="BTN65" s="28"/>
      <c r="BTO65" s="28"/>
      <c r="BTP65" s="28"/>
      <c r="BTQ65" s="28"/>
      <c r="BTR65" s="28"/>
      <c r="BTS65" s="28"/>
      <c r="BTT65" s="28"/>
      <c r="BTU65" s="28"/>
      <c r="BTV65" s="28"/>
      <c r="BTW65" s="28"/>
      <c r="BTX65" s="28"/>
      <c r="BTY65" s="28"/>
      <c r="BTZ65" s="28"/>
      <c r="BUA65" s="28"/>
      <c r="BUB65" s="28"/>
      <c r="BUC65" s="28"/>
      <c r="BUD65" s="28"/>
      <c r="BUE65" s="28"/>
      <c r="BUF65" s="28"/>
      <c r="BUG65" s="28"/>
      <c r="BUH65" s="28"/>
      <c r="BUI65" s="28"/>
      <c r="BUJ65" s="28"/>
      <c r="BUK65" s="28"/>
      <c r="BUL65" s="28"/>
      <c r="BUM65" s="28"/>
      <c r="BUN65" s="28"/>
      <c r="BUO65" s="28"/>
      <c r="BUP65" s="28"/>
      <c r="BUQ65" s="28"/>
      <c r="BUR65" s="28"/>
      <c r="BUS65" s="28"/>
      <c r="BUT65" s="28"/>
      <c r="BUU65" s="28"/>
      <c r="BUV65" s="28"/>
      <c r="BUW65" s="28"/>
      <c r="BUX65" s="28"/>
      <c r="BUY65" s="28"/>
      <c r="BUZ65" s="28"/>
      <c r="BVA65" s="28"/>
      <c r="BVB65" s="28"/>
      <c r="BVC65" s="28"/>
      <c r="BVD65" s="28"/>
      <c r="BVE65" s="28"/>
      <c r="BVF65" s="28"/>
      <c r="BVG65" s="28"/>
      <c r="BVH65" s="28"/>
      <c r="BVI65" s="28"/>
      <c r="BVJ65" s="28"/>
      <c r="BVK65" s="28"/>
      <c r="BVL65" s="28"/>
      <c r="BVM65" s="28"/>
      <c r="BVN65" s="28"/>
      <c r="BVO65" s="28"/>
      <c r="BVP65" s="28"/>
      <c r="BVQ65" s="28"/>
      <c r="BVR65" s="28"/>
      <c r="BVS65" s="28"/>
      <c r="BVT65" s="28"/>
      <c r="BVU65" s="28"/>
      <c r="BVV65" s="28"/>
      <c r="BVW65" s="28"/>
      <c r="BVX65" s="28"/>
      <c r="BVY65" s="28"/>
      <c r="BVZ65" s="28"/>
      <c r="BWA65" s="28"/>
      <c r="BWB65" s="28"/>
      <c r="BWC65" s="28"/>
      <c r="BWD65" s="28"/>
      <c r="BWE65" s="28"/>
      <c r="BWF65" s="28"/>
      <c r="BWG65" s="28"/>
      <c r="BWH65" s="28"/>
      <c r="BWI65" s="28"/>
      <c r="BWJ65" s="28"/>
      <c r="BWK65" s="28"/>
      <c r="BWL65" s="28"/>
      <c r="BWM65" s="28"/>
      <c r="BWN65" s="28"/>
      <c r="BWO65" s="28"/>
      <c r="BWP65" s="28"/>
      <c r="BWQ65" s="28"/>
      <c r="BWR65" s="28"/>
      <c r="BWS65" s="28"/>
      <c r="BWT65" s="28"/>
      <c r="BWU65" s="28"/>
      <c r="BWV65" s="28"/>
      <c r="BWW65" s="28"/>
      <c r="BWX65" s="28"/>
      <c r="BWY65" s="28"/>
      <c r="BWZ65" s="28"/>
      <c r="BXA65" s="28"/>
      <c r="BXB65" s="28"/>
      <c r="BXC65" s="28"/>
      <c r="BXD65" s="28"/>
      <c r="BXE65" s="28"/>
      <c r="BXF65" s="28"/>
      <c r="BXG65" s="28"/>
      <c r="BXH65" s="28"/>
      <c r="BXI65" s="28"/>
      <c r="BXJ65" s="28"/>
      <c r="BXK65" s="28"/>
      <c r="BXL65" s="28"/>
      <c r="BXM65" s="28"/>
      <c r="BXN65" s="28"/>
      <c r="BXO65" s="28"/>
      <c r="BXP65" s="28"/>
      <c r="BXQ65" s="28"/>
      <c r="BXR65" s="28"/>
      <c r="BXS65" s="28"/>
      <c r="BXT65" s="28"/>
      <c r="BXU65" s="28"/>
      <c r="BXV65" s="28"/>
      <c r="BXW65" s="28"/>
      <c r="BXX65" s="28"/>
      <c r="BXY65" s="28"/>
      <c r="BXZ65" s="28"/>
      <c r="BYA65" s="28"/>
      <c r="BYB65" s="28"/>
      <c r="BYC65" s="28"/>
      <c r="BYD65" s="28"/>
      <c r="BYE65" s="28"/>
      <c r="BYF65" s="28"/>
      <c r="BYG65" s="28"/>
      <c r="BYH65" s="28"/>
      <c r="BYI65" s="28"/>
      <c r="BYJ65" s="28"/>
      <c r="BYK65" s="28"/>
      <c r="BYL65" s="28"/>
      <c r="BYM65" s="28"/>
      <c r="BYN65" s="28"/>
      <c r="BYO65" s="28"/>
      <c r="BYP65" s="28"/>
      <c r="BYQ65" s="28"/>
      <c r="BYR65" s="28"/>
      <c r="BYS65" s="28"/>
      <c r="BYT65" s="28"/>
      <c r="BYU65" s="28"/>
      <c r="BYV65" s="28"/>
      <c r="BYW65" s="28"/>
      <c r="BYX65" s="28"/>
      <c r="BYY65" s="28"/>
      <c r="BYZ65" s="28"/>
      <c r="BZA65" s="28"/>
      <c r="BZB65" s="28"/>
      <c r="BZC65" s="28"/>
      <c r="BZD65" s="28"/>
      <c r="BZE65" s="28"/>
      <c r="BZF65" s="28"/>
      <c r="BZG65" s="28"/>
      <c r="BZH65" s="28"/>
      <c r="BZI65" s="28"/>
      <c r="BZJ65" s="28"/>
      <c r="BZK65" s="28"/>
      <c r="BZL65" s="28"/>
      <c r="BZM65" s="28"/>
      <c r="BZN65" s="28"/>
      <c r="BZO65" s="28"/>
      <c r="BZP65" s="28"/>
      <c r="BZQ65" s="28"/>
      <c r="BZR65" s="28"/>
      <c r="BZS65" s="28"/>
      <c r="BZT65" s="28"/>
      <c r="BZU65" s="28"/>
      <c r="BZV65" s="28"/>
      <c r="BZW65" s="28"/>
      <c r="BZX65" s="28"/>
      <c r="BZY65" s="28"/>
      <c r="BZZ65" s="28"/>
      <c r="CAA65" s="28"/>
      <c r="CAB65" s="28"/>
      <c r="CAC65" s="28"/>
      <c r="CAD65" s="28"/>
      <c r="CAE65" s="28"/>
      <c r="CAF65" s="28"/>
      <c r="CAG65" s="28"/>
      <c r="CAH65" s="28"/>
      <c r="CAI65" s="28"/>
      <c r="CAJ65" s="28"/>
      <c r="CAK65" s="28"/>
      <c r="CAL65" s="28"/>
      <c r="CAM65" s="28"/>
      <c r="CAN65" s="28"/>
      <c r="CAO65" s="28"/>
      <c r="CAP65" s="28"/>
      <c r="CAQ65" s="28"/>
      <c r="CAR65" s="28"/>
      <c r="CAS65" s="28"/>
      <c r="CAT65" s="28"/>
      <c r="CAU65" s="28"/>
      <c r="CAV65" s="28"/>
      <c r="CAW65" s="28"/>
      <c r="CAX65" s="28"/>
      <c r="CAY65" s="28"/>
      <c r="CAZ65" s="28"/>
      <c r="CBA65" s="28"/>
      <c r="CBB65" s="28"/>
      <c r="CBC65" s="28"/>
      <c r="CBD65" s="28"/>
      <c r="CBE65" s="28"/>
      <c r="CBF65" s="28"/>
      <c r="CBG65" s="28"/>
      <c r="CBH65" s="28"/>
      <c r="CBI65" s="28"/>
      <c r="CBJ65" s="28"/>
      <c r="CBK65" s="28"/>
      <c r="CBL65" s="28"/>
      <c r="CBM65" s="28"/>
      <c r="CBN65" s="28"/>
      <c r="CBO65" s="28"/>
      <c r="CBP65" s="28"/>
      <c r="CBQ65" s="28"/>
      <c r="CBR65" s="28"/>
      <c r="CBS65" s="28"/>
      <c r="CBT65" s="28"/>
      <c r="CBU65" s="28"/>
      <c r="CBV65" s="28"/>
      <c r="CBW65" s="28"/>
      <c r="CBX65" s="28"/>
      <c r="CBY65" s="28"/>
      <c r="CBZ65" s="28"/>
      <c r="CCA65" s="28"/>
      <c r="CCB65" s="28"/>
      <c r="CCC65" s="28"/>
      <c r="CCD65" s="28"/>
      <c r="CCE65" s="28"/>
      <c r="CCF65" s="28"/>
      <c r="CCG65" s="28"/>
      <c r="CCH65" s="28"/>
      <c r="CCI65" s="28"/>
      <c r="CCJ65" s="28"/>
      <c r="CCK65" s="28"/>
      <c r="CCL65" s="28"/>
      <c r="CCM65" s="28"/>
      <c r="CCN65" s="28"/>
      <c r="CCO65" s="28"/>
      <c r="CCP65" s="28"/>
      <c r="CCQ65" s="28"/>
      <c r="CCR65" s="28"/>
      <c r="CCS65" s="28"/>
      <c r="CCT65" s="28"/>
      <c r="CCU65" s="28"/>
      <c r="CCV65" s="28"/>
      <c r="CCW65" s="28"/>
      <c r="CCX65" s="28"/>
      <c r="CCY65" s="28"/>
      <c r="CCZ65" s="28"/>
      <c r="CDA65" s="28"/>
      <c r="CDB65" s="28"/>
      <c r="CDC65" s="28"/>
      <c r="CDD65" s="28"/>
      <c r="CDE65" s="28"/>
      <c r="CDF65" s="28"/>
      <c r="CDG65" s="28"/>
      <c r="CDH65" s="28"/>
      <c r="CDI65" s="28"/>
      <c r="CDJ65" s="28"/>
      <c r="CDK65" s="28"/>
      <c r="CDL65" s="28"/>
      <c r="CDM65" s="28"/>
      <c r="CDN65" s="28"/>
      <c r="CDO65" s="28"/>
      <c r="CDP65" s="28"/>
      <c r="CDQ65" s="28"/>
      <c r="CDR65" s="28"/>
      <c r="CDS65" s="28"/>
      <c r="CDT65" s="28"/>
      <c r="CDU65" s="28"/>
      <c r="CDV65" s="28"/>
      <c r="CDW65" s="28"/>
      <c r="CDX65" s="28"/>
      <c r="CDY65" s="28"/>
      <c r="CDZ65" s="28"/>
      <c r="CEA65" s="28"/>
      <c r="CEB65" s="28"/>
      <c r="CEC65" s="28"/>
      <c r="CED65" s="28"/>
      <c r="CEE65" s="28"/>
      <c r="CEF65" s="28"/>
      <c r="CEG65" s="28"/>
      <c r="CEH65" s="28"/>
      <c r="CEI65" s="28"/>
      <c r="CEJ65" s="28"/>
      <c r="CEK65" s="28"/>
      <c r="CEL65" s="28"/>
      <c r="CEM65" s="28"/>
      <c r="CEN65" s="28"/>
      <c r="CEO65" s="28"/>
      <c r="CEP65" s="28"/>
      <c r="CEQ65" s="28"/>
      <c r="CER65" s="28"/>
      <c r="CES65" s="28"/>
      <c r="CET65" s="28"/>
      <c r="CEU65" s="28"/>
      <c r="CEV65" s="28"/>
      <c r="CEW65" s="28"/>
      <c r="CEX65" s="28"/>
      <c r="CEY65" s="28"/>
      <c r="CEZ65" s="28"/>
      <c r="CFA65" s="28"/>
      <c r="CFB65" s="28"/>
      <c r="CFC65" s="28"/>
      <c r="CFD65" s="28"/>
      <c r="CFE65" s="28"/>
      <c r="CFF65" s="28"/>
      <c r="CFG65" s="28"/>
      <c r="CFH65" s="28"/>
      <c r="CFI65" s="28"/>
      <c r="CFJ65" s="28"/>
      <c r="CFK65" s="28"/>
      <c r="CFL65" s="28"/>
      <c r="CFM65" s="28"/>
      <c r="CFN65" s="28"/>
      <c r="CFO65" s="28"/>
      <c r="CFP65" s="28"/>
      <c r="CFQ65" s="28"/>
      <c r="CFR65" s="28"/>
      <c r="CFS65" s="28"/>
      <c r="CFT65" s="28"/>
      <c r="CFU65" s="28"/>
      <c r="CFV65" s="28"/>
      <c r="CFW65" s="28"/>
      <c r="CFX65" s="28"/>
      <c r="CFY65" s="28"/>
      <c r="CFZ65" s="28"/>
      <c r="CGA65" s="28"/>
      <c r="CGB65" s="28"/>
      <c r="CGC65" s="28"/>
      <c r="CGD65" s="28"/>
      <c r="CGE65" s="28"/>
      <c r="CGF65" s="28"/>
      <c r="CGG65" s="28"/>
      <c r="CGH65" s="28"/>
      <c r="CGI65" s="28"/>
      <c r="CGJ65" s="28"/>
      <c r="CGK65" s="28"/>
      <c r="CGL65" s="28"/>
      <c r="CGM65" s="28"/>
      <c r="CGN65" s="28"/>
      <c r="CGO65" s="28"/>
      <c r="CGP65" s="28"/>
      <c r="CGQ65" s="28"/>
      <c r="CGR65" s="28"/>
      <c r="CGS65" s="28"/>
      <c r="CGT65" s="28"/>
      <c r="CGU65" s="28"/>
      <c r="CGV65" s="28"/>
      <c r="CGW65" s="28"/>
      <c r="CGX65" s="28"/>
      <c r="CGY65" s="28"/>
      <c r="CGZ65" s="28"/>
      <c r="CHA65" s="28"/>
      <c r="CHB65" s="28"/>
      <c r="CHC65" s="28"/>
      <c r="CHD65" s="28"/>
      <c r="CHE65" s="28"/>
      <c r="CHF65" s="28"/>
      <c r="CHG65" s="28"/>
      <c r="CHH65" s="28"/>
      <c r="CHI65" s="28"/>
      <c r="CHJ65" s="28"/>
      <c r="CHK65" s="28"/>
      <c r="CHL65" s="28"/>
      <c r="CHM65" s="28"/>
      <c r="CHN65" s="28"/>
      <c r="CHO65" s="28"/>
      <c r="CHP65" s="28"/>
      <c r="CHQ65" s="28"/>
      <c r="CHR65" s="28"/>
      <c r="CHS65" s="28"/>
      <c r="CHT65" s="28"/>
      <c r="CHU65" s="28"/>
      <c r="CHV65" s="28"/>
      <c r="CHW65" s="28"/>
      <c r="CHX65" s="28"/>
      <c r="CHY65" s="28"/>
      <c r="CHZ65" s="28"/>
      <c r="CIA65" s="28"/>
      <c r="CIB65" s="28"/>
      <c r="CIC65" s="28"/>
      <c r="CID65" s="28"/>
      <c r="CIE65" s="28"/>
      <c r="CIF65" s="28"/>
      <c r="CIG65" s="28"/>
      <c r="CIH65" s="28"/>
      <c r="CII65" s="28"/>
      <c r="CIJ65" s="28"/>
      <c r="CIK65" s="28"/>
      <c r="CIL65" s="28"/>
      <c r="CIM65" s="28"/>
      <c r="CIN65" s="28"/>
      <c r="CIO65" s="28"/>
      <c r="CIP65" s="28"/>
      <c r="CIQ65" s="28"/>
      <c r="CIR65" s="28"/>
      <c r="CIS65" s="28"/>
      <c r="CIT65" s="28"/>
      <c r="CIU65" s="28"/>
      <c r="CIV65" s="28"/>
      <c r="CIW65" s="28"/>
      <c r="CIX65" s="28"/>
      <c r="CIY65" s="28"/>
      <c r="CIZ65" s="28"/>
      <c r="CJA65" s="28"/>
      <c r="CJB65" s="28"/>
      <c r="CJC65" s="28"/>
      <c r="CJD65" s="28"/>
      <c r="CJE65" s="28"/>
      <c r="CJF65" s="28"/>
      <c r="CJG65" s="28"/>
      <c r="CJH65" s="28"/>
      <c r="CJI65" s="28"/>
      <c r="CJJ65" s="28"/>
      <c r="CJK65" s="28"/>
      <c r="CJL65" s="28"/>
      <c r="CJM65" s="28"/>
      <c r="CJN65" s="28"/>
      <c r="CJO65" s="28"/>
      <c r="CJP65" s="28"/>
      <c r="CJQ65" s="28"/>
      <c r="CJR65" s="28"/>
      <c r="CJS65" s="28"/>
      <c r="CJT65" s="28"/>
      <c r="CJU65" s="28"/>
      <c r="CJV65" s="28"/>
      <c r="CJW65" s="28"/>
      <c r="CJX65" s="28"/>
      <c r="CJY65" s="28"/>
      <c r="CJZ65" s="28"/>
      <c r="CKA65" s="28"/>
      <c r="CKB65" s="28"/>
      <c r="CKC65" s="28"/>
      <c r="CKD65" s="28"/>
      <c r="CKE65" s="28"/>
      <c r="CKF65" s="28"/>
      <c r="CKG65" s="28"/>
      <c r="CKH65" s="28"/>
      <c r="CKI65" s="28"/>
      <c r="CKJ65" s="28"/>
      <c r="CKK65" s="28"/>
      <c r="CKL65" s="28"/>
      <c r="CKM65" s="28"/>
      <c r="CKN65" s="28"/>
      <c r="CKO65" s="28"/>
      <c r="CKP65" s="28"/>
      <c r="CKQ65" s="28"/>
      <c r="CKR65" s="28"/>
      <c r="CKS65" s="28"/>
      <c r="CKT65" s="28"/>
      <c r="CKU65" s="28"/>
      <c r="CKV65" s="28"/>
      <c r="CKW65" s="28"/>
      <c r="CKX65" s="28"/>
      <c r="CKY65" s="28"/>
      <c r="CKZ65" s="28"/>
      <c r="CLA65" s="28"/>
      <c r="CLB65" s="28"/>
      <c r="CLC65" s="28"/>
      <c r="CLD65" s="28"/>
      <c r="CLE65" s="28"/>
      <c r="CLF65" s="28"/>
      <c r="CLG65" s="28"/>
      <c r="CLH65" s="28"/>
      <c r="CLI65" s="28"/>
      <c r="CLJ65" s="28"/>
      <c r="CLK65" s="28"/>
      <c r="CLL65" s="28"/>
      <c r="CLM65" s="28"/>
      <c r="CLN65" s="28"/>
      <c r="CLO65" s="28"/>
      <c r="CLP65" s="28"/>
      <c r="CLQ65" s="28"/>
      <c r="CLR65" s="28"/>
      <c r="CLS65" s="28"/>
      <c r="CLT65" s="28"/>
      <c r="CLU65" s="28"/>
      <c r="CLV65" s="28"/>
      <c r="CLW65" s="28"/>
      <c r="CLX65" s="28"/>
      <c r="CLY65" s="28"/>
      <c r="CLZ65" s="28"/>
      <c r="CMA65" s="28"/>
      <c r="CMB65" s="28"/>
      <c r="CMC65" s="28"/>
      <c r="CMD65" s="28"/>
      <c r="CME65" s="28"/>
      <c r="CMF65" s="28"/>
      <c r="CMG65" s="28"/>
      <c r="CMH65" s="28"/>
      <c r="CMI65" s="28"/>
      <c r="CMJ65" s="28"/>
      <c r="CMK65" s="28"/>
      <c r="CML65" s="28"/>
      <c r="CMM65" s="28"/>
      <c r="CMN65" s="28"/>
      <c r="CMO65" s="28"/>
      <c r="CMP65" s="28"/>
      <c r="CMQ65" s="28"/>
      <c r="CMR65" s="28"/>
      <c r="CMS65" s="28"/>
      <c r="CMT65" s="28"/>
      <c r="CMU65" s="28"/>
      <c r="CMV65" s="28"/>
      <c r="CMW65" s="28"/>
      <c r="CMX65" s="28"/>
      <c r="CMY65" s="28"/>
      <c r="CMZ65" s="28"/>
      <c r="CNA65" s="28"/>
      <c r="CNB65" s="28"/>
      <c r="CNC65" s="28"/>
      <c r="CND65" s="28"/>
      <c r="CNE65" s="28"/>
      <c r="CNF65" s="28"/>
      <c r="CNG65" s="28"/>
      <c r="CNH65" s="28"/>
      <c r="CNI65" s="28"/>
      <c r="CNJ65" s="28"/>
      <c r="CNK65" s="28"/>
      <c r="CNL65" s="28"/>
      <c r="CNM65" s="28"/>
      <c r="CNN65" s="28"/>
      <c r="CNO65" s="28"/>
      <c r="CNP65" s="28"/>
      <c r="CNQ65" s="28"/>
      <c r="CNR65" s="28"/>
      <c r="CNS65" s="28"/>
      <c r="CNT65" s="28"/>
      <c r="CNU65" s="28"/>
      <c r="CNV65" s="28"/>
      <c r="CNW65" s="28"/>
      <c r="CNX65" s="28"/>
      <c r="CNY65" s="28"/>
      <c r="CNZ65" s="28"/>
      <c r="COA65" s="28"/>
      <c r="COB65" s="28"/>
      <c r="COC65" s="28"/>
      <c r="COD65" s="28"/>
      <c r="COE65" s="28"/>
      <c r="COF65" s="28"/>
      <c r="COG65" s="28"/>
      <c r="COH65" s="28"/>
      <c r="COI65" s="28"/>
      <c r="COJ65" s="28"/>
      <c r="COK65" s="28"/>
      <c r="COL65" s="28"/>
      <c r="COM65" s="28"/>
      <c r="CON65" s="28"/>
      <c r="COO65" s="28"/>
      <c r="COP65" s="28"/>
      <c r="COQ65" s="28"/>
      <c r="COR65" s="28"/>
      <c r="COS65" s="28"/>
      <c r="COT65" s="28"/>
      <c r="COU65" s="28"/>
      <c r="COV65" s="28"/>
      <c r="COW65" s="28"/>
      <c r="COX65" s="28"/>
      <c r="COY65" s="28"/>
      <c r="COZ65" s="28"/>
      <c r="CPA65" s="28"/>
      <c r="CPB65" s="28"/>
      <c r="CPC65" s="28"/>
      <c r="CPD65" s="28"/>
      <c r="CPE65" s="28"/>
      <c r="CPF65" s="28"/>
      <c r="CPG65" s="28"/>
      <c r="CPH65" s="28"/>
      <c r="CPI65" s="28"/>
      <c r="CPJ65" s="28"/>
      <c r="CPK65" s="28"/>
      <c r="CPL65" s="28"/>
      <c r="CPM65" s="28"/>
      <c r="CPN65" s="28"/>
      <c r="CPO65" s="28"/>
      <c r="CPP65" s="28"/>
      <c r="CPQ65" s="28"/>
      <c r="CPR65" s="28"/>
      <c r="CPS65" s="28"/>
      <c r="CPT65" s="28"/>
      <c r="CPU65" s="28"/>
      <c r="CPV65" s="28"/>
      <c r="CPW65" s="28"/>
      <c r="CPX65" s="28"/>
      <c r="CPY65" s="28"/>
      <c r="CPZ65" s="28"/>
      <c r="CQA65" s="28"/>
      <c r="CQB65" s="28"/>
      <c r="CQC65" s="28"/>
      <c r="CQD65" s="28"/>
      <c r="CQE65" s="28"/>
      <c r="CQF65" s="28"/>
      <c r="CQG65" s="28"/>
      <c r="CQH65" s="28"/>
      <c r="CQI65" s="28"/>
      <c r="CQJ65" s="28"/>
      <c r="CQK65" s="28"/>
      <c r="CQL65" s="28"/>
      <c r="CQM65" s="28"/>
      <c r="CQN65" s="28"/>
      <c r="CQO65" s="28"/>
      <c r="CQP65" s="28"/>
      <c r="CQQ65" s="28"/>
      <c r="CQR65" s="28"/>
      <c r="CQS65" s="28"/>
      <c r="CQT65" s="28"/>
      <c r="CQU65" s="28"/>
      <c r="CQV65" s="28"/>
      <c r="CQW65" s="28"/>
      <c r="CQX65" s="28"/>
      <c r="CQY65" s="28"/>
      <c r="CQZ65" s="28"/>
      <c r="CRA65" s="28"/>
      <c r="CRB65" s="28"/>
      <c r="CRC65" s="28"/>
      <c r="CRD65" s="28"/>
      <c r="CRE65" s="28"/>
      <c r="CRF65" s="28"/>
      <c r="CRG65" s="28"/>
      <c r="CRH65" s="28"/>
      <c r="CRI65" s="28"/>
      <c r="CRJ65" s="28"/>
      <c r="CRK65" s="28"/>
      <c r="CRL65" s="28"/>
      <c r="CRM65" s="28"/>
      <c r="CRN65" s="28"/>
      <c r="CRO65" s="28"/>
      <c r="CRP65" s="28"/>
      <c r="CRQ65" s="28"/>
      <c r="CRR65" s="28"/>
      <c r="CRS65" s="28"/>
      <c r="CRT65" s="28"/>
      <c r="CRU65" s="28"/>
      <c r="CRV65" s="28"/>
      <c r="CRW65" s="28"/>
      <c r="CRX65" s="28"/>
      <c r="CRY65" s="28"/>
      <c r="CRZ65" s="28"/>
      <c r="CSA65" s="28"/>
      <c r="CSB65" s="28"/>
      <c r="CSC65" s="28"/>
      <c r="CSD65" s="28"/>
      <c r="CSE65" s="28"/>
      <c r="CSF65" s="28"/>
      <c r="CSG65" s="28"/>
      <c r="CSH65" s="28"/>
      <c r="CSI65" s="28"/>
      <c r="CSJ65" s="28"/>
      <c r="CSK65" s="28"/>
      <c r="CSL65" s="28"/>
      <c r="CSM65" s="28"/>
      <c r="CSN65" s="28"/>
      <c r="CSO65" s="28"/>
      <c r="CSP65" s="28"/>
      <c r="CSQ65" s="28"/>
      <c r="CSR65" s="28"/>
      <c r="CSS65" s="28"/>
      <c r="CST65" s="28"/>
      <c r="CSU65" s="28"/>
      <c r="CSV65" s="28"/>
      <c r="CSW65" s="28"/>
      <c r="CSX65" s="28"/>
      <c r="CSY65" s="28"/>
      <c r="CSZ65" s="28"/>
      <c r="CTA65" s="28"/>
      <c r="CTB65" s="28"/>
      <c r="CTC65" s="28"/>
      <c r="CTD65" s="28"/>
      <c r="CTE65" s="28"/>
      <c r="CTF65" s="28"/>
      <c r="CTG65" s="28"/>
      <c r="CTH65" s="28"/>
      <c r="CTI65" s="28"/>
      <c r="CTJ65" s="28"/>
      <c r="CTK65" s="28"/>
      <c r="CTL65" s="28"/>
      <c r="CTM65" s="28"/>
      <c r="CTN65" s="28"/>
      <c r="CTO65" s="28"/>
      <c r="CTP65" s="28"/>
      <c r="CTQ65" s="28"/>
      <c r="CTR65" s="28"/>
      <c r="CTS65" s="28"/>
      <c r="CTT65" s="28"/>
      <c r="CTU65" s="28"/>
      <c r="CTV65" s="28"/>
      <c r="CTW65" s="28"/>
      <c r="CTX65" s="28"/>
      <c r="CTY65" s="28"/>
      <c r="CTZ65" s="28"/>
      <c r="CUA65" s="28"/>
      <c r="CUB65" s="28"/>
      <c r="CUC65" s="28"/>
      <c r="CUD65" s="28"/>
      <c r="CUE65" s="28"/>
      <c r="CUF65" s="28"/>
      <c r="CUG65" s="28"/>
      <c r="CUH65" s="28"/>
      <c r="CUI65" s="28"/>
      <c r="CUJ65" s="28"/>
      <c r="CUK65" s="28"/>
      <c r="CUL65" s="28"/>
      <c r="CUM65" s="28"/>
      <c r="CUN65" s="28"/>
      <c r="CUO65" s="28"/>
      <c r="CUP65" s="28"/>
      <c r="CUQ65" s="28"/>
      <c r="CUR65" s="28"/>
      <c r="CUS65" s="28"/>
      <c r="CUT65" s="28"/>
      <c r="CUU65" s="28"/>
      <c r="CUV65" s="28"/>
      <c r="CUW65" s="28"/>
      <c r="CUX65" s="28"/>
      <c r="CUY65" s="28"/>
      <c r="CUZ65" s="28"/>
      <c r="CVA65" s="28"/>
      <c r="CVB65" s="28"/>
      <c r="CVC65" s="28"/>
      <c r="CVD65" s="28"/>
      <c r="CVE65" s="28"/>
      <c r="CVF65" s="28"/>
      <c r="CVG65" s="28"/>
      <c r="CVH65" s="28"/>
      <c r="CVI65" s="28"/>
      <c r="CVJ65" s="28"/>
      <c r="CVK65" s="28"/>
      <c r="CVL65" s="28"/>
      <c r="CVM65" s="28"/>
      <c r="CVN65" s="28"/>
      <c r="CVO65" s="28"/>
      <c r="CVP65" s="28"/>
      <c r="CVQ65" s="28"/>
      <c r="CVR65" s="28"/>
      <c r="CVS65" s="28"/>
      <c r="CVT65" s="28"/>
      <c r="CVU65" s="28"/>
      <c r="CVV65" s="28"/>
      <c r="CVW65" s="28"/>
      <c r="CVX65" s="28"/>
      <c r="CVY65" s="28"/>
      <c r="CVZ65" s="28"/>
      <c r="CWA65" s="28"/>
      <c r="CWB65" s="28"/>
      <c r="CWC65" s="28"/>
      <c r="CWD65" s="28"/>
      <c r="CWE65" s="28"/>
      <c r="CWF65" s="28"/>
      <c r="CWG65" s="28"/>
      <c r="CWH65" s="28"/>
      <c r="CWI65" s="28"/>
      <c r="CWJ65" s="28"/>
      <c r="CWK65" s="28"/>
      <c r="CWL65" s="28"/>
      <c r="CWM65" s="28"/>
      <c r="CWN65" s="28"/>
      <c r="CWO65" s="28"/>
      <c r="CWP65" s="28"/>
      <c r="CWQ65" s="28"/>
      <c r="CWR65" s="28"/>
      <c r="CWS65" s="28"/>
      <c r="CWT65" s="28"/>
      <c r="CWU65" s="28"/>
      <c r="CWV65" s="28"/>
      <c r="CWW65" s="28"/>
      <c r="CWX65" s="28"/>
      <c r="CWY65" s="28"/>
      <c r="CWZ65" s="28"/>
      <c r="CXA65" s="28"/>
      <c r="CXB65" s="28"/>
      <c r="CXC65" s="28"/>
      <c r="CXD65" s="28"/>
      <c r="CXE65" s="28"/>
      <c r="CXF65" s="28"/>
      <c r="CXG65" s="28"/>
      <c r="CXH65" s="28"/>
      <c r="CXI65" s="28"/>
      <c r="CXJ65" s="28"/>
      <c r="CXK65" s="28"/>
      <c r="CXL65" s="28"/>
      <c r="CXM65" s="28"/>
      <c r="CXN65" s="28"/>
      <c r="CXO65" s="28"/>
      <c r="CXP65" s="28"/>
      <c r="CXQ65" s="28"/>
      <c r="CXR65" s="28"/>
      <c r="CXS65" s="28"/>
      <c r="CXT65" s="28"/>
      <c r="CXU65" s="28"/>
      <c r="CXV65" s="28"/>
      <c r="CXW65" s="28"/>
      <c r="CXX65" s="28"/>
      <c r="CXY65" s="28"/>
      <c r="CXZ65" s="28"/>
      <c r="CYA65" s="28"/>
      <c r="CYB65" s="28"/>
      <c r="CYC65" s="28"/>
      <c r="CYD65" s="28"/>
      <c r="CYE65" s="28"/>
      <c r="CYF65" s="28"/>
      <c r="CYG65" s="28"/>
      <c r="CYH65" s="28"/>
      <c r="CYI65" s="28"/>
      <c r="CYJ65" s="28"/>
      <c r="CYK65" s="28"/>
      <c r="CYL65" s="28"/>
      <c r="CYM65" s="28"/>
      <c r="CYN65" s="28"/>
      <c r="CYO65" s="28"/>
      <c r="CYP65" s="28"/>
      <c r="CYQ65" s="28"/>
      <c r="CYR65" s="28"/>
      <c r="CYS65" s="28"/>
      <c r="CYT65" s="28"/>
      <c r="CYU65" s="28"/>
      <c r="CYV65" s="28"/>
      <c r="CYW65" s="28"/>
      <c r="CYX65" s="28"/>
      <c r="CYY65" s="28"/>
      <c r="CYZ65" s="28"/>
      <c r="CZA65" s="28"/>
      <c r="CZB65" s="28"/>
      <c r="CZC65" s="28"/>
      <c r="CZD65" s="28"/>
      <c r="CZE65" s="28"/>
      <c r="CZF65" s="28"/>
      <c r="CZG65" s="28"/>
      <c r="CZH65" s="28"/>
      <c r="CZI65" s="28"/>
      <c r="CZJ65" s="28"/>
      <c r="CZK65" s="28"/>
      <c r="CZL65" s="28"/>
      <c r="CZM65" s="28"/>
      <c r="CZN65" s="28"/>
      <c r="CZO65" s="28"/>
      <c r="CZP65" s="28"/>
      <c r="CZQ65" s="28"/>
      <c r="CZR65" s="28"/>
      <c r="CZS65" s="28"/>
      <c r="CZT65" s="28"/>
      <c r="CZU65" s="28"/>
      <c r="CZV65" s="28"/>
      <c r="CZW65" s="28"/>
      <c r="CZX65" s="28"/>
      <c r="CZY65" s="28"/>
      <c r="CZZ65" s="28"/>
      <c r="DAA65" s="28"/>
      <c r="DAB65" s="28"/>
      <c r="DAC65" s="28"/>
      <c r="DAD65" s="28"/>
      <c r="DAE65" s="28"/>
      <c r="DAF65" s="28"/>
      <c r="DAG65" s="28"/>
      <c r="DAH65" s="28"/>
      <c r="DAI65" s="28"/>
      <c r="DAJ65" s="28"/>
      <c r="DAK65" s="28"/>
      <c r="DAL65" s="28"/>
      <c r="DAM65" s="28"/>
      <c r="DAN65" s="28"/>
      <c r="DAO65" s="28"/>
      <c r="DAP65" s="28"/>
      <c r="DAQ65" s="28"/>
      <c r="DAR65" s="28"/>
      <c r="DAS65" s="28"/>
      <c r="DAT65" s="28"/>
      <c r="DAU65" s="28"/>
      <c r="DAV65" s="28"/>
      <c r="DAW65" s="28"/>
      <c r="DAX65" s="28"/>
      <c r="DAY65" s="28"/>
      <c r="DAZ65" s="28"/>
      <c r="DBA65" s="28"/>
      <c r="DBB65" s="28"/>
      <c r="DBC65" s="28"/>
      <c r="DBD65" s="28"/>
      <c r="DBE65" s="28"/>
      <c r="DBF65" s="28"/>
      <c r="DBG65" s="28"/>
      <c r="DBH65" s="28"/>
      <c r="DBI65" s="28"/>
      <c r="DBJ65" s="28"/>
      <c r="DBK65" s="28"/>
      <c r="DBL65" s="28"/>
      <c r="DBM65" s="28"/>
      <c r="DBN65" s="28"/>
      <c r="DBO65" s="28"/>
      <c r="DBP65" s="28"/>
      <c r="DBQ65" s="28"/>
      <c r="DBR65" s="28"/>
      <c r="DBS65" s="28"/>
      <c r="DBT65" s="28"/>
      <c r="DBU65" s="28"/>
      <c r="DBV65" s="28"/>
      <c r="DBW65" s="28"/>
      <c r="DBX65" s="28"/>
      <c r="DBY65" s="28"/>
      <c r="DBZ65" s="28"/>
      <c r="DCA65" s="28"/>
      <c r="DCB65" s="28"/>
      <c r="DCC65" s="28"/>
      <c r="DCD65" s="28"/>
      <c r="DCE65" s="28"/>
      <c r="DCF65" s="28"/>
      <c r="DCG65" s="28"/>
      <c r="DCH65" s="28"/>
      <c r="DCI65" s="28"/>
      <c r="DCJ65" s="28"/>
      <c r="DCK65" s="28"/>
      <c r="DCL65" s="28"/>
      <c r="DCM65" s="28"/>
      <c r="DCN65" s="28"/>
      <c r="DCO65" s="28"/>
      <c r="DCP65" s="28"/>
      <c r="DCQ65" s="28"/>
      <c r="DCR65" s="28"/>
      <c r="DCS65" s="28"/>
      <c r="DCT65" s="28"/>
      <c r="DCU65" s="28"/>
      <c r="DCV65" s="28"/>
      <c r="DCW65" s="28"/>
      <c r="DCX65" s="28"/>
      <c r="DCY65" s="28"/>
      <c r="DCZ65" s="28"/>
      <c r="DDA65" s="28"/>
      <c r="DDB65" s="28"/>
      <c r="DDC65" s="28"/>
      <c r="DDD65" s="28"/>
      <c r="DDE65" s="28"/>
      <c r="DDF65" s="28"/>
      <c r="DDG65" s="28"/>
      <c r="DDH65" s="28"/>
      <c r="DDI65" s="28"/>
      <c r="DDJ65" s="28"/>
      <c r="DDK65" s="28"/>
      <c r="DDL65" s="28"/>
      <c r="DDM65" s="28"/>
      <c r="DDN65" s="28"/>
      <c r="DDO65" s="28"/>
      <c r="DDP65" s="28"/>
      <c r="DDQ65" s="28"/>
      <c r="DDR65" s="28"/>
      <c r="DDS65" s="28"/>
      <c r="DDT65" s="28"/>
      <c r="DDU65" s="28"/>
      <c r="DDV65" s="28"/>
      <c r="DDW65" s="28"/>
      <c r="DDX65" s="28"/>
      <c r="DDY65" s="28"/>
      <c r="DDZ65" s="28"/>
      <c r="DEA65" s="28"/>
      <c r="DEB65" s="28"/>
      <c r="DEC65" s="28"/>
      <c r="DED65" s="28"/>
      <c r="DEE65" s="28"/>
      <c r="DEF65" s="28"/>
      <c r="DEG65" s="28"/>
      <c r="DEH65" s="28"/>
      <c r="DEI65" s="28"/>
      <c r="DEJ65" s="28"/>
      <c r="DEK65" s="28"/>
      <c r="DEL65" s="28"/>
      <c r="DEM65" s="28"/>
      <c r="DEN65" s="28"/>
      <c r="DEO65" s="28"/>
      <c r="DEP65" s="28"/>
      <c r="DEQ65" s="28"/>
      <c r="DER65" s="28"/>
      <c r="DES65" s="28"/>
      <c r="DET65" s="28"/>
      <c r="DEU65" s="28"/>
      <c r="DEV65" s="28"/>
      <c r="DEW65" s="28"/>
      <c r="DEX65" s="28"/>
      <c r="DEY65" s="28"/>
      <c r="DEZ65" s="28"/>
      <c r="DFA65" s="28"/>
      <c r="DFB65" s="28"/>
      <c r="DFC65" s="28"/>
      <c r="DFD65" s="28"/>
      <c r="DFE65" s="28"/>
      <c r="DFF65" s="28"/>
      <c r="DFG65" s="28"/>
      <c r="DFH65" s="28"/>
      <c r="DFI65" s="28"/>
      <c r="DFJ65" s="28"/>
      <c r="DFK65" s="28"/>
      <c r="DFL65" s="28"/>
      <c r="DFM65" s="28"/>
      <c r="DFN65" s="28"/>
      <c r="DFO65" s="28"/>
      <c r="DFP65" s="28"/>
      <c r="DFQ65" s="28"/>
      <c r="DFR65" s="28"/>
      <c r="DFS65" s="28"/>
      <c r="DFT65" s="28"/>
      <c r="DFU65" s="28"/>
      <c r="DFV65" s="28"/>
      <c r="DFW65" s="28"/>
      <c r="DFX65" s="28"/>
      <c r="DFY65" s="28"/>
      <c r="DFZ65" s="28"/>
      <c r="DGA65" s="28"/>
      <c r="DGB65" s="28"/>
      <c r="DGC65" s="28"/>
      <c r="DGD65" s="28"/>
      <c r="DGE65" s="28"/>
      <c r="DGF65" s="28"/>
      <c r="DGG65" s="28"/>
      <c r="DGH65" s="28"/>
      <c r="DGI65" s="28"/>
      <c r="DGJ65" s="28"/>
      <c r="DGK65" s="28"/>
      <c r="DGL65" s="28"/>
      <c r="DGM65" s="28"/>
      <c r="DGN65" s="28"/>
      <c r="DGO65" s="28"/>
      <c r="DGP65" s="28"/>
      <c r="DGQ65" s="28"/>
      <c r="DGR65" s="28"/>
      <c r="DGS65" s="28"/>
      <c r="DGT65" s="28"/>
      <c r="DGU65" s="28"/>
      <c r="DGV65" s="28"/>
      <c r="DGW65" s="28"/>
      <c r="DGX65" s="28"/>
      <c r="DGY65" s="28"/>
      <c r="DGZ65" s="28"/>
      <c r="DHA65" s="28"/>
      <c r="DHB65" s="28"/>
      <c r="DHC65" s="28"/>
      <c r="DHD65" s="28"/>
      <c r="DHE65" s="28"/>
      <c r="DHF65" s="28"/>
      <c r="DHG65" s="28"/>
      <c r="DHH65" s="28"/>
      <c r="DHI65" s="28"/>
      <c r="DHJ65" s="28"/>
      <c r="DHK65" s="28"/>
      <c r="DHL65" s="28"/>
      <c r="DHM65" s="28"/>
      <c r="DHN65" s="28"/>
      <c r="DHO65" s="28"/>
      <c r="DHP65" s="28"/>
      <c r="DHQ65" s="28"/>
      <c r="DHR65" s="28"/>
      <c r="DHS65" s="28"/>
      <c r="DHT65" s="28"/>
      <c r="DHU65" s="28"/>
      <c r="DHV65" s="28"/>
      <c r="DHW65" s="28"/>
      <c r="DHX65" s="28"/>
      <c r="DHY65" s="28"/>
      <c r="DHZ65" s="28"/>
      <c r="DIA65" s="28"/>
      <c r="DIB65" s="28"/>
      <c r="DIC65" s="28"/>
      <c r="DID65" s="28"/>
      <c r="DIE65" s="28"/>
      <c r="DIF65" s="28"/>
      <c r="DIG65" s="28"/>
      <c r="DIH65" s="28"/>
      <c r="DII65" s="28"/>
      <c r="DIJ65" s="28"/>
      <c r="DIK65" s="28"/>
      <c r="DIL65" s="28"/>
      <c r="DIM65" s="28"/>
      <c r="DIN65" s="28"/>
      <c r="DIO65" s="28"/>
      <c r="DIP65" s="28"/>
      <c r="DIQ65" s="28"/>
      <c r="DIR65" s="28"/>
      <c r="DIS65" s="28"/>
      <c r="DIT65" s="28"/>
      <c r="DIU65" s="28"/>
      <c r="DIV65" s="28"/>
      <c r="DIW65" s="28"/>
      <c r="DIX65" s="28"/>
      <c r="DIY65" s="28"/>
      <c r="DIZ65" s="28"/>
      <c r="DJA65" s="28"/>
      <c r="DJB65" s="28"/>
      <c r="DJC65" s="28"/>
      <c r="DJD65" s="28"/>
      <c r="DJE65" s="28"/>
      <c r="DJF65" s="28"/>
      <c r="DJG65" s="28"/>
      <c r="DJH65" s="28"/>
      <c r="DJI65" s="28"/>
      <c r="DJJ65" s="28"/>
      <c r="DJK65" s="28"/>
      <c r="DJL65" s="28"/>
      <c r="DJM65" s="28"/>
      <c r="DJN65" s="28"/>
      <c r="DJO65" s="28"/>
      <c r="DJP65" s="28"/>
      <c r="DJQ65" s="28"/>
      <c r="DJR65" s="28"/>
      <c r="DJS65" s="28"/>
      <c r="DJT65" s="28"/>
      <c r="DJU65" s="28"/>
      <c r="DJV65" s="28"/>
      <c r="DJW65" s="28"/>
      <c r="DJX65" s="28"/>
      <c r="DJY65" s="28"/>
      <c r="DJZ65" s="28"/>
      <c r="DKA65" s="28"/>
      <c r="DKB65" s="28"/>
      <c r="DKC65" s="28"/>
      <c r="DKD65" s="28"/>
      <c r="DKE65" s="28"/>
      <c r="DKF65" s="28"/>
      <c r="DKG65" s="28"/>
      <c r="DKH65" s="28"/>
      <c r="DKI65" s="28"/>
      <c r="DKJ65" s="28"/>
      <c r="DKK65" s="28"/>
      <c r="DKL65" s="28"/>
      <c r="DKM65" s="28"/>
      <c r="DKN65" s="28"/>
      <c r="DKO65" s="28"/>
      <c r="DKP65" s="28"/>
      <c r="DKQ65" s="28"/>
      <c r="DKR65" s="28"/>
      <c r="DKS65" s="28"/>
      <c r="DKT65" s="28"/>
      <c r="DKU65" s="28"/>
      <c r="DKV65" s="28"/>
      <c r="DKW65" s="28"/>
      <c r="DKX65" s="28"/>
      <c r="DKY65" s="28"/>
      <c r="DKZ65" s="28"/>
      <c r="DLA65" s="28"/>
      <c r="DLB65" s="28"/>
      <c r="DLC65" s="28"/>
      <c r="DLD65" s="28"/>
      <c r="DLE65" s="28"/>
      <c r="DLF65" s="28"/>
      <c r="DLG65" s="28"/>
      <c r="DLH65" s="28"/>
      <c r="DLI65" s="28"/>
      <c r="DLJ65" s="28"/>
      <c r="DLK65" s="28"/>
      <c r="DLL65" s="28"/>
      <c r="DLM65" s="28"/>
      <c r="DLN65" s="28"/>
      <c r="DLO65" s="28"/>
      <c r="DLP65" s="28"/>
      <c r="DLQ65" s="28"/>
      <c r="DLR65" s="28"/>
      <c r="DLS65" s="28"/>
      <c r="DLT65" s="28"/>
      <c r="DLU65" s="28"/>
      <c r="DLV65" s="28"/>
      <c r="DLW65" s="28"/>
      <c r="DLX65" s="28"/>
      <c r="DLY65" s="28"/>
      <c r="DLZ65" s="28"/>
      <c r="DMA65" s="28"/>
      <c r="DMB65" s="28"/>
      <c r="DMC65" s="28"/>
      <c r="DMD65" s="28"/>
      <c r="DME65" s="28"/>
      <c r="DMF65" s="28"/>
      <c r="DMG65" s="28"/>
      <c r="DMH65" s="28"/>
      <c r="DMI65" s="28"/>
      <c r="DMJ65" s="28"/>
      <c r="DMK65" s="28"/>
      <c r="DML65" s="28"/>
      <c r="DMM65" s="28"/>
      <c r="DMN65" s="28"/>
      <c r="DMO65" s="28"/>
      <c r="DMP65" s="28"/>
      <c r="DMQ65" s="28"/>
      <c r="DMR65" s="28"/>
      <c r="DMS65" s="28"/>
      <c r="DMT65" s="28"/>
      <c r="DMU65" s="28"/>
      <c r="DMV65" s="28"/>
      <c r="DMW65" s="28"/>
      <c r="DMX65" s="28"/>
      <c r="DMY65" s="28"/>
      <c r="DMZ65" s="28"/>
      <c r="DNA65" s="28"/>
      <c r="DNB65" s="28"/>
      <c r="DNC65" s="28"/>
      <c r="DND65" s="28"/>
      <c r="DNE65" s="28"/>
      <c r="DNF65" s="28"/>
      <c r="DNG65" s="28"/>
      <c r="DNH65" s="28"/>
      <c r="DNI65" s="28"/>
      <c r="DNJ65" s="28"/>
      <c r="DNK65" s="28"/>
      <c r="DNL65" s="28"/>
      <c r="DNM65" s="28"/>
      <c r="DNN65" s="28"/>
      <c r="DNO65" s="28"/>
      <c r="DNP65" s="28"/>
      <c r="DNQ65" s="28"/>
      <c r="DNR65" s="28"/>
      <c r="DNS65" s="28"/>
      <c r="DNT65" s="28"/>
      <c r="DNU65" s="28"/>
      <c r="DNV65" s="28"/>
      <c r="DNW65" s="28"/>
      <c r="DNX65" s="28"/>
      <c r="DNY65" s="28"/>
      <c r="DNZ65" s="28"/>
      <c r="DOA65" s="28"/>
      <c r="DOB65" s="28"/>
      <c r="DOC65" s="28"/>
      <c r="DOD65" s="28"/>
      <c r="DOE65" s="28"/>
      <c r="DOF65" s="28"/>
      <c r="DOG65" s="28"/>
      <c r="DOH65" s="28"/>
      <c r="DOI65" s="28"/>
      <c r="DOJ65" s="28"/>
      <c r="DOK65" s="28"/>
      <c r="DOL65" s="28"/>
      <c r="DOM65" s="28"/>
      <c r="DON65" s="28"/>
      <c r="DOO65" s="28"/>
      <c r="DOP65" s="28"/>
      <c r="DOQ65" s="28"/>
      <c r="DOR65" s="28"/>
      <c r="DOS65" s="28"/>
      <c r="DOT65" s="28"/>
      <c r="DOU65" s="28"/>
      <c r="DOV65" s="28"/>
      <c r="DOW65" s="28"/>
      <c r="DOX65" s="28"/>
      <c r="DOY65" s="28"/>
      <c r="DOZ65" s="28"/>
      <c r="DPA65" s="28"/>
      <c r="DPB65" s="28"/>
      <c r="DPC65" s="28"/>
      <c r="DPD65" s="28"/>
      <c r="DPE65" s="28"/>
      <c r="DPF65" s="28"/>
      <c r="DPG65" s="28"/>
      <c r="DPH65" s="28"/>
      <c r="DPI65" s="28"/>
      <c r="DPJ65" s="28"/>
      <c r="DPK65" s="28"/>
      <c r="DPL65" s="28"/>
      <c r="DPM65" s="28"/>
      <c r="DPN65" s="28"/>
      <c r="DPO65" s="28"/>
      <c r="DPP65" s="28"/>
      <c r="DPQ65" s="28"/>
      <c r="DPR65" s="28"/>
      <c r="DPS65" s="28"/>
      <c r="DPT65" s="28"/>
      <c r="DPU65" s="28"/>
      <c r="DPV65" s="28"/>
      <c r="DPW65" s="28"/>
      <c r="DPX65" s="28"/>
      <c r="DPY65" s="28"/>
      <c r="DPZ65" s="28"/>
      <c r="DQA65" s="28"/>
      <c r="DQB65" s="28"/>
      <c r="DQC65" s="28"/>
      <c r="DQD65" s="28"/>
      <c r="DQE65" s="28"/>
      <c r="DQF65" s="28"/>
      <c r="DQG65" s="28"/>
      <c r="DQH65" s="28"/>
      <c r="DQI65" s="28"/>
      <c r="DQJ65" s="28"/>
      <c r="DQK65" s="28"/>
      <c r="DQL65" s="28"/>
      <c r="DQM65" s="28"/>
      <c r="DQN65" s="28"/>
      <c r="DQO65" s="28"/>
      <c r="DQP65" s="28"/>
      <c r="DQQ65" s="28"/>
      <c r="DQR65" s="28"/>
      <c r="DQS65" s="28"/>
      <c r="DQT65" s="28"/>
      <c r="DQU65" s="28"/>
      <c r="DQV65" s="28"/>
      <c r="DQW65" s="28"/>
      <c r="DQX65" s="28"/>
      <c r="DQY65" s="28"/>
      <c r="DQZ65" s="28"/>
      <c r="DRA65" s="28"/>
      <c r="DRB65" s="28"/>
      <c r="DRC65" s="28"/>
      <c r="DRD65" s="28"/>
      <c r="DRE65" s="28"/>
      <c r="DRF65" s="28"/>
      <c r="DRG65" s="28"/>
      <c r="DRH65" s="28"/>
      <c r="DRI65" s="28"/>
      <c r="DRJ65" s="28"/>
      <c r="DRK65" s="28"/>
      <c r="DRL65" s="28"/>
      <c r="DRM65" s="28"/>
      <c r="DRN65" s="28"/>
      <c r="DRO65" s="28"/>
      <c r="DRP65" s="28"/>
      <c r="DRQ65" s="28"/>
      <c r="DRR65" s="28"/>
      <c r="DRS65" s="28"/>
      <c r="DRT65" s="28"/>
      <c r="DRU65" s="28"/>
      <c r="DRV65" s="28"/>
      <c r="DRW65" s="28"/>
      <c r="DRX65" s="28"/>
      <c r="DRY65" s="28"/>
      <c r="DRZ65" s="28"/>
      <c r="DSA65" s="28"/>
      <c r="DSB65" s="28"/>
      <c r="DSC65" s="28"/>
      <c r="DSD65" s="28"/>
      <c r="DSE65" s="28"/>
      <c r="DSF65" s="28"/>
      <c r="DSG65" s="28"/>
      <c r="DSH65" s="28"/>
      <c r="DSI65" s="28"/>
      <c r="DSJ65" s="28"/>
      <c r="DSK65" s="28"/>
      <c r="DSL65" s="28"/>
      <c r="DSM65" s="28"/>
      <c r="DSN65" s="28"/>
      <c r="DSO65" s="28"/>
      <c r="DSP65" s="28"/>
      <c r="DSQ65" s="28"/>
      <c r="DSR65" s="28"/>
      <c r="DSS65" s="28"/>
      <c r="DST65" s="28"/>
      <c r="DSU65" s="28"/>
      <c r="DSV65" s="28"/>
      <c r="DSW65" s="28"/>
      <c r="DSX65" s="28"/>
      <c r="DSY65" s="28"/>
      <c r="DSZ65" s="28"/>
      <c r="DTA65" s="28"/>
      <c r="DTB65" s="28"/>
      <c r="DTC65" s="28"/>
      <c r="DTD65" s="28"/>
      <c r="DTE65" s="28"/>
      <c r="DTF65" s="28"/>
      <c r="DTG65" s="28"/>
      <c r="DTH65" s="28"/>
      <c r="DTI65" s="28"/>
      <c r="DTJ65" s="28"/>
      <c r="DTK65" s="28"/>
      <c r="DTL65" s="28"/>
      <c r="DTM65" s="28"/>
      <c r="DTN65" s="28"/>
      <c r="DTO65" s="28"/>
      <c r="DTP65" s="28"/>
      <c r="DTQ65" s="28"/>
      <c r="DTR65" s="28"/>
      <c r="DTS65" s="28"/>
      <c r="DTT65" s="28"/>
      <c r="DTU65" s="28"/>
      <c r="DTV65" s="28"/>
      <c r="DTW65" s="28"/>
      <c r="DTX65" s="28"/>
      <c r="DTY65" s="28"/>
      <c r="DTZ65" s="28"/>
      <c r="DUA65" s="28"/>
      <c r="DUB65" s="28"/>
      <c r="DUC65" s="28"/>
      <c r="DUD65" s="28"/>
      <c r="DUE65" s="28"/>
      <c r="DUF65" s="28"/>
      <c r="DUG65" s="28"/>
      <c r="DUH65" s="28"/>
      <c r="DUI65" s="28"/>
      <c r="DUJ65" s="28"/>
      <c r="DUK65" s="28"/>
      <c r="DUL65" s="28"/>
      <c r="DUM65" s="28"/>
      <c r="DUN65" s="28"/>
      <c r="DUO65" s="28"/>
      <c r="DUP65" s="28"/>
      <c r="DUQ65" s="28"/>
      <c r="DUR65" s="28"/>
      <c r="DUS65" s="28"/>
      <c r="DUT65" s="28"/>
      <c r="DUU65" s="28"/>
      <c r="DUV65" s="28"/>
      <c r="DUW65" s="28"/>
      <c r="DUX65" s="28"/>
      <c r="DUY65" s="28"/>
      <c r="DUZ65" s="28"/>
      <c r="DVA65" s="28"/>
      <c r="DVB65" s="28"/>
      <c r="DVC65" s="28"/>
      <c r="DVD65" s="28"/>
      <c r="DVE65" s="28"/>
      <c r="DVF65" s="28"/>
      <c r="DVG65" s="28"/>
      <c r="DVH65" s="28"/>
      <c r="DVI65" s="28"/>
      <c r="DVJ65" s="28"/>
      <c r="DVK65" s="28"/>
      <c r="DVL65" s="28"/>
      <c r="DVM65" s="28"/>
      <c r="DVN65" s="28"/>
      <c r="DVO65" s="28"/>
      <c r="DVP65" s="28"/>
      <c r="DVQ65" s="28"/>
      <c r="DVR65" s="28"/>
      <c r="DVS65" s="28"/>
      <c r="DVT65" s="28"/>
      <c r="DVU65" s="28"/>
      <c r="DVV65" s="28"/>
      <c r="DVW65" s="28"/>
      <c r="DVX65" s="28"/>
      <c r="DVY65" s="28"/>
      <c r="DVZ65" s="28"/>
      <c r="DWA65" s="28"/>
      <c r="DWB65" s="28"/>
      <c r="DWC65" s="28"/>
      <c r="DWD65" s="28"/>
      <c r="DWE65" s="28"/>
      <c r="DWF65" s="28"/>
      <c r="DWG65" s="28"/>
      <c r="DWH65" s="28"/>
      <c r="DWI65" s="28"/>
      <c r="DWJ65" s="28"/>
      <c r="DWK65" s="28"/>
      <c r="DWL65" s="28"/>
      <c r="DWM65" s="28"/>
      <c r="DWN65" s="28"/>
      <c r="DWO65" s="28"/>
      <c r="DWP65" s="28"/>
      <c r="DWQ65" s="28"/>
      <c r="DWR65" s="28"/>
      <c r="DWS65" s="28"/>
      <c r="DWT65" s="28"/>
      <c r="DWU65" s="28"/>
      <c r="DWV65" s="28"/>
      <c r="DWW65" s="28"/>
      <c r="DWX65" s="28"/>
      <c r="DWY65" s="28"/>
      <c r="DWZ65" s="28"/>
      <c r="DXA65" s="28"/>
      <c r="DXB65" s="28"/>
      <c r="DXC65" s="28"/>
      <c r="DXD65" s="28"/>
      <c r="DXE65" s="28"/>
      <c r="DXF65" s="28"/>
      <c r="DXG65" s="28"/>
      <c r="DXH65" s="28"/>
      <c r="DXI65" s="28"/>
      <c r="DXJ65" s="28"/>
      <c r="DXK65" s="28"/>
      <c r="DXL65" s="28"/>
      <c r="DXM65" s="28"/>
      <c r="DXN65" s="28"/>
      <c r="DXO65" s="28"/>
      <c r="DXP65" s="28"/>
      <c r="DXQ65" s="28"/>
      <c r="DXR65" s="28"/>
      <c r="DXS65" s="28"/>
      <c r="DXT65" s="28"/>
      <c r="DXU65" s="28"/>
      <c r="DXV65" s="28"/>
      <c r="DXW65" s="28"/>
      <c r="DXX65" s="28"/>
      <c r="DXY65" s="28"/>
      <c r="DXZ65" s="28"/>
      <c r="DYA65" s="28"/>
      <c r="DYB65" s="28"/>
      <c r="DYC65" s="28"/>
      <c r="DYD65" s="28"/>
      <c r="DYE65" s="28"/>
      <c r="DYF65" s="28"/>
      <c r="DYG65" s="28"/>
      <c r="DYH65" s="28"/>
      <c r="DYI65" s="28"/>
      <c r="DYJ65" s="28"/>
      <c r="DYK65" s="28"/>
      <c r="DYL65" s="28"/>
      <c r="DYM65" s="28"/>
      <c r="DYN65" s="28"/>
      <c r="DYO65" s="28"/>
      <c r="DYP65" s="28"/>
      <c r="DYQ65" s="28"/>
      <c r="DYR65" s="28"/>
      <c r="DYS65" s="28"/>
      <c r="DYT65" s="28"/>
      <c r="DYU65" s="28"/>
      <c r="DYV65" s="28"/>
      <c r="DYW65" s="28"/>
      <c r="DYX65" s="28"/>
      <c r="DYY65" s="28"/>
      <c r="DYZ65" s="28"/>
      <c r="DZA65" s="28"/>
      <c r="DZB65" s="28"/>
      <c r="DZC65" s="28"/>
      <c r="DZD65" s="28"/>
      <c r="DZE65" s="28"/>
      <c r="DZF65" s="28"/>
      <c r="DZG65" s="28"/>
      <c r="DZH65" s="28"/>
      <c r="DZI65" s="28"/>
      <c r="DZJ65" s="28"/>
      <c r="DZK65" s="28"/>
      <c r="DZL65" s="28"/>
      <c r="DZM65" s="28"/>
      <c r="DZN65" s="28"/>
      <c r="DZO65" s="28"/>
      <c r="DZP65" s="28"/>
      <c r="DZQ65" s="28"/>
      <c r="DZR65" s="28"/>
      <c r="DZS65" s="28"/>
      <c r="DZT65" s="28"/>
      <c r="DZU65" s="28"/>
      <c r="DZV65" s="28"/>
      <c r="DZW65" s="28"/>
      <c r="DZX65" s="28"/>
      <c r="DZY65" s="28"/>
      <c r="DZZ65" s="28"/>
      <c r="EAA65" s="28"/>
      <c r="EAB65" s="28"/>
      <c r="EAC65" s="28"/>
      <c r="EAD65" s="28"/>
      <c r="EAE65" s="28"/>
      <c r="EAF65" s="28"/>
      <c r="EAG65" s="28"/>
      <c r="EAH65" s="28"/>
      <c r="EAI65" s="28"/>
      <c r="EAJ65" s="28"/>
      <c r="EAK65" s="28"/>
      <c r="EAL65" s="28"/>
      <c r="EAM65" s="28"/>
      <c r="EAN65" s="28"/>
      <c r="EAO65" s="28"/>
      <c r="EAP65" s="28"/>
      <c r="EAQ65" s="28"/>
      <c r="EAR65" s="28"/>
      <c r="EAS65" s="28"/>
      <c r="EAT65" s="28"/>
      <c r="EAU65" s="28"/>
      <c r="EAV65" s="28"/>
      <c r="EAW65" s="28"/>
      <c r="EAX65" s="28"/>
      <c r="EAY65" s="28"/>
      <c r="EAZ65" s="28"/>
      <c r="EBA65" s="28"/>
      <c r="EBB65" s="28"/>
      <c r="EBC65" s="28"/>
      <c r="EBD65" s="28"/>
      <c r="EBE65" s="28"/>
      <c r="EBF65" s="28"/>
      <c r="EBG65" s="28"/>
      <c r="EBH65" s="28"/>
      <c r="EBI65" s="28"/>
      <c r="EBJ65" s="28"/>
      <c r="EBK65" s="28"/>
      <c r="EBL65" s="28"/>
      <c r="EBM65" s="28"/>
      <c r="EBN65" s="28"/>
      <c r="EBO65" s="28"/>
      <c r="EBP65" s="28"/>
      <c r="EBQ65" s="28"/>
      <c r="EBR65" s="28"/>
      <c r="EBS65" s="28"/>
      <c r="EBT65" s="28"/>
      <c r="EBU65" s="28"/>
      <c r="EBV65" s="28"/>
      <c r="EBW65" s="28"/>
      <c r="EBX65" s="28"/>
      <c r="EBY65" s="28"/>
      <c r="EBZ65" s="28"/>
      <c r="ECA65" s="28"/>
      <c r="ECB65" s="28"/>
      <c r="ECC65" s="28"/>
      <c r="ECD65" s="28"/>
      <c r="ECE65" s="28"/>
      <c r="ECF65" s="28"/>
      <c r="ECG65" s="28"/>
      <c r="ECH65" s="28"/>
      <c r="ECI65" s="28"/>
      <c r="ECJ65" s="28"/>
      <c r="ECK65" s="28"/>
      <c r="ECL65" s="28"/>
      <c r="ECM65" s="28"/>
      <c r="ECN65" s="28"/>
      <c r="ECO65" s="28"/>
      <c r="ECP65" s="28"/>
      <c r="ECQ65" s="28"/>
      <c r="ECR65" s="28"/>
      <c r="ECS65" s="28"/>
      <c r="ECT65" s="28"/>
      <c r="ECU65" s="28"/>
      <c r="ECV65" s="28"/>
      <c r="ECW65" s="28"/>
      <c r="ECX65" s="28"/>
      <c r="ECY65" s="28"/>
      <c r="ECZ65" s="28"/>
      <c r="EDA65" s="28"/>
      <c r="EDB65" s="28"/>
      <c r="EDC65" s="28"/>
      <c r="EDD65" s="28"/>
      <c r="EDE65" s="28"/>
      <c r="EDF65" s="28"/>
      <c r="EDG65" s="28"/>
      <c r="EDH65" s="28"/>
      <c r="EDI65" s="28"/>
      <c r="EDJ65" s="28"/>
      <c r="EDK65" s="28"/>
      <c r="EDL65" s="28"/>
      <c r="EDM65" s="28"/>
      <c r="EDN65" s="28"/>
      <c r="EDO65" s="28"/>
      <c r="EDP65" s="28"/>
      <c r="EDQ65" s="28"/>
      <c r="EDR65" s="28"/>
      <c r="EDS65" s="28"/>
      <c r="EDT65" s="28"/>
      <c r="EDU65" s="28"/>
      <c r="EDV65" s="28"/>
      <c r="EDW65" s="28"/>
      <c r="EDX65" s="28"/>
      <c r="EDY65" s="28"/>
      <c r="EDZ65" s="28"/>
      <c r="EEA65" s="28"/>
      <c r="EEB65" s="28"/>
      <c r="EEC65" s="28"/>
      <c r="EED65" s="28"/>
      <c r="EEE65" s="28"/>
      <c r="EEF65" s="28"/>
      <c r="EEG65" s="28"/>
      <c r="EEH65" s="28"/>
      <c r="EEI65" s="28"/>
      <c r="EEJ65" s="28"/>
      <c r="EEK65" s="28"/>
      <c r="EEL65" s="28"/>
      <c r="EEM65" s="28"/>
      <c r="EEN65" s="28"/>
      <c r="EEO65" s="28"/>
      <c r="EEP65" s="28"/>
      <c r="EEQ65" s="28"/>
      <c r="EER65" s="28"/>
      <c r="EES65" s="28"/>
      <c r="EET65" s="28"/>
      <c r="EEU65" s="28"/>
      <c r="EEV65" s="28"/>
      <c r="EEW65" s="28"/>
      <c r="EEX65" s="28"/>
      <c r="EEY65" s="28"/>
      <c r="EEZ65" s="28"/>
      <c r="EFA65" s="28"/>
      <c r="EFB65" s="28"/>
      <c r="EFC65" s="28"/>
      <c r="EFD65" s="28"/>
      <c r="EFE65" s="28"/>
      <c r="EFF65" s="28"/>
      <c r="EFG65" s="28"/>
      <c r="EFH65" s="28"/>
      <c r="EFI65" s="28"/>
      <c r="EFJ65" s="28"/>
      <c r="EFK65" s="28"/>
      <c r="EFL65" s="28"/>
      <c r="EFM65" s="28"/>
      <c r="EFN65" s="28"/>
      <c r="EFO65" s="28"/>
      <c r="EFP65" s="28"/>
      <c r="EFQ65" s="28"/>
      <c r="EFR65" s="28"/>
      <c r="EFS65" s="28"/>
      <c r="EFT65" s="28"/>
      <c r="EFU65" s="28"/>
      <c r="EFV65" s="28"/>
      <c r="EFW65" s="28"/>
      <c r="EFX65" s="28"/>
      <c r="EFY65" s="28"/>
      <c r="EFZ65" s="28"/>
      <c r="EGA65" s="28"/>
      <c r="EGB65" s="28"/>
      <c r="EGC65" s="28"/>
      <c r="EGD65" s="28"/>
      <c r="EGE65" s="28"/>
      <c r="EGF65" s="28"/>
      <c r="EGG65" s="28"/>
      <c r="EGH65" s="28"/>
      <c r="EGI65" s="28"/>
      <c r="EGJ65" s="28"/>
      <c r="EGK65" s="28"/>
      <c r="EGL65" s="28"/>
      <c r="EGM65" s="28"/>
      <c r="EGN65" s="28"/>
      <c r="EGO65" s="28"/>
      <c r="EGP65" s="28"/>
      <c r="EGQ65" s="28"/>
      <c r="EGR65" s="28"/>
      <c r="EGS65" s="28"/>
      <c r="EGT65" s="28"/>
      <c r="EGU65" s="28"/>
      <c r="EGV65" s="28"/>
      <c r="EGW65" s="28"/>
      <c r="EGX65" s="28"/>
      <c r="EGY65" s="28"/>
      <c r="EGZ65" s="28"/>
      <c r="EHA65" s="28"/>
      <c r="EHB65" s="28"/>
      <c r="EHC65" s="28"/>
      <c r="EHD65" s="28"/>
      <c r="EHE65" s="28"/>
      <c r="EHF65" s="28"/>
      <c r="EHG65" s="28"/>
      <c r="EHH65" s="28"/>
      <c r="EHI65" s="28"/>
      <c r="EHJ65" s="28"/>
      <c r="EHK65" s="28"/>
      <c r="EHL65" s="28"/>
      <c r="EHM65" s="28"/>
      <c r="EHN65" s="28"/>
      <c r="EHO65" s="28"/>
      <c r="EHP65" s="28"/>
      <c r="EHQ65" s="28"/>
      <c r="EHR65" s="28"/>
      <c r="EHS65" s="28"/>
      <c r="EHT65" s="28"/>
      <c r="EHU65" s="28"/>
      <c r="EHV65" s="28"/>
      <c r="EHW65" s="28"/>
      <c r="EHX65" s="28"/>
      <c r="EHY65" s="28"/>
      <c r="EHZ65" s="28"/>
      <c r="EIA65" s="28"/>
      <c r="EIB65" s="28"/>
      <c r="EIC65" s="28"/>
      <c r="EID65" s="28"/>
      <c r="EIE65" s="28"/>
      <c r="EIF65" s="28"/>
      <c r="EIG65" s="28"/>
      <c r="EIH65" s="28"/>
      <c r="EII65" s="28"/>
      <c r="EIJ65" s="28"/>
      <c r="EIK65" s="28"/>
      <c r="EIL65" s="28"/>
      <c r="EIM65" s="28"/>
      <c r="EIN65" s="28"/>
      <c r="EIO65" s="28"/>
      <c r="EIP65" s="28"/>
      <c r="EIQ65" s="28"/>
      <c r="EIR65" s="28"/>
      <c r="EIS65" s="28"/>
      <c r="EIT65" s="28"/>
      <c r="EIU65" s="28"/>
      <c r="EIV65" s="28"/>
      <c r="EIW65" s="28"/>
      <c r="EIX65" s="28"/>
      <c r="EIY65" s="28"/>
      <c r="EIZ65" s="28"/>
      <c r="EJA65" s="28"/>
      <c r="EJB65" s="28"/>
      <c r="EJC65" s="28"/>
      <c r="EJD65" s="28"/>
      <c r="EJE65" s="28"/>
      <c r="EJF65" s="28"/>
      <c r="EJG65" s="28"/>
      <c r="EJH65" s="28"/>
      <c r="EJI65" s="28"/>
      <c r="EJJ65" s="28"/>
      <c r="EJK65" s="28"/>
      <c r="EJL65" s="28"/>
      <c r="EJM65" s="28"/>
      <c r="EJN65" s="28"/>
      <c r="EJO65" s="28"/>
      <c r="EJP65" s="28"/>
      <c r="EJQ65" s="28"/>
      <c r="EJR65" s="28"/>
      <c r="EJS65" s="28"/>
      <c r="EJT65" s="28"/>
      <c r="EJU65" s="28"/>
      <c r="EJV65" s="28"/>
      <c r="EJW65" s="28"/>
      <c r="EJX65" s="28"/>
      <c r="EJY65" s="28"/>
      <c r="EJZ65" s="28"/>
      <c r="EKA65" s="28"/>
      <c r="EKB65" s="28"/>
      <c r="EKC65" s="28"/>
      <c r="EKD65" s="28"/>
      <c r="EKE65" s="28"/>
      <c r="EKF65" s="28"/>
      <c r="EKG65" s="28"/>
      <c r="EKH65" s="28"/>
      <c r="EKI65" s="28"/>
      <c r="EKJ65" s="28"/>
      <c r="EKK65" s="28"/>
      <c r="EKL65" s="28"/>
      <c r="EKM65" s="28"/>
      <c r="EKN65" s="28"/>
      <c r="EKO65" s="28"/>
      <c r="EKP65" s="28"/>
      <c r="EKQ65" s="28"/>
      <c r="EKR65" s="28"/>
      <c r="EKS65" s="28"/>
      <c r="EKT65" s="28"/>
      <c r="EKU65" s="28"/>
      <c r="EKV65" s="28"/>
      <c r="EKW65" s="28"/>
      <c r="EKX65" s="28"/>
      <c r="EKY65" s="28"/>
      <c r="EKZ65" s="28"/>
      <c r="ELA65" s="28"/>
      <c r="ELB65" s="28"/>
      <c r="ELC65" s="28"/>
      <c r="ELD65" s="28"/>
      <c r="ELE65" s="28"/>
      <c r="ELF65" s="28"/>
      <c r="ELG65" s="28"/>
      <c r="ELH65" s="28"/>
      <c r="ELI65" s="28"/>
      <c r="ELJ65" s="28"/>
      <c r="ELK65" s="28"/>
      <c r="ELL65" s="28"/>
      <c r="ELM65" s="28"/>
      <c r="ELN65" s="28"/>
      <c r="ELO65" s="28"/>
      <c r="ELP65" s="28"/>
      <c r="ELQ65" s="28"/>
      <c r="ELR65" s="28"/>
      <c r="ELS65" s="28"/>
      <c r="ELT65" s="28"/>
      <c r="ELU65" s="28"/>
      <c r="ELV65" s="28"/>
      <c r="ELW65" s="28"/>
      <c r="ELX65" s="28"/>
      <c r="ELY65" s="28"/>
      <c r="ELZ65" s="28"/>
      <c r="EMA65" s="28"/>
      <c r="EMB65" s="28"/>
      <c r="EMC65" s="28"/>
      <c r="EMD65" s="28"/>
      <c r="EME65" s="28"/>
      <c r="EMF65" s="28"/>
      <c r="EMG65" s="28"/>
      <c r="EMH65" s="28"/>
      <c r="EMI65" s="28"/>
      <c r="EMJ65" s="28"/>
      <c r="EMK65" s="28"/>
      <c r="EML65" s="28"/>
      <c r="EMM65" s="28"/>
      <c r="EMN65" s="28"/>
      <c r="EMO65" s="28"/>
      <c r="EMP65" s="28"/>
      <c r="EMQ65" s="28"/>
      <c r="EMR65" s="28"/>
      <c r="EMS65" s="28"/>
      <c r="EMT65" s="28"/>
      <c r="EMU65" s="28"/>
      <c r="EMV65" s="28"/>
      <c r="EMW65" s="28"/>
      <c r="EMX65" s="28"/>
      <c r="EMY65" s="28"/>
      <c r="EMZ65" s="28"/>
      <c r="ENA65" s="28"/>
      <c r="ENB65" s="28"/>
      <c r="ENC65" s="28"/>
      <c r="END65" s="28"/>
      <c r="ENE65" s="28"/>
      <c r="ENF65" s="28"/>
      <c r="ENG65" s="28"/>
      <c r="ENH65" s="28"/>
      <c r="ENI65" s="28"/>
      <c r="ENJ65" s="28"/>
      <c r="ENK65" s="28"/>
      <c r="ENL65" s="28"/>
      <c r="ENM65" s="28"/>
      <c r="ENN65" s="28"/>
      <c r="ENO65" s="28"/>
      <c r="ENP65" s="28"/>
      <c r="ENQ65" s="28"/>
      <c r="ENR65" s="28"/>
      <c r="ENS65" s="28"/>
      <c r="ENT65" s="28"/>
      <c r="ENU65" s="28"/>
      <c r="ENV65" s="28"/>
      <c r="ENW65" s="28"/>
      <c r="ENX65" s="28"/>
      <c r="ENY65" s="28"/>
      <c r="ENZ65" s="28"/>
      <c r="EOA65" s="28"/>
      <c r="EOB65" s="28"/>
      <c r="EOC65" s="28"/>
      <c r="EOD65" s="28"/>
      <c r="EOE65" s="28"/>
      <c r="EOF65" s="28"/>
      <c r="EOG65" s="28"/>
      <c r="EOH65" s="28"/>
      <c r="EOI65" s="28"/>
      <c r="EOJ65" s="28"/>
      <c r="EOK65" s="28"/>
      <c r="EOL65" s="28"/>
      <c r="EOM65" s="28"/>
      <c r="EON65" s="28"/>
      <c r="EOO65" s="28"/>
      <c r="EOP65" s="28"/>
      <c r="EOQ65" s="28"/>
      <c r="EOR65" s="28"/>
      <c r="EOS65" s="28"/>
      <c r="EOT65" s="28"/>
      <c r="EOU65" s="28"/>
      <c r="EOV65" s="28"/>
      <c r="EOW65" s="28"/>
      <c r="EOX65" s="28"/>
      <c r="EOY65" s="28"/>
      <c r="EOZ65" s="28"/>
      <c r="EPA65" s="28"/>
      <c r="EPB65" s="28"/>
      <c r="EPC65" s="28"/>
      <c r="EPD65" s="28"/>
      <c r="EPE65" s="28"/>
      <c r="EPF65" s="28"/>
      <c r="EPG65" s="28"/>
      <c r="EPH65" s="28"/>
      <c r="EPI65" s="28"/>
      <c r="EPJ65" s="28"/>
      <c r="EPK65" s="28"/>
      <c r="EPL65" s="28"/>
      <c r="EPM65" s="28"/>
      <c r="EPN65" s="28"/>
      <c r="EPO65" s="28"/>
      <c r="EPP65" s="28"/>
      <c r="EPQ65" s="28"/>
      <c r="EPR65" s="28"/>
      <c r="EPS65" s="28"/>
      <c r="EPT65" s="28"/>
      <c r="EPU65" s="28"/>
      <c r="EPV65" s="28"/>
      <c r="EPW65" s="28"/>
      <c r="EPX65" s="28"/>
      <c r="EPY65" s="28"/>
      <c r="EPZ65" s="28"/>
      <c r="EQA65" s="28"/>
      <c r="EQB65" s="28"/>
      <c r="EQC65" s="28"/>
      <c r="EQD65" s="28"/>
      <c r="EQE65" s="28"/>
      <c r="EQF65" s="28"/>
      <c r="EQG65" s="28"/>
      <c r="EQH65" s="28"/>
      <c r="EQI65" s="28"/>
      <c r="EQJ65" s="28"/>
      <c r="EQK65" s="28"/>
      <c r="EQL65" s="28"/>
      <c r="EQM65" s="28"/>
      <c r="EQN65" s="28"/>
      <c r="EQO65" s="28"/>
      <c r="EQP65" s="28"/>
      <c r="EQQ65" s="28"/>
      <c r="EQR65" s="28"/>
      <c r="EQS65" s="28"/>
      <c r="EQT65" s="28"/>
      <c r="EQU65" s="28"/>
      <c r="EQV65" s="28"/>
      <c r="EQW65" s="28"/>
      <c r="EQX65" s="28"/>
      <c r="EQY65" s="28"/>
      <c r="EQZ65" s="28"/>
      <c r="ERA65" s="28"/>
      <c r="ERB65" s="28"/>
      <c r="ERC65" s="28"/>
      <c r="ERD65" s="28"/>
      <c r="ERE65" s="28"/>
      <c r="ERF65" s="28"/>
      <c r="ERG65" s="28"/>
      <c r="ERH65" s="28"/>
      <c r="ERI65" s="28"/>
      <c r="ERJ65" s="28"/>
      <c r="ERK65" s="28"/>
      <c r="ERL65" s="28"/>
      <c r="ERM65" s="28"/>
      <c r="ERN65" s="28"/>
      <c r="ERO65" s="28"/>
      <c r="ERP65" s="28"/>
      <c r="ERQ65" s="28"/>
      <c r="ERR65" s="28"/>
      <c r="ERS65" s="28"/>
      <c r="ERT65" s="28"/>
      <c r="ERU65" s="28"/>
      <c r="ERV65" s="28"/>
      <c r="ERW65" s="28"/>
      <c r="ERX65" s="28"/>
      <c r="ERY65" s="28"/>
      <c r="ERZ65" s="28"/>
      <c r="ESA65" s="28"/>
      <c r="ESB65" s="28"/>
      <c r="ESC65" s="28"/>
      <c r="ESD65" s="28"/>
      <c r="ESE65" s="28"/>
      <c r="ESF65" s="28"/>
      <c r="ESG65" s="28"/>
      <c r="ESH65" s="28"/>
      <c r="ESI65" s="28"/>
      <c r="ESJ65" s="28"/>
      <c r="ESK65" s="28"/>
      <c r="ESL65" s="28"/>
      <c r="ESM65" s="28"/>
      <c r="ESN65" s="28"/>
      <c r="ESO65" s="28"/>
      <c r="ESP65" s="28"/>
      <c r="ESQ65" s="28"/>
      <c r="ESR65" s="28"/>
      <c r="ESS65" s="28"/>
      <c r="EST65" s="28"/>
      <c r="ESU65" s="28"/>
      <c r="ESV65" s="28"/>
      <c r="ESW65" s="28"/>
      <c r="ESX65" s="28"/>
      <c r="ESY65" s="28"/>
      <c r="ESZ65" s="28"/>
      <c r="ETA65" s="28"/>
      <c r="ETB65" s="28"/>
      <c r="ETC65" s="28"/>
      <c r="ETD65" s="28"/>
      <c r="ETE65" s="28"/>
      <c r="ETF65" s="28"/>
      <c r="ETG65" s="28"/>
      <c r="ETH65" s="28"/>
      <c r="ETI65" s="28"/>
      <c r="ETJ65" s="28"/>
      <c r="ETK65" s="28"/>
      <c r="ETL65" s="28"/>
      <c r="ETM65" s="28"/>
      <c r="ETN65" s="28"/>
      <c r="ETO65" s="28"/>
      <c r="ETP65" s="28"/>
      <c r="ETQ65" s="28"/>
      <c r="ETR65" s="28"/>
      <c r="ETS65" s="28"/>
      <c r="ETT65" s="28"/>
      <c r="ETU65" s="28"/>
      <c r="ETV65" s="28"/>
      <c r="ETW65" s="28"/>
      <c r="ETX65" s="28"/>
      <c r="ETY65" s="28"/>
      <c r="ETZ65" s="28"/>
      <c r="EUA65" s="28"/>
      <c r="EUB65" s="28"/>
      <c r="EUC65" s="28"/>
      <c r="EUD65" s="28"/>
      <c r="EUE65" s="28"/>
      <c r="EUF65" s="28"/>
      <c r="EUG65" s="28"/>
      <c r="EUH65" s="28"/>
      <c r="EUI65" s="28"/>
      <c r="EUJ65" s="28"/>
      <c r="EUK65" s="28"/>
      <c r="EUL65" s="28"/>
      <c r="EUM65" s="28"/>
      <c r="EUN65" s="28"/>
      <c r="EUO65" s="28"/>
      <c r="EUP65" s="28"/>
      <c r="EUQ65" s="28"/>
      <c r="EUR65" s="28"/>
      <c r="EUS65" s="28"/>
      <c r="EUT65" s="28"/>
      <c r="EUU65" s="28"/>
      <c r="EUV65" s="28"/>
      <c r="EUW65" s="28"/>
      <c r="EUX65" s="28"/>
      <c r="EUY65" s="28"/>
      <c r="EUZ65" s="28"/>
      <c r="EVA65" s="28"/>
      <c r="EVB65" s="28"/>
      <c r="EVC65" s="28"/>
      <c r="EVD65" s="28"/>
      <c r="EVE65" s="28"/>
      <c r="EVF65" s="28"/>
      <c r="EVG65" s="28"/>
      <c r="EVH65" s="28"/>
      <c r="EVI65" s="28"/>
      <c r="EVJ65" s="28"/>
      <c r="EVK65" s="28"/>
      <c r="EVL65" s="28"/>
      <c r="EVM65" s="28"/>
      <c r="EVN65" s="28"/>
      <c r="EVO65" s="28"/>
      <c r="EVP65" s="28"/>
      <c r="EVQ65" s="28"/>
      <c r="EVR65" s="28"/>
      <c r="EVS65" s="28"/>
      <c r="EVT65" s="28"/>
      <c r="EVU65" s="28"/>
      <c r="EVV65" s="28"/>
      <c r="EVW65" s="28"/>
      <c r="EVX65" s="28"/>
      <c r="EVY65" s="28"/>
      <c r="EVZ65" s="28"/>
      <c r="EWA65" s="28"/>
      <c r="EWB65" s="28"/>
      <c r="EWC65" s="28"/>
      <c r="EWD65" s="28"/>
      <c r="EWE65" s="28"/>
      <c r="EWF65" s="28"/>
      <c r="EWG65" s="28"/>
      <c r="EWH65" s="28"/>
      <c r="EWI65" s="28"/>
      <c r="EWJ65" s="28"/>
      <c r="EWK65" s="28"/>
      <c r="EWL65" s="28"/>
      <c r="EWM65" s="28"/>
      <c r="EWN65" s="28"/>
      <c r="EWO65" s="28"/>
      <c r="EWP65" s="28"/>
      <c r="EWQ65" s="28"/>
      <c r="EWR65" s="28"/>
      <c r="EWS65" s="28"/>
      <c r="EWT65" s="28"/>
      <c r="EWU65" s="28"/>
      <c r="EWV65" s="28"/>
      <c r="EWW65" s="28"/>
      <c r="EWX65" s="28"/>
      <c r="EWY65" s="28"/>
      <c r="EWZ65" s="28"/>
      <c r="EXA65" s="28"/>
      <c r="EXB65" s="28"/>
      <c r="EXC65" s="28"/>
      <c r="EXD65" s="28"/>
      <c r="EXE65" s="28"/>
      <c r="EXF65" s="28"/>
      <c r="EXG65" s="28"/>
      <c r="EXH65" s="28"/>
      <c r="EXI65" s="28"/>
      <c r="EXJ65" s="28"/>
      <c r="EXK65" s="28"/>
      <c r="EXL65" s="28"/>
      <c r="EXM65" s="28"/>
      <c r="EXN65" s="28"/>
      <c r="EXO65" s="28"/>
      <c r="EXP65" s="28"/>
      <c r="EXQ65" s="28"/>
      <c r="EXR65" s="28"/>
      <c r="EXS65" s="28"/>
      <c r="EXT65" s="28"/>
      <c r="EXU65" s="28"/>
      <c r="EXV65" s="28"/>
      <c r="EXW65" s="28"/>
      <c r="EXX65" s="28"/>
      <c r="EXY65" s="28"/>
      <c r="EXZ65" s="28"/>
      <c r="EYA65" s="28"/>
      <c r="EYB65" s="28"/>
      <c r="EYC65" s="28"/>
      <c r="EYD65" s="28"/>
      <c r="EYE65" s="28"/>
      <c r="EYF65" s="28"/>
      <c r="EYG65" s="28"/>
      <c r="EYH65" s="28"/>
      <c r="EYI65" s="28"/>
      <c r="EYJ65" s="28"/>
      <c r="EYK65" s="28"/>
      <c r="EYL65" s="28"/>
      <c r="EYM65" s="28"/>
      <c r="EYN65" s="28"/>
      <c r="EYO65" s="28"/>
      <c r="EYP65" s="28"/>
      <c r="EYQ65" s="28"/>
      <c r="EYR65" s="28"/>
      <c r="EYS65" s="28"/>
      <c r="EYT65" s="28"/>
      <c r="EYU65" s="28"/>
      <c r="EYV65" s="28"/>
      <c r="EYW65" s="28"/>
      <c r="EYX65" s="28"/>
      <c r="EYY65" s="28"/>
      <c r="EYZ65" s="28"/>
      <c r="EZA65" s="28"/>
      <c r="EZB65" s="28"/>
      <c r="EZC65" s="28"/>
      <c r="EZD65" s="28"/>
      <c r="EZE65" s="28"/>
      <c r="EZF65" s="28"/>
      <c r="EZG65" s="28"/>
      <c r="EZH65" s="28"/>
      <c r="EZI65" s="28"/>
      <c r="EZJ65" s="28"/>
      <c r="EZK65" s="28"/>
      <c r="EZL65" s="28"/>
      <c r="EZM65" s="28"/>
      <c r="EZN65" s="28"/>
      <c r="EZO65" s="28"/>
      <c r="EZP65" s="28"/>
      <c r="EZQ65" s="28"/>
      <c r="EZR65" s="28"/>
      <c r="EZS65" s="28"/>
      <c r="EZT65" s="28"/>
      <c r="EZU65" s="28"/>
      <c r="EZV65" s="28"/>
      <c r="EZW65" s="28"/>
      <c r="EZX65" s="28"/>
      <c r="EZY65" s="28"/>
      <c r="EZZ65" s="28"/>
      <c r="FAA65" s="28"/>
      <c r="FAB65" s="28"/>
      <c r="FAC65" s="28"/>
      <c r="FAD65" s="28"/>
      <c r="FAE65" s="28"/>
      <c r="FAF65" s="28"/>
      <c r="FAG65" s="28"/>
      <c r="FAH65" s="28"/>
      <c r="FAI65" s="28"/>
      <c r="FAJ65" s="28"/>
      <c r="FAK65" s="28"/>
      <c r="FAL65" s="28"/>
      <c r="FAM65" s="28"/>
      <c r="FAN65" s="28"/>
      <c r="FAO65" s="28"/>
      <c r="FAP65" s="28"/>
      <c r="FAQ65" s="28"/>
      <c r="FAR65" s="28"/>
      <c r="FAS65" s="28"/>
      <c r="FAT65" s="28"/>
      <c r="FAU65" s="28"/>
      <c r="FAV65" s="28"/>
      <c r="FAW65" s="28"/>
      <c r="FAX65" s="28"/>
      <c r="FAY65" s="28"/>
      <c r="FAZ65" s="28"/>
      <c r="FBA65" s="28"/>
      <c r="FBB65" s="28"/>
      <c r="FBC65" s="28"/>
      <c r="FBD65" s="28"/>
      <c r="FBE65" s="28"/>
      <c r="FBF65" s="28"/>
      <c r="FBG65" s="28"/>
      <c r="FBH65" s="28"/>
      <c r="FBI65" s="28"/>
      <c r="FBJ65" s="28"/>
      <c r="FBK65" s="28"/>
      <c r="FBL65" s="28"/>
      <c r="FBM65" s="28"/>
      <c r="FBN65" s="28"/>
      <c r="FBO65" s="28"/>
      <c r="FBP65" s="28"/>
      <c r="FBQ65" s="28"/>
      <c r="FBR65" s="28"/>
      <c r="FBS65" s="28"/>
      <c r="FBT65" s="28"/>
      <c r="FBU65" s="28"/>
      <c r="FBV65" s="28"/>
      <c r="FBW65" s="28"/>
      <c r="FBX65" s="28"/>
      <c r="FBY65" s="28"/>
      <c r="FBZ65" s="28"/>
      <c r="FCA65" s="28"/>
      <c r="FCB65" s="28"/>
      <c r="FCC65" s="28"/>
      <c r="FCD65" s="28"/>
      <c r="FCE65" s="28"/>
      <c r="FCF65" s="28"/>
      <c r="FCG65" s="28"/>
      <c r="FCH65" s="28"/>
      <c r="FCI65" s="28"/>
      <c r="FCJ65" s="28"/>
      <c r="FCK65" s="28"/>
      <c r="FCL65" s="28"/>
      <c r="FCM65" s="28"/>
      <c r="FCN65" s="28"/>
      <c r="FCO65" s="28"/>
      <c r="FCP65" s="28"/>
      <c r="FCQ65" s="28"/>
      <c r="FCR65" s="28"/>
      <c r="FCS65" s="28"/>
      <c r="FCT65" s="28"/>
      <c r="FCU65" s="28"/>
      <c r="FCV65" s="28"/>
      <c r="FCW65" s="28"/>
      <c r="FCX65" s="28"/>
      <c r="FCY65" s="28"/>
      <c r="FCZ65" s="28"/>
      <c r="FDA65" s="28"/>
      <c r="FDB65" s="28"/>
      <c r="FDC65" s="28"/>
      <c r="FDD65" s="28"/>
      <c r="FDE65" s="28"/>
      <c r="FDF65" s="28"/>
      <c r="FDG65" s="28"/>
      <c r="FDH65" s="28"/>
      <c r="FDI65" s="28"/>
      <c r="FDJ65" s="28"/>
      <c r="FDK65" s="28"/>
      <c r="FDL65" s="28"/>
      <c r="FDM65" s="28"/>
      <c r="FDN65" s="28"/>
      <c r="FDO65" s="28"/>
      <c r="FDP65" s="28"/>
      <c r="FDQ65" s="28"/>
      <c r="FDR65" s="28"/>
      <c r="FDS65" s="28"/>
      <c r="FDT65" s="28"/>
      <c r="FDU65" s="28"/>
      <c r="FDV65" s="28"/>
      <c r="FDW65" s="28"/>
      <c r="FDX65" s="28"/>
      <c r="FDY65" s="28"/>
      <c r="FDZ65" s="28"/>
      <c r="FEA65" s="28"/>
      <c r="FEB65" s="28"/>
      <c r="FEC65" s="28"/>
      <c r="FED65" s="28"/>
      <c r="FEE65" s="28"/>
      <c r="FEF65" s="28"/>
      <c r="FEG65" s="28"/>
      <c r="FEH65" s="28"/>
      <c r="FEI65" s="28"/>
      <c r="FEJ65" s="28"/>
      <c r="FEK65" s="28"/>
      <c r="FEL65" s="28"/>
      <c r="FEM65" s="28"/>
      <c r="FEN65" s="28"/>
      <c r="FEO65" s="28"/>
      <c r="FEP65" s="28"/>
      <c r="FEQ65" s="28"/>
      <c r="FER65" s="28"/>
      <c r="FES65" s="28"/>
      <c r="FET65" s="28"/>
      <c r="FEU65" s="28"/>
      <c r="FEV65" s="28"/>
      <c r="FEW65" s="28"/>
      <c r="FEX65" s="28"/>
      <c r="FEY65" s="28"/>
      <c r="FEZ65" s="28"/>
      <c r="FFA65" s="28"/>
      <c r="FFB65" s="28"/>
      <c r="FFC65" s="28"/>
      <c r="FFD65" s="28"/>
      <c r="FFE65" s="28"/>
      <c r="FFF65" s="28"/>
      <c r="FFG65" s="28"/>
      <c r="FFH65" s="28"/>
      <c r="FFI65" s="28"/>
      <c r="FFJ65" s="28"/>
      <c r="FFK65" s="28"/>
      <c r="FFL65" s="28"/>
      <c r="FFM65" s="28"/>
      <c r="FFN65" s="28"/>
      <c r="FFO65" s="28"/>
      <c r="FFP65" s="28"/>
      <c r="FFQ65" s="28"/>
      <c r="FFR65" s="28"/>
      <c r="FFS65" s="28"/>
      <c r="FFT65" s="28"/>
      <c r="FFU65" s="28"/>
      <c r="FFV65" s="28"/>
      <c r="FFW65" s="28"/>
      <c r="FFX65" s="28"/>
      <c r="FFY65" s="28"/>
      <c r="FFZ65" s="28"/>
      <c r="FGA65" s="28"/>
      <c r="FGB65" s="28"/>
      <c r="FGC65" s="28"/>
      <c r="FGD65" s="28"/>
      <c r="FGE65" s="28"/>
      <c r="FGF65" s="28"/>
      <c r="FGG65" s="28"/>
      <c r="FGH65" s="28"/>
      <c r="FGI65" s="28"/>
      <c r="FGJ65" s="28"/>
      <c r="FGK65" s="28"/>
      <c r="FGL65" s="28"/>
      <c r="FGM65" s="28"/>
      <c r="FGN65" s="28"/>
      <c r="FGO65" s="28"/>
      <c r="FGP65" s="28"/>
      <c r="FGQ65" s="28"/>
      <c r="FGR65" s="28"/>
      <c r="FGS65" s="28"/>
      <c r="FGT65" s="28"/>
      <c r="FGU65" s="28"/>
      <c r="FGV65" s="28"/>
      <c r="FGW65" s="28"/>
      <c r="FGX65" s="28"/>
      <c r="FGY65" s="28"/>
      <c r="FGZ65" s="28"/>
      <c r="FHA65" s="28"/>
      <c r="FHB65" s="28"/>
      <c r="FHC65" s="28"/>
      <c r="FHD65" s="28"/>
      <c r="FHE65" s="28"/>
      <c r="FHF65" s="28"/>
      <c r="FHG65" s="28"/>
      <c r="FHH65" s="28"/>
      <c r="FHI65" s="28"/>
      <c r="FHJ65" s="28"/>
      <c r="FHK65" s="28"/>
      <c r="FHL65" s="28"/>
      <c r="FHM65" s="28"/>
      <c r="FHN65" s="28"/>
      <c r="FHO65" s="28"/>
      <c r="FHP65" s="28"/>
      <c r="FHQ65" s="28"/>
      <c r="FHR65" s="28"/>
      <c r="FHS65" s="28"/>
      <c r="FHT65" s="28"/>
      <c r="FHU65" s="28"/>
      <c r="FHV65" s="28"/>
      <c r="FHW65" s="28"/>
      <c r="FHX65" s="28"/>
      <c r="FHY65" s="28"/>
      <c r="FHZ65" s="28"/>
      <c r="FIA65" s="28"/>
      <c r="FIB65" s="28"/>
      <c r="FIC65" s="28"/>
      <c r="FID65" s="28"/>
      <c r="FIE65" s="28"/>
      <c r="FIF65" s="28"/>
      <c r="FIG65" s="28"/>
      <c r="FIH65" s="28"/>
      <c r="FII65" s="28"/>
      <c r="FIJ65" s="28"/>
      <c r="FIK65" s="28"/>
      <c r="FIL65" s="28"/>
      <c r="FIM65" s="28"/>
      <c r="FIN65" s="28"/>
      <c r="FIO65" s="28"/>
      <c r="FIP65" s="28"/>
      <c r="FIQ65" s="28"/>
      <c r="FIR65" s="28"/>
      <c r="FIS65" s="28"/>
      <c r="FIT65" s="28"/>
      <c r="FIU65" s="28"/>
      <c r="FIV65" s="28"/>
      <c r="FIW65" s="28"/>
      <c r="FIX65" s="28"/>
      <c r="FIY65" s="28"/>
      <c r="FIZ65" s="28"/>
      <c r="FJA65" s="28"/>
      <c r="FJB65" s="28"/>
      <c r="FJC65" s="28"/>
      <c r="FJD65" s="28"/>
      <c r="FJE65" s="28"/>
      <c r="FJF65" s="28"/>
      <c r="FJG65" s="28"/>
      <c r="FJH65" s="28"/>
      <c r="FJI65" s="28"/>
      <c r="FJJ65" s="28"/>
      <c r="FJK65" s="28"/>
      <c r="FJL65" s="28"/>
      <c r="FJM65" s="28"/>
      <c r="FJN65" s="28"/>
      <c r="FJO65" s="28"/>
      <c r="FJP65" s="28"/>
      <c r="FJQ65" s="28"/>
      <c r="FJR65" s="28"/>
      <c r="FJS65" s="28"/>
      <c r="FJT65" s="28"/>
      <c r="FJU65" s="28"/>
      <c r="FJV65" s="28"/>
      <c r="FJW65" s="28"/>
      <c r="FJX65" s="28"/>
      <c r="FJY65" s="28"/>
      <c r="FJZ65" s="28"/>
      <c r="FKA65" s="28"/>
      <c r="FKB65" s="28"/>
      <c r="FKC65" s="28"/>
      <c r="FKD65" s="28"/>
      <c r="FKE65" s="28"/>
      <c r="FKF65" s="28"/>
      <c r="FKG65" s="28"/>
      <c r="FKH65" s="28"/>
      <c r="FKI65" s="28"/>
      <c r="FKJ65" s="28"/>
      <c r="FKK65" s="28"/>
      <c r="FKL65" s="28"/>
      <c r="FKM65" s="28"/>
      <c r="FKN65" s="28"/>
      <c r="FKO65" s="28"/>
      <c r="FKP65" s="28"/>
      <c r="FKQ65" s="28"/>
      <c r="FKR65" s="28"/>
      <c r="FKS65" s="28"/>
      <c r="FKT65" s="28"/>
      <c r="FKU65" s="28"/>
      <c r="FKV65" s="28"/>
      <c r="FKW65" s="28"/>
      <c r="FKX65" s="28"/>
      <c r="FKY65" s="28"/>
      <c r="FKZ65" s="28"/>
      <c r="FLA65" s="28"/>
      <c r="FLB65" s="28"/>
      <c r="FLC65" s="28"/>
      <c r="FLD65" s="28"/>
      <c r="FLE65" s="28"/>
      <c r="FLF65" s="28"/>
      <c r="FLG65" s="28"/>
      <c r="FLH65" s="28"/>
      <c r="FLI65" s="28"/>
      <c r="FLJ65" s="28"/>
      <c r="FLK65" s="28"/>
      <c r="FLL65" s="28"/>
      <c r="FLM65" s="28"/>
      <c r="FLN65" s="28"/>
      <c r="FLO65" s="28"/>
      <c r="FLP65" s="28"/>
      <c r="FLQ65" s="28"/>
      <c r="FLR65" s="28"/>
      <c r="FLS65" s="28"/>
      <c r="FLT65" s="28"/>
      <c r="FLU65" s="28"/>
      <c r="FLV65" s="28"/>
      <c r="FLW65" s="28"/>
      <c r="FLX65" s="28"/>
      <c r="FLY65" s="28"/>
      <c r="FLZ65" s="28"/>
      <c r="FMA65" s="28"/>
      <c r="FMB65" s="28"/>
      <c r="FMC65" s="28"/>
      <c r="FMD65" s="28"/>
      <c r="FME65" s="28"/>
      <c r="FMF65" s="28"/>
      <c r="FMG65" s="28"/>
      <c r="FMH65" s="28"/>
      <c r="FMI65" s="28"/>
      <c r="FMJ65" s="28"/>
      <c r="FMK65" s="28"/>
      <c r="FML65" s="28"/>
      <c r="FMM65" s="28"/>
      <c r="FMN65" s="28"/>
      <c r="FMO65" s="28"/>
      <c r="FMP65" s="28"/>
      <c r="FMQ65" s="28"/>
      <c r="FMR65" s="28"/>
      <c r="FMS65" s="28"/>
      <c r="FMT65" s="28"/>
      <c r="FMU65" s="28"/>
      <c r="FMV65" s="28"/>
      <c r="FMW65" s="28"/>
      <c r="FMX65" s="28"/>
      <c r="FMY65" s="28"/>
      <c r="FMZ65" s="28"/>
      <c r="FNA65" s="28"/>
      <c r="FNB65" s="28"/>
      <c r="FNC65" s="28"/>
      <c r="FND65" s="28"/>
      <c r="FNE65" s="28"/>
      <c r="FNF65" s="28"/>
      <c r="FNG65" s="28"/>
      <c r="FNH65" s="28"/>
      <c r="FNI65" s="28"/>
      <c r="FNJ65" s="28"/>
      <c r="FNK65" s="28"/>
      <c r="FNL65" s="28"/>
      <c r="FNM65" s="28"/>
      <c r="FNN65" s="28"/>
      <c r="FNO65" s="28"/>
      <c r="FNP65" s="28"/>
      <c r="FNQ65" s="28"/>
      <c r="FNR65" s="28"/>
      <c r="FNS65" s="28"/>
      <c r="FNT65" s="28"/>
      <c r="FNU65" s="28"/>
      <c r="FNV65" s="28"/>
      <c r="FNW65" s="28"/>
      <c r="FNX65" s="28"/>
      <c r="FNY65" s="28"/>
      <c r="FNZ65" s="28"/>
      <c r="FOA65" s="28"/>
      <c r="FOB65" s="28"/>
      <c r="FOC65" s="28"/>
      <c r="FOD65" s="28"/>
      <c r="FOE65" s="28"/>
      <c r="FOF65" s="28"/>
      <c r="FOG65" s="28"/>
      <c r="FOH65" s="28"/>
      <c r="FOI65" s="28"/>
      <c r="FOJ65" s="28"/>
      <c r="FOK65" s="28"/>
      <c r="FOL65" s="28"/>
      <c r="FOM65" s="28"/>
      <c r="FON65" s="28"/>
      <c r="FOO65" s="28"/>
      <c r="FOP65" s="28"/>
      <c r="FOQ65" s="28"/>
      <c r="FOR65" s="28"/>
      <c r="FOS65" s="28"/>
      <c r="FOT65" s="28"/>
      <c r="FOU65" s="28"/>
      <c r="FOV65" s="28"/>
      <c r="FOW65" s="28"/>
      <c r="FOX65" s="28"/>
      <c r="FOY65" s="28"/>
      <c r="FOZ65" s="28"/>
      <c r="FPA65" s="28"/>
      <c r="FPB65" s="28"/>
      <c r="FPC65" s="28"/>
      <c r="FPD65" s="28"/>
      <c r="FPE65" s="28"/>
      <c r="FPF65" s="28"/>
      <c r="FPG65" s="28"/>
      <c r="FPH65" s="28"/>
      <c r="FPI65" s="28"/>
      <c r="FPJ65" s="28"/>
      <c r="FPK65" s="28"/>
      <c r="FPL65" s="28"/>
      <c r="FPM65" s="28"/>
      <c r="FPN65" s="28"/>
      <c r="FPO65" s="28"/>
      <c r="FPP65" s="28"/>
      <c r="FPQ65" s="28"/>
      <c r="FPR65" s="28"/>
      <c r="FPS65" s="28"/>
      <c r="FPT65" s="28"/>
      <c r="FPU65" s="28"/>
      <c r="FPV65" s="28"/>
      <c r="FPW65" s="28"/>
      <c r="FPX65" s="28"/>
      <c r="FPY65" s="28"/>
      <c r="FPZ65" s="28"/>
      <c r="FQA65" s="28"/>
      <c r="FQB65" s="28"/>
      <c r="FQC65" s="28"/>
      <c r="FQD65" s="28"/>
      <c r="FQE65" s="28"/>
      <c r="FQF65" s="28"/>
      <c r="FQG65" s="28"/>
      <c r="FQH65" s="28"/>
      <c r="FQI65" s="28"/>
      <c r="FQJ65" s="28"/>
      <c r="FQK65" s="28"/>
      <c r="FQL65" s="28"/>
      <c r="FQM65" s="28"/>
      <c r="FQN65" s="28"/>
      <c r="FQO65" s="28"/>
      <c r="FQP65" s="28"/>
      <c r="FQQ65" s="28"/>
      <c r="FQR65" s="28"/>
      <c r="FQS65" s="28"/>
      <c r="FQT65" s="28"/>
      <c r="FQU65" s="28"/>
      <c r="FQV65" s="28"/>
      <c r="FQW65" s="28"/>
      <c r="FQX65" s="28"/>
      <c r="FQY65" s="28"/>
      <c r="FQZ65" s="28"/>
      <c r="FRA65" s="28"/>
      <c r="FRB65" s="28"/>
      <c r="FRC65" s="28"/>
      <c r="FRD65" s="28"/>
      <c r="FRE65" s="28"/>
      <c r="FRF65" s="28"/>
      <c r="FRG65" s="28"/>
      <c r="FRH65" s="28"/>
      <c r="FRI65" s="28"/>
      <c r="FRJ65" s="28"/>
      <c r="FRK65" s="28"/>
      <c r="FRL65" s="28"/>
      <c r="FRM65" s="28"/>
      <c r="FRN65" s="28"/>
      <c r="FRO65" s="28"/>
      <c r="FRP65" s="28"/>
      <c r="FRQ65" s="28"/>
      <c r="FRR65" s="28"/>
      <c r="FRS65" s="28"/>
      <c r="FRT65" s="28"/>
      <c r="FRU65" s="28"/>
      <c r="FRV65" s="28"/>
      <c r="FRW65" s="28"/>
      <c r="FRX65" s="28"/>
      <c r="FRY65" s="28"/>
      <c r="FRZ65" s="28"/>
      <c r="FSA65" s="28"/>
      <c r="FSB65" s="28"/>
      <c r="FSC65" s="28"/>
      <c r="FSD65" s="28"/>
      <c r="FSE65" s="28"/>
      <c r="FSF65" s="28"/>
      <c r="FSG65" s="28"/>
      <c r="FSH65" s="28"/>
      <c r="FSI65" s="28"/>
      <c r="FSJ65" s="28"/>
      <c r="FSK65" s="28"/>
      <c r="FSL65" s="28"/>
      <c r="FSM65" s="28"/>
      <c r="FSN65" s="28"/>
      <c r="FSO65" s="28"/>
      <c r="FSP65" s="28"/>
      <c r="FSQ65" s="28"/>
      <c r="FSR65" s="28"/>
      <c r="FSS65" s="28"/>
      <c r="FST65" s="28"/>
      <c r="FSU65" s="28"/>
      <c r="FSV65" s="28"/>
      <c r="FSW65" s="28"/>
      <c r="FSX65" s="28"/>
      <c r="FSY65" s="28"/>
      <c r="FSZ65" s="28"/>
      <c r="FTA65" s="28"/>
      <c r="FTB65" s="28"/>
      <c r="FTC65" s="28"/>
      <c r="FTD65" s="28"/>
      <c r="FTE65" s="28"/>
      <c r="FTF65" s="28"/>
      <c r="FTG65" s="28"/>
      <c r="FTH65" s="28"/>
      <c r="FTI65" s="28"/>
      <c r="FTJ65" s="28"/>
      <c r="FTK65" s="28"/>
      <c r="FTL65" s="28"/>
      <c r="FTM65" s="28"/>
      <c r="FTN65" s="28"/>
      <c r="FTO65" s="28"/>
      <c r="FTP65" s="28"/>
      <c r="FTQ65" s="28"/>
      <c r="FTR65" s="28"/>
      <c r="FTS65" s="28"/>
      <c r="FTT65" s="28"/>
      <c r="FTU65" s="28"/>
      <c r="FTV65" s="28"/>
      <c r="FTW65" s="28"/>
      <c r="FTX65" s="28"/>
      <c r="FTY65" s="28"/>
      <c r="FTZ65" s="28"/>
      <c r="FUA65" s="28"/>
      <c r="FUB65" s="28"/>
      <c r="FUC65" s="28"/>
      <c r="FUD65" s="28"/>
      <c r="FUE65" s="28"/>
      <c r="FUF65" s="28"/>
      <c r="FUG65" s="28"/>
      <c r="FUH65" s="28"/>
      <c r="FUI65" s="28"/>
      <c r="FUJ65" s="28"/>
      <c r="FUK65" s="28"/>
      <c r="FUL65" s="28"/>
      <c r="FUM65" s="28"/>
      <c r="FUN65" s="28"/>
      <c r="FUO65" s="28"/>
      <c r="FUP65" s="28"/>
      <c r="FUQ65" s="28"/>
      <c r="FUR65" s="28"/>
      <c r="FUS65" s="28"/>
      <c r="FUT65" s="28"/>
      <c r="FUU65" s="28"/>
      <c r="FUV65" s="28"/>
      <c r="FUW65" s="28"/>
      <c r="FUX65" s="28"/>
      <c r="FUY65" s="28"/>
      <c r="FUZ65" s="28"/>
      <c r="FVA65" s="28"/>
      <c r="FVB65" s="28"/>
      <c r="FVC65" s="28"/>
      <c r="FVD65" s="28"/>
      <c r="FVE65" s="28"/>
      <c r="FVF65" s="28"/>
      <c r="FVG65" s="28"/>
      <c r="FVH65" s="28"/>
      <c r="FVI65" s="28"/>
      <c r="FVJ65" s="28"/>
      <c r="FVK65" s="28"/>
      <c r="FVL65" s="28"/>
      <c r="FVM65" s="28"/>
      <c r="FVN65" s="28"/>
      <c r="FVO65" s="28"/>
      <c r="FVP65" s="28"/>
      <c r="FVQ65" s="28"/>
      <c r="FVR65" s="28"/>
      <c r="FVS65" s="28"/>
      <c r="FVT65" s="28"/>
      <c r="FVU65" s="28"/>
      <c r="FVV65" s="28"/>
      <c r="FVW65" s="28"/>
      <c r="FVX65" s="28"/>
      <c r="FVY65" s="28"/>
      <c r="FVZ65" s="28"/>
      <c r="FWA65" s="28"/>
      <c r="FWB65" s="28"/>
      <c r="FWC65" s="28"/>
      <c r="FWD65" s="28"/>
      <c r="FWE65" s="28"/>
      <c r="FWF65" s="28"/>
      <c r="FWG65" s="28"/>
      <c r="FWH65" s="28"/>
      <c r="FWI65" s="28"/>
      <c r="FWJ65" s="28"/>
      <c r="FWK65" s="28"/>
      <c r="FWL65" s="28"/>
      <c r="FWM65" s="28"/>
      <c r="FWN65" s="28"/>
      <c r="FWO65" s="28"/>
      <c r="FWP65" s="28"/>
      <c r="FWQ65" s="28"/>
      <c r="FWR65" s="28"/>
      <c r="FWS65" s="28"/>
      <c r="FWT65" s="28"/>
      <c r="FWU65" s="28"/>
      <c r="FWV65" s="28"/>
      <c r="FWW65" s="28"/>
      <c r="FWX65" s="28"/>
      <c r="FWY65" s="28"/>
      <c r="FWZ65" s="28"/>
      <c r="FXA65" s="28"/>
      <c r="FXB65" s="28"/>
      <c r="FXC65" s="28"/>
      <c r="FXD65" s="28"/>
      <c r="FXE65" s="28"/>
      <c r="FXF65" s="28"/>
      <c r="FXG65" s="28"/>
      <c r="FXH65" s="28"/>
      <c r="FXI65" s="28"/>
      <c r="FXJ65" s="28"/>
      <c r="FXK65" s="28"/>
      <c r="FXL65" s="28"/>
      <c r="FXM65" s="28"/>
      <c r="FXN65" s="28"/>
      <c r="FXO65" s="28"/>
      <c r="FXP65" s="28"/>
      <c r="FXQ65" s="28"/>
      <c r="FXR65" s="28"/>
      <c r="FXS65" s="28"/>
      <c r="FXT65" s="28"/>
      <c r="FXU65" s="28"/>
      <c r="FXV65" s="28"/>
      <c r="FXW65" s="28"/>
      <c r="FXX65" s="28"/>
      <c r="FXY65" s="28"/>
      <c r="FXZ65" s="28"/>
      <c r="FYA65" s="28"/>
      <c r="FYB65" s="28"/>
      <c r="FYC65" s="28"/>
      <c r="FYD65" s="28"/>
      <c r="FYE65" s="28"/>
      <c r="FYF65" s="28"/>
      <c r="FYG65" s="28"/>
      <c r="FYH65" s="28"/>
      <c r="FYI65" s="28"/>
      <c r="FYJ65" s="28"/>
      <c r="FYK65" s="28"/>
      <c r="FYL65" s="28"/>
      <c r="FYM65" s="28"/>
      <c r="FYN65" s="28"/>
      <c r="FYO65" s="28"/>
      <c r="FYP65" s="28"/>
      <c r="FYQ65" s="28"/>
      <c r="FYR65" s="28"/>
      <c r="FYS65" s="28"/>
      <c r="FYT65" s="28"/>
      <c r="FYU65" s="28"/>
      <c r="FYV65" s="28"/>
      <c r="FYW65" s="28"/>
      <c r="FYX65" s="28"/>
      <c r="FYY65" s="28"/>
      <c r="FYZ65" s="28"/>
      <c r="FZA65" s="28"/>
      <c r="FZB65" s="28"/>
      <c r="FZC65" s="28"/>
      <c r="FZD65" s="28"/>
      <c r="FZE65" s="28"/>
      <c r="FZF65" s="28"/>
      <c r="FZG65" s="28"/>
      <c r="FZH65" s="28"/>
      <c r="FZI65" s="28"/>
      <c r="FZJ65" s="28"/>
      <c r="FZK65" s="28"/>
      <c r="FZL65" s="28"/>
      <c r="FZM65" s="28"/>
      <c r="FZN65" s="28"/>
      <c r="FZO65" s="28"/>
      <c r="FZP65" s="28"/>
      <c r="FZQ65" s="28"/>
      <c r="FZR65" s="28"/>
      <c r="FZS65" s="28"/>
      <c r="FZT65" s="28"/>
      <c r="FZU65" s="28"/>
      <c r="FZV65" s="28"/>
      <c r="FZW65" s="28"/>
      <c r="FZX65" s="28"/>
      <c r="FZY65" s="28"/>
      <c r="FZZ65" s="28"/>
      <c r="GAA65" s="28"/>
      <c r="GAB65" s="28"/>
      <c r="GAC65" s="28"/>
      <c r="GAD65" s="28"/>
      <c r="GAE65" s="28"/>
      <c r="GAF65" s="28"/>
      <c r="GAG65" s="28"/>
      <c r="GAH65" s="28"/>
      <c r="GAI65" s="28"/>
      <c r="GAJ65" s="28"/>
      <c r="GAK65" s="28"/>
      <c r="GAL65" s="28"/>
      <c r="GAM65" s="28"/>
      <c r="GAN65" s="28"/>
      <c r="GAO65" s="28"/>
      <c r="GAP65" s="28"/>
      <c r="GAQ65" s="28"/>
      <c r="GAR65" s="28"/>
      <c r="GAS65" s="28"/>
      <c r="GAT65" s="28"/>
      <c r="GAU65" s="28"/>
      <c r="GAV65" s="28"/>
      <c r="GAW65" s="28"/>
      <c r="GAX65" s="28"/>
      <c r="GAY65" s="28"/>
      <c r="GAZ65" s="28"/>
      <c r="GBA65" s="28"/>
      <c r="GBB65" s="28"/>
      <c r="GBC65" s="28"/>
      <c r="GBD65" s="28"/>
      <c r="GBE65" s="28"/>
      <c r="GBF65" s="28"/>
      <c r="GBG65" s="28"/>
      <c r="GBH65" s="28"/>
      <c r="GBI65" s="28"/>
      <c r="GBJ65" s="28"/>
      <c r="GBK65" s="28"/>
      <c r="GBL65" s="28"/>
      <c r="GBM65" s="28"/>
      <c r="GBN65" s="28"/>
      <c r="GBO65" s="28"/>
      <c r="GBP65" s="28"/>
      <c r="GBQ65" s="28"/>
      <c r="GBR65" s="28"/>
      <c r="GBS65" s="28"/>
      <c r="GBT65" s="28"/>
      <c r="GBU65" s="28"/>
      <c r="GBV65" s="28"/>
      <c r="GBW65" s="28"/>
      <c r="GBX65" s="28"/>
      <c r="GBY65" s="28"/>
      <c r="GBZ65" s="28"/>
      <c r="GCA65" s="28"/>
      <c r="GCB65" s="28"/>
      <c r="GCC65" s="28"/>
      <c r="GCD65" s="28"/>
      <c r="GCE65" s="28"/>
      <c r="GCF65" s="28"/>
      <c r="GCG65" s="28"/>
      <c r="GCH65" s="28"/>
      <c r="GCI65" s="28"/>
      <c r="GCJ65" s="28"/>
      <c r="GCK65" s="28"/>
      <c r="GCL65" s="28"/>
      <c r="GCM65" s="28"/>
      <c r="GCN65" s="28"/>
      <c r="GCO65" s="28"/>
      <c r="GCP65" s="28"/>
      <c r="GCQ65" s="28"/>
      <c r="GCR65" s="28"/>
      <c r="GCS65" s="28"/>
      <c r="GCT65" s="28"/>
      <c r="GCU65" s="28"/>
      <c r="GCV65" s="28"/>
      <c r="GCW65" s="28"/>
      <c r="GCX65" s="28"/>
      <c r="GCY65" s="28"/>
      <c r="GCZ65" s="28"/>
      <c r="GDA65" s="28"/>
      <c r="GDB65" s="28"/>
      <c r="GDC65" s="28"/>
      <c r="GDD65" s="28"/>
      <c r="GDE65" s="28"/>
      <c r="GDF65" s="28"/>
      <c r="GDG65" s="28"/>
      <c r="GDH65" s="28"/>
      <c r="GDI65" s="28"/>
      <c r="GDJ65" s="28"/>
      <c r="GDK65" s="28"/>
      <c r="GDL65" s="28"/>
      <c r="GDM65" s="28"/>
      <c r="GDN65" s="28"/>
      <c r="GDO65" s="28"/>
      <c r="GDP65" s="28"/>
      <c r="GDQ65" s="28"/>
      <c r="GDR65" s="28"/>
      <c r="GDS65" s="28"/>
      <c r="GDT65" s="28"/>
      <c r="GDU65" s="28"/>
      <c r="GDV65" s="28"/>
      <c r="GDW65" s="28"/>
      <c r="GDX65" s="28"/>
      <c r="GDY65" s="28"/>
      <c r="GDZ65" s="28"/>
      <c r="GEA65" s="28"/>
      <c r="GEB65" s="28"/>
      <c r="GEC65" s="28"/>
      <c r="GED65" s="28"/>
      <c r="GEE65" s="28"/>
      <c r="GEF65" s="28"/>
      <c r="GEG65" s="28"/>
      <c r="GEH65" s="28"/>
      <c r="GEI65" s="28"/>
      <c r="GEJ65" s="28"/>
      <c r="GEK65" s="28"/>
      <c r="GEL65" s="28"/>
      <c r="GEM65" s="28"/>
      <c r="GEN65" s="28"/>
      <c r="GEO65" s="28"/>
      <c r="GEP65" s="28"/>
      <c r="GEQ65" s="28"/>
      <c r="GER65" s="28"/>
      <c r="GES65" s="28"/>
      <c r="GET65" s="28"/>
      <c r="GEU65" s="28"/>
      <c r="GEV65" s="28"/>
      <c r="GEW65" s="28"/>
      <c r="GEX65" s="28"/>
      <c r="GEY65" s="28"/>
      <c r="GEZ65" s="28"/>
      <c r="GFA65" s="28"/>
      <c r="GFB65" s="28"/>
      <c r="GFC65" s="28"/>
      <c r="GFD65" s="28"/>
      <c r="GFE65" s="28"/>
      <c r="GFF65" s="28"/>
      <c r="GFG65" s="28"/>
      <c r="GFH65" s="28"/>
      <c r="GFI65" s="28"/>
      <c r="GFJ65" s="28"/>
      <c r="GFK65" s="28"/>
      <c r="GFL65" s="28"/>
      <c r="GFM65" s="28"/>
      <c r="GFN65" s="28"/>
      <c r="GFO65" s="28"/>
      <c r="GFP65" s="28"/>
      <c r="GFQ65" s="28"/>
      <c r="GFR65" s="28"/>
      <c r="GFS65" s="28"/>
      <c r="GFT65" s="28"/>
      <c r="GFU65" s="28"/>
      <c r="GFV65" s="28"/>
      <c r="GFW65" s="28"/>
      <c r="GFX65" s="28"/>
      <c r="GFY65" s="28"/>
      <c r="GFZ65" s="28"/>
      <c r="GGA65" s="28"/>
      <c r="GGB65" s="28"/>
      <c r="GGC65" s="28"/>
      <c r="GGD65" s="28"/>
      <c r="GGE65" s="28"/>
      <c r="GGF65" s="28"/>
      <c r="GGG65" s="28"/>
      <c r="GGH65" s="28"/>
      <c r="GGI65" s="28"/>
      <c r="GGJ65" s="28"/>
      <c r="GGK65" s="28"/>
      <c r="GGL65" s="28"/>
      <c r="GGM65" s="28"/>
      <c r="GGN65" s="28"/>
      <c r="GGO65" s="28"/>
      <c r="GGP65" s="28"/>
      <c r="GGQ65" s="28"/>
      <c r="GGR65" s="28"/>
      <c r="GGS65" s="28"/>
      <c r="GGT65" s="28"/>
      <c r="GGU65" s="28"/>
      <c r="GGV65" s="28"/>
      <c r="GGW65" s="28"/>
      <c r="GGX65" s="28"/>
      <c r="GGY65" s="28"/>
      <c r="GGZ65" s="28"/>
      <c r="GHA65" s="28"/>
      <c r="GHB65" s="28"/>
      <c r="GHC65" s="28"/>
      <c r="GHD65" s="28"/>
      <c r="GHE65" s="28"/>
      <c r="GHF65" s="28"/>
      <c r="GHG65" s="28"/>
      <c r="GHH65" s="28"/>
      <c r="GHI65" s="28"/>
      <c r="GHJ65" s="28"/>
      <c r="GHK65" s="28"/>
      <c r="GHL65" s="28"/>
      <c r="GHM65" s="28"/>
      <c r="GHN65" s="28"/>
      <c r="GHO65" s="28"/>
      <c r="GHP65" s="28"/>
      <c r="GHQ65" s="28"/>
      <c r="GHR65" s="28"/>
      <c r="GHS65" s="28"/>
      <c r="GHT65" s="28"/>
      <c r="GHU65" s="28"/>
      <c r="GHV65" s="28"/>
      <c r="GHW65" s="28"/>
      <c r="GHX65" s="28"/>
      <c r="GHY65" s="28"/>
      <c r="GHZ65" s="28"/>
      <c r="GIA65" s="28"/>
      <c r="GIB65" s="28"/>
      <c r="GIC65" s="28"/>
      <c r="GID65" s="28"/>
      <c r="GIE65" s="28"/>
      <c r="GIF65" s="28"/>
      <c r="GIG65" s="28"/>
      <c r="GIH65" s="28"/>
      <c r="GII65" s="28"/>
      <c r="GIJ65" s="28"/>
      <c r="GIK65" s="28"/>
      <c r="GIL65" s="28"/>
      <c r="GIM65" s="28"/>
      <c r="GIN65" s="28"/>
      <c r="GIO65" s="28"/>
      <c r="GIP65" s="28"/>
      <c r="GIQ65" s="28"/>
      <c r="GIR65" s="28"/>
      <c r="GIS65" s="28"/>
      <c r="GIT65" s="28"/>
      <c r="GIU65" s="28"/>
      <c r="GIV65" s="28"/>
      <c r="GIW65" s="28"/>
      <c r="GIX65" s="28"/>
      <c r="GIY65" s="28"/>
      <c r="GIZ65" s="28"/>
      <c r="GJA65" s="28"/>
      <c r="GJB65" s="28"/>
      <c r="GJC65" s="28"/>
      <c r="GJD65" s="28"/>
      <c r="GJE65" s="28"/>
      <c r="GJF65" s="28"/>
      <c r="GJG65" s="28"/>
      <c r="GJH65" s="28"/>
      <c r="GJI65" s="28"/>
      <c r="GJJ65" s="28"/>
      <c r="GJK65" s="28"/>
      <c r="GJL65" s="28"/>
      <c r="GJM65" s="28"/>
      <c r="GJN65" s="28"/>
      <c r="GJO65" s="28"/>
      <c r="GJP65" s="28"/>
      <c r="GJQ65" s="28"/>
      <c r="GJR65" s="28"/>
      <c r="GJS65" s="28"/>
      <c r="GJT65" s="28"/>
      <c r="GJU65" s="28"/>
      <c r="GJV65" s="28"/>
      <c r="GJW65" s="28"/>
      <c r="GJX65" s="28"/>
      <c r="GJY65" s="28"/>
      <c r="GJZ65" s="28"/>
      <c r="GKA65" s="28"/>
      <c r="GKB65" s="28"/>
      <c r="GKC65" s="28"/>
      <c r="GKD65" s="28"/>
      <c r="GKE65" s="28"/>
      <c r="GKF65" s="28"/>
      <c r="GKG65" s="28"/>
      <c r="GKH65" s="28"/>
      <c r="GKI65" s="28"/>
      <c r="GKJ65" s="28"/>
      <c r="GKK65" s="28"/>
      <c r="GKL65" s="28"/>
      <c r="GKM65" s="28"/>
      <c r="GKN65" s="28"/>
      <c r="GKO65" s="28"/>
      <c r="GKP65" s="28"/>
      <c r="GKQ65" s="28"/>
      <c r="GKR65" s="28"/>
      <c r="GKS65" s="28"/>
      <c r="GKT65" s="28"/>
      <c r="GKU65" s="28"/>
      <c r="GKV65" s="28"/>
      <c r="GKW65" s="28"/>
      <c r="GKX65" s="28"/>
      <c r="GKY65" s="28"/>
      <c r="GKZ65" s="28"/>
      <c r="GLA65" s="28"/>
      <c r="GLB65" s="28"/>
      <c r="GLC65" s="28"/>
      <c r="GLD65" s="28"/>
      <c r="GLE65" s="28"/>
      <c r="GLF65" s="28"/>
      <c r="GLG65" s="28"/>
      <c r="GLH65" s="28"/>
      <c r="GLI65" s="28"/>
      <c r="GLJ65" s="28"/>
      <c r="GLK65" s="28"/>
      <c r="GLL65" s="28"/>
      <c r="GLM65" s="28"/>
      <c r="GLN65" s="28"/>
      <c r="GLO65" s="28"/>
      <c r="GLP65" s="28"/>
      <c r="GLQ65" s="28"/>
      <c r="GLR65" s="28"/>
      <c r="GLS65" s="28"/>
      <c r="GLT65" s="28"/>
      <c r="GLU65" s="28"/>
      <c r="GLV65" s="28"/>
      <c r="GLW65" s="28"/>
      <c r="GLX65" s="28"/>
      <c r="GLY65" s="28"/>
      <c r="GLZ65" s="28"/>
      <c r="GMA65" s="28"/>
      <c r="GMB65" s="28"/>
      <c r="GMC65" s="28"/>
      <c r="GMD65" s="28"/>
      <c r="GME65" s="28"/>
      <c r="GMF65" s="28"/>
      <c r="GMG65" s="28"/>
      <c r="GMH65" s="28"/>
      <c r="GMI65" s="28"/>
      <c r="GMJ65" s="28"/>
      <c r="GMK65" s="28"/>
      <c r="GML65" s="28"/>
      <c r="GMM65" s="28"/>
      <c r="GMN65" s="28"/>
      <c r="GMO65" s="28"/>
      <c r="GMP65" s="28"/>
      <c r="GMQ65" s="28"/>
      <c r="GMR65" s="28"/>
      <c r="GMS65" s="28"/>
      <c r="GMT65" s="28"/>
      <c r="GMU65" s="28"/>
      <c r="GMV65" s="28"/>
      <c r="GMW65" s="28"/>
      <c r="GMX65" s="28"/>
      <c r="GMY65" s="28"/>
      <c r="GMZ65" s="28"/>
      <c r="GNA65" s="28"/>
      <c r="GNB65" s="28"/>
      <c r="GNC65" s="28"/>
      <c r="GND65" s="28"/>
      <c r="GNE65" s="28"/>
      <c r="GNF65" s="28"/>
      <c r="GNG65" s="28"/>
      <c r="GNH65" s="28"/>
      <c r="GNI65" s="28"/>
      <c r="GNJ65" s="28"/>
      <c r="GNK65" s="28"/>
      <c r="GNL65" s="28"/>
      <c r="GNM65" s="28"/>
      <c r="GNN65" s="28"/>
      <c r="GNO65" s="28"/>
      <c r="GNP65" s="28"/>
      <c r="GNQ65" s="28"/>
      <c r="GNR65" s="28"/>
      <c r="GNS65" s="28"/>
      <c r="GNT65" s="28"/>
      <c r="GNU65" s="28"/>
      <c r="GNV65" s="28"/>
      <c r="GNW65" s="28"/>
      <c r="GNX65" s="28"/>
      <c r="GNY65" s="28"/>
      <c r="GNZ65" s="28"/>
      <c r="GOA65" s="28"/>
      <c r="GOB65" s="28"/>
      <c r="GOC65" s="28"/>
      <c r="GOD65" s="28"/>
      <c r="GOE65" s="28"/>
      <c r="GOF65" s="28"/>
      <c r="GOG65" s="28"/>
      <c r="GOH65" s="28"/>
      <c r="GOI65" s="28"/>
      <c r="GOJ65" s="28"/>
      <c r="GOK65" s="28"/>
      <c r="GOL65" s="28"/>
      <c r="GOM65" s="28"/>
      <c r="GON65" s="28"/>
      <c r="GOO65" s="28"/>
      <c r="GOP65" s="28"/>
      <c r="GOQ65" s="28"/>
      <c r="GOR65" s="28"/>
      <c r="GOS65" s="28"/>
      <c r="GOT65" s="28"/>
      <c r="GOU65" s="28"/>
      <c r="GOV65" s="28"/>
      <c r="GOW65" s="28"/>
      <c r="GOX65" s="28"/>
      <c r="GOY65" s="28"/>
      <c r="GOZ65" s="28"/>
      <c r="GPA65" s="28"/>
      <c r="GPB65" s="28"/>
      <c r="GPC65" s="28"/>
      <c r="GPD65" s="28"/>
      <c r="GPE65" s="28"/>
      <c r="GPF65" s="28"/>
      <c r="GPG65" s="28"/>
      <c r="GPH65" s="28"/>
      <c r="GPI65" s="28"/>
      <c r="GPJ65" s="28"/>
      <c r="GPK65" s="28"/>
      <c r="GPL65" s="28"/>
      <c r="GPM65" s="28"/>
      <c r="GPN65" s="28"/>
      <c r="GPO65" s="28"/>
      <c r="GPP65" s="28"/>
      <c r="GPQ65" s="28"/>
      <c r="GPR65" s="28"/>
      <c r="GPS65" s="28"/>
      <c r="GPT65" s="28"/>
      <c r="GPU65" s="28"/>
      <c r="GPV65" s="28"/>
      <c r="GPW65" s="28"/>
      <c r="GPX65" s="28"/>
      <c r="GPY65" s="28"/>
      <c r="GPZ65" s="28"/>
      <c r="GQA65" s="28"/>
      <c r="GQB65" s="28"/>
      <c r="GQC65" s="28"/>
      <c r="GQD65" s="28"/>
      <c r="GQE65" s="28"/>
      <c r="GQF65" s="28"/>
      <c r="GQG65" s="28"/>
      <c r="GQH65" s="28"/>
      <c r="GQI65" s="28"/>
      <c r="GQJ65" s="28"/>
      <c r="GQK65" s="28"/>
      <c r="GQL65" s="28"/>
      <c r="GQM65" s="28"/>
      <c r="GQN65" s="28"/>
      <c r="GQO65" s="28"/>
      <c r="GQP65" s="28"/>
      <c r="GQQ65" s="28"/>
      <c r="GQR65" s="28"/>
      <c r="GQS65" s="28"/>
      <c r="GQT65" s="28"/>
      <c r="GQU65" s="28"/>
      <c r="GQV65" s="28"/>
      <c r="GQW65" s="28"/>
      <c r="GQX65" s="28"/>
      <c r="GQY65" s="28"/>
      <c r="GQZ65" s="28"/>
      <c r="GRA65" s="28"/>
      <c r="GRB65" s="28"/>
      <c r="GRC65" s="28"/>
      <c r="GRD65" s="28"/>
      <c r="GRE65" s="28"/>
      <c r="GRF65" s="28"/>
      <c r="GRG65" s="28"/>
      <c r="GRH65" s="28"/>
      <c r="GRI65" s="28"/>
      <c r="GRJ65" s="28"/>
      <c r="GRK65" s="28"/>
      <c r="GRL65" s="28"/>
      <c r="GRM65" s="28"/>
      <c r="GRN65" s="28"/>
      <c r="GRO65" s="28"/>
      <c r="GRP65" s="28"/>
      <c r="GRQ65" s="28"/>
      <c r="GRR65" s="28"/>
      <c r="GRS65" s="28"/>
      <c r="GRT65" s="28"/>
      <c r="GRU65" s="28"/>
      <c r="GRV65" s="28"/>
      <c r="GRW65" s="28"/>
      <c r="GRX65" s="28"/>
      <c r="GRY65" s="28"/>
      <c r="GRZ65" s="28"/>
      <c r="GSA65" s="28"/>
      <c r="GSB65" s="28"/>
      <c r="GSC65" s="28"/>
      <c r="GSD65" s="28"/>
      <c r="GSE65" s="28"/>
      <c r="GSF65" s="28"/>
      <c r="GSG65" s="28"/>
      <c r="GSH65" s="28"/>
      <c r="GSI65" s="28"/>
      <c r="GSJ65" s="28"/>
      <c r="GSK65" s="28"/>
      <c r="GSL65" s="28"/>
      <c r="GSM65" s="28"/>
      <c r="GSN65" s="28"/>
      <c r="GSO65" s="28"/>
      <c r="GSP65" s="28"/>
      <c r="GSQ65" s="28"/>
      <c r="GSR65" s="28"/>
      <c r="GSS65" s="28"/>
      <c r="GST65" s="28"/>
      <c r="GSU65" s="28"/>
      <c r="GSV65" s="28"/>
      <c r="GSW65" s="28"/>
      <c r="GSX65" s="28"/>
      <c r="GSY65" s="28"/>
      <c r="GSZ65" s="28"/>
      <c r="GTA65" s="28"/>
      <c r="GTB65" s="28"/>
      <c r="GTC65" s="28"/>
      <c r="GTD65" s="28"/>
      <c r="GTE65" s="28"/>
      <c r="GTF65" s="28"/>
      <c r="GTG65" s="28"/>
      <c r="GTH65" s="28"/>
      <c r="GTI65" s="28"/>
      <c r="GTJ65" s="28"/>
      <c r="GTK65" s="28"/>
      <c r="GTL65" s="28"/>
      <c r="GTM65" s="28"/>
      <c r="GTN65" s="28"/>
      <c r="GTO65" s="28"/>
      <c r="GTP65" s="28"/>
      <c r="GTQ65" s="28"/>
      <c r="GTR65" s="28"/>
      <c r="GTS65" s="28"/>
      <c r="GTT65" s="28"/>
      <c r="GTU65" s="28"/>
      <c r="GTV65" s="28"/>
      <c r="GTW65" s="28"/>
      <c r="GTX65" s="28"/>
      <c r="GTY65" s="28"/>
      <c r="GTZ65" s="28"/>
      <c r="GUA65" s="28"/>
      <c r="GUB65" s="28"/>
      <c r="GUC65" s="28"/>
      <c r="GUD65" s="28"/>
      <c r="GUE65" s="28"/>
      <c r="GUF65" s="28"/>
      <c r="GUG65" s="28"/>
      <c r="GUH65" s="28"/>
      <c r="GUI65" s="28"/>
      <c r="GUJ65" s="28"/>
      <c r="GUK65" s="28"/>
      <c r="GUL65" s="28"/>
      <c r="GUM65" s="28"/>
      <c r="GUN65" s="28"/>
      <c r="GUO65" s="28"/>
      <c r="GUP65" s="28"/>
      <c r="GUQ65" s="28"/>
      <c r="GUR65" s="28"/>
      <c r="GUS65" s="28"/>
      <c r="GUT65" s="28"/>
      <c r="GUU65" s="28"/>
      <c r="GUV65" s="28"/>
      <c r="GUW65" s="28"/>
      <c r="GUX65" s="28"/>
      <c r="GUY65" s="28"/>
      <c r="GUZ65" s="28"/>
      <c r="GVA65" s="28"/>
      <c r="GVB65" s="28"/>
      <c r="GVC65" s="28"/>
      <c r="GVD65" s="28"/>
      <c r="GVE65" s="28"/>
      <c r="GVF65" s="28"/>
      <c r="GVG65" s="28"/>
      <c r="GVH65" s="28"/>
      <c r="GVI65" s="28"/>
      <c r="GVJ65" s="28"/>
      <c r="GVK65" s="28"/>
      <c r="GVL65" s="28"/>
      <c r="GVM65" s="28"/>
      <c r="GVN65" s="28"/>
      <c r="GVO65" s="28"/>
      <c r="GVP65" s="28"/>
      <c r="GVQ65" s="28"/>
      <c r="GVR65" s="28"/>
      <c r="GVS65" s="28"/>
      <c r="GVT65" s="28"/>
      <c r="GVU65" s="28"/>
      <c r="GVV65" s="28"/>
      <c r="GVW65" s="28"/>
      <c r="GVX65" s="28"/>
      <c r="GVY65" s="28"/>
      <c r="GVZ65" s="28"/>
      <c r="GWA65" s="28"/>
      <c r="GWB65" s="28"/>
      <c r="GWC65" s="28"/>
      <c r="GWD65" s="28"/>
      <c r="GWE65" s="28"/>
      <c r="GWF65" s="28"/>
      <c r="GWG65" s="28"/>
      <c r="GWH65" s="28"/>
      <c r="GWI65" s="28"/>
      <c r="GWJ65" s="28"/>
      <c r="GWK65" s="28"/>
      <c r="GWL65" s="28"/>
      <c r="GWM65" s="28"/>
      <c r="GWN65" s="28"/>
      <c r="GWO65" s="28"/>
      <c r="GWP65" s="28"/>
      <c r="GWQ65" s="28"/>
      <c r="GWR65" s="28"/>
      <c r="GWS65" s="28"/>
      <c r="GWT65" s="28"/>
      <c r="GWU65" s="28"/>
      <c r="GWV65" s="28"/>
      <c r="GWW65" s="28"/>
      <c r="GWX65" s="28"/>
      <c r="GWY65" s="28"/>
      <c r="GWZ65" s="28"/>
      <c r="GXA65" s="28"/>
      <c r="GXB65" s="28"/>
      <c r="GXC65" s="28"/>
      <c r="GXD65" s="28"/>
      <c r="GXE65" s="28"/>
      <c r="GXF65" s="28"/>
      <c r="GXG65" s="28"/>
      <c r="GXH65" s="28"/>
      <c r="GXI65" s="28"/>
      <c r="GXJ65" s="28"/>
      <c r="GXK65" s="28"/>
      <c r="GXL65" s="28"/>
      <c r="GXM65" s="28"/>
      <c r="GXN65" s="28"/>
      <c r="GXO65" s="28"/>
      <c r="GXP65" s="28"/>
      <c r="GXQ65" s="28"/>
      <c r="GXR65" s="28"/>
      <c r="GXS65" s="28"/>
      <c r="GXT65" s="28"/>
      <c r="GXU65" s="28"/>
      <c r="GXV65" s="28"/>
      <c r="GXW65" s="28"/>
      <c r="GXX65" s="28"/>
      <c r="GXY65" s="28"/>
      <c r="GXZ65" s="28"/>
      <c r="GYA65" s="28"/>
      <c r="GYB65" s="28"/>
      <c r="GYC65" s="28"/>
      <c r="GYD65" s="28"/>
      <c r="GYE65" s="28"/>
      <c r="GYF65" s="28"/>
      <c r="GYG65" s="28"/>
      <c r="GYH65" s="28"/>
      <c r="GYI65" s="28"/>
      <c r="GYJ65" s="28"/>
      <c r="GYK65" s="28"/>
      <c r="GYL65" s="28"/>
      <c r="GYM65" s="28"/>
      <c r="GYN65" s="28"/>
      <c r="GYO65" s="28"/>
      <c r="GYP65" s="28"/>
      <c r="GYQ65" s="28"/>
      <c r="GYR65" s="28"/>
      <c r="GYS65" s="28"/>
      <c r="GYT65" s="28"/>
      <c r="GYU65" s="28"/>
      <c r="GYV65" s="28"/>
      <c r="GYW65" s="28"/>
      <c r="GYX65" s="28"/>
      <c r="GYY65" s="28"/>
      <c r="GYZ65" s="28"/>
      <c r="GZA65" s="28"/>
      <c r="GZB65" s="28"/>
      <c r="GZC65" s="28"/>
      <c r="GZD65" s="28"/>
      <c r="GZE65" s="28"/>
      <c r="GZF65" s="28"/>
      <c r="GZG65" s="28"/>
      <c r="GZH65" s="28"/>
      <c r="GZI65" s="28"/>
      <c r="GZJ65" s="28"/>
      <c r="GZK65" s="28"/>
      <c r="GZL65" s="28"/>
      <c r="GZM65" s="28"/>
      <c r="GZN65" s="28"/>
      <c r="GZO65" s="28"/>
      <c r="GZP65" s="28"/>
      <c r="GZQ65" s="28"/>
      <c r="GZR65" s="28"/>
      <c r="GZS65" s="28"/>
      <c r="GZT65" s="28"/>
      <c r="GZU65" s="28"/>
      <c r="GZV65" s="28"/>
      <c r="GZW65" s="28"/>
      <c r="GZX65" s="28"/>
      <c r="GZY65" s="28"/>
      <c r="GZZ65" s="28"/>
      <c r="HAA65" s="28"/>
      <c r="HAB65" s="28"/>
      <c r="HAC65" s="28"/>
      <c r="HAD65" s="28"/>
      <c r="HAE65" s="28"/>
      <c r="HAF65" s="28"/>
      <c r="HAG65" s="28"/>
      <c r="HAH65" s="28"/>
      <c r="HAI65" s="28"/>
      <c r="HAJ65" s="28"/>
      <c r="HAK65" s="28"/>
      <c r="HAL65" s="28"/>
      <c r="HAM65" s="28"/>
      <c r="HAN65" s="28"/>
      <c r="HAO65" s="28"/>
      <c r="HAP65" s="28"/>
      <c r="HAQ65" s="28"/>
      <c r="HAR65" s="28"/>
      <c r="HAS65" s="28"/>
      <c r="HAT65" s="28"/>
      <c r="HAU65" s="28"/>
      <c r="HAV65" s="28"/>
      <c r="HAW65" s="28"/>
      <c r="HAX65" s="28"/>
      <c r="HAY65" s="28"/>
      <c r="HAZ65" s="28"/>
      <c r="HBA65" s="28"/>
      <c r="HBB65" s="28"/>
      <c r="HBC65" s="28"/>
      <c r="HBD65" s="28"/>
      <c r="HBE65" s="28"/>
      <c r="HBF65" s="28"/>
      <c r="HBG65" s="28"/>
      <c r="HBH65" s="28"/>
      <c r="HBI65" s="28"/>
      <c r="HBJ65" s="28"/>
      <c r="HBK65" s="28"/>
      <c r="HBL65" s="28"/>
      <c r="HBM65" s="28"/>
      <c r="HBN65" s="28"/>
      <c r="HBO65" s="28"/>
      <c r="HBP65" s="28"/>
      <c r="HBQ65" s="28"/>
      <c r="HBR65" s="28"/>
      <c r="HBS65" s="28"/>
      <c r="HBT65" s="28"/>
      <c r="HBU65" s="28"/>
      <c r="HBV65" s="28"/>
      <c r="HBW65" s="28"/>
      <c r="HBX65" s="28"/>
      <c r="HBY65" s="28"/>
      <c r="HBZ65" s="28"/>
      <c r="HCA65" s="28"/>
      <c r="HCB65" s="28"/>
      <c r="HCC65" s="28"/>
      <c r="HCD65" s="28"/>
      <c r="HCE65" s="28"/>
      <c r="HCF65" s="28"/>
      <c r="HCG65" s="28"/>
      <c r="HCH65" s="28"/>
      <c r="HCI65" s="28"/>
      <c r="HCJ65" s="28"/>
      <c r="HCK65" s="28"/>
      <c r="HCL65" s="28"/>
      <c r="HCM65" s="28"/>
      <c r="HCN65" s="28"/>
      <c r="HCO65" s="28"/>
      <c r="HCP65" s="28"/>
      <c r="HCQ65" s="28"/>
      <c r="HCR65" s="28"/>
      <c r="HCS65" s="28"/>
      <c r="HCT65" s="28"/>
      <c r="HCU65" s="28"/>
      <c r="HCV65" s="28"/>
      <c r="HCW65" s="28"/>
      <c r="HCX65" s="28"/>
      <c r="HCY65" s="28"/>
      <c r="HCZ65" s="28"/>
      <c r="HDA65" s="28"/>
      <c r="HDB65" s="28"/>
      <c r="HDC65" s="28"/>
      <c r="HDD65" s="28"/>
      <c r="HDE65" s="28"/>
      <c r="HDF65" s="28"/>
      <c r="HDG65" s="28"/>
      <c r="HDH65" s="28"/>
      <c r="HDI65" s="28"/>
      <c r="HDJ65" s="28"/>
      <c r="HDK65" s="28"/>
      <c r="HDL65" s="28"/>
      <c r="HDM65" s="28"/>
      <c r="HDN65" s="28"/>
      <c r="HDO65" s="28"/>
      <c r="HDP65" s="28"/>
      <c r="HDQ65" s="28"/>
      <c r="HDR65" s="28"/>
      <c r="HDS65" s="28"/>
      <c r="HDT65" s="28"/>
      <c r="HDU65" s="28"/>
      <c r="HDV65" s="28"/>
      <c r="HDW65" s="28"/>
      <c r="HDX65" s="28"/>
      <c r="HDY65" s="28"/>
      <c r="HDZ65" s="28"/>
      <c r="HEA65" s="28"/>
      <c r="HEB65" s="28"/>
      <c r="HEC65" s="28"/>
      <c r="HED65" s="28"/>
      <c r="HEE65" s="28"/>
      <c r="HEF65" s="28"/>
      <c r="HEG65" s="28"/>
      <c r="HEH65" s="28"/>
      <c r="HEI65" s="28"/>
      <c r="HEJ65" s="28"/>
      <c r="HEK65" s="28"/>
      <c r="HEL65" s="28"/>
      <c r="HEM65" s="28"/>
      <c r="HEN65" s="28"/>
      <c r="HEO65" s="28"/>
      <c r="HEP65" s="28"/>
      <c r="HEQ65" s="28"/>
      <c r="HER65" s="28"/>
      <c r="HES65" s="28"/>
      <c r="HET65" s="28"/>
      <c r="HEU65" s="28"/>
      <c r="HEV65" s="28"/>
      <c r="HEW65" s="28"/>
      <c r="HEX65" s="28"/>
      <c r="HEY65" s="28"/>
      <c r="HEZ65" s="28"/>
      <c r="HFA65" s="28"/>
      <c r="HFB65" s="28"/>
      <c r="HFC65" s="28"/>
      <c r="HFD65" s="28"/>
      <c r="HFE65" s="28"/>
      <c r="HFF65" s="28"/>
      <c r="HFG65" s="28"/>
      <c r="HFH65" s="28"/>
      <c r="HFI65" s="28"/>
      <c r="HFJ65" s="28"/>
      <c r="HFK65" s="28"/>
      <c r="HFL65" s="28"/>
      <c r="HFM65" s="28"/>
      <c r="HFN65" s="28"/>
      <c r="HFO65" s="28"/>
      <c r="HFP65" s="28"/>
      <c r="HFQ65" s="28"/>
      <c r="HFR65" s="28"/>
      <c r="HFS65" s="28"/>
      <c r="HFT65" s="28"/>
      <c r="HFU65" s="28"/>
      <c r="HFV65" s="28"/>
      <c r="HFW65" s="28"/>
      <c r="HFX65" s="28"/>
      <c r="HFY65" s="28"/>
      <c r="HFZ65" s="28"/>
      <c r="HGA65" s="28"/>
      <c r="HGB65" s="28"/>
      <c r="HGC65" s="28"/>
      <c r="HGD65" s="28"/>
      <c r="HGE65" s="28"/>
      <c r="HGF65" s="28"/>
      <c r="HGG65" s="28"/>
      <c r="HGH65" s="28"/>
      <c r="HGI65" s="28"/>
      <c r="HGJ65" s="28"/>
      <c r="HGK65" s="28"/>
      <c r="HGL65" s="28"/>
      <c r="HGM65" s="28"/>
      <c r="HGN65" s="28"/>
      <c r="HGO65" s="28"/>
      <c r="HGP65" s="28"/>
      <c r="HGQ65" s="28"/>
      <c r="HGR65" s="28"/>
      <c r="HGS65" s="28"/>
      <c r="HGT65" s="28"/>
      <c r="HGU65" s="28"/>
      <c r="HGV65" s="28"/>
      <c r="HGW65" s="28"/>
      <c r="HGX65" s="28"/>
      <c r="HGY65" s="28"/>
      <c r="HGZ65" s="28"/>
      <c r="HHA65" s="28"/>
      <c r="HHB65" s="28"/>
      <c r="HHC65" s="28"/>
      <c r="HHD65" s="28"/>
      <c r="HHE65" s="28"/>
      <c r="HHF65" s="28"/>
      <c r="HHG65" s="28"/>
      <c r="HHH65" s="28"/>
      <c r="HHI65" s="28"/>
      <c r="HHJ65" s="28"/>
      <c r="HHK65" s="28"/>
      <c r="HHL65" s="28"/>
      <c r="HHM65" s="28"/>
      <c r="HHN65" s="28"/>
      <c r="HHO65" s="28"/>
      <c r="HHP65" s="28"/>
      <c r="HHQ65" s="28"/>
      <c r="HHR65" s="28"/>
      <c r="HHS65" s="28"/>
      <c r="HHT65" s="28"/>
      <c r="HHU65" s="28"/>
      <c r="HHV65" s="28"/>
      <c r="HHW65" s="28"/>
      <c r="HHX65" s="28"/>
      <c r="HHY65" s="28"/>
      <c r="HHZ65" s="28"/>
      <c r="HIA65" s="28"/>
      <c r="HIB65" s="28"/>
      <c r="HIC65" s="28"/>
      <c r="HID65" s="28"/>
      <c r="HIE65" s="28"/>
      <c r="HIF65" s="28"/>
      <c r="HIG65" s="28"/>
      <c r="HIH65" s="28"/>
      <c r="HII65" s="28"/>
      <c r="HIJ65" s="28"/>
      <c r="HIK65" s="28"/>
      <c r="HIL65" s="28"/>
      <c r="HIM65" s="28"/>
      <c r="HIN65" s="28"/>
      <c r="HIO65" s="28"/>
      <c r="HIP65" s="28"/>
      <c r="HIQ65" s="28"/>
      <c r="HIR65" s="28"/>
      <c r="HIS65" s="28"/>
      <c r="HIT65" s="28"/>
      <c r="HIU65" s="28"/>
      <c r="HIV65" s="28"/>
      <c r="HIW65" s="28"/>
      <c r="HIX65" s="28"/>
      <c r="HIY65" s="28"/>
      <c r="HIZ65" s="28"/>
      <c r="HJA65" s="28"/>
      <c r="HJB65" s="28"/>
      <c r="HJC65" s="28"/>
      <c r="HJD65" s="28"/>
      <c r="HJE65" s="28"/>
      <c r="HJF65" s="28"/>
      <c r="HJG65" s="28"/>
      <c r="HJH65" s="28"/>
      <c r="HJI65" s="28"/>
      <c r="HJJ65" s="28"/>
      <c r="HJK65" s="28"/>
      <c r="HJL65" s="28"/>
      <c r="HJM65" s="28"/>
      <c r="HJN65" s="28"/>
      <c r="HJO65" s="28"/>
      <c r="HJP65" s="28"/>
      <c r="HJQ65" s="28"/>
      <c r="HJR65" s="28"/>
      <c r="HJS65" s="28"/>
      <c r="HJT65" s="28"/>
      <c r="HJU65" s="28"/>
      <c r="HJV65" s="28"/>
      <c r="HJW65" s="28"/>
      <c r="HJX65" s="28"/>
      <c r="HJY65" s="28"/>
      <c r="HJZ65" s="28"/>
      <c r="HKA65" s="28"/>
      <c r="HKB65" s="28"/>
      <c r="HKC65" s="28"/>
      <c r="HKD65" s="28"/>
      <c r="HKE65" s="28"/>
      <c r="HKF65" s="28"/>
      <c r="HKG65" s="28"/>
      <c r="HKH65" s="28"/>
      <c r="HKI65" s="28"/>
      <c r="HKJ65" s="28"/>
      <c r="HKK65" s="28"/>
      <c r="HKL65" s="28"/>
      <c r="HKM65" s="28"/>
      <c r="HKN65" s="28"/>
      <c r="HKO65" s="28"/>
      <c r="HKP65" s="28"/>
      <c r="HKQ65" s="28"/>
      <c r="HKR65" s="28"/>
      <c r="HKS65" s="28"/>
      <c r="HKT65" s="28"/>
      <c r="HKU65" s="28"/>
      <c r="HKV65" s="28"/>
      <c r="HKW65" s="28"/>
      <c r="HKX65" s="28"/>
      <c r="HKY65" s="28"/>
      <c r="HKZ65" s="28"/>
      <c r="HLA65" s="28"/>
      <c r="HLB65" s="28"/>
      <c r="HLC65" s="28"/>
      <c r="HLD65" s="28"/>
      <c r="HLE65" s="28"/>
      <c r="HLF65" s="28"/>
      <c r="HLG65" s="28"/>
      <c r="HLH65" s="28"/>
      <c r="HLI65" s="28"/>
      <c r="HLJ65" s="28"/>
      <c r="HLK65" s="28"/>
      <c r="HLL65" s="28"/>
      <c r="HLM65" s="28"/>
      <c r="HLN65" s="28"/>
      <c r="HLO65" s="28"/>
      <c r="HLP65" s="28"/>
      <c r="HLQ65" s="28"/>
      <c r="HLR65" s="28"/>
      <c r="HLS65" s="28"/>
      <c r="HLT65" s="28"/>
      <c r="HLU65" s="28"/>
      <c r="HLV65" s="28"/>
      <c r="HLW65" s="28"/>
      <c r="HLX65" s="28"/>
      <c r="HLY65" s="28"/>
      <c r="HLZ65" s="28"/>
      <c r="HMA65" s="28"/>
      <c r="HMB65" s="28"/>
      <c r="HMC65" s="28"/>
      <c r="HMD65" s="28"/>
      <c r="HME65" s="28"/>
      <c r="HMF65" s="28"/>
      <c r="HMG65" s="28"/>
      <c r="HMH65" s="28"/>
      <c r="HMI65" s="28"/>
      <c r="HMJ65" s="28"/>
      <c r="HMK65" s="28"/>
      <c r="HML65" s="28"/>
      <c r="HMM65" s="28"/>
      <c r="HMN65" s="28"/>
      <c r="HMO65" s="28"/>
      <c r="HMP65" s="28"/>
      <c r="HMQ65" s="28"/>
      <c r="HMR65" s="28"/>
      <c r="HMS65" s="28"/>
      <c r="HMT65" s="28"/>
      <c r="HMU65" s="28"/>
      <c r="HMV65" s="28"/>
      <c r="HMW65" s="28"/>
      <c r="HMX65" s="28"/>
      <c r="HMY65" s="28"/>
      <c r="HMZ65" s="28"/>
      <c r="HNA65" s="28"/>
      <c r="HNB65" s="28"/>
      <c r="HNC65" s="28"/>
      <c r="HND65" s="28"/>
      <c r="HNE65" s="28"/>
      <c r="HNF65" s="28"/>
      <c r="HNG65" s="28"/>
      <c r="HNH65" s="28"/>
      <c r="HNI65" s="28"/>
      <c r="HNJ65" s="28"/>
      <c r="HNK65" s="28"/>
      <c r="HNL65" s="28"/>
      <c r="HNM65" s="28"/>
      <c r="HNN65" s="28"/>
      <c r="HNO65" s="28"/>
      <c r="HNP65" s="28"/>
      <c r="HNQ65" s="28"/>
      <c r="HNR65" s="28"/>
      <c r="HNS65" s="28"/>
      <c r="HNT65" s="28"/>
      <c r="HNU65" s="28"/>
      <c r="HNV65" s="28"/>
      <c r="HNW65" s="28"/>
      <c r="HNX65" s="28"/>
      <c r="HNY65" s="28"/>
      <c r="HNZ65" s="28"/>
      <c r="HOA65" s="28"/>
      <c r="HOB65" s="28"/>
      <c r="HOC65" s="28"/>
      <c r="HOD65" s="28"/>
      <c r="HOE65" s="28"/>
      <c r="HOF65" s="28"/>
      <c r="HOG65" s="28"/>
      <c r="HOH65" s="28"/>
      <c r="HOI65" s="28"/>
      <c r="HOJ65" s="28"/>
      <c r="HOK65" s="28"/>
      <c r="HOL65" s="28"/>
      <c r="HOM65" s="28"/>
      <c r="HON65" s="28"/>
      <c r="HOO65" s="28"/>
      <c r="HOP65" s="28"/>
      <c r="HOQ65" s="28"/>
      <c r="HOR65" s="28"/>
      <c r="HOS65" s="28"/>
      <c r="HOT65" s="28"/>
      <c r="HOU65" s="28"/>
      <c r="HOV65" s="28"/>
      <c r="HOW65" s="28"/>
      <c r="HOX65" s="28"/>
      <c r="HOY65" s="28"/>
      <c r="HOZ65" s="28"/>
      <c r="HPA65" s="28"/>
      <c r="HPB65" s="28"/>
      <c r="HPC65" s="28"/>
      <c r="HPD65" s="28"/>
      <c r="HPE65" s="28"/>
      <c r="HPF65" s="28"/>
      <c r="HPG65" s="28"/>
      <c r="HPH65" s="28"/>
      <c r="HPI65" s="28"/>
      <c r="HPJ65" s="28"/>
      <c r="HPK65" s="28"/>
      <c r="HPL65" s="28"/>
      <c r="HPM65" s="28"/>
      <c r="HPN65" s="28"/>
      <c r="HPO65" s="28"/>
      <c r="HPP65" s="28"/>
      <c r="HPQ65" s="28"/>
      <c r="HPR65" s="28"/>
      <c r="HPS65" s="28"/>
      <c r="HPT65" s="28"/>
      <c r="HPU65" s="28"/>
      <c r="HPV65" s="28"/>
      <c r="HPW65" s="28"/>
      <c r="HPX65" s="28"/>
      <c r="HPY65" s="28"/>
      <c r="HPZ65" s="28"/>
      <c r="HQA65" s="28"/>
      <c r="HQB65" s="28"/>
      <c r="HQC65" s="28"/>
      <c r="HQD65" s="28"/>
      <c r="HQE65" s="28"/>
      <c r="HQF65" s="28"/>
      <c r="HQG65" s="28"/>
      <c r="HQH65" s="28"/>
      <c r="HQI65" s="28"/>
      <c r="HQJ65" s="28"/>
      <c r="HQK65" s="28"/>
      <c r="HQL65" s="28"/>
      <c r="HQM65" s="28"/>
      <c r="HQN65" s="28"/>
      <c r="HQO65" s="28"/>
      <c r="HQP65" s="28"/>
      <c r="HQQ65" s="28"/>
      <c r="HQR65" s="28"/>
      <c r="HQS65" s="28"/>
      <c r="HQT65" s="28"/>
      <c r="HQU65" s="28"/>
      <c r="HQV65" s="28"/>
      <c r="HQW65" s="28"/>
      <c r="HQX65" s="28"/>
      <c r="HQY65" s="28"/>
      <c r="HQZ65" s="28"/>
      <c r="HRA65" s="28"/>
      <c r="HRB65" s="28"/>
      <c r="HRC65" s="28"/>
      <c r="HRD65" s="28"/>
      <c r="HRE65" s="28"/>
      <c r="HRF65" s="28"/>
      <c r="HRG65" s="28"/>
      <c r="HRH65" s="28"/>
      <c r="HRI65" s="28"/>
      <c r="HRJ65" s="28"/>
      <c r="HRK65" s="28"/>
      <c r="HRL65" s="28"/>
      <c r="HRM65" s="28"/>
      <c r="HRN65" s="28"/>
      <c r="HRO65" s="28"/>
      <c r="HRP65" s="28"/>
      <c r="HRQ65" s="28"/>
      <c r="HRR65" s="28"/>
      <c r="HRS65" s="28"/>
      <c r="HRT65" s="28"/>
      <c r="HRU65" s="28"/>
      <c r="HRV65" s="28"/>
      <c r="HRW65" s="28"/>
      <c r="HRX65" s="28"/>
      <c r="HRY65" s="28"/>
      <c r="HRZ65" s="28"/>
      <c r="HSA65" s="28"/>
      <c r="HSB65" s="28"/>
      <c r="HSC65" s="28"/>
      <c r="HSD65" s="28"/>
      <c r="HSE65" s="28"/>
      <c r="HSF65" s="28"/>
      <c r="HSG65" s="28"/>
      <c r="HSH65" s="28"/>
      <c r="HSI65" s="28"/>
      <c r="HSJ65" s="28"/>
      <c r="HSK65" s="28"/>
      <c r="HSL65" s="28"/>
      <c r="HSM65" s="28"/>
      <c r="HSN65" s="28"/>
      <c r="HSO65" s="28"/>
      <c r="HSP65" s="28"/>
      <c r="HSQ65" s="28"/>
      <c r="HSR65" s="28"/>
      <c r="HSS65" s="28"/>
      <c r="HST65" s="28"/>
      <c r="HSU65" s="28"/>
      <c r="HSV65" s="28"/>
      <c r="HSW65" s="28"/>
      <c r="HSX65" s="28"/>
      <c r="HSY65" s="28"/>
      <c r="HSZ65" s="28"/>
      <c r="HTA65" s="28"/>
      <c r="HTB65" s="28"/>
      <c r="HTC65" s="28"/>
      <c r="HTD65" s="28"/>
      <c r="HTE65" s="28"/>
      <c r="HTF65" s="28"/>
      <c r="HTG65" s="28"/>
      <c r="HTH65" s="28"/>
      <c r="HTI65" s="28"/>
      <c r="HTJ65" s="28"/>
      <c r="HTK65" s="28"/>
      <c r="HTL65" s="28"/>
      <c r="HTM65" s="28"/>
      <c r="HTN65" s="28"/>
      <c r="HTO65" s="28"/>
      <c r="HTP65" s="28"/>
      <c r="HTQ65" s="28"/>
      <c r="HTR65" s="28"/>
      <c r="HTS65" s="28"/>
      <c r="HTT65" s="28"/>
      <c r="HTU65" s="28"/>
      <c r="HTV65" s="28"/>
      <c r="HTW65" s="28"/>
      <c r="HTX65" s="28"/>
      <c r="HTY65" s="28"/>
      <c r="HTZ65" s="28"/>
      <c r="HUA65" s="28"/>
      <c r="HUB65" s="28"/>
      <c r="HUC65" s="28"/>
      <c r="HUD65" s="28"/>
      <c r="HUE65" s="28"/>
      <c r="HUF65" s="28"/>
      <c r="HUG65" s="28"/>
      <c r="HUH65" s="28"/>
      <c r="HUI65" s="28"/>
      <c r="HUJ65" s="28"/>
      <c r="HUK65" s="28"/>
      <c r="HUL65" s="28"/>
      <c r="HUM65" s="28"/>
      <c r="HUN65" s="28"/>
      <c r="HUO65" s="28"/>
      <c r="HUP65" s="28"/>
      <c r="HUQ65" s="28"/>
      <c r="HUR65" s="28"/>
      <c r="HUS65" s="28"/>
      <c r="HUT65" s="28"/>
      <c r="HUU65" s="28"/>
      <c r="HUV65" s="28"/>
      <c r="HUW65" s="28"/>
      <c r="HUX65" s="28"/>
      <c r="HUY65" s="28"/>
      <c r="HUZ65" s="28"/>
      <c r="HVA65" s="28"/>
      <c r="HVB65" s="28"/>
      <c r="HVC65" s="28"/>
      <c r="HVD65" s="28"/>
      <c r="HVE65" s="28"/>
      <c r="HVF65" s="28"/>
      <c r="HVG65" s="28"/>
      <c r="HVH65" s="28"/>
      <c r="HVI65" s="28"/>
      <c r="HVJ65" s="28"/>
      <c r="HVK65" s="28"/>
      <c r="HVL65" s="28"/>
      <c r="HVM65" s="28"/>
      <c r="HVN65" s="28"/>
      <c r="HVO65" s="28"/>
      <c r="HVP65" s="28"/>
      <c r="HVQ65" s="28"/>
      <c r="HVR65" s="28"/>
      <c r="HVS65" s="28"/>
      <c r="HVT65" s="28"/>
      <c r="HVU65" s="28"/>
      <c r="HVV65" s="28"/>
      <c r="HVW65" s="28"/>
      <c r="HVX65" s="28"/>
      <c r="HVY65" s="28"/>
      <c r="HVZ65" s="28"/>
      <c r="HWA65" s="28"/>
      <c r="HWB65" s="28"/>
      <c r="HWC65" s="28"/>
      <c r="HWD65" s="28"/>
      <c r="HWE65" s="28"/>
      <c r="HWF65" s="28"/>
      <c r="HWG65" s="28"/>
      <c r="HWH65" s="28"/>
      <c r="HWI65" s="28"/>
      <c r="HWJ65" s="28"/>
      <c r="HWK65" s="28"/>
      <c r="HWL65" s="28"/>
      <c r="HWM65" s="28"/>
      <c r="HWN65" s="28"/>
      <c r="HWO65" s="28"/>
      <c r="HWP65" s="28"/>
      <c r="HWQ65" s="28"/>
      <c r="HWR65" s="28"/>
      <c r="HWS65" s="28"/>
      <c r="HWT65" s="28"/>
      <c r="HWU65" s="28"/>
      <c r="HWV65" s="28"/>
      <c r="HWW65" s="28"/>
      <c r="HWX65" s="28"/>
      <c r="HWY65" s="28"/>
      <c r="HWZ65" s="28"/>
      <c r="HXA65" s="28"/>
      <c r="HXB65" s="28"/>
      <c r="HXC65" s="28"/>
      <c r="HXD65" s="28"/>
      <c r="HXE65" s="28"/>
      <c r="HXF65" s="28"/>
      <c r="HXG65" s="28"/>
      <c r="HXH65" s="28"/>
      <c r="HXI65" s="28"/>
      <c r="HXJ65" s="28"/>
      <c r="HXK65" s="28"/>
      <c r="HXL65" s="28"/>
      <c r="HXM65" s="28"/>
      <c r="HXN65" s="28"/>
      <c r="HXO65" s="28"/>
      <c r="HXP65" s="28"/>
      <c r="HXQ65" s="28"/>
      <c r="HXR65" s="28"/>
      <c r="HXS65" s="28"/>
      <c r="HXT65" s="28"/>
      <c r="HXU65" s="28"/>
      <c r="HXV65" s="28"/>
      <c r="HXW65" s="28"/>
      <c r="HXX65" s="28"/>
      <c r="HXY65" s="28"/>
      <c r="HXZ65" s="28"/>
      <c r="HYA65" s="28"/>
      <c r="HYB65" s="28"/>
      <c r="HYC65" s="28"/>
      <c r="HYD65" s="28"/>
      <c r="HYE65" s="28"/>
      <c r="HYF65" s="28"/>
      <c r="HYG65" s="28"/>
      <c r="HYH65" s="28"/>
      <c r="HYI65" s="28"/>
      <c r="HYJ65" s="28"/>
      <c r="HYK65" s="28"/>
      <c r="HYL65" s="28"/>
      <c r="HYM65" s="28"/>
      <c r="HYN65" s="28"/>
      <c r="HYO65" s="28"/>
      <c r="HYP65" s="28"/>
      <c r="HYQ65" s="28"/>
      <c r="HYR65" s="28"/>
      <c r="HYS65" s="28"/>
      <c r="HYT65" s="28"/>
      <c r="HYU65" s="28"/>
      <c r="HYV65" s="28"/>
      <c r="HYW65" s="28"/>
      <c r="HYX65" s="28"/>
      <c r="HYY65" s="28"/>
      <c r="HYZ65" s="28"/>
      <c r="HZA65" s="28"/>
      <c r="HZB65" s="28"/>
      <c r="HZC65" s="28"/>
      <c r="HZD65" s="28"/>
      <c r="HZE65" s="28"/>
      <c r="HZF65" s="28"/>
      <c r="HZG65" s="28"/>
      <c r="HZH65" s="28"/>
      <c r="HZI65" s="28"/>
      <c r="HZJ65" s="28"/>
      <c r="HZK65" s="28"/>
      <c r="HZL65" s="28"/>
      <c r="HZM65" s="28"/>
      <c r="HZN65" s="28"/>
      <c r="HZO65" s="28"/>
      <c r="HZP65" s="28"/>
      <c r="HZQ65" s="28"/>
      <c r="HZR65" s="28"/>
      <c r="HZS65" s="28"/>
      <c r="HZT65" s="28"/>
      <c r="HZU65" s="28"/>
      <c r="HZV65" s="28"/>
      <c r="HZW65" s="28"/>
      <c r="HZX65" s="28"/>
      <c r="HZY65" s="28"/>
      <c r="HZZ65" s="28"/>
      <c r="IAA65" s="28"/>
      <c r="IAB65" s="28"/>
      <c r="IAC65" s="28"/>
      <c r="IAD65" s="28"/>
      <c r="IAE65" s="28"/>
      <c r="IAF65" s="28"/>
      <c r="IAG65" s="28"/>
      <c r="IAH65" s="28"/>
      <c r="IAI65" s="28"/>
      <c r="IAJ65" s="28"/>
      <c r="IAK65" s="28"/>
      <c r="IAL65" s="28"/>
      <c r="IAM65" s="28"/>
      <c r="IAN65" s="28"/>
      <c r="IAO65" s="28"/>
      <c r="IAP65" s="28"/>
      <c r="IAQ65" s="28"/>
      <c r="IAR65" s="28"/>
      <c r="IAS65" s="28"/>
      <c r="IAT65" s="28"/>
      <c r="IAU65" s="28"/>
      <c r="IAV65" s="28"/>
      <c r="IAW65" s="28"/>
      <c r="IAX65" s="28"/>
      <c r="IAY65" s="28"/>
      <c r="IAZ65" s="28"/>
      <c r="IBA65" s="28"/>
      <c r="IBB65" s="28"/>
      <c r="IBC65" s="28"/>
      <c r="IBD65" s="28"/>
      <c r="IBE65" s="28"/>
      <c r="IBF65" s="28"/>
      <c r="IBG65" s="28"/>
      <c r="IBH65" s="28"/>
      <c r="IBI65" s="28"/>
      <c r="IBJ65" s="28"/>
      <c r="IBK65" s="28"/>
      <c r="IBL65" s="28"/>
      <c r="IBM65" s="28"/>
      <c r="IBN65" s="28"/>
      <c r="IBO65" s="28"/>
      <c r="IBP65" s="28"/>
      <c r="IBQ65" s="28"/>
      <c r="IBR65" s="28"/>
      <c r="IBS65" s="28"/>
      <c r="IBT65" s="28"/>
      <c r="IBU65" s="28"/>
      <c r="IBV65" s="28"/>
      <c r="IBW65" s="28"/>
      <c r="IBX65" s="28"/>
      <c r="IBY65" s="28"/>
      <c r="IBZ65" s="28"/>
      <c r="ICA65" s="28"/>
      <c r="ICB65" s="28"/>
      <c r="ICC65" s="28"/>
      <c r="ICD65" s="28"/>
      <c r="ICE65" s="28"/>
      <c r="ICF65" s="28"/>
      <c r="ICG65" s="28"/>
      <c r="ICH65" s="28"/>
      <c r="ICI65" s="28"/>
      <c r="ICJ65" s="28"/>
      <c r="ICK65" s="28"/>
      <c r="ICL65" s="28"/>
      <c r="ICM65" s="28"/>
      <c r="ICN65" s="28"/>
      <c r="ICO65" s="28"/>
      <c r="ICP65" s="28"/>
      <c r="ICQ65" s="28"/>
      <c r="ICR65" s="28"/>
      <c r="ICS65" s="28"/>
      <c r="ICT65" s="28"/>
      <c r="ICU65" s="28"/>
      <c r="ICV65" s="28"/>
      <c r="ICW65" s="28"/>
      <c r="ICX65" s="28"/>
      <c r="ICY65" s="28"/>
      <c r="ICZ65" s="28"/>
      <c r="IDA65" s="28"/>
      <c r="IDB65" s="28"/>
      <c r="IDC65" s="28"/>
      <c r="IDD65" s="28"/>
      <c r="IDE65" s="28"/>
      <c r="IDF65" s="28"/>
      <c r="IDG65" s="28"/>
      <c r="IDH65" s="28"/>
      <c r="IDI65" s="28"/>
      <c r="IDJ65" s="28"/>
      <c r="IDK65" s="28"/>
      <c r="IDL65" s="28"/>
      <c r="IDM65" s="28"/>
      <c r="IDN65" s="28"/>
      <c r="IDO65" s="28"/>
      <c r="IDP65" s="28"/>
      <c r="IDQ65" s="28"/>
      <c r="IDR65" s="28"/>
      <c r="IDS65" s="28"/>
      <c r="IDT65" s="28"/>
      <c r="IDU65" s="28"/>
      <c r="IDV65" s="28"/>
      <c r="IDW65" s="28"/>
      <c r="IDX65" s="28"/>
      <c r="IDY65" s="28"/>
      <c r="IDZ65" s="28"/>
      <c r="IEA65" s="28"/>
      <c r="IEB65" s="28"/>
      <c r="IEC65" s="28"/>
      <c r="IED65" s="28"/>
      <c r="IEE65" s="28"/>
      <c r="IEF65" s="28"/>
      <c r="IEG65" s="28"/>
      <c r="IEH65" s="28"/>
      <c r="IEI65" s="28"/>
      <c r="IEJ65" s="28"/>
      <c r="IEK65" s="28"/>
      <c r="IEL65" s="28"/>
      <c r="IEM65" s="28"/>
      <c r="IEN65" s="28"/>
      <c r="IEO65" s="28"/>
      <c r="IEP65" s="28"/>
      <c r="IEQ65" s="28"/>
      <c r="IER65" s="28"/>
      <c r="IES65" s="28"/>
      <c r="IET65" s="28"/>
      <c r="IEU65" s="28"/>
      <c r="IEV65" s="28"/>
      <c r="IEW65" s="28"/>
      <c r="IEX65" s="28"/>
      <c r="IEY65" s="28"/>
      <c r="IEZ65" s="28"/>
      <c r="IFA65" s="28"/>
      <c r="IFB65" s="28"/>
      <c r="IFC65" s="28"/>
      <c r="IFD65" s="28"/>
      <c r="IFE65" s="28"/>
      <c r="IFF65" s="28"/>
      <c r="IFG65" s="28"/>
      <c r="IFH65" s="28"/>
      <c r="IFI65" s="28"/>
      <c r="IFJ65" s="28"/>
      <c r="IFK65" s="28"/>
      <c r="IFL65" s="28"/>
      <c r="IFM65" s="28"/>
      <c r="IFN65" s="28"/>
      <c r="IFO65" s="28"/>
      <c r="IFP65" s="28"/>
      <c r="IFQ65" s="28"/>
      <c r="IFR65" s="28"/>
      <c r="IFS65" s="28"/>
      <c r="IFT65" s="28"/>
      <c r="IFU65" s="28"/>
      <c r="IFV65" s="28"/>
      <c r="IFW65" s="28"/>
      <c r="IFX65" s="28"/>
      <c r="IFY65" s="28"/>
      <c r="IFZ65" s="28"/>
      <c r="IGA65" s="28"/>
      <c r="IGB65" s="28"/>
      <c r="IGC65" s="28"/>
      <c r="IGD65" s="28"/>
      <c r="IGE65" s="28"/>
      <c r="IGF65" s="28"/>
      <c r="IGG65" s="28"/>
      <c r="IGH65" s="28"/>
      <c r="IGI65" s="28"/>
      <c r="IGJ65" s="28"/>
      <c r="IGK65" s="28"/>
      <c r="IGL65" s="28"/>
      <c r="IGM65" s="28"/>
      <c r="IGN65" s="28"/>
      <c r="IGO65" s="28"/>
      <c r="IGP65" s="28"/>
      <c r="IGQ65" s="28"/>
      <c r="IGR65" s="28"/>
      <c r="IGS65" s="28"/>
      <c r="IGT65" s="28"/>
      <c r="IGU65" s="28"/>
      <c r="IGV65" s="28"/>
      <c r="IGW65" s="28"/>
      <c r="IGX65" s="28"/>
      <c r="IGY65" s="28"/>
      <c r="IGZ65" s="28"/>
      <c r="IHA65" s="28"/>
      <c r="IHB65" s="28"/>
      <c r="IHC65" s="28"/>
      <c r="IHD65" s="28"/>
      <c r="IHE65" s="28"/>
      <c r="IHF65" s="28"/>
      <c r="IHG65" s="28"/>
      <c r="IHH65" s="28"/>
      <c r="IHI65" s="28"/>
      <c r="IHJ65" s="28"/>
      <c r="IHK65" s="28"/>
      <c r="IHL65" s="28"/>
      <c r="IHM65" s="28"/>
      <c r="IHN65" s="28"/>
      <c r="IHO65" s="28"/>
      <c r="IHP65" s="28"/>
      <c r="IHQ65" s="28"/>
      <c r="IHR65" s="28"/>
      <c r="IHS65" s="28"/>
      <c r="IHT65" s="28"/>
      <c r="IHU65" s="28"/>
      <c r="IHV65" s="28"/>
      <c r="IHW65" s="28"/>
      <c r="IHX65" s="28"/>
      <c r="IHY65" s="28"/>
      <c r="IHZ65" s="28"/>
      <c r="IIA65" s="28"/>
      <c r="IIB65" s="28"/>
      <c r="IIC65" s="28"/>
      <c r="IID65" s="28"/>
      <c r="IIE65" s="28"/>
      <c r="IIF65" s="28"/>
      <c r="IIG65" s="28"/>
      <c r="IIH65" s="28"/>
      <c r="III65" s="28"/>
      <c r="IIJ65" s="28"/>
      <c r="IIK65" s="28"/>
      <c r="IIL65" s="28"/>
      <c r="IIM65" s="28"/>
      <c r="IIN65" s="28"/>
      <c r="IIO65" s="28"/>
      <c r="IIP65" s="28"/>
      <c r="IIQ65" s="28"/>
      <c r="IIR65" s="28"/>
      <c r="IIS65" s="28"/>
      <c r="IIT65" s="28"/>
      <c r="IIU65" s="28"/>
      <c r="IIV65" s="28"/>
      <c r="IIW65" s="28"/>
      <c r="IIX65" s="28"/>
      <c r="IIY65" s="28"/>
      <c r="IIZ65" s="28"/>
      <c r="IJA65" s="28"/>
      <c r="IJB65" s="28"/>
      <c r="IJC65" s="28"/>
      <c r="IJD65" s="28"/>
      <c r="IJE65" s="28"/>
      <c r="IJF65" s="28"/>
      <c r="IJG65" s="28"/>
      <c r="IJH65" s="28"/>
      <c r="IJI65" s="28"/>
      <c r="IJJ65" s="28"/>
      <c r="IJK65" s="28"/>
      <c r="IJL65" s="28"/>
      <c r="IJM65" s="28"/>
      <c r="IJN65" s="28"/>
      <c r="IJO65" s="28"/>
      <c r="IJP65" s="28"/>
      <c r="IJQ65" s="28"/>
      <c r="IJR65" s="28"/>
      <c r="IJS65" s="28"/>
      <c r="IJT65" s="28"/>
      <c r="IJU65" s="28"/>
      <c r="IJV65" s="28"/>
      <c r="IJW65" s="28"/>
      <c r="IJX65" s="28"/>
      <c r="IJY65" s="28"/>
      <c r="IJZ65" s="28"/>
      <c r="IKA65" s="28"/>
      <c r="IKB65" s="28"/>
      <c r="IKC65" s="28"/>
      <c r="IKD65" s="28"/>
      <c r="IKE65" s="28"/>
      <c r="IKF65" s="28"/>
      <c r="IKG65" s="28"/>
      <c r="IKH65" s="28"/>
      <c r="IKI65" s="28"/>
      <c r="IKJ65" s="28"/>
      <c r="IKK65" s="28"/>
      <c r="IKL65" s="28"/>
      <c r="IKM65" s="28"/>
      <c r="IKN65" s="28"/>
      <c r="IKO65" s="28"/>
      <c r="IKP65" s="28"/>
      <c r="IKQ65" s="28"/>
      <c r="IKR65" s="28"/>
      <c r="IKS65" s="28"/>
      <c r="IKT65" s="28"/>
      <c r="IKU65" s="28"/>
      <c r="IKV65" s="28"/>
      <c r="IKW65" s="28"/>
      <c r="IKX65" s="28"/>
      <c r="IKY65" s="28"/>
      <c r="IKZ65" s="28"/>
      <c r="ILA65" s="28"/>
      <c r="ILB65" s="28"/>
      <c r="ILC65" s="28"/>
      <c r="ILD65" s="28"/>
      <c r="ILE65" s="28"/>
      <c r="ILF65" s="28"/>
      <c r="ILG65" s="28"/>
      <c r="ILH65" s="28"/>
      <c r="ILI65" s="28"/>
      <c r="ILJ65" s="28"/>
      <c r="ILK65" s="28"/>
      <c r="ILL65" s="28"/>
      <c r="ILM65" s="28"/>
      <c r="ILN65" s="28"/>
      <c r="ILO65" s="28"/>
      <c r="ILP65" s="28"/>
      <c r="ILQ65" s="28"/>
      <c r="ILR65" s="28"/>
      <c r="ILS65" s="28"/>
      <c r="ILT65" s="28"/>
      <c r="ILU65" s="28"/>
      <c r="ILV65" s="28"/>
      <c r="ILW65" s="28"/>
      <c r="ILX65" s="28"/>
      <c r="ILY65" s="28"/>
      <c r="ILZ65" s="28"/>
      <c r="IMA65" s="28"/>
      <c r="IMB65" s="28"/>
      <c r="IMC65" s="28"/>
      <c r="IMD65" s="28"/>
      <c r="IME65" s="28"/>
      <c r="IMF65" s="28"/>
      <c r="IMG65" s="28"/>
      <c r="IMH65" s="28"/>
      <c r="IMI65" s="28"/>
      <c r="IMJ65" s="28"/>
      <c r="IMK65" s="28"/>
      <c r="IML65" s="28"/>
      <c r="IMM65" s="28"/>
      <c r="IMN65" s="28"/>
      <c r="IMO65" s="28"/>
      <c r="IMP65" s="28"/>
      <c r="IMQ65" s="28"/>
      <c r="IMR65" s="28"/>
      <c r="IMS65" s="28"/>
      <c r="IMT65" s="28"/>
      <c r="IMU65" s="28"/>
      <c r="IMV65" s="28"/>
      <c r="IMW65" s="28"/>
      <c r="IMX65" s="28"/>
      <c r="IMY65" s="28"/>
      <c r="IMZ65" s="28"/>
      <c r="INA65" s="28"/>
      <c r="INB65" s="28"/>
      <c r="INC65" s="28"/>
      <c r="IND65" s="28"/>
      <c r="INE65" s="28"/>
      <c r="INF65" s="28"/>
      <c r="ING65" s="28"/>
      <c r="INH65" s="28"/>
      <c r="INI65" s="28"/>
      <c r="INJ65" s="28"/>
      <c r="INK65" s="28"/>
      <c r="INL65" s="28"/>
      <c r="INM65" s="28"/>
      <c r="INN65" s="28"/>
      <c r="INO65" s="28"/>
      <c r="INP65" s="28"/>
      <c r="INQ65" s="28"/>
      <c r="INR65" s="28"/>
      <c r="INS65" s="28"/>
      <c r="INT65" s="28"/>
      <c r="INU65" s="28"/>
      <c r="INV65" s="28"/>
      <c r="INW65" s="28"/>
      <c r="INX65" s="28"/>
      <c r="INY65" s="28"/>
      <c r="INZ65" s="28"/>
      <c r="IOA65" s="28"/>
      <c r="IOB65" s="28"/>
      <c r="IOC65" s="28"/>
      <c r="IOD65" s="28"/>
      <c r="IOE65" s="28"/>
      <c r="IOF65" s="28"/>
      <c r="IOG65" s="28"/>
      <c r="IOH65" s="28"/>
      <c r="IOI65" s="28"/>
      <c r="IOJ65" s="28"/>
      <c r="IOK65" s="28"/>
      <c r="IOL65" s="28"/>
      <c r="IOM65" s="28"/>
      <c r="ION65" s="28"/>
      <c r="IOO65" s="28"/>
      <c r="IOP65" s="28"/>
      <c r="IOQ65" s="28"/>
      <c r="IOR65" s="28"/>
      <c r="IOS65" s="28"/>
      <c r="IOT65" s="28"/>
      <c r="IOU65" s="28"/>
      <c r="IOV65" s="28"/>
      <c r="IOW65" s="28"/>
      <c r="IOX65" s="28"/>
      <c r="IOY65" s="28"/>
      <c r="IOZ65" s="28"/>
      <c r="IPA65" s="28"/>
      <c r="IPB65" s="28"/>
      <c r="IPC65" s="28"/>
      <c r="IPD65" s="28"/>
      <c r="IPE65" s="28"/>
      <c r="IPF65" s="28"/>
      <c r="IPG65" s="28"/>
      <c r="IPH65" s="28"/>
      <c r="IPI65" s="28"/>
      <c r="IPJ65" s="28"/>
      <c r="IPK65" s="28"/>
      <c r="IPL65" s="28"/>
      <c r="IPM65" s="28"/>
      <c r="IPN65" s="28"/>
      <c r="IPO65" s="28"/>
      <c r="IPP65" s="28"/>
      <c r="IPQ65" s="28"/>
      <c r="IPR65" s="28"/>
      <c r="IPS65" s="28"/>
      <c r="IPT65" s="28"/>
      <c r="IPU65" s="28"/>
      <c r="IPV65" s="28"/>
      <c r="IPW65" s="28"/>
      <c r="IPX65" s="28"/>
      <c r="IPY65" s="28"/>
      <c r="IPZ65" s="28"/>
      <c r="IQA65" s="28"/>
      <c r="IQB65" s="28"/>
      <c r="IQC65" s="28"/>
      <c r="IQD65" s="28"/>
      <c r="IQE65" s="28"/>
      <c r="IQF65" s="28"/>
      <c r="IQG65" s="28"/>
      <c r="IQH65" s="28"/>
      <c r="IQI65" s="28"/>
      <c r="IQJ65" s="28"/>
      <c r="IQK65" s="28"/>
      <c r="IQL65" s="28"/>
      <c r="IQM65" s="28"/>
      <c r="IQN65" s="28"/>
      <c r="IQO65" s="28"/>
      <c r="IQP65" s="28"/>
      <c r="IQQ65" s="28"/>
      <c r="IQR65" s="28"/>
      <c r="IQS65" s="28"/>
      <c r="IQT65" s="28"/>
      <c r="IQU65" s="28"/>
      <c r="IQV65" s="28"/>
      <c r="IQW65" s="28"/>
      <c r="IQX65" s="28"/>
      <c r="IQY65" s="28"/>
      <c r="IQZ65" s="28"/>
      <c r="IRA65" s="28"/>
      <c r="IRB65" s="28"/>
      <c r="IRC65" s="28"/>
      <c r="IRD65" s="28"/>
      <c r="IRE65" s="28"/>
      <c r="IRF65" s="28"/>
      <c r="IRG65" s="28"/>
      <c r="IRH65" s="28"/>
      <c r="IRI65" s="28"/>
      <c r="IRJ65" s="28"/>
      <c r="IRK65" s="28"/>
      <c r="IRL65" s="28"/>
      <c r="IRM65" s="28"/>
      <c r="IRN65" s="28"/>
      <c r="IRO65" s="28"/>
      <c r="IRP65" s="28"/>
      <c r="IRQ65" s="28"/>
      <c r="IRR65" s="28"/>
      <c r="IRS65" s="28"/>
      <c r="IRT65" s="28"/>
      <c r="IRU65" s="28"/>
      <c r="IRV65" s="28"/>
      <c r="IRW65" s="28"/>
      <c r="IRX65" s="28"/>
      <c r="IRY65" s="28"/>
      <c r="IRZ65" s="28"/>
      <c r="ISA65" s="28"/>
      <c r="ISB65" s="28"/>
      <c r="ISC65" s="28"/>
      <c r="ISD65" s="28"/>
      <c r="ISE65" s="28"/>
      <c r="ISF65" s="28"/>
      <c r="ISG65" s="28"/>
      <c r="ISH65" s="28"/>
      <c r="ISI65" s="28"/>
      <c r="ISJ65" s="28"/>
      <c r="ISK65" s="28"/>
      <c r="ISL65" s="28"/>
      <c r="ISM65" s="28"/>
      <c r="ISN65" s="28"/>
      <c r="ISO65" s="28"/>
      <c r="ISP65" s="28"/>
      <c r="ISQ65" s="28"/>
      <c r="ISR65" s="28"/>
      <c r="ISS65" s="28"/>
      <c r="IST65" s="28"/>
      <c r="ISU65" s="28"/>
      <c r="ISV65" s="28"/>
      <c r="ISW65" s="28"/>
      <c r="ISX65" s="28"/>
      <c r="ISY65" s="28"/>
      <c r="ISZ65" s="28"/>
      <c r="ITA65" s="28"/>
      <c r="ITB65" s="28"/>
      <c r="ITC65" s="28"/>
      <c r="ITD65" s="28"/>
      <c r="ITE65" s="28"/>
      <c r="ITF65" s="28"/>
      <c r="ITG65" s="28"/>
      <c r="ITH65" s="28"/>
      <c r="ITI65" s="28"/>
      <c r="ITJ65" s="28"/>
      <c r="ITK65" s="28"/>
      <c r="ITL65" s="28"/>
      <c r="ITM65" s="28"/>
      <c r="ITN65" s="28"/>
      <c r="ITO65" s="28"/>
      <c r="ITP65" s="28"/>
      <c r="ITQ65" s="28"/>
      <c r="ITR65" s="28"/>
      <c r="ITS65" s="28"/>
      <c r="ITT65" s="28"/>
      <c r="ITU65" s="28"/>
      <c r="ITV65" s="28"/>
      <c r="ITW65" s="28"/>
      <c r="ITX65" s="28"/>
      <c r="ITY65" s="28"/>
      <c r="ITZ65" s="28"/>
      <c r="IUA65" s="28"/>
      <c r="IUB65" s="28"/>
      <c r="IUC65" s="28"/>
      <c r="IUD65" s="28"/>
      <c r="IUE65" s="28"/>
      <c r="IUF65" s="28"/>
      <c r="IUG65" s="28"/>
      <c r="IUH65" s="28"/>
      <c r="IUI65" s="28"/>
      <c r="IUJ65" s="28"/>
      <c r="IUK65" s="28"/>
      <c r="IUL65" s="28"/>
      <c r="IUM65" s="28"/>
      <c r="IUN65" s="28"/>
      <c r="IUO65" s="28"/>
      <c r="IUP65" s="28"/>
      <c r="IUQ65" s="28"/>
      <c r="IUR65" s="28"/>
      <c r="IUS65" s="28"/>
      <c r="IUT65" s="28"/>
      <c r="IUU65" s="28"/>
      <c r="IUV65" s="28"/>
      <c r="IUW65" s="28"/>
      <c r="IUX65" s="28"/>
      <c r="IUY65" s="28"/>
      <c r="IUZ65" s="28"/>
      <c r="IVA65" s="28"/>
      <c r="IVB65" s="28"/>
      <c r="IVC65" s="28"/>
      <c r="IVD65" s="28"/>
      <c r="IVE65" s="28"/>
      <c r="IVF65" s="28"/>
      <c r="IVG65" s="28"/>
      <c r="IVH65" s="28"/>
      <c r="IVI65" s="28"/>
      <c r="IVJ65" s="28"/>
      <c r="IVK65" s="28"/>
      <c r="IVL65" s="28"/>
      <c r="IVM65" s="28"/>
      <c r="IVN65" s="28"/>
      <c r="IVO65" s="28"/>
      <c r="IVP65" s="28"/>
      <c r="IVQ65" s="28"/>
      <c r="IVR65" s="28"/>
      <c r="IVS65" s="28"/>
      <c r="IVT65" s="28"/>
      <c r="IVU65" s="28"/>
      <c r="IVV65" s="28"/>
      <c r="IVW65" s="28"/>
      <c r="IVX65" s="28"/>
      <c r="IVY65" s="28"/>
      <c r="IVZ65" s="28"/>
      <c r="IWA65" s="28"/>
      <c r="IWB65" s="28"/>
      <c r="IWC65" s="28"/>
      <c r="IWD65" s="28"/>
      <c r="IWE65" s="28"/>
      <c r="IWF65" s="28"/>
      <c r="IWG65" s="28"/>
      <c r="IWH65" s="28"/>
      <c r="IWI65" s="28"/>
      <c r="IWJ65" s="28"/>
      <c r="IWK65" s="28"/>
      <c r="IWL65" s="28"/>
      <c r="IWM65" s="28"/>
      <c r="IWN65" s="28"/>
      <c r="IWO65" s="28"/>
      <c r="IWP65" s="28"/>
      <c r="IWQ65" s="28"/>
      <c r="IWR65" s="28"/>
      <c r="IWS65" s="28"/>
      <c r="IWT65" s="28"/>
      <c r="IWU65" s="28"/>
      <c r="IWV65" s="28"/>
      <c r="IWW65" s="28"/>
      <c r="IWX65" s="28"/>
      <c r="IWY65" s="28"/>
      <c r="IWZ65" s="28"/>
      <c r="IXA65" s="28"/>
      <c r="IXB65" s="28"/>
      <c r="IXC65" s="28"/>
      <c r="IXD65" s="28"/>
      <c r="IXE65" s="28"/>
      <c r="IXF65" s="28"/>
      <c r="IXG65" s="28"/>
      <c r="IXH65" s="28"/>
      <c r="IXI65" s="28"/>
      <c r="IXJ65" s="28"/>
      <c r="IXK65" s="28"/>
      <c r="IXL65" s="28"/>
      <c r="IXM65" s="28"/>
      <c r="IXN65" s="28"/>
      <c r="IXO65" s="28"/>
      <c r="IXP65" s="28"/>
      <c r="IXQ65" s="28"/>
      <c r="IXR65" s="28"/>
      <c r="IXS65" s="28"/>
      <c r="IXT65" s="28"/>
      <c r="IXU65" s="28"/>
      <c r="IXV65" s="28"/>
      <c r="IXW65" s="28"/>
      <c r="IXX65" s="28"/>
      <c r="IXY65" s="28"/>
      <c r="IXZ65" s="28"/>
      <c r="IYA65" s="28"/>
      <c r="IYB65" s="28"/>
      <c r="IYC65" s="28"/>
      <c r="IYD65" s="28"/>
      <c r="IYE65" s="28"/>
      <c r="IYF65" s="28"/>
      <c r="IYG65" s="28"/>
      <c r="IYH65" s="28"/>
      <c r="IYI65" s="28"/>
      <c r="IYJ65" s="28"/>
      <c r="IYK65" s="28"/>
      <c r="IYL65" s="28"/>
      <c r="IYM65" s="28"/>
      <c r="IYN65" s="28"/>
      <c r="IYO65" s="28"/>
      <c r="IYP65" s="28"/>
      <c r="IYQ65" s="28"/>
      <c r="IYR65" s="28"/>
      <c r="IYS65" s="28"/>
      <c r="IYT65" s="28"/>
      <c r="IYU65" s="28"/>
      <c r="IYV65" s="28"/>
      <c r="IYW65" s="28"/>
      <c r="IYX65" s="28"/>
      <c r="IYY65" s="28"/>
      <c r="IYZ65" s="28"/>
      <c r="IZA65" s="28"/>
      <c r="IZB65" s="28"/>
      <c r="IZC65" s="28"/>
      <c r="IZD65" s="28"/>
      <c r="IZE65" s="28"/>
      <c r="IZF65" s="28"/>
      <c r="IZG65" s="28"/>
      <c r="IZH65" s="28"/>
      <c r="IZI65" s="28"/>
      <c r="IZJ65" s="28"/>
      <c r="IZK65" s="28"/>
      <c r="IZL65" s="28"/>
      <c r="IZM65" s="28"/>
      <c r="IZN65" s="28"/>
      <c r="IZO65" s="28"/>
      <c r="IZP65" s="28"/>
      <c r="IZQ65" s="28"/>
      <c r="IZR65" s="28"/>
      <c r="IZS65" s="28"/>
      <c r="IZT65" s="28"/>
      <c r="IZU65" s="28"/>
      <c r="IZV65" s="28"/>
      <c r="IZW65" s="28"/>
      <c r="IZX65" s="28"/>
      <c r="IZY65" s="28"/>
      <c r="IZZ65" s="28"/>
      <c r="JAA65" s="28"/>
      <c r="JAB65" s="28"/>
      <c r="JAC65" s="28"/>
      <c r="JAD65" s="28"/>
      <c r="JAE65" s="28"/>
      <c r="JAF65" s="28"/>
      <c r="JAG65" s="28"/>
      <c r="JAH65" s="28"/>
      <c r="JAI65" s="28"/>
      <c r="JAJ65" s="28"/>
      <c r="JAK65" s="28"/>
      <c r="JAL65" s="28"/>
      <c r="JAM65" s="28"/>
      <c r="JAN65" s="28"/>
      <c r="JAO65" s="28"/>
      <c r="JAP65" s="28"/>
      <c r="JAQ65" s="28"/>
      <c r="JAR65" s="28"/>
      <c r="JAS65" s="28"/>
      <c r="JAT65" s="28"/>
      <c r="JAU65" s="28"/>
      <c r="JAV65" s="28"/>
      <c r="JAW65" s="28"/>
      <c r="JAX65" s="28"/>
      <c r="JAY65" s="28"/>
      <c r="JAZ65" s="28"/>
      <c r="JBA65" s="28"/>
      <c r="JBB65" s="28"/>
      <c r="JBC65" s="28"/>
      <c r="JBD65" s="28"/>
      <c r="JBE65" s="28"/>
      <c r="JBF65" s="28"/>
      <c r="JBG65" s="28"/>
      <c r="JBH65" s="28"/>
      <c r="JBI65" s="28"/>
      <c r="JBJ65" s="28"/>
      <c r="JBK65" s="28"/>
      <c r="JBL65" s="28"/>
      <c r="JBM65" s="28"/>
      <c r="JBN65" s="28"/>
      <c r="JBO65" s="28"/>
      <c r="JBP65" s="28"/>
      <c r="JBQ65" s="28"/>
      <c r="JBR65" s="28"/>
      <c r="JBS65" s="28"/>
      <c r="JBT65" s="28"/>
      <c r="JBU65" s="28"/>
      <c r="JBV65" s="28"/>
      <c r="JBW65" s="28"/>
      <c r="JBX65" s="28"/>
      <c r="JBY65" s="28"/>
      <c r="JBZ65" s="28"/>
      <c r="JCA65" s="28"/>
      <c r="JCB65" s="28"/>
      <c r="JCC65" s="28"/>
      <c r="JCD65" s="28"/>
      <c r="JCE65" s="28"/>
      <c r="JCF65" s="28"/>
      <c r="JCG65" s="28"/>
      <c r="JCH65" s="28"/>
      <c r="JCI65" s="28"/>
      <c r="JCJ65" s="28"/>
      <c r="JCK65" s="28"/>
      <c r="JCL65" s="28"/>
      <c r="JCM65" s="28"/>
      <c r="JCN65" s="28"/>
      <c r="JCO65" s="28"/>
      <c r="JCP65" s="28"/>
      <c r="JCQ65" s="28"/>
      <c r="JCR65" s="28"/>
      <c r="JCS65" s="28"/>
      <c r="JCT65" s="28"/>
      <c r="JCU65" s="28"/>
      <c r="JCV65" s="28"/>
      <c r="JCW65" s="28"/>
      <c r="JCX65" s="28"/>
      <c r="JCY65" s="28"/>
      <c r="JCZ65" s="28"/>
      <c r="JDA65" s="28"/>
      <c r="JDB65" s="28"/>
      <c r="JDC65" s="28"/>
      <c r="JDD65" s="28"/>
      <c r="JDE65" s="28"/>
      <c r="JDF65" s="28"/>
      <c r="JDG65" s="28"/>
      <c r="JDH65" s="28"/>
      <c r="JDI65" s="28"/>
      <c r="JDJ65" s="28"/>
      <c r="JDK65" s="28"/>
      <c r="JDL65" s="28"/>
      <c r="JDM65" s="28"/>
      <c r="JDN65" s="28"/>
      <c r="JDO65" s="28"/>
      <c r="JDP65" s="28"/>
      <c r="JDQ65" s="28"/>
      <c r="JDR65" s="28"/>
      <c r="JDS65" s="28"/>
      <c r="JDT65" s="28"/>
      <c r="JDU65" s="28"/>
      <c r="JDV65" s="28"/>
      <c r="JDW65" s="28"/>
      <c r="JDX65" s="28"/>
      <c r="JDY65" s="28"/>
      <c r="JDZ65" s="28"/>
      <c r="JEA65" s="28"/>
      <c r="JEB65" s="28"/>
      <c r="JEC65" s="28"/>
      <c r="JED65" s="28"/>
      <c r="JEE65" s="28"/>
      <c r="JEF65" s="28"/>
      <c r="JEG65" s="28"/>
      <c r="JEH65" s="28"/>
      <c r="JEI65" s="28"/>
      <c r="JEJ65" s="28"/>
      <c r="JEK65" s="28"/>
      <c r="JEL65" s="28"/>
      <c r="JEM65" s="28"/>
      <c r="JEN65" s="28"/>
      <c r="JEO65" s="28"/>
      <c r="JEP65" s="28"/>
      <c r="JEQ65" s="28"/>
      <c r="JER65" s="28"/>
      <c r="JES65" s="28"/>
      <c r="JET65" s="28"/>
      <c r="JEU65" s="28"/>
      <c r="JEV65" s="28"/>
      <c r="JEW65" s="28"/>
      <c r="JEX65" s="28"/>
      <c r="JEY65" s="28"/>
      <c r="JEZ65" s="28"/>
      <c r="JFA65" s="28"/>
      <c r="JFB65" s="28"/>
      <c r="JFC65" s="28"/>
      <c r="JFD65" s="28"/>
      <c r="JFE65" s="28"/>
      <c r="JFF65" s="28"/>
      <c r="JFG65" s="28"/>
      <c r="JFH65" s="28"/>
      <c r="JFI65" s="28"/>
      <c r="JFJ65" s="28"/>
      <c r="JFK65" s="28"/>
      <c r="JFL65" s="28"/>
      <c r="JFM65" s="28"/>
      <c r="JFN65" s="28"/>
      <c r="JFO65" s="28"/>
      <c r="JFP65" s="28"/>
      <c r="JFQ65" s="28"/>
      <c r="JFR65" s="28"/>
      <c r="JFS65" s="28"/>
      <c r="JFT65" s="28"/>
      <c r="JFU65" s="28"/>
      <c r="JFV65" s="28"/>
      <c r="JFW65" s="28"/>
      <c r="JFX65" s="28"/>
      <c r="JFY65" s="28"/>
      <c r="JFZ65" s="28"/>
      <c r="JGA65" s="28"/>
      <c r="JGB65" s="28"/>
      <c r="JGC65" s="28"/>
      <c r="JGD65" s="28"/>
      <c r="JGE65" s="28"/>
      <c r="JGF65" s="28"/>
      <c r="JGG65" s="28"/>
      <c r="JGH65" s="28"/>
      <c r="JGI65" s="28"/>
      <c r="JGJ65" s="28"/>
      <c r="JGK65" s="28"/>
      <c r="JGL65" s="28"/>
      <c r="JGM65" s="28"/>
      <c r="JGN65" s="28"/>
      <c r="JGO65" s="28"/>
      <c r="JGP65" s="28"/>
      <c r="JGQ65" s="28"/>
      <c r="JGR65" s="28"/>
      <c r="JGS65" s="28"/>
      <c r="JGT65" s="28"/>
      <c r="JGU65" s="28"/>
      <c r="JGV65" s="28"/>
      <c r="JGW65" s="28"/>
      <c r="JGX65" s="28"/>
      <c r="JGY65" s="28"/>
      <c r="JGZ65" s="28"/>
      <c r="JHA65" s="28"/>
      <c r="JHB65" s="28"/>
      <c r="JHC65" s="28"/>
      <c r="JHD65" s="28"/>
      <c r="JHE65" s="28"/>
      <c r="JHF65" s="28"/>
      <c r="JHG65" s="28"/>
      <c r="JHH65" s="28"/>
      <c r="JHI65" s="28"/>
      <c r="JHJ65" s="28"/>
      <c r="JHK65" s="28"/>
      <c r="JHL65" s="28"/>
      <c r="JHM65" s="28"/>
      <c r="JHN65" s="28"/>
      <c r="JHO65" s="28"/>
      <c r="JHP65" s="28"/>
      <c r="JHQ65" s="28"/>
      <c r="JHR65" s="28"/>
      <c r="JHS65" s="28"/>
      <c r="JHT65" s="28"/>
      <c r="JHU65" s="28"/>
      <c r="JHV65" s="28"/>
      <c r="JHW65" s="28"/>
      <c r="JHX65" s="28"/>
      <c r="JHY65" s="28"/>
      <c r="JHZ65" s="28"/>
      <c r="JIA65" s="28"/>
      <c r="JIB65" s="28"/>
      <c r="JIC65" s="28"/>
      <c r="JID65" s="28"/>
      <c r="JIE65" s="28"/>
      <c r="JIF65" s="28"/>
      <c r="JIG65" s="28"/>
      <c r="JIH65" s="28"/>
      <c r="JII65" s="28"/>
      <c r="JIJ65" s="28"/>
      <c r="JIK65" s="28"/>
      <c r="JIL65" s="28"/>
      <c r="JIM65" s="28"/>
      <c r="JIN65" s="28"/>
      <c r="JIO65" s="28"/>
      <c r="JIP65" s="28"/>
      <c r="JIQ65" s="28"/>
      <c r="JIR65" s="28"/>
      <c r="JIS65" s="28"/>
      <c r="JIT65" s="28"/>
      <c r="JIU65" s="28"/>
      <c r="JIV65" s="28"/>
      <c r="JIW65" s="28"/>
      <c r="JIX65" s="28"/>
      <c r="JIY65" s="28"/>
      <c r="JIZ65" s="28"/>
      <c r="JJA65" s="28"/>
      <c r="JJB65" s="28"/>
      <c r="JJC65" s="28"/>
      <c r="JJD65" s="28"/>
      <c r="JJE65" s="28"/>
      <c r="JJF65" s="28"/>
      <c r="JJG65" s="28"/>
      <c r="JJH65" s="28"/>
      <c r="JJI65" s="28"/>
      <c r="JJJ65" s="28"/>
      <c r="JJK65" s="28"/>
      <c r="JJL65" s="28"/>
      <c r="JJM65" s="28"/>
      <c r="JJN65" s="28"/>
      <c r="JJO65" s="28"/>
      <c r="JJP65" s="28"/>
      <c r="JJQ65" s="28"/>
      <c r="JJR65" s="28"/>
      <c r="JJS65" s="28"/>
      <c r="JJT65" s="28"/>
      <c r="JJU65" s="28"/>
      <c r="JJV65" s="28"/>
      <c r="JJW65" s="28"/>
      <c r="JJX65" s="28"/>
      <c r="JJY65" s="28"/>
      <c r="JJZ65" s="28"/>
      <c r="JKA65" s="28"/>
      <c r="JKB65" s="28"/>
      <c r="JKC65" s="28"/>
      <c r="JKD65" s="28"/>
      <c r="JKE65" s="28"/>
      <c r="JKF65" s="28"/>
      <c r="JKG65" s="28"/>
      <c r="JKH65" s="28"/>
      <c r="JKI65" s="28"/>
      <c r="JKJ65" s="28"/>
      <c r="JKK65" s="28"/>
      <c r="JKL65" s="28"/>
      <c r="JKM65" s="28"/>
      <c r="JKN65" s="28"/>
      <c r="JKO65" s="28"/>
      <c r="JKP65" s="28"/>
      <c r="JKQ65" s="28"/>
      <c r="JKR65" s="28"/>
      <c r="JKS65" s="28"/>
      <c r="JKT65" s="28"/>
      <c r="JKU65" s="28"/>
      <c r="JKV65" s="28"/>
      <c r="JKW65" s="28"/>
      <c r="JKX65" s="28"/>
      <c r="JKY65" s="28"/>
      <c r="JKZ65" s="28"/>
      <c r="JLA65" s="28"/>
      <c r="JLB65" s="28"/>
      <c r="JLC65" s="28"/>
      <c r="JLD65" s="28"/>
      <c r="JLE65" s="28"/>
      <c r="JLF65" s="28"/>
      <c r="JLG65" s="28"/>
      <c r="JLH65" s="28"/>
      <c r="JLI65" s="28"/>
      <c r="JLJ65" s="28"/>
      <c r="JLK65" s="28"/>
      <c r="JLL65" s="28"/>
      <c r="JLM65" s="28"/>
      <c r="JLN65" s="28"/>
      <c r="JLO65" s="28"/>
      <c r="JLP65" s="28"/>
      <c r="JLQ65" s="28"/>
      <c r="JLR65" s="28"/>
      <c r="JLS65" s="28"/>
      <c r="JLT65" s="28"/>
      <c r="JLU65" s="28"/>
      <c r="JLV65" s="28"/>
      <c r="JLW65" s="28"/>
      <c r="JLX65" s="28"/>
      <c r="JLY65" s="28"/>
      <c r="JLZ65" s="28"/>
      <c r="JMA65" s="28"/>
      <c r="JMB65" s="28"/>
      <c r="JMC65" s="28"/>
      <c r="JMD65" s="28"/>
      <c r="JME65" s="28"/>
      <c r="JMF65" s="28"/>
      <c r="JMG65" s="28"/>
      <c r="JMH65" s="28"/>
      <c r="JMI65" s="28"/>
      <c r="JMJ65" s="28"/>
      <c r="JMK65" s="28"/>
      <c r="JML65" s="28"/>
      <c r="JMM65" s="28"/>
      <c r="JMN65" s="28"/>
      <c r="JMO65" s="28"/>
      <c r="JMP65" s="28"/>
      <c r="JMQ65" s="28"/>
      <c r="JMR65" s="28"/>
      <c r="JMS65" s="28"/>
      <c r="JMT65" s="28"/>
      <c r="JMU65" s="28"/>
      <c r="JMV65" s="28"/>
      <c r="JMW65" s="28"/>
      <c r="JMX65" s="28"/>
      <c r="JMY65" s="28"/>
      <c r="JMZ65" s="28"/>
      <c r="JNA65" s="28"/>
      <c r="JNB65" s="28"/>
      <c r="JNC65" s="28"/>
      <c r="JND65" s="28"/>
      <c r="JNE65" s="28"/>
      <c r="JNF65" s="28"/>
      <c r="JNG65" s="28"/>
      <c r="JNH65" s="28"/>
      <c r="JNI65" s="28"/>
      <c r="JNJ65" s="28"/>
      <c r="JNK65" s="28"/>
      <c r="JNL65" s="28"/>
      <c r="JNM65" s="28"/>
      <c r="JNN65" s="28"/>
      <c r="JNO65" s="28"/>
      <c r="JNP65" s="28"/>
      <c r="JNQ65" s="28"/>
      <c r="JNR65" s="28"/>
      <c r="JNS65" s="28"/>
      <c r="JNT65" s="28"/>
      <c r="JNU65" s="28"/>
      <c r="JNV65" s="28"/>
      <c r="JNW65" s="28"/>
      <c r="JNX65" s="28"/>
      <c r="JNY65" s="28"/>
      <c r="JNZ65" s="28"/>
      <c r="JOA65" s="28"/>
      <c r="JOB65" s="28"/>
      <c r="JOC65" s="28"/>
      <c r="JOD65" s="28"/>
      <c r="JOE65" s="28"/>
      <c r="JOF65" s="28"/>
      <c r="JOG65" s="28"/>
      <c r="JOH65" s="28"/>
      <c r="JOI65" s="28"/>
      <c r="JOJ65" s="28"/>
      <c r="JOK65" s="28"/>
      <c r="JOL65" s="28"/>
      <c r="JOM65" s="28"/>
      <c r="JON65" s="28"/>
      <c r="JOO65" s="28"/>
      <c r="JOP65" s="28"/>
      <c r="JOQ65" s="28"/>
      <c r="JOR65" s="28"/>
      <c r="JOS65" s="28"/>
      <c r="JOT65" s="28"/>
      <c r="JOU65" s="28"/>
      <c r="JOV65" s="28"/>
      <c r="JOW65" s="28"/>
      <c r="JOX65" s="28"/>
      <c r="JOY65" s="28"/>
      <c r="JOZ65" s="28"/>
      <c r="JPA65" s="28"/>
      <c r="JPB65" s="28"/>
      <c r="JPC65" s="28"/>
      <c r="JPD65" s="28"/>
      <c r="JPE65" s="28"/>
      <c r="JPF65" s="28"/>
      <c r="JPG65" s="28"/>
      <c r="JPH65" s="28"/>
      <c r="JPI65" s="28"/>
      <c r="JPJ65" s="28"/>
      <c r="JPK65" s="28"/>
      <c r="JPL65" s="28"/>
      <c r="JPM65" s="28"/>
      <c r="JPN65" s="28"/>
      <c r="JPO65" s="28"/>
      <c r="JPP65" s="28"/>
      <c r="JPQ65" s="28"/>
      <c r="JPR65" s="28"/>
      <c r="JPS65" s="28"/>
      <c r="JPT65" s="28"/>
      <c r="JPU65" s="28"/>
      <c r="JPV65" s="28"/>
      <c r="JPW65" s="28"/>
      <c r="JPX65" s="28"/>
      <c r="JPY65" s="28"/>
      <c r="JPZ65" s="28"/>
      <c r="JQA65" s="28"/>
      <c r="JQB65" s="28"/>
      <c r="JQC65" s="28"/>
      <c r="JQD65" s="28"/>
      <c r="JQE65" s="28"/>
      <c r="JQF65" s="28"/>
      <c r="JQG65" s="28"/>
      <c r="JQH65" s="28"/>
      <c r="JQI65" s="28"/>
      <c r="JQJ65" s="28"/>
      <c r="JQK65" s="28"/>
      <c r="JQL65" s="28"/>
      <c r="JQM65" s="28"/>
      <c r="JQN65" s="28"/>
      <c r="JQO65" s="28"/>
      <c r="JQP65" s="28"/>
      <c r="JQQ65" s="28"/>
      <c r="JQR65" s="28"/>
      <c r="JQS65" s="28"/>
      <c r="JQT65" s="28"/>
      <c r="JQU65" s="28"/>
      <c r="JQV65" s="28"/>
      <c r="JQW65" s="28"/>
      <c r="JQX65" s="28"/>
      <c r="JQY65" s="28"/>
      <c r="JQZ65" s="28"/>
      <c r="JRA65" s="28"/>
      <c r="JRB65" s="28"/>
      <c r="JRC65" s="28"/>
      <c r="JRD65" s="28"/>
      <c r="JRE65" s="28"/>
      <c r="JRF65" s="28"/>
      <c r="JRG65" s="28"/>
      <c r="JRH65" s="28"/>
      <c r="JRI65" s="28"/>
      <c r="JRJ65" s="28"/>
      <c r="JRK65" s="28"/>
      <c r="JRL65" s="28"/>
      <c r="JRM65" s="28"/>
      <c r="JRN65" s="28"/>
      <c r="JRO65" s="28"/>
      <c r="JRP65" s="28"/>
      <c r="JRQ65" s="28"/>
      <c r="JRR65" s="28"/>
      <c r="JRS65" s="28"/>
      <c r="JRT65" s="28"/>
      <c r="JRU65" s="28"/>
      <c r="JRV65" s="28"/>
      <c r="JRW65" s="28"/>
      <c r="JRX65" s="28"/>
      <c r="JRY65" s="28"/>
      <c r="JRZ65" s="28"/>
      <c r="JSA65" s="28"/>
      <c r="JSB65" s="28"/>
      <c r="JSC65" s="28"/>
      <c r="JSD65" s="28"/>
      <c r="JSE65" s="28"/>
      <c r="JSF65" s="28"/>
      <c r="JSG65" s="28"/>
      <c r="JSH65" s="28"/>
      <c r="JSI65" s="28"/>
      <c r="JSJ65" s="28"/>
      <c r="JSK65" s="28"/>
      <c r="JSL65" s="28"/>
      <c r="JSM65" s="28"/>
      <c r="JSN65" s="28"/>
      <c r="JSO65" s="28"/>
      <c r="JSP65" s="28"/>
      <c r="JSQ65" s="28"/>
      <c r="JSR65" s="28"/>
      <c r="JSS65" s="28"/>
      <c r="JST65" s="28"/>
      <c r="JSU65" s="28"/>
      <c r="JSV65" s="28"/>
      <c r="JSW65" s="28"/>
      <c r="JSX65" s="28"/>
      <c r="JSY65" s="28"/>
      <c r="JSZ65" s="28"/>
      <c r="JTA65" s="28"/>
      <c r="JTB65" s="28"/>
      <c r="JTC65" s="28"/>
      <c r="JTD65" s="28"/>
      <c r="JTE65" s="28"/>
      <c r="JTF65" s="28"/>
      <c r="JTG65" s="28"/>
      <c r="JTH65" s="28"/>
      <c r="JTI65" s="28"/>
      <c r="JTJ65" s="28"/>
      <c r="JTK65" s="28"/>
      <c r="JTL65" s="28"/>
      <c r="JTM65" s="28"/>
      <c r="JTN65" s="28"/>
      <c r="JTO65" s="28"/>
      <c r="JTP65" s="28"/>
      <c r="JTQ65" s="28"/>
      <c r="JTR65" s="28"/>
      <c r="JTS65" s="28"/>
      <c r="JTT65" s="28"/>
      <c r="JTU65" s="28"/>
      <c r="JTV65" s="28"/>
      <c r="JTW65" s="28"/>
      <c r="JTX65" s="28"/>
      <c r="JTY65" s="28"/>
      <c r="JTZ65" s="28"/>
      <c r="JUA65" s="28"/>
      <c r="JUB65" s="28"/>
      <c r="JUC65" s="28"/>
      <c r="JUD65" s="28"/>
      <c r="JUE65" s="28"/>
      <c r="JUF65" s="28"/>
      <c r="JUG65" s="28"/>
      <c r="JUH65" s="28"/>
      <c r="JUI65" s="28"/>
      <c r="JUJ65" s="28"/>
      <c r="JUK65" s="28"/>
      <c r="JUL65" s="28"/>
      <c r="JUM65" s="28"/>
      <c r="JUN65" s="28"/>
      <c r="JUO65" s="28"/>
      <c r="JUP65" s="28"/>
      <c r="JUQ65" s="28"/>
      <c r="JUR65" s="28"/>
      <c r="JUS65" s="28"/>
      <c r="JUT65" s="28"/>
      <c r="JUU65" s="28"/>
      <c r="JUV65" s="28"/>
      <c r="JUW65" s="28"/>
      <c r="JUX65" s="28"/>
      <c r="JUY65" s="28"/>
      <c r="JUZ65" s="28"/>
      <c r="JVA65" s="28"/>
      <c r="JVB65" s="28"/>
      <c r="JVC65" s="28"/>
      <c r="JVD65" s="28"/>
      <c r="JVE65" s="28"/>
      <c r="JVF65" s="28"/>
      <c r="JVG65" s="28"/>
      <c r="JVH65" s="28"/>
      <c r="JVI65" s="28"/>
      <c r="JVJ65" s="28"/>
      <c r="JVK65" s="28"/>
      <c r="JVL65" s="28"/>
      <c r="JVM65" s="28"/>
      <c r="JVN65" s="28"/>
      <c r="JVO65" s="28"/>
      <c r="JVP65" s="28"/>
      <c r="JVQ65" s="28"/>
      <c r="JVR65" s="28"/>
      <c r="JVS65" s="28"/>
      <c r="JVT65" s="28"/>
      <c r="JVU65" s="28"/>
      <c r="JVV65" s="28"/>
      <c r="JVW65" s="28"/>
      <c r="JVX65" s="28"/>
      <c r="JVY65" s="28"/>
      <c r="JVZ65" s="28"/>
      <c r="JWA65" s="28"/>
      <c r="JWB65" s="28"/>
      <c r="JWC65" s="28"/>
      <c r="JWD65" s="28"/>
      <c r="JWE65" s="28"/>
      <c r="JWF65" s="28"/>
      <c r="JWG65" s="28"/>
      <c r="JWH65" s="28"/>
      <c r="JWI65" s="28"/>
      <c r="JWJ65" s="28"/>
      <c r="JWK65" s="28"/>
      <c r="JWL65" s="28"/>
      <c r="JWM65" s="28"/>
      <c r="JWN65" s="28"/>
      <c r="JWO65" s="28"/>
      <c r="JWP65" s="28"/>
      <c r="JWQ65" s="28"/>
      <c r="JWR65" s="28"/>
      <c r="JWS65" s="28"/>
      <c r="JWT65" s="28"/>
      <c r="JWU65" s="28"/>
      <c r="JWV65" s="28"/>
      <c r="JWW65" s="28"/>
      <c r="JWX65" s="28"/>
      <c r="JWY65" s="28"/>
      <c r="JWZ65" s="28"/>
      <c r="JXA65" s="28"/>
      <c r="JXB65" s="28"/>
      <c r="JXC65" s="28"/>
      <c r="JXD65" s="28"/>
      <c r="JXE65" s="28"/>
      <c r="JXF65" s="28"/>
      <c r="JXG65" s="28"/>
      <c r="JXH65" s="28"/>
      <c r="JXI65" s="28"/>
      <c r="JXJ65" s="28"/>
      <c r="JXK65" s="28"/>
      <c r="JXL65" s="28"/>
      <c r="JXM65" s="28"/>
      <c r="JXN65" s="28"/>
      <c r="JXO65" s="28"/>
      <c r="JXP65" s="28"/>
      <c r="JXQ65" s="28"/>
      <c r="JXR65" s="28"/>
      <c r="JXS65" s="28"/>
      <c r="JXT65" s="28"/>
      <c r="JXU65" s="28"/>
      <c r="JXV65" s="28"/>
      <c r="JXW65" s="28"/>
      <c r="JXX65" s="28"/>
      <c r="JXY65" s="28"/>
      <c r="JXZ65" s="28"/>
      <c r="JYA65" s="28"/>
      <c r="JYB65" s="28"/>
      <c r="JYC65" s="28"/>
      <c r="JYD65" s="28"/>
      <c r="JYE65" s="28"/>
      <c r="JYF65" s="28"/>
      <c r="JYG65" s="28"/>
      <c r="JYH65" s="28"/>
      <c r="JYI65" s="28"/>
      <c r="JYJ65" s="28"/>
      <c r="JYK65" s="28"/>
      <c r="JYL65" s="28"/>
      <c r="JYM65" s="28"/>
      <c r="JYN65" s="28"/>
      <c r="JYO65" s="28"/>
      <c r="JYP65" s="28"/>
      <c r="JYQ65" s="28"/>
      <c r="JYR65" s="28"/>
      <c r="JYS65" s="28"/>
      <c r="JYT65" s="28"/>
      <c r="JYU65" s="28"/>
      <c r="JYV65" s="28"/>
      <c r="JYW65" s="28"/>
      <c r="JYX65" s="28"/>
      <c r="JYY65" s="28"/>
      <c r="JYZ65" s="28"/>
      <c r="JZA65" s="28"/>
      <c r="JZB65" s="28"/>
      <c r="JZC65" s="28"/>
      <c r="JZD65" s="28"/>
      <c r="JZE65" s="28"/>
      <c r="JZF65" s="28"/>
      <c r="JZG65" s="28"/>
      <c r="JZH65" s="28"/>
      <c r="JZI65" s="28"/>
      <c r="JZJ65" s="28"/>
      <c r="JZK65" s="28"/>
      <c r="JZL65" s="28"/>
      <c r="JZM65" s="28"/>
      <c r="JZN65" s="28"/>
      <c r="JZO65" s="28"/>
      <c r="JZP65" s="28"/>
      <c r="JZQ65" s="28"/>
      <c r="JZR65" s="28"/>
      <c r="JZS65" s="28"/>
      <c r="JZT65" s="28"/>
      <c r="JZU65" s="28"/>
      <c r="JZV65" s="28"/>
      <c r="JZW65" s="28"/>
      <c r="JZX65" s="28"/>
      <c r="JZY65" s="28"/>
      <c r="JZZ65" s="28"/>
      <c r="KAA65" s="28"/>
      <c r="KAB65" s="28"/>
      <c r="KAC65" s="28"/>
      <c r="KAD65" s="28"/>
      <c r="KAE65" s="28"/>
      <c r="KAF65" s="28"/>
      <c r="KAG65" s="28"/>
      <c r="KAH65" s="28"/>
      <c r="KAI65" s="28"/>
      <c r="KAJ65" s="28"/>
      <c r="KAK65" s="28"/>
      <c r="KAL65" s="28"/>
      <c r="KAM65" s="28"/>
      <c r="KAN65" s="28"/>
      <c r="KAO65" s="28"/>
      <c r="KAP65" s="28"/>
      <c r="KAQ65" s="28"/>
      <c r="KAR65" s="28"/>
      <c r="KAS65" s="28"/>
      <c r="KAT65" s="28"/>
      <c r="KAU65" s="28"/>
      <c r="KAV65" s="28"/>
      <c r="KAW65" s="28"/>
      <c r="KAX65" s="28"/>
      <c r="KAY65" s="28"/>
      <c r="KAZ65" s="28"/>
      <c r="KBA65" s="28"/>
      <c r="KBB65" s="28"/>
      <c r="KBC65" s="28"/>
      <c r="KBD65" s="28"/>
      <c r="KBE65" s="28"/>
      <c r="KBF65" s="28"/>
      <c r="KBG65" s="28"/>
      <c r="KBH65" s="28"/>
      <c r="KBI65" s="28"/>
      <c r="KBJ65" s="28"/>
      <c r="KBK65" s="28"/>
      <c r="KBL65" s="28"/>
      <c r="KBM65" s="28"/>
      <c r="KBN65" s="28"/>
      <c r="KBO65" s="28"/>
      <c r="KBP65" s="28"/>
      <c r="KBQ65" s="28"/>
      <c r="KBR65" s="28"/>
      <c r="KBS65" s="28"/>
      <c r="KBT65" s="28"/>
      <c r="KBU65" s="28"/>
      <c r="KBV65" s="28"/>
      <c r="KBW65" s="28"/>
      <c r="KBX65" s="28"/>
      <c r="KBY65" s="28"/>
      <c r="KBZ65" s="28"/>
      <c r="KCA65" s="28"/>
      <c r="KCB65" s="28"/>
      <c r="KCC65" s="28"/>
      <c r="KCD65" s="28"/>
      <c r="KCE65" s="28"/>
      <c r="KCF65" s="28"/>
      <c r="KCG65" s="28"/>
      <c r="KCH65" s="28"/>
      <c r="KCI65" s="28"/>
      <c r="KCJ65" s="28"/>
      <c r="KCK65" s="28"/>
      <c r="KCL65" s="28"/>
      <c r="KCM65" s="28"/>
      <c r="KCN65" s="28"/>
      <c r="KCO65" s="28"/>
      <c r="KCP65" s="28"/>
      <c r="KCQ65" s="28"/>
      <c r="KCR65" s="28"/>
      <c r="KCS65" s="28"/>
      <c r="KCT65" s="28"/>
      <c r="KCU65" s="28"/>
      <c r="KCV65" s="28"/>
      <c r="KCW65" s="28"/>
      <c r="KCX65" s="28"/>
      <c r="KCY65" s="28"/>
      <c r="KCZ65" s="28"/>
      <c r="KDA65" s="28"/>
      <c r="KDB65" s="28"/>
      <c r="KDC65" s="28"/>
      <c r="KDD65" s="28"/>
      <c r="KDE65" s="28"/>
      <c r="KDF65" s="28"/>
      <c r="KDG65" s="28"/>
      <c r="KDH65" s="28"/>
      <c r="KDI65" s="28"/>
      <c r="KDJ65" s="28"/>
      <c r="KDK65" s="28"/>
      <c r="KDL65" s="28"/>
      <c r="KDM65" s="28"/>
      <c r="KDN65" s="28"/>
      <c r="KDO65" s="28"/>
      <c r="KDP65" s="28"/>
      <c r="KDQ65" s="28"/>
      <c r="KDR65" s="28"/>
      <c r="KDS65" s="28"/>
      <c r="KDT65" s="28"/>
      <c r="KDU65" s="28"/>
      <c r="KDV65" s="28"/>
      <c r="KDW65" s="28"/>
      <c r="KDX65" s="28"/>
      <c r="KDY65" s="28"/>
      <c r="KDZ65" s="28"/>
      <c r="KEA65" s="28"/>
      <c r="KEB65" s="28"/>
      <c r="KEC65" s="28"/>
      <c r="KED65" s="28"/>
      <c r="KEE65" s="28"/>
      <c r="KEF65" s="28"/>
      <c r="KEG65" s="28"/>
      <c r="KEH65" s="28"/>
      <c r="KEI65" s="28"/>
      <c r="KEJ65" s="28"/>
      <c r="KEK65" s="28"/>
      <c r="KEL65" s="28"/>
      <c r="KEM65" s="28"/>
      <c r="KEN65" s="28"/>
      <c r="KEO65" s="28"/>
      <c r="KEP65" s="28"/>
      <c r="KEQ65" s="28"/>
      <c r="KER65" s="28"/>
      <c r="KES65" s="28"/>
      <c r="KET65" s="28"/>
      <c r="KEU65" s="28"/>
      <c r="KEV65" s="28"/>
      <c r="KEW65" s="28"/>
      <c r="KEX65" s="28"/>
      <c r="KEY65" s="28"/>
      <c r="KEZ65" s="28"/>
      <c r="KFA65" s="28"/>
      <c r="KFB65" s="28"/>
      <c r="KFC65" s="28"/>
      <c r="KFD65" s="28"/>
      <c r="KFE65" s="28"/>
      <c r="KFF65" s="28"/>
      <c r="KFG65" s="28"/>
      <c r="KFH65" s="28"/>
      <c r="KFI65" s="28"/>
      <c r="KFJ65" s="28"/>
      <c r="KFK65" s="28"/>
      <c r="KFL65" s="28"/>
      <c r="KFM65" s="28"/>
      <c r="KFN65" s="28"/>
      <c r="KFO65" s="28"/>
      <c r="KFP65" s="28"/>
      <c r="KFQ65" s="28"/>
      <c r="KFR65" s="28"/>
      <c r="KFS65" s="28"/>
      <c r="KFT65" s="28"/>
      <c r="KFU65" s="28"/>
      <c r="KFV65" s="28"/>
      <c r="KFW65" s="28"/>
      <c r="KFX65" s="28"/>
      <c r="KFY65" s="28"/>
      <c r="KFZ65" s="28"/>
      <c r="KGA65" s="28"/>
      <c r="KGB65" s="28"/>
      <c r="KGC65" s="28"/>
      <c r="KGD65" s="28"/>
      <c r="KGE65" s="28"/>
      <c r="KGF65" s="28"/>
      <c r="KGG65" s="28"/>
      <c r="KGH65" s="28"/>
      <c r="KGI65" s="28"/>
      <c r="KGJ65" s="28"/>
      <c r="KGK65" s="28"/>
      <c r="KGL65" s="28"/>
      <c r="KGM65" s="28"/>
      <c r="KGN65" s="28"/>
      <c r="KGO65" s="28"/>
      <c r="KGP65" s="28"/>
      <c r="KGQ65" s="28"/>
      <c r="KGR65" s="28"/>
      <c r="KGS65" s="28"/>
      <c r="KGT65" s="28"/>
      <c r="KGU65" s="28"/>
      <c r="KGV65" s="28"/>
      <c r="KGW65" s="28"/>
      <c r="KGX65" s="28"/>
      <c r="KGY65" s="28"/>
      <c r="KGZ65" s="28"/>
      <c r="KHA65" s="28"/>
      <c r="KHB65" s="28"/>
      <c r="KHC65" s="28"/>
      <c r="KHD65" s="28"/>
      <c r="KHE65" s="28"/>
      <c r="KHF65" s="28"/>
      <c r="KHG65" s="28"/>
      <c r="KHH65" s="28"/>
      <c r="KHI65" s="28"/>
      <c r="KHJ65" s="28"/>
      <c r="KHK65" s="28"/>
      <c r="KHL65" s="28"/>
      <c r="KHM65" s="28"/>
      <c r="KHN65" s="28"/>
      <c r="KHO65" s="28"/>
      <c r="KHP65" s="28"/>
      <c r="KHQ65" s="28"/>
      <c r="KHR65" s="28"/>
      <c r="KHS65" s="28"/>
      <c r="KHT65" s="28"/>
      <c r="KHU65" s="28"/>
      <c r="KHV65" s="28"/>
      <c r="KHW65" s="28"/>
      <c r="KHX65" s="28"/>
      <c r="KHY65" s="28"/>
      <c r="KHZ65" s="28"/>
      <c r="KIA65" s="28"/>
      <c r="KIB65" s="28"/>
      <c r="KIC65" s="28"/>
      <c r="KID65" s="28"/>
      <c r="KIE65" s="28"/>
      <c r="KIF65" s="28"/>
      <c r="KIG65" s="28"/>
      <c r="KIH65" s="28"/>
      <c r="KII65" s="28"/>
      <c r="KIJ65" s="28"/>
      <c r="KIK65" s="28"/>
      <c r="KIL65" s="28"/>
      <c r="KIM65" s="28"/>
      <c r="KIN65" s="28"/>
      <c r="KIO65" s="28"/>
      <c r="KIP65" s="28"/>
      <c r="KIQ65" s="28"/>
      <c r="KIR65" s="28"/>
      <c r="KIS65" s="28"/>
      <c r="KIT65" s="28"/>
      <c r="KIU65" s="28"/>
      <c r="KIV65" s="28"/>
      <c r="KIW65" s="28"/>
      <c r="KIX65" s="28"/>
      <c r="KIY65" s="28"/>
      <c r="KIZ65" s="28"/>
      <c r="KJA65" s="28"/>
      <c r="KJB65" s="28"/>
      <c r="KJC65" s="28"/>
      <c r="KJD65" s="28"/>
      <c r="KJE65" s="28"/>
      <c r="KJF65" s="28"/>
      <c r="KJG65" s="28"/>
      <c r="KJH65" s="28"/>
      <c r="KJI65" s="28"/>
      <c r="KJJ65" s="28"/>
      <c r="KJK65" s="28"/>
      <c r="KJL65" s="28"/>
      <c r="KJM65" s="28"/>
      <c r="KJN65" s="28"/>
      <c r="KJO65" s="28"/>
      <c r="KJP65" s="28"/>
      <c r="KJQ65" s="28"/>
      <c r="KJR65" s="28"/>
      <c r="KJS65" s="28"/>
      <c r="KJT65" s="28"/>
      <c r="KJU65" s="28"/>
      <c r="KJV65" s="28"/>
      <c r="KJW65" s="28"/>
      <c r="KJX65" s="28"/>
      <c r="KJY65" s="28"/>
      <c r="KJZ65" s="28"/>
      <c r="KKA65" s="28"/>
      <c r="KKB65" s="28"/>
      <c r="KKC65" s="28"/>
      <c r="KKD65" s="28"/>
      <c r="KKE65" s="28"/>
      <c r="KKF65" s="28"/>
      <c r="KKG65" s="28"/>
      <c r="KKH65" s="28"/>
      <c r="KKI65" s="28"/>
      <c r="KKJ65" s="28"/>
      <c r="KKK65" s="28"/>
      <c r="KKL65" s="28"/>
      <c r="KKM65" s="28"/>
      <c r="KKN65" s="28"/>
      <c r="KKO65" s="28"/>
      <c r="KKP65" s="28"/>
      <c r="KKQ65" s="28"/>
      <c r="KKR65" s="28"/>
      <c r="KKS65" s="28"/>
      <c r="KKT65" s="28"/>
      <c r="KKU65" s="28"/>
      <c r="KKV65" s="28"/>
      <c r="KKW65" s="28"/>
      <c r="KKX65" s="28"/>
      <c r="KKY65" s="28"/>
      <c r="KKZ65" s="28"/>
      <c r="KLA65" s="28"/>
      <c r="KLB65" s="28"/>
      <c r="KLC65" s="28"/>
      <c r="KLD65" s="28"/>
      <c r="KLE65" s="28"/>
      <c r="KLF65" s="28"/>
      <c r="KLG65" s="28"/>
      <c r="KLH65" s="28"/>
      <c r="KLI65" s="28"/>
      <c r="KLJ65" s="28"/>
      <c r="KLK65" s="28"/>
      <c r="KLL65" s="28"/>
      <c r="KLM65" s="28"/>
      <c r="KLN65" s="28"/>
      <c r="KLO65" s="28"/>
      <c r="KLP65" s="28"/>
      <c r="KLQ65" s="28"/>
      <c r="KLR65" s="28"/>
      <c r="KLS65" s="28"/>
      <c r="KLT65" s="28"/>
      <c r="KLU65" s="28"/>
      <c r="KLV65" s="28"/>
      <c r="KLW65" s="28"/>
      <c r="KLX65" s="28"/>
      <c r="KLY65" s="28"/>
      <c r="KLZ65" s="28"/>
      <c r="KMA65" s="28"/>
      <c r="KMB65" s="28"/>
      <c r="KMC65" s="28"/>
      <c r="KMD65" s="28"/>
      <c r="KME65" s="28"/>
      <c r="KMF65" s="28"/>
      <c r="KMG65" s="28"/>
      <c r="KMH65" s="28"/>
      <c r="KMI65" s="28"/>
      <c r="KMJ65" s="28"/>
      <c r="KMK65" s="28"/>
      <c r="KML65" s="28"/>
      <c r="KMM65" s="28"/>
      <c r="KMN65" s="28"/>
      <c r="KMO65" s="28"/>
      <c r="KMP65" s="28"/>
      <c r="KMQ65" s="28"/>
      <c r="KMR65" s="28"/>
      <c r="KMS65" s="28"/>
      <c r="KMT65" s="28"/>
      <c r="KMU65" s="28"/>
      <c r="KMV65" s="28"/>
      <c r="KMW65" s="28"/>
      <c r="KMX65" s="28"/>
      <c r="KMY65" s="28"/>
      <c r="KMZ65" s="28"/>
      <c r="KNA65" s="28"/>
      <c r="KNB65" s="28"/>
      <c r="KNC65" s="28"/>
      <c r="KND65" s="28"/>
      <c r="KNE65" s="28"/>
      <c r="KNF65" s="28"/>
      <c r="KNG65" s="28"/>
      <c r="KNH65" s="28"/>
      <c r="KNI65" s="28"/>
      <c r="KNJ65" s="28"/>
      <c r="KNK65" s="28"/>
      <c r="KNL65" s="28"/>
      <c r="KNM65" s="28"/>
      <c r="KNN65" s="28"/>
      <c r="KNO65" s="28"/>
      <c r="KNP65" s="28"/>
      <c r="KNQ65" s="28"/>
      <c r="KNR65" s="28"/>
      <c r="KNS65" s="28"/>
      <c r="KNT65" s="28"/>
      <c r="KNU65" s="28"/>
      <c r="KNV65" s="28"/>
      <c r="KNW65" s="28"/>
      <c r="KNX65" s="28"/>
      <c r="KNY65" s="28"/>
      <c r="KNZ65" s="28"/>
      <c r="KOA65" s="28"/>
      <c r="KOB65" s="28"/>
      <c r="KOC65" s="28"/>
      <c r="KOD65" s="28"/>
      <c r="KOE65" s="28"/>
      <c r="KOF65" s="28"/>
      <c r="KOG65" s="28"/>
      <c r="KOH65" s="28"/>
      <c r="KOI65" s="28"/>
      <c r="KOJ65" s="28"/>
      <c r="KOK65" s="28"/>
      <c r="KOL65" s="28"/>
      <c r="KOM65" s="28"/>
      <c r="KON65" s="28"/>
      <c r="KOO65" s="28"/>
      <c r="KOP65" s="28"/>
      <c r="KOQ65" s="28"/>
      <c r="KOR65" s="28"/>
      <c r="KOS65" s="28"/>
      <c r="KOT65" s="28"/>
      <c r="KOU65" s="28"/>
      <c r="KOV65" s="28"/>
      <c r="KOW65" s="28"/>
      <c r="KOX65" s="28"/>
      <c r="KOY65" s="28"/>
      <c r="KOZ65" s="28"/>
      <c r="KPA65" s="28"/>
      <c r="KPB65" s="28"/>
      <c r="KPC65" s="28"/>
      <c r="KPD65" s="28"/>
      <c r="KPE65" s="28"/>
      <c r="KPF65" s="28"/>
      <c r="KPG65" s="28"/>
      <c r="KPH65" s="28"/>
      <c r="KPI65" s="28"/>
      <c r="KPJ65" s="28"/>
      <c r="KPK65" s="28"/>
      <c r="KPL65" s="28"/>
      <c r="KPM65" s="28"/>
      <c r="KPN65" s="28"/>
      <c r="KPO65" s="28"/>
      <c r="KPP65" s="28"/>
      <c r="KPQ65" s="28"/>
      <c r="KPR65" s="28"/>
      <c r="KPS65" s="28"/>
      <c r="KPT65" s="28"/>
      <c r="KPU65" s="28"/>
      <c r="KPV65" s="28"/>
      <c r="KPW65" s="28"/>
      <c r="KPX65" s="28"/>
      <c r="KPY65" s="28"/>
      <c r="KPZ65" s="28"/>
      <c r="KQA65" s="28"/>
      <c r="KQB65" s="28"/>
      <c r="KQC65" s="28"/>
      <c r="KQD65" s="28"/>
      <c r="KQE65" s="28"/>
      <c r="KQF65" s="28"/>
      <c r="KQG65" s="28"/>
      <c r="KQH65" s="28"/>
      <c r="KQI65" s="28"/>
      <c r="KQJ65" s="28"/>
      <c r="KQK65" s="28"/>
      <c r="KQL65" s="28"/>
      <c r="KQM65" s="28"/>
      <c r="KQN65" s="28"/>
      <c r="KQO65" s="28"/>
      <c r="KQP65" s="28"/>
      <c r="KQQ65" s="28"/>
      <c r="KQR65" s="28"/>
      <c r="KQS65" s="28"/>
      <c r="KQT65" s="28"/>
      <c r="KQU65" s="28"/>
      <c r="KQV65" s="28"/>
      <c r="KQW65" s="28"/>
      <c r="KQX65" s="28"/>
      <c r="KQY65" s="28"/>
      <c r="KQZ65" s="28"/>
      <c r="KRA65" s="28"/>
      <c r="KRB65" s="28"/>
      <c r="KRC65" s="28"/>
      <c r="KRD65" s="28"/>
      <c r="KRE65" s="28"/>
      <c r="KRF65" s="28"/>
      <c r="KRG65" s="28"/>
      <c r="KRH65" s="28"/>
      <c r="KRI65" s="28"/>
      <c r="KRJ65" s="28"/>
      <c r="KRK65" s="28"/>
      <c r="KRL65" s="28"/>
      <c r="KRM65" s="28"/>
      <c r="KRN65" s="28"/>
      <c r="KRO65" s="28"/>
      <c r="KRP65" s="28"/>
      <c r="KRQ65" s="28"/>
      <c r="KRR65" s="28"/>
      <c r="KRS65" s="28"/>
      <c r="KRT65" s="28"/>
      <c r="KRU65" s="28"/>
      <c r="KRV65" s="28"/>
      <c r="KRW65" s="28"/>
      <c r="KRX65" s="28"/>
      <c r="KRY65" s="28"/>
      <c r="KRZ65" s="28"/>
      <c r="KSA65" s="28"/>
      <c r="KSB65" s="28"/>
      <c r="KSC65" s="28"/>
      <c r="KSD65" s="28"/>
      <c r="KSE65" s="28"/>
      <c r="KSF65" s="28"/>
      <c r="KSG65" s="28"/>
      <c r="KSH65" s="28"/>
      <c r="KSI65" s="28"/>
      <c r="KSJ65" s="28"/>
      <c r="KSK65" s="28"/>
      <c r="KSL65" s="28"/>
      <c r="KSM65" s="28"/>
      <c r="KSN65" s="28"/>
      <c r="KSO65" s="28"/>
      <c r="KSP65" s="28"/>
      <c r="KSQ65" s="28"/>
      <c r="KSR65" s="28"/>
      <c r="KSS65" s="28"/>
      <c r="KST65" s="28"/>
      <c r="KSU65" s="28"/>
      <c r="KSV65" s="28"/>
      <c r="KSW65" s="28"/>
      <c r="KSX65" s="28"/>
      <c r="KSY65" s="28"/>
      <c r="KSZ65" s="28"/>
      <c r="KTA65" s="28"/>
      <c r="KTB65" s="28"/>
      <c r="KTC65" s="28"/>
      <c r="KTD65" s="28"/>
      <c r="KTE65" s="28"/>
      <c r="KTF65" s="28"/>
      <c r="KTG65" s="28"/>
      <c r="KTH65" s="28"/>
      <c r="KTI65" s="28"/>
      <c r="KTJ65" s="28"/>
      <c r="KTK65" s="28"/>
      <c r="KTL65" s="28"/>
      <c r="KTM65" s="28"/>
      <c r="KTN65" s="28"/>
      <c r="KTO65" s="28"/>
      <c r="KTP65" s="28"/>
      <c r="KTQ65" s="28"/>
      <c r="KTR65" s="28"/>
      <c r="KTS65" s="28"/>
      <c r="KTT65" s="28"/>
      <c r="KTU65" s="28"/>
      <c r="KTV65" s="28"/>
      <c r="KTW65" s="28"/>
      <c r="KTX65" s="28"/>
      <c r="KTY65" s="28"/>
      <c r="KTZ65" s="28"/>
      <c r="KUA65" s="28"/>
      <c r="KUB65" s="28"/>
      <c r="KUC65" s="28"/>
      <c r="KUD65" s="28"/>
      <c r="KUE65" s="28"/>
      <c r="KUF65" s="28"/>
      <c r="KUG65" s="28"/>
      <c r="KUH65" s="28"/>
      <c r="KUI65" s="28"/>
      <c r="KUJ65" s="28"/>
      <c r="KUK65" s="28"/>
      <c r="KUL65" s="28"/>
      <c r="KUM65" s="28"/>
      <c r="KUN65" s="28"/>
      <c r="KUO65" s="28"/>
      <c r="KUP65" s="28"/>
      <c r="KUQ65" s="28"/>
      <c r="KUR65" s="28"/>
      <c r="KUS65" s="28"/>
      <c r="KUT65" s="28"/>
      <c r="KUU65" s="28"/>
      <c r="KUV65" s="28"/>
      <c r="KUW65" s="28"/>
      <c r="KUX65" s="28"/>
      <c r="KUY65" s="28"/>
      <c r="KUZ65" s="28"/>
      <c r="KVA65" s="28"/>
      <c r="KVB65" s="28"/>
      <c r="KVC65" s="28"/>
      <c r="KVD65" s="28"/>
      <c r="KVE65" s="28"/>
      <c r="KVF65" s="28"/>
      <c r="KVG65" s="28"/>
      <c r="KVH65" s="28"/>
      <c r="KVI65" s="28"/>
      <c r="KVJ65" s="28"/>
      <c r="KVK65" s="28"/>
      <c r="KVL65" s="28"/>
      <c r="KVM65" s="28"/>
      <c r="KVN65" s="28"/>
      <c r="KVO65" s="28"/>
      <c r="KVP65" s="28"/>
      <c r="KVQ65" s="28"/>
      <c r="KVR65" s="28"/>
      <c r="KVS65" s="28"/>
      <c r="KVT65" s="28"/>
      <c r="KVU65" s="28"/>
      <c r="KVV65" s="28"/>
      <c r="KVW65" s="28"/>
      <c r="KVX65" s="28"/>
      <c r="KVY65" s="28"/>
      <c r="KVZ65" s="28"/>
      <c r="KWA65" s="28"/>
      <c r="KWB65" s="28"/>
      <c r="KWC65" s="28"/>
      <c r="KWD65" s="28"/>
      <c r="KWE65" s="28"/>
      <c r="KWF65" s="28"/>
      <c r="KWG65" s="28"/>
      <c r="KWH65" s="28"/>
      <c r="KWI65" s="28"/>
      <c r="KWJ65" s="28"/>
      <c r="KWK65" s="28"/>
      <c r="KWL65" s="28"/>
      <c r="KWM65" s="28"/>
      <c r="KWN65" s="28"/>
      <c r="KWO65" s="28"/>
      <c r="KWP65" s="28"/>
      <c r="KWQ65" s="28"/>
      <c r="KWR65" s="28"/>
      <c r="KWS65" s="28"/>
      <c r="KWT65" s="28"/>
      <c r="KWU65" s="28"/>
      <c r="KWV65" s="28"/>
      <c r="KWW65" s="28"/>
      <c r="KWX65" s="28"/>
      <c r="KWY65" s="28"/>
      <c r="KWZ65" s="28"/>
      <c r="KXA65" s="28"/>
      <c r="KXB65" s="28"/>
      <c r="KXC65" s="28"/>
      <c r="KXD65" s="28"/>
      <c r="KXE65" s="28"/>
      <c r="KXF65" s="28"/>
      <c r="KXG65" s="28"/>
      <c r="KXH65" s="28"/>
      <c r="KXI65" s="28"/>
      <c r="KXJ65" s="28"/>
      <c r="KXK65" s="28"/>
      <c r="KXL65" s="28"/>
      <c r="KXM65" s="28"/>
      <c r="KXN65" s="28"/>
      <c r="KXO65" s="28"/>
      <c r="KXP65" s="28"/>
      <c r="KXQ65" s="28"/>
      <c r="KXR65" s="28"/>
      <c r="KXS65" s="28"/>
      <c r="KXT65" s="28"/>
      <c r="KXU65" s="28"/>
      <c r="KXV65" s="28"/>
      <c r="KXW65" s="28"/>
      <c r="KXX65" s="28"/>
      <c r="KXY65" s="28"/>
      <c r="KXZ65" s="28"/>
      <c r="KYA65" s="28"/>
      <c r="KYB65" s="28"/>
      <c r="KYC65" s="28"/>
      <c r="KYD65" s="28"/>
      <c r="KYE65" s="28"/>
      <c r="KYF65" s="28"/>
      <c r="KYG65" s="28"/>
      <c r="KYH65" s="28"/>
      <c r="KYI65" s="28"/>
      <c r="KYJ65" s="28"/>
      <c r="KYK65" s="28"/>
      <c r="KYL65" s="28"/>
      <c r="KYM65" s="28"/>
      <c r="KYN65" s="28"/>
      <c r="KYO65" s="28"/>
      <c r="KYP65" s="28"/>
      <c r="KYQ65" s="28"/>
      <c r="KYR65" s="28"/>
      <c r="KYS65" s="28"/>
      <c r="KYT65" s="28"/>
      <c r="KYU65" s="28"/>
      <c r="KYV65" s="28"/>
      <c r="KYW65" s="28"/>
      <c r="KYX65" s="28"/>
      <c r="KYY65" s="28"/>
      <c r="KYZ65" s="28"/>
      <c r="KZA65" s="28"/>
      <c r="KZB65" s="28"/>
      <c r="KZC65" s="28"/>
      <c r="KZD65" s="28"/>
      <c r="KZE65" s="28"/>
      <c r="KZF65" s="28"/>
      <c r="KZG65" s="28"/>
      <c r="KZH65" s="28"/>
      <c r="KZI65" s="28"/>
      <c r="KZJ65" s="28"/>
      <c r="KZK65" s="28"/>
      <c r="KZL65" s="28"/>
      <c r="KZM65" s="28"/>
      <c r="KZN65" s="28"/>
      <c r="KZO65" s="28"/>
      <c r="KZP65" s="28"/>
      <c r="KZQ65" s="28"/>
      <c r="KZR65" s="28"/>
      <c r="KZS65" s="28"/>
      <c r="KZT65" s="28"/>
      <c r="KZU65" s="28"/>
      <c r="KZV65" s="28"/>
      <c r="KZW65" s="28"/>
      <c r="KZX65" s="28"/>
      <c r="KZY65" s="28"/>
      <c r="KZZ65" s="28"/>
      <c r="LAA65" s="28"/>
      <c r="LAB65" s="28"/>
      <c r="LAC65" s="28"/>
      <c r="LAD65" s="28"/>
      <c r="LAE65" s="28"/>
      <c r="LAF65" s="28"/>
      <c r="LAG65" s="28"/>
      <c r="LAH65" s="28"/>
      <c r="LAI65" s="28"/>
      <c r="LAJ65" s="28"/>
      <c r="LAK65" s="28"/>
      <c r="LAL65" s="28"/>
      <c r="LAM65" s="28"/>
      <c r="LAN65" s="28"/>
      <c r="LAO65" s="28"/>
      <c r="LAP65" s="28"/>
      <c r="LAQ65" s="28"/>
      <c r="LAR65" s="28"/>
      <c r="LAS65" s="28"/>
      <c r="LAT65" s="28"/>
      <c r="LAU65" s="28"/>
      <c r="LAV65" s="28"/>
      <c r="LAW65" s="28"/>
      <c r="LAX65" s="28"/>
      <c r="LAY65" s="28"/>
      <c r="LAZ65" s="28"/>
      <c r="LBA65" s="28"/>
      <c r="LBB65" s="28"/>
      <c r="LBC65" s="28"/>
      <c r="LBD65" s="28"/>
      <c r="LBE65" s="28"/>
      <c r="LBF65" s="28"/>
      <c r="LBG65" s="28"/>
      <c r="LBH65" s="28"/>
      <c r="LBI65" s="28"/>
      <c r="LBJ65" s="28"/>
      <c r="LBK65" s="28"/>
      <c r="LBL65" s="28"/>
      <c r="LBM65" s="28"/>
      <c r="LBN65" s="28"/>
      <c r="LBO65" s="28"/>
      <c r="LBP65" s="28"/>
      <c r="LBQ65" s="28"/>
      <c r="LBR65" s="28"/>
      <c r="LBS65" s="28"/>
      <c r="LBT65" s="28"/>
      <c r="LBU65" s="28"/>
      <c r="LBV65" s="28"/>
      <c r="LBW65" s="28"/>
      <c r="LBX65" s="28"/>
      <c r="LBY65" s="28"/>
      <c r="LBZ65" s="28"/>
      <c r="LCA65" s="28"/>
      <c r="LCB65" s="28"/>
      <c r="LCC65" s="28"/>
      <c r="LCD65" s="28"/>
      <c r="LCE65" s="28"/>
      <c r="LCF65" s="28"/>
      <c r="LCG65" s="28"/>
      <c r="LCH65" s="28"/>
      <c r="LCI65" s="28"/>
      <c r="LCJ65" s="28"/>
      <c r="LCK65" s="28"/>
      <c r="LCL65" s="28"/>
      <c r="LCM65" s="28"/>
      <c r="LCN65" s="28"/>
      <c r="LCO65" s="28"/>
      <c r="LCP65" s="28"/>
      <c r="LCQ65" s="28"/>
      <c r="LCR65" s="28"/>
      <c r="LCS65" s="28"/>
      <c r="LCT65" s="28"/>
      <c r="LCU65" s="28"/>
      <c r="LCV65" s="28"/>
      <c r="LCW65" s="28"/>
      <c r="LCX65" s="28"/>
      <c r="LCY65" s="28"/>
      <c r="LCZ65" s="28"/>
      <c r="LDA65" s="28"/>
      <c r="LDB65" s="28"/>
      <c r="LDC65" s="28"/>
      <c r="LDD65" s="28"/>
      <c r="LDE65" s="28"/>
      <c r="LDF65" s="28"/>
      <c r="LDG65" s="28"/>
      <c r="LDH65" s="28"/>
      <c r="LDI65" s="28"/>
      <c r="LDJ65" s="28"/>
      <c r="LDK65" s="28"/>
      <c r="LDL65" s="28"/>
      <c r="LDM65" s="28"/>
      <c r="LDN65" s="28"/>
      <c r="LDO65" s="28"/>
      <c r="LDP65" s="28"/>
      <c r="LDQ65" s="28"/>
      <c r="LDR65" s="28"/>
      <c r="LDS65" s="28"/>
      <c r="LDT65" s="28"/>
      <c r="LDU65" s="28"/>
      <c r="LDV65" s="28"/>
      <c r="LDW65" s="28"/>
      <c r="LDX65" s="28"/>
      <c r="LDY65" s="28"/>
      <c r="LDZ65" s="28"/>
      <c r="LEA65" s="28"/>
      <c r="LEB65" s="28"/>
      <c r="LEC65" s="28"/>
      <c r="LED65" s="28"/>
      <c r="LEE65" s="28"/>
      <c r="LEF65" s="28"/>
      <c r="LEG65" s="28"/>
      <c r="LEH65" s="28"/>
      <c r="LEI65" s="28"/>
      <c r="LEJ65" s="28"/>
      <c r="LEK65" s="28"/>
      <c r="LEL65" s="28"/>
      <c r="LEM65" s="28"/>
      <c r="LEN65" s="28"/>
      <c r="LEO65" s="28"/>
      <c r="LEP65" s="28"/>
      <c r="LEQ65" s="28"/>
      <c r="LER65" s="28"/>
      <c r="LES65" s="28"/>
      <c r="LET65" s="28"/>
      <c r="LEU65" s="28"/>
      <c r="LEV65" s="28"/>
      <c r="LEW65" s="28"/>
      <c r="LEX65" s="28"/>
      <c r="LEY65" s="28"/>
      <c r="LEZ65" s="28"/>
      <c r="LFA65" s="28"/>
      <c r="LFB65" s="28"/>
      <c r="LFC65" s="28"/>
      <c r="LFD65" s="28"/>
      <c r="LFE65" s="28"/>
      <c r="LFF65" s="28"/>
      <c r="LFG65" s="28"/>
      <c r="LFH65" s="28"/>
      <c r="LFI65" s="28"/>
      <c r="LFJ65" s="28"/>
      <c r="LFK65" s="28"/>
      <c r="LFL65" s="28"/>
      <c r="LFM65" s="28"/>
      <c r="LFN65" s="28"/>
      <c r="LFO65" s="28"/>
      <c r="LFP65" s="28"/>
      <c r="LFQ65" s="28"/>
      <c r="LFR65" s="28"/>
      <c r="LFS65" s="28"/>
      <c r="LFT65" s="28"/>
      <c r="LFU65" s="28"/>
      <c r="LFV65" s="28"/>
      <c r="LFW65" s="28"/>
      <c r="LFX65" s="28"/>
      <c r="LFY65" s="28"/>
      <c r="LFZ65" s="28"/>
      <c r="LGA65" s="28"/>
      <c r="LGB65" s="28"/>
      <c r="LGC65" s="28"/>
      <c r="LGD65" s="28"/>
      <c r="LGE65" s="28"/>
      <c r="LGF65" s="28"/>
      <c r="LGG65" s="28"/>
      <c r="LGH65" s="28"/>
      <c r="LGI65" s="28"/>
      <c r="LGJ65" s="28"/>
      <c r="LGK65" s="28"/>
      <c r="LGL65" s="28"/>
      <c r="LGM65" s="28"/>
      <c r="LGN65" s="28"/>
      <c r="LGO65" s="28"/>
      <c r="LGP65" s="28"/>
      <c r="LGQ65" s="28"/>
      <c r="LGR65" s="28"/>
      <c r="LGS65" s="28"/>
      <c r="LGT65" s="28"/>
      <c r="LGU65" s="28"/>
      <c r="LGV65" s="28"/>
      <c r="LGW65" s="28"/>
      <c r="LGX65" s="28"/>
      <c r="LGY65" s="28"/>
      <c r="LGZ65" s="28"/>
      <c r="LHA65" s="28"/>
      <c r="LHB65" s="28"/>
      <c r="LHC65" s="28"/>
      <c r="LHD65" s="28"/>
      <c r="LHE65" s="28"/>
      <c r="LHF65" s="28"/>
      <c r="LHG65" s="28"/>
      <c r="LHH65" s="28"/>
      <c r="LHI65" s="28"/>
      <c r="LHJ65" s="28"/>
      <c r="LHK65" s="28"/>
      <c r="LHL65" s="28"/>
      <c r="LHM65" s="28"/>
      <c r="LHN65" s="28"/>
      <c r="LHO65" s="28"/>
      <c r="LHP65" s="28"/>
      <c r="LHQ65" s="28"/>
      <c r="LHR65" s="28"/>
      <c r="LHS65" s="28"/>
      <c r="LHT65" s="28"/>
      <c r="LHU65" s="28"/>
      <c r="LHV65" s="28"/>
      <c r="LHW65" s="28"/>
      <c r="LHX65" s="28"/>
      <c r="LHY65" s="28"/>
      <c r="LHZ65" s="28"/>
      <c r="LIA65" s="28"/>
      <c r="LIB65" s="28"/>
      <c r="LIC65" s="28"/>
      <c r="LID65" s="28"/>
      <c r="LIE65" s="28"/>
      <c r="LIF65" s="28"/>
      <c r="LIG65" s="28"/>
      <c r="LIH65" s="28"/>
      <c r="LII65" s="28"/>
      <c r="LIJ65" s="28"/>
      <c r="LIK65" s="28"/>
      <c r="LIL65" s="28"/>
      <c r="LIM65" s="28"/>
      <c r="LIN65" s="28"/>
      <c r="LIO65" s="28"/>
      <c r="LIP65" s="28"/>
      <c r="LIQ65" s="28"/>
      <c r="LIR65" s="28"/>
      <c r="LIS65" s="28"/>
      <c r="LIT65" s="28"/>
      <c r="LIU65" s="28"/>
      <c r="LIV65" s="28"/>
      <c r="LIW65" s="28"/>
      <c r="LIX65" s="28"/>
      <c r="LIY65" s="28"/>
      <c r="LIZ65" s="28"/>
      <c r="LJA65" s="28"/>
      <c r="LJB65" s="28"/>
      <c r="LJC65" s="28"/>
      <c r="LJD65" s="28"/>
      <c r="LJE65" s="28"/>
      <c r="LJF65" s="28"/>
      <c r="LJG65" s="28"/>
      <c r="LJH65" s="28"/>
      <c r="LJI65" s="28"/>
      <c r="LJJ65" s="28"/>
      <c r="LJK65" s="28"/>
      <c r="LJL65" s="28"/>
      <c r="LJM65" s="28"/>
      <c r="LJN65" s="28"/>
      <c r="LJO65" s="28"/>
      <c r="LJP65" s="28"/>
      <c r="LJQ65" s="28"/>
      <c r="LJR65" s="28"/>
      <c r="LJS65" s="28"/>
      <c r="LJT65" s="28"/>
      <c r="LJU65" s="28"/>
      <c r="LJV65" s="28"/>
      <c r="LJW65" s="28"/>
      <c r="LJX65" s="28"/>
      <c r="LJY65" s="28"/>
      <c r="LJZ65" s="28"/>
      <c r="LKA65" s="28"/>
      <c r="LKB65" s="28"/>
      <c r="LKC65" s="28"/>
      <c r="LKD65" s="28"/>
      <c r="LKE65" s="28"/>
      <c r="LKF65" s="28"/>
      <c r="LKG65" s="28"/>
      <c r="LKH65" s="28"/>
      <c r="LKI65" s="28"/>
      <c r="LKJ65" s="28"/>
      <c r="LKK65" s="28"/>
      <c r="LKL65" s="28"/>
      <c r="LKM65" s="28"/>
      <c r="LKN65" s="28"/>
      <c r="LKO65" s="28"/>
      <c r="LKP65" s="28"/>
      <c r="LKQ65" s="28"/>
      <c r="LKR65" s="28"/>
      <c r="LKS65" s="28"/>
      <c r="LKT65" s="28"/>
      <c r="LKU65" s="28"/>
      <c r="LKV65" s="28"/>
      <c r="LKW65" s="28"/>
      <c r="LKX65" s="28"/>
      <c r="LKY65" s="28"/>
      <c r="LKZ65" s="28"/>
      <c r="LLA65" s="28"/>
      <c r="LLB65" s="28"/>
      <c r="LLC65" s="28"/>
      <c r="LLD65" s="28"/>
      <c r="LLE65" s="28"/>
      <c r="LLF65" s="28"/>
      <c r="LLG65" s="28"/>
      <c r="LLH65" s="28"/>
      <c r="LLI65" s="28"/>
      <c r="LLJ65" s="28"/>
      <c r="LLK65" s="28"/>
      <c r="LLL65" s="28"/>
      <c r="LLM65" s="28"/>
      <c r="LLN65" s="28"/>
      <c r="LLO65" s="28"/>
      <c r="LLP65" s="28"/>
      <c r="LLQ65" s="28"/>
      <c r="LLR65" s="28"/>
      <c r="LLS65" s="28"/>
      <c r="LLT65" s="28"/>
      <c r="LLU65" s="28"/>
      <c r="LLV65" s="28"/>
      <c r="LLW65" s="28"/>
      <c r="LLX65" s="28"/>
      <c r="LLY65" s="28"/>
      <c r="LLZ65" s="28"/>
      <c r="LMA65" s="28"/>
      <c r="LMB65" s="28"/>
      <c r="LMC65" s="28"/>
      <c r="LMD65" s="28"/>
      <c r="LME65" s="28"/>
      <c r="LMF65" s="28"/>
      <c r="LMG65" s="28"/>
      <c r="LMH65" s="28"/>
      <c r="LMI65" s="28"/>
      <c r="LMJ65" s="28"/>
      <c r="LMK65" s="28"/>
      <c r="LML65" s="28"/>
      <c r="LMM65" s="28"/>
      <c r="LMN65" s="28"/>
      <c r="LMO65" s="28"/>
      <c r="LMP65" s="28"/>
      <c r="LMQ65" s="28"/>
      <c r="LMR65" s="28"/>
      <c r="LMS65" s="28"/>
      <c r="LMT65" s="28"/>
      <c r="LMU65" s="28"/>
      <c r="LMV65" s="28"/>
      <c r="LMW65" s="28"/>
      <c r="LMX65" s="28"/>
      <c r="LMY65" s="28"/>
      <c r="LMZ65" s="28"/>
      <c r="LNA65" s="28"/>
      <c r="LNB65" s="28"/>
      <c r="LNC65" s="28"/>
      <c r="LND65" s="28"/>
      <c r="LNE65" s="28"/>
      <c r="LNF65" s="28"/>
      <c r="LNG65" s="28"/>
      <c r="LNH65" s="28"/>
      <c r="LNI65" s="28"/>
      <c r="LNJ65" s="28"/>
      <c r="LNK65" s="28"/>
      <c r="LNL65" s="28"/>
      <c r="LNM65" s="28"/>
      <c r="LNN65" s="28"/>
      <c r="LNO65" s="28"/>
      <c r="LNP65" s="28"/>
      <c r="LNQ65" s="28"/>
      <c r="LNR65" s="28"/>
      <c r="LNS65" s="28"/>
      <c r="LNT65" s="28"/>
      <c r="LNU65" s="28"/>
      <c r="LNV65" s="28"/>
      <c r="LNW65" s="28"/>
      <c r="LNX65" s="28"/>
      <c r="LNY65" s="28"/>
      <c r="LNZ65" s="28"/>
      <c r="LOA65" s="28"/>
      <c r="LOB65" s="28"/>
      <c r="LOC65" s="28"/>
      <c r="LOD65" s="28"/>
      <c r="LOE65" s="28"/>
      <c r="LOF65" s="28"/>
      <c r="LOG65" s="28"/>
      <c r="LOH65" s="28"/>
      <c r="LOI65" s="28"/>
      <c r="LOJ65" s="28"/>
      <c r="LOK65" s="28"/>
      <c r="LOL65" s="28"/>
      <c r="LOM65" s="28"/>
      <c r="LON65" s="28"/>
      <c r="LOO65" s="28"/>
      <c r="LOP65" s="28"/>
      <c r="LOQ65" s="28"/>
      <c r="LOR65" s="28"/>
      <c r="LOS65" s="28"/>
      <c r="LOT65" s="28"/>
      <c r="LOU65" s="28"/>
      <c r="LOV65" s="28"/>
      <c r="LOW65" s="28"/>
      <c r="LOX65" s="28"/>
      <c r="LOY65" s="28"/>
      <c r="LOZ65" s="28"/>
      <c r="LPA65" s="28"/>
      <c r="LPB65" s="28"/>
      <c r="LPC65" s="28"/>
      <c r="LPD65" s="28"/>
      <c r="LPE65" s="28"/>
      <c r="LPF65" s="28"/>
      <c r="LPG65" s="28"/>
      <c r="LPH65" s="28"/>
      <c r="LPI65" s="28"/>
      <c r="LPJ65" s="28"/>
      <c r="LPK65" s="28"/>
      <c r="LPL65" s="28"/>
      <c r="LPM65" s="28"/>
      <c r="LPN65" s="28"/>
      <c r="LPO65" s="28"/>
      <c r="LPP65" s="28"/>
      <c r="LPQ65" s="28"/>
      <c r="LPR65" s="28"/>
      <c r="LPS65" s="28"/>
      <c r="LPT65" s="28"/>
      <c r="LPU65" s="28"/>
      <c r="LPV65" s="28"/>
      <c r="LPW65" s="28"/>
      <c r="LPX65" s="28"/>
      <c r="LPY65" s="28"/>
      <c r="LPZ65" s="28"/>
      <c r="LQA65" s="28"/>
      <c r="LQB65" s="28"/>
      <c r="LQC65" s="28"/>
      <c r="LQD65" s="28"/>
      <c r="LQE65" s="28"/>
      <c r="LQF65" s="28"/>
      <c r="LQG65" s="28"/>
      <c r="LQH65" s="28"/>
      <c r="LQI65" s="28"/>
      <c r="LQJ65" s="28"/>
      <c r="LQK65" s="28"/>
      <c r="LQL65" s="28"/>
      <c r="LQM65" s="28"/>
      <c r="LQN65" s="28"/>
      <c r="LQO65" s="28"/>
      <c r="LQP65" s="28"/>
      <c r="LQQ65" s="28"/>
      <c r="LQR65" s="28"/>
      <c r="LQS65" s="28"/>
      <c r="LQT65" s="28"/>
      <c r="LQU65" s="28"/>
      <c r="LQV65" s="28"/>
      <c r="LQW65" s="28"/>
      <c r="LQX65" s="28"/>
      <c r="LQY65" s="28"/>
      <c r="LQZ65" s="28"/>
      <c r="LRA65" s="28"/>
      <c r="LRB65" s="28"/>
      <c r="LRC65" s="28"/>
      <c r="LRD65" s="28"/>
      <c r="LRE65" s="28"/>
      <c r="LRF65" s="28"/>
      <c r="LRG65" s="28"/>
      <c r="LRH65" s="28"/>
      <c r="LRI65" s="28"/>
      <c r="LRJ65" s="28"/>
      <c r="LRK65" s="28"/>
      <c r="LRL65" s="28"/>
      <c r="LRM65" s="28"/>
      <c r="LRN65" s="28"/>
      <c r="LRO65" s="28"/>
      <c r="LRP65" s="28"/>
      <c r="LRQ65" s="28"/>
      <c r="LRR65" s="28"/>
      <c r="LRS65" s="28"/>
      <c r="LRT65" s="28"/>
      <c r="LRU65" s="28"/>
      <c r="LRV65" s="28"/>
      <c r="LRW65" s="28"/>
      <c r="LRX65" s="28"/>
      <c r="LRY65" s="28"/>
      <c r="LRZ65" s="28"/>
      <c r="LSA65" s="28"/>
      <c r="LSB65" s="28"/>
      <c r="LSC65" s="28"/>
      <c r="LSD65" s="28"/>
      <c r="LSE65" s="28"/>
      <c r="LSF65" s="28"/>
      <c r="LSG65" s="28"/>
      <c r="LSH65" s="28"/>
      <c r="LSI65" s="28"/>
      <c r="LSJ65" s="28"/>
      <c r="LSK65" s="28"/>
      <c r="LSL65" s="28"/>
      <c r="LSM65" s="28"/>
      <c r="LSN65" s="28"/>
      <c r="LSO65" s="28"/>
      <c r="LSP65" s="28"/>
      <c r="LSQ65" s="28"/>
      <c r="LSR65" s="28"/>
      <c r="LSS65" s="28"/>
      <c r="LST65" s="28"/>
      <c r="LSU65" s="28"/>
      <c r="LSV65" s="28"/>
      <c r="LSW65" s="28"/>
      <c r="LSX65" s="28"/>
      <c r="LSY65" s="28"/>
      <c r="LSZ65" s="28"/>
      <c r="LTA65" s="28"/>
      <c r="LTB65" s="28"/>
      <c r="LTC65" s="28"/>
      <c r="LTD65" s="28"/>
      <c r="LTE65" s="28"/>
      <c r="LTF65" s="28"/>
      <c r="LTG65" s="28"/>
      <c r="LTH65" s="28"/>
      <c r="LTI65" s="28"/>
      <c r="LTJ65" s="28"/>
      <c r="LTK65" s="28"/>
      <c r="LTL65" s="28"/>
      <c r="LTM65" s="28"/>
      <c r="LTN65" s="28"/>
      <c r="LTO65" s="28"/>
      <c r="LTP65" s="28"/>
      <c r="LTQ65" s="28"/>
      <c r="LTR65" s="28"/>
      <c r="LTS65" s="28"/>
      <c r="LTT65" s="28"/>
      <c r="LTU65" s="28"/>
      <c r="LTV65" s="28"/>
      <c r="LTW65" s="28"/>
      <c r="LTX65" s="28"/>
      <c r="LTY65" s="28"/>
      <c r="LTZ65" s="28"/>
      <c r="LUA65" s="28"/>
      <c r="LUB65" s="28"/>
      <c r="LUC65" s="28"/>
      <c r="LUD65" s="28"/>
      <c r="LUE65" s="28"/>
      <c r="LUF65" s="28"/>
      <c r="LUG65" s="28"/>
      <c r="LUH65" s="28"/>
      <c r="LUI65" s="28"/>
      <c r="LUJ65" s="28"/>
      <c r="LUK65" s="28"/>
      <c r="LUL65" s="28"/>
      <c r="LUM65" s="28"/>
      <c r="LUN65" s="28"/>
      <c r="LUO65" s="28"/>
      <c r="LUP65" s="28"/>
      <c r="LUQ65" s="28"/>
      <c r="LUR65" s="28"/>
      <c r="LUS65" s="28"/>
      <c r="LUT65" s="28"/>
      <c r="LUU65" s="28"/>
      <c r="LUV65" s="28"/>
      <c r="LUW65" s="28"/>
      <c r="LUX65" s="28"/>
      <c r="LUY65" s="28"/>
      <c r="LUZ65" s="28"/>
      <c r="LVA65" s="28"/>
      <c r="LVB65" s="28"/>
      <c r="LVC65" s="28"/>
      <c r="LVD65" s="28"/>
      <c r="LVE65" s="28"/>
      <c r="LVF65" s="28"/>
      <c r="LVG65" s="28"/>
      <c r="LVH65" s="28"/>
      <c r="LVI65" s="28"/>
      <c r="LVJ65" s="28"/>
      <c r="LVK65" s="28"/>
      <c r="LVL65" s="28"/>
      <c r="LVM65" s="28"/>
      <c r="LVN65" s="28"/>
      <c r="LVO65" s="28"/>
      <c r="LVP65" s="28"/>
      <c r="LVQ65" s="28"/>
      <c r="LVR65" s="28"/>
      <c r="LVS65" s="28"/>
      <c r="LVT65" s="28"/>
      <c r="LVU65" s="28"/>
      <c r="LVV65" s="28"/>
      <c r="LVW65" s="28"/>
      <c r="LVX65" s="28"/>
      <c r="LVY65" s="28"/>
      <c r="LVZ65" s="28"/>
      <c r="LWA65" s="28"/>
      <c r="LWB65" s="28"/>
      <c r="LWC65" s="28"/>
      <c r="LWD65" s="28"/>
      <c r="LWE65" s="28"/>
      <c r="LWF65" s="28"/>
      <c r="LWG65" s="28"/>
      <c r="LWH65" s="28"/>
      <c r="LWI65" s="28"/>
      <c r="LWJ65" s="28"/>
      <c r="LWK65" s="28"/>
      <c r="LWL65" s="28"/>
      <c r="LWM65" s="28"/>
      <c r="LWN65" s="28"/>
      <c r="LWO65" s="28"/>
      <c r="LWP65" s="28"/>
      <c r="LWQ65" s="28"/>
      <c r="LWR65" s="28"/>
      <c r="LWS65" s="28"/>
      <c r="LWT65" s="28"/>
      <c r="LWU65" s="28"/>
      <c r="LWV65" s="28"/>
      <c r="LWW65" s="28"/>
      <c r="LWX65" s="28"/>
      <c r="LWY65" s="28"/>
      <c r="LWZ65" s="28"/>
      <c r="LXA65" s="28"/>
      <c r="LXB65" s="28"/>
      <c r="LXC65" s="28"/>
      <c r="LXD65" s="28"/>
      <c r="LXE65" s="28"/>
      <c r="LXF65" s="28"/>
      <c r="LXG65" s="28"/>
      <c r="LXH65" s="28"/>
      <c r="LXI65" s="28"/>
      <c r="LXJ65" s="28"/>
      <c r="LXK65" s="28"/>
      <c r="LXL65" s="28"/>
      <c r="LXM65" s="28"/>
      <c r="LXN65" s="28"/>
      <c r="LXO65" s="28"/>
      <c r="LXP65" s="28"/>
      <c r="LXQ65" s="28"/>
      <c r="LXR65" s="28"/>
      <c r="LXS65" s="28"/>
      <c r="LXT65" s="28"/>
      <c r="LXU65" s="28"/>
      <c r="LXV65" s="28"/>
      <c r="LXW65" s="28"/>
      <c r="LXX65" s="28"/>
      <c r="LXY65" s="28"/>
      <c r="LXZ65" s="28"/>
      <c r="LYA65" s="28"/>
      <c r="LYB65" s="28"/>
      <c r="LYC65" s="28"/>
      <c r="LYD65" s="28"/>
      <c r="LYE65" s="28"/>
      <c r="LYF65" s="28"/>
      <c r="LYG65" s="28"/>
      <c r="LYH65" s="28"/>
      <c r="LYI65" s="28"/>
      <c r="LYJ65" s="28"/>
      <c r="LYK65" s="28"/>
      <c r="LYL65" s="28"/>
      <c r="LYM65" s="28"/>
      <c r="LYN65" s="28"/>
      <c r="LYO65" s="28"/>
      <c r="LYP65" s="28"/>
      <c r="LYQ65" s="28"/>
      <c r="LYR65" s="28"/>
      <c r="LYS65" s="28"/>
      <c r="LYT65" s="28"/>
      <c r="LYU65" s="28"/>
      <c r="LYV65" s="28"/>
      <c r="LYW65" s="28"/>
      <c r="LYX65" s="28"/>
      <c r="LYY65" s="28"/>
      <c r="LYZ65" s="28"/>
      <c r="LZA65" s="28"/>
      <c r="LZB65" s="28"/>
      <c r="LZC65" s="28"/>
      <c r="LZD65" s="28"/>
      <c r="LZE65" s="28"/>
      <c r="LZF65" s="28"/>
      <c r="LZG65" s="28"/>
      <c r="LZH65" s="28"/>
      <c r="LZI65" s="28"/>
      <c r="LZJ65" s="28"/>
      <c r="LZK65" s="28"/>
      <c r="LZL65" s="28"/>
      <c r="LZM65" s="28"/>
      <c r="LZN65" s="28"/>
      <c r="LZO65" s="28"/>
      <c r="LZP65" s="28"/>
      <c r="LZQ65" s="28"/>
      <c r="LZR65" s="28"/>
      <c r="LZS65" s="28"/>
      <c r="LZT65" s="28"/>
      <c r="LZU65" s="28"/>
      <c r="LZV65" s="28"/>
      <c r="LZW65" s="28"/>
      <c r="LZX65" s="28"/>
      <c r="LZY65" s="28"/>
      <c r="LZZ65" s="28"/>
      <c r="MAA65" s="28"/>
      <c r="MAB65" s="28"/>
      <c r="MAC65" s="28"/>
      <c r="MAD65" s="28"/>
      <c r="MAE65" s="28"/>
      <c r="MAF65" s="28"/>
      <c r="MAG65" s="28"/>
      <c r="MAH65" s="28"/>
      <c r="MAI65" s="28"/>
      <c r="MAJ65" s="28"/>
      <c r="MAK65" s="28"/>
      <c r="MAL65" s="28"/>
      <c r="MAM65" s="28"/>
      <c r="MAN65" s="28"/>
      <c r="MAO65" s="28"/>
      <c r="MAP65" s="28"/>
      <c r="MAQ65" s="28"/>
      <c r="MAR65" s="28"/>
      <c r="MAS65" s="28"/>
      <c r="MAT65" s="28"/>
      <c r="MAU65" s="28"/>
      <c r="MAV65" s="28"/>
      <c r="MAW65" s="28"/>
      <c r="MAX65" s="28"/>
      <c r="MAY65" s="28"/>
      <c r="MAZ65" s="28"/>
      <c r="MBA65" s="28"/>
      <c r="MBB65" s="28"/>
      <c r="MBC65" s="28"/>
      <c r="MBD65" s="28"/>
      <c r="MBE65" s="28"/>
      <c r="MBF65" s="28"/>
      <c r="MBG65" s="28"/>
      <c r="MBH65" s="28"/>
      <c r="MBI65" s="28"/>
      <c r="MBJ65" s="28"/>
      <c r="MBK65" s="28"/>
      <c r="MBL65" s="28"/>
      <c r="MBM65" s="28"/>
      <c r="MBN65" s="28"/>
      <c r="MBO65" s="28"/>
      <c r="MBP65" s="28"/>
      <c r="MBQ65" s="28"/>
      <c r="MBR65" s="28"/>
      <c r="MBS65" s="28"/>
      <c r="MBT65" s="28"/>
      <c r="MBU65" s="28"/>
      <c r="MBV65" s="28"/>
      <c r="MBW65" s="28"/>
      <c r="MBX65" s="28"/>
      <c r="MBY65" s="28"/>
      <c r="MBZ65" s="28"/>
      <c r="MCA65" s="28"/>
      <c r="MCB65" s="28"/>
      <c r="MCC65" s="28"/>
      <c r="MCD65" s="28"/>
      <c r="MCE65" s="28"/>
      <c r="MCF65" s="28"/>
      <c r="MCG65" s="28"/>
      <c r="MCH65" s="28"/>
      <c r="MCI65" s="28"/>
      <c r="MCJ65" s="28"/>
      <c r="MCK65" s="28"/>
      <c r="MCL65" s="28"/>
      <c r="MCM65" s="28"/>
      <c r="MCN65" s="28"/>
      <c r="MCO65" s="28"/>
      <c r="MCP65" s="28"/>
      <c r="MCQ65" s="28"/>
      <c r="MCR65" s="28"/>
      <c r="MCS65" s="28"/>
      <c r="MCT65" s="28"/>
      <c r="MCU65" s="28"/>
      <c r="MCV65" s="28"/>
      <c r="MCW65" s="28"/>
      <c r="MCX65" s="28"/>
      <c r="MCY65" s="28"/>
      <c r="MCZ65" s="28"/>
      <c r="MDA65" s="28"/>
      <c r="MDB65" s="28"/>
      <c r="MDC65" s="28"/>
      <c r="MDD65" s="28"/>
      <c r="MDE65" s="28"/>
      <c r="MDF65" s="28"/>
      <c r="MDG65" s="28"/>
      <c r="MDH65" s="28"/>
      <c r="MDI65" s="28"/>
      <c r="MDJ65" s="28"/>
      <c r="MDK65" s="28"/>
      <c r="MDL65" s="28"/>
      <c r="MDM65" s="28"/>
      <c r="MDN65" s="28"/>
      <c r="MDO65" s="28"/>
      <c r="MDP65" s="28"/>
      <c r="MDQ65" s="28"/>
      <c r="MDR65" s="28"/>
      <c r="MDS65" s="28"/>
      <c r="MDT65" s="28"/>
      <c r="MDU65" s="28"/>
      <c r="MDV65" s="28"/>
      <c r="MDW65" s="28"/>
      <c r="MDX65" s="28"/>
      <c r="MDY65" s="28"/>
      <c r="MDZ65" s="28"/>
      <c r="MEA65" s="28"/>
      <c r="MEB65" s="28"/>
      <c r="MEC65" s="28"/>
      <c r="MED65" s="28"/>
      <c r="MEE65" s="28"/>
      <c r="MEF65" s="28"/>
      <c r="MEG65" s="28"/>
      <c r="MEH65" s="28"/>
      <c r="MEI65" s="28"/>
      <c r="MEJ65" s="28"/>
      <c r="MEK65" s="28"/>
      <c r="MEL65" s="28"/>
      <c r="MEM65" s="28"/>
      <c r="MEN65" s="28"/>
      <c r="MEO65" s="28"/>
      <c r="MEP65" s="28"/>
      <c r="MEQ65" s="28"/>
      <c r="MER65" s="28"/>
      <c r="MES65" s="28"/>
      <c r="MET65" s="28"/>
      <c r="MEU65" s="28"/>
      <c r="MEV65" s="28"/>
      <c r="MEW65" s="28"/>
      <c r="MEX65" s="28"/>
      <c r="MEY65" s="28"/>
      <c r="MEZ65" s="28"/>
      <c r="MFA65" s="28"/>
      <c r="MFB65" s="28"/>
      <c r="MFC65" s="28"/>
      <c r="MFD65" s="28"/>
      <c r="MFE65" s="28"/>
      <c r="MFF65" s="28"/>
      <c r="MFG65" s="28"/>
      <c r="MFH65" s="28"/>
      <c r="MFI65" s="28"/>
      <c r="MFJ65" s="28"/>
      <c r="MFK65" s="28"/>
      <c r="MFL65" s="28"/>
      <c r="MFM65" s="28"/>
      <c r="MFN65" s="28"/>
      <c r="MFO65" s="28"/>
      <c r="MFP65" s="28"/>
      <c r="MFQ65" s="28"/>
      <c r="MFR65" s="28"/>
      <c r="MFS65" s="28"/>
      <c r="MFT65" s="28"/>
      <c r="MFU65" s="28"/>
      <c r="MFV65" s="28"/>
      <c r="MFW65" s="28"/>
      <c r="MFX65" s="28"/>
      <c r="MFY65" s="28"/>
      <c r="MFZ65" s="28"/>
      <c r="MGA65" s="28"/>
      <c r="MGB65" s="28"/>
      <c r="MGC65" s="28"/>
      <c r="MGD65" s="28"/>
      <c r="MGE65" s="28"/>
      <c r="MGF65" s="28"/>
      <c r="MGG65" s="28"/>
      <c r="MGH65" s="28"/>
      <c r="MGI65" s="28"/>
      <c r="MGJ65" s="28"/>
      <c r="MGK65" s="28"/>
      <c r="MGL65" s="28"/>
      <c r="MGM65" s="28"/>
      <c r="MGN65" s="28"/>
      <c r="MGO65" s="28"/>
      <c r="MGP65" s="28"/>
      <c r="MGQ65" s="28"/>
      <c r="MGR65" s="28"/>
      <c r="MGS65" s="28"/>
      <c r="MGT65" s="28"/>
      <c r="MGU65" s="28"/>
      <c r="MGV65" s="28"/>
      <c r="MGW65" s="28"/>
      <c r="MGX65" s="28"/>
      <c r="MGY65" s="28"/>
      <c r="MGZ65" s="28"/>
      <c r="MHA65" s="28"/>
      <c r="MHB65" s="28"/>
      <c r="MHC65" s="28"/>
      <c r="MHD65" s="28"/>
      <c r="MHE65" s="28"/>
      <c r="MHF65" s="28"/>
      <c r="MHG65" s="28"/>
      <c r="MHH65" s="28"/>
      <c r="MHI65" s="28"/>
      <c r="MHJ65" s="28"/>
      <c r="MHK65" s="28"/>
      <c r="MHL65" s="28"/>
      <c r="MHM65" s="28"/>
      <c r="MHN65" s="28"/>
      <c r="MHO65" s="28"/>
      <c r="MHP65" s="28"/>
      <c r="MHQ65" s="28"/>
      <c r="MHR65" s="28"/>
      <c r="MHS65" s="28"/>
      <c r="MHT65" s="28"/>
      <c r="MHU65" s="28"/>
      <c r="MHV65" s="28"/>
      <c r="MHW65" s="28"/>
      <c r="MHX65" s="28"/>
      <c r="MHY65" s="28"/>
      <c r="MHZ65" s="28"/>
      <c r="MIA65" s="28"/>
      <c r="MIB65" s="28"/>
      <c r="MIC65" s="28"/>
      <c r="MID65" s="28"/>
      <c r="MIE65" s="28"/>
      <c r="MIF65" s="28"/>
      <c r="MIG65" s="28"/>
      <c r="MIH65" s="28"/>
      <c r="MII65" s="28"/>
      <c r="MIJ65" s="28"/>
      <c r="MIK65" s="28"/>
      <c r="MIL65" s="28"/>
      <c r="MIM65" s="28"/>
      <c r="MIN65" s="28"/>
      <c r="MIO65" s="28"/>
      <c r="MIP65" s="28"/>
      <c r="MIQ65" s="28"/>
      <c r="MIR65" s="28"/>
      <c r="MIS65" s="28"/>
      <c r="MIT65" s="28"/>
      <c r="MIU65" s="28"/>
      <c r="MIV65" s="28"/>
      <c r="MIW65" s="28"/>
      <c r="MIX65" s="28"/>
      <c r="MIY65" s="28"/>
      <c r="MIZ65" s="28"/>
      <c r="MJA65" s="28"/>
      <c r="MJB65" s="28"/>
      <c r="MJC65" s="28"/>
      <c r="MJD65" s="28"/>
      <c r="MJE65" s="28"/>
      <c r="MJF65" s="28"/>
      <c r="MJG65" s="28"/>
      <c r="MJH65" s="28"/>
      <c r="MJI65" s="28"/>
      <c r="MJJ65" s="28"/>
      <c r="MJK65" s="28"/>
      <c r="MJL65" s="28"/>
      <c r="MJM65" s="28"/>
      <c r="MJN65" s="28"/>
      <c r="MJO65" s="28"/>
      <c r="MJP65" s="28"/>
      <c r="MJQ65" s="28"/>
      <c r="MJR65" s="28"/>
      <c r="MJS65" s="28"/>
      <c r="MJT65" s="28"/>
      <c r="MJU65" s="28"/>
      <c r="MJV65" s="28"/>
      <c r="MJW65" s="28"/>
      <c r="MJX65" s="28"/>
      <c r="MJY65" s="28"/>
      <c r="MJZ65" s="28"/>
      <c r="MKA65" s="28"/>
      <c r="MKB65" s="28"/>
      <c r="MKC65" s="28"/>
      <c r="MKD65" s="28"/>
      <c r="MKE65" s="28"/>
      <c r="MKF65" s="28"/>
      <c r="MKG65" s="28"/>
      <c r="MKH65" s="28"/>
      <c r="MKI65" s="28"/>
      <c r="MKJ65" s="28"/>
      <c r="MKK65" s="28"/>
      <c r="MKL65" s="28"/>
      <c r="MKM65" s="28"/>
      <c r="MKN65" s="28"/>
      <c r="MKO65" s="28"/>
      <c r="MKP65" s="28"/>
      <c r="MKQ65" s="28"/>
      <c r="MKR65" s="28"/>
      <c r="MKS65" s="28"/>
      <c r="MKT65" s="28"/>
      <c r="MKU65" s="28"/>
      <c r="MKV65" s="28"/>
      <c r="MKW65" s="28"/>
      <c r="MKX65" s="28"/>
      <c r="MKY65" s="28"/>
      <c r="MKZ65" s="28"/>
      <c r="MLA65" s="28"/>
      <c r="MLB65" s="28"/>
      <c r="MLC65" s="28"/>
      <c r="MLD65" s="28"/>
      <c r="MLE65" s="28"/>
      <c r="MLF65" s="28"/>
      <c r="MLG65" s="28"/>
      <c r="MLH65" s="28"/>
      <c r="MLI65" s="28"/>
      <c r="MLJ65" s="28"/>
      <c r="MLK65" s="28"/>
      <c r="MLL65" s="28"/>
      <c r="MLM65" s="28"/>
      <c r="MLN65" s="28"/>
      <c r="MLO65" s="28"/>
      <c r="MLP65" s="28"/>
      <c r="MLQ65" s="28"/>
      <c r="MLR65" s="28"/>
      <c r="MLS65" s="28"/>
      <c r="MLT65" s="28"/>
      <c r="MLU65" s="28"/>
      <c r="MLV65" s="28"/>
      <c r="MLW65" s="28"/>
      <c r="MLX65" s="28"/>
      <c r="MLY65" s="28"/>
      <c r="MLZ65" s="28"/>
      <c r="MMA65" s="28"/>
      <c r="MMB65" s="28"/>
      <c r="MMC65" s="28"/>
      <c r="MMD65" s="28"/>
      <c r="MME65" s="28"/>
      <c r="MMF65" s="28"/>
      <c r="MMG65" s="28"/>
      <c r="MMH65" s="28"/>
      <c r="MMI65" s="28"/>
      <c r="MMJ65" s="28"/>
      <c r="MMK65" s="28"/>
      <c r="MML65" s="28"/>
      <c r="MMM65" s="28"/>
      <c r="MMN65" s="28"/>
      <c r="MMO65" s="28"/>
      <c r="MMP65" s="28"/>
      <c r="MMQ65" s="28"/>
      <c r="MMR65" s="28"/>
      <c r="MMS65" s="28"/>
      <c r="MMT65" s="28"/>
      <c r="MMU65" s="28"/>
      <c r="MMV65" s="28"/>
      <c r="MMW65" s="28"/>
      <c r="MMX65" s="28"/>
      <c r="MMY65" s="28"/>
      <c r="MMZ65" s="28"/>
      <c r="MNA65" s="28"/>
      <c r="MNB65" s="28"/>
      <c r="MNC65" s="28"/>
      <c r="MND65" s="28"/>
      <c r="MNE65" s="28"/>
      <c r="MNF65" s="28"/>
      <c r="MNG65" s="28"/>
      <c r="MNH65" s="28"/>
      <c r="MNI65" s="28"/>
      <c r="MNJ65" s="28"/>
      <c r="MNK65" s="28"/>
      <c r="MNL65" s="28"/>
      <c r="MNM65" s="28"/>
      <c r="MNN65" s="28"/>
      <c r="MNO65" s="28"/>
      <c r="MNP65" s="28"/>
      <c r="MNQ65" s="28"/>
      <c r="MNR65" s="28"/>
      <c r="MNS65" s="28"/>
      <c r="MNT65" s="28"/>
      <c r="MNU65" s="28"/>
      <c r="MNV65" s="28"/>
      <c r="MNW65" s="28"/>
      <c r="MNX65" s="28"/>
      <c r="MNY65" s="28"/>
      <c r="MNZ65" s="28"/>
      <c r="MOA65" s="28"/>
      <c r="MOB65" s="28"/>
      <c r="MOC65" s="28"/>
      <c r="MOD65" s="28"/>
      <c r="MOE65" s="28"/>
      <c r="MOF65" s="28"/>
      <c r="MOG65" s="28"/>
      <c r="MOH65" s="28"/>
      <c r="MOI65" s="28"/>
      <c r="MOJ65" s="28"/>
      <c r="MOK65" s="28"/>
      <c r="MOL65" s="28"/>
      <c r="MOM65" s="28"/>
      <c r="MON65" s="28"/>
      <c r="MOO65" s="28"/>
      <c r="MOP65" s="28"/>
      <c r="MOQ65" s="28"/>
      <c r="MOR65" s="28"/>
      <c r="MOS65" s="28"/>
      <c r="MOT65" s="28"/>
      <c r="MOU65" s="28"/>
      <c r="MOV65" s="28"/>
      <c r="MOW65" s="28"/>
      <c r="MOX65" s="28"/>
      <c r="MOY65" s="28"/>
      <c r="MOZ65" s="28"/>
      <c r="MPA65" s="28"/>
      <c r="MPB65" s="28"/>
      <c r="MPC65" s="28"/>
      <c r="MPD65" s="28"/>
      <c r="MPE65" s="28"/>
      <c r="MPF65" s="28"/>
      <c r="MPG65" s="28"/>
      <c r="MPH65" s="28"/>
      <c r="MPI65" s="28"/>
      <c r="MPJ65" s="28"/>
      <c r="MPK65" s="28"/>
      <c r="MPL65" s="28"/>
      <c r="MPM65" s="28"/>
      <c r="MPN65" s="28"/>
      <c r="MPO65" s="28"/>
      <c r="MPP65" s="28"/>
      <c r="MPQ65" s="28"/>
      <c r="MPR65" s="28"/>
      <c r="MPS65" s="28"/>
      <c r="MPT65" s="28"/>
      <c r="MPU65" s="28"/>
      <c r="MPV65" s="28"/>
      <c r="MPW65" s="28"/>
      <c r="MPX65" s="28"/>
      <c r="MPY65" s="28"/>
      <c r="MPZ65" s="28"/>
      <c r="MQA65" s="28"/>
      <c r="MQB65" s="28"/>
      <c r="MQC65" s="28"/>
      <c r="MQD65" s="28"/>
      <c r="MQE65" s="28"/>
      <c r="MQF65" s="28"/>
      <c r="MQG65" s="28"/>
      <c r="MQH65" s="28"/>
      <c r="MQI65" s="28"/>
      <c r="MQJ65" s="28"/>
      <c r="MQK65" s="28"/>
      <c r="MQL65" s="28"/>
      <c r="MQM65" s="28"/>
      <c r="MQN65" s="28"/>
      <c r="MQO65" s="28"/>
      <c r="MQP65" s="28"/>
      <c r="MQQ65" s="28"/>
      <c r="MQR65" s="28"/>
      <c r="MQS65" s="28"/>
      <c r="MQT65" s="28"/>
      <c r="MQU65" s="28"/>
      <c r="MQV65" s="28"/>
      <c r="MQW65" s="28"/>
      <c r="MQX65" s="28"/>
      <c r="MQY65" s="28"/>
      <c r="MQZ65" s="28"/>
      <c r="MRA65" s="28"/>
      <c r="MRB65" s="28"/>
      <c r="MRC65" s="28"/>
      <c r="MRD65" s="28"/>
      <c r="MRE65" s="28"/>
      <c r="MRF65" s="28"/>
      <c r="MRG65" s="28"/>
      <c r="MRH65" s="28"/>
      <c r="MRI65" s="28"/>
      <c r="MRJ65" s="28"/>
      <c r="MRK65" s="28"/>
      <c r="MRL65" s="28"/>
      <c r="MRM65" s="28"/>
      <c r="MRN65" s="28"/>
      <c r="MRO65" s="28"/>
      <c r="MRP65" s="28"/>
      <c r="MRQ65" s="28"/>
      <c r="MRR65" s="28"/>
      <c r="MRS65" s="28"/>
      <c r="MRT65" s="28"/>
      <c r="MRU65" s="28"/>
      <c r="MRV65" s="28"/>
      <c r="MRW65" s="28"/>
      <c r="MRX65" s="28"/>
      <c r="MRY65" s="28"/>
      <c r="MRZ65" s="28"/>
      <c r="MSA65" s="28"/>
      <c r="MSB65" s="28"/>
      <c r="MSC65" s="28"/>
      <c r="MSD65" s="28"/>
      <c r="MSE65" s="28"/>
      <c r="MSF65" s="28"/>
      <c r="MSG65" s="28"/>
      <c r="MSH65" s="28"/>
      <c r="MSI65" s="28"/>
      <c r="MSJ65" s="28"/>
      <c r="MSK65" s="28"/>
      <c r="MSL65" s="28"/>
      <c r="MSM65" s="28"/>
      <c r="MSN65" s="28"/>
      <c r="MSO65" s="28"/>
      <c r="MSP65" s="28"/>
      <c r="MSQ65" s="28"/>
      <c r="MSR65" s="28"/>
      <c r="MSS65" s="28"/>
      <c r="MST65" s="28"/>
      <c r="MSU65" s="28"/>
      <c r="MSV65" s="28"/>
      <c r="MSW65" s="28"/>
      <c r="MSX65" s="28"/>
      <c r="MSY65" s="28"/>
      <c r="MSZ65" s="28"/>
      <c r="MTA65" s="28"/>
      <c r="MTB65" s="28"/>
      <c r="MTC65" s="28"/>
      <c r="MTD65" s="28"/>
      <c r="MTE65" s="28"/>
      <c r="MTF65" s="28"/>
      <c r="MTG65" s="28"/>
      <c r="MTH65" s="28"/>
      <c r="MTI65" s="28"/>
      <c r="MTJ65" s="28"/>
      <c r="MTK65" s="28"/>
      <c r="MTL65" s="28"/>
      <c r="MTM65" s="28"/>
      <c r="MTN65" s="28"/>
      <c r="MTO65" s="28"/>
      <c r="MTP65" s="28"/>
      <c r="MTQ65" s="28"/>
      <c r="MTR65" s="28"/>
      <c r="MTS65" s="28"/>
      <c r="MTT65" s="28"/>
      <c r="MTU65" s="28"/>
      <c r="MTV65" s="28"/>
      <c r="MTW65" s="28"/>
      <c r="MTX65" s="28"/>
      <c r="MTY65" s="28"/>
      <c r="MTZ65" s="28"/>
      <c r="MUA65" s="28"/>
      <c r="MUB65" s="28"/>
      <c r="MUC65" s="28"/>
      <c r="MUD65" s="28"/>
      <c r="MUE65" s="28"/>
      <c r="MUF65" s="28"/>
      <c r="MUG65" s="28"/>
      <c r="MUH65" s="28"/>
      <c r="MUI65" s="28"/>
      <c r="MUJ65" s="28"/>
      <c r="MUK65" s="28"/>
      <c r="MUL65" s="28"/>
      <c r="MUM65" s="28"/>
      <c r="MUN65" s="28"/>
      <c r="MUO65" s="28"/>
      <c r="MUP65" s="28"/>
      <c r="MUQ65" s="28"/>
      <c r="MUR65" s="28"/>
      <c r="MUS65" s="28"/>
      <c r="MUT65" s="28"/>
      <c r="MUU65" s="28"/>
      <c r="MUV65" s="28"/>
      <c r="MUW65" s="28"/>
      <c r="MUX65" s="28"/>
      <c r="MUY65" s="28"/>
      <c r="MUZ65" s="28"/>
      <c r="MVA65" s="28"/>
      <c r="MVB65" s="28"/>
      <c r="MVC65" s="28"/>
      <c r="MVD65" s="28"/>
      <c r="MVE65" s="28"/>
      <c r="MVF65" s="28"/>
      <c r="MVG65" s="28"/>
      <c r="MVH65" s="28"/>
      <c r="MVI65" s="28"/>
      <c r="MVJ65" s="28"/>
      <c r="MVK65" s="28"/>
      <c r="MVL65" s="28"/>
      <c r="MVM65" s="28"/>
      <c r="MVN65" s="28"/>
      <c r="MVO65" s="28"/>
      <c r="MVP65" s="28"/>
      <c r="MVQ65" s="28"/>
      <c r="MVR65" s="28"/>
      <c r="MVS65" s="28"/>
      <c r="MVT65" s="28"/>
      <c r="MVU65" s="28"/>
      <c r="MVV65" s="28"/>
      <c r="MVW65" s="28"/>
      <c r="MVX65" s="28"/>
      <c r="MVY65" s="28"/>
      <c r="MVZ65" s="28"/>
      <c r="MWA65" s="28"/>
      <c r="MWB65" s="28"/>
      <c r="MWC65" s="28"/>
      <c r="MWD65" s="28"/>
      <c r="MWE65" s="28"/>
      <c r="MWF65" s="28"/>
      <c r="MWG65" s="28"/>
      <c r="MWH65" s="28"/>
      <c r="MWI65" s="28"/>
      <c r="MWJ65" s="28"/>
      <c r="MWK65" s="28"/>
      <c r="MWL65" s="28"/>
      <c r="MWM65" s="28"/>
      <c r="MWN65" s="28"/>
      <c r="MWO65" s="28"/>
      <c r="MWP65" s="28"/>
      <c r="MWQ65" s="28"/>
      <c r="MWR65" s="28"/>
      <c r="MWS65" s="28"/>
      <c r="MWT65" s="28"/>
      <c r="MWU65" s="28"/>
      <c r="MWV65" s="28"/>
      <c r="MWW65" s="28"/>
      <c r="MWX65" s="28"/>
      <c r="MWY65" s="28"/>
      <c r="MWZ65" s="28"/>
      <c r="MXA65" s="28"/>
      <c r="MXB65" s="28"/>
      <c r="MXC65" s="28"/>
      <c r="MXD65" s="28"/>
      <c r="MXE65" s="28"/>
      <c r="MXF65" s="28"/>
      <c r="MXG65" s="28"/>
      <c r="MXH65" s="28"/>
      <c r="MXI65" s="28"/>
      <c r="MXJ65" s="28"/>
      <c r="MXK65" s="28"/>
      <c r="MXL65" s="28"/>
      <c r="MXM65" s="28"/>
      <c r="MXN65" s="28"/>
      <c r="MXO65" s="28"/>
      <c r="MXP65" s="28"/>
      <c r="MXQ65" s="28"/>
      <c r="MXR65" s="28"/>
      <c r="MXS65" s="28"/>
      <c r="MXT65" s="28"/>
      <c r="MXU65" s="28"/>
      <c r="MXV65" s="28"/>
      <c r="MXW65" s="28"/>
      <c r="MXX65" s="28"/>
      <c r="MXY65" s="28"/>
      <c r="MXZ65" s="28"/>
      <c r="MYA65" s="28"/>
      <c r="MYB65" s="28"/>
      <c r="MYC65" s="28"/>
      <c r="MYD65" s="28"/>
      <c r="MYE65" s="28"/>
      <c r="MYF65" s="28"/>
      <c r="MYG65" s="28"/>
      <c r="MYH65" s="28"/>
      <c r="MYI65" s="28"/>
      <c r="MYJ65" s="28"/>
      <c r="MYK65" s="28"/>
      <c r="MYL65" s="28"/>
      <c r="MYM65" s="28"/>
      <c r="MYN65" s="28"/>
      <c r="MYO65" s="28"/>
      <c r="MYP65" s="28"/>
      <c r="MYQ65" s="28"/>
      <c r="MYR65" s="28"/>
      <c r="MYS65" s="28"/>
      <c r="MYT65" s="28"/>
      <c r="MYU65" s="28"/>
      <c r="MYV65" s="28"/>
      <c r="MYW65" s="28"/>
      <c r="MYX65" s="28"/>
      <c r="MYY65" s="28"/>
      <c r="MYZ65" s="28"/>
      <c r="MZA65" s="28"/>
      <c r="MZB65" s="28"/>
      <c r="MZC65" s="28"/>
      <c r="MZD65" s="28"/>
      <c r="MZE65" s="28"/>
      <c r="MZF65" s="28"/>
      <c r="MZG65" s="28"/>
      <c r="MZH65" s="28"/>
      <c r="MZI65" s="28"/>
      <c r="MZJ65" s="28"/>
      <c r="MZK65" s="28"/>
      <c r="MZL65" s="28"/>
      <c r="MZM65" s="28"/>
      <c r="MZN65" s="28"/>
      <c r="MZO65" s="28"/>
      <c r="MZP65" s="28"/>
      <c r="MZQ65" s="28"/>
      <c r="MZR65" s="28"/>
      <c r="MZS65" s="28"/>
      <c r="MZT65" s="28"/>
      <c r="MZU65" s="28"/>
      <c r="MZV65" s="28"/>
      <c r="MZW65" s="28"/>
      <c r="MZX65" s="28"/>
      <c r="MZY65" s="28"/>
      <c r="MZZ65" s="28"/>
      <c r="NAA65" s="28"/>
      <c r="NAB65" s="28"/>
      <c r="NAC65" s="28"/>
      <c r="NAD65" s="28"/>
      <c r="NAE65" s="28"/>
      <c r="NAF65" s="28"/>
      <c r="NAG65" s="28"/>
      <c r="NAH65" s="28"/>
      <c r="NAI65" s="28"/>
      <c r="NAJ65" s="28"/>
      <c r="NAK65" s="28"/>
      <c r="NAL65" s="28"/>
      <c r="NAM65" s="28"/>
      <c r="NAN65" s="28"/>
      <c r="NAO65" s="28"/>
      <c r="NAP65" s="28"/>
      <c r="NAQ65" s="28"/>
      <c r="NAR65" s="28"/>
      <c r="NAS65" s="28"/>
      <c r="NAT65" s="28"/>
      <c r="NAU65" s="28"/>
      <c r="NAV65" s="28"/>
      <c r="NAW65" s="28"/>
      <c r="NAX65" s="28"/>
      <c r="NAY65" s="28"/>
      <c r="NAZ65" s="28"/>
      <c r="NBA65" s="28"/>
      <c r="NBB65" s="28"/>
      <c r="NBC65" s="28"/>
      <c r="NBD65" s="28"/>
      <c r="NBE65" s="28"/>
      <c r="NBF65" s="28"/>
      <c r="NBG65" s="28"/>
      <c r="NBH65" s="28"/>
      <c r="NBI65" s="28"/>
      <c r="NBJ65" s="28"/>
      <c r="NBK65" s="28"/>
      <c r="NBL65" s="28"/>
      <c r="NBM65" s="28"/>
      <c r="NBN65" s="28"/>
      <c r="NBO65" s="28"/>
      <c r="NBP65" s="28"/>
      <c r="NBQ65" s="28"/>
      <c r="NBR65" s="28"/>
      <c r="NBS65" s="28"/>
      <c r="NBT65" s="28"/>
      <c r="NBU65" s="28"/>
      <c r="NBV65" s="28"/>
      <c r="NBW65" s="28"/>
      <c r="NBX65" s="28"/>
      <c r="NBY65" s="28"/>
      <c r="NBZ65" s="28"/>
      <c r="NCA65" s="28"/>
      <c r="NCB65" s="28"/>
      <c r="NCC65" s="28"/>
      <c r="NCD65" s="28"/>
      <c r="NCE65" s="28"/>
      <c r="NCF65" s="28"/>
      <c r="NCG65" s="28"/>
      <c r="NCH65" s="28"/>
      <c r="NCI65" s="28"/>
      <c r="NCJ65" s="28"/>
      <c r="NCK65" s="28"/>
      <c r="NCL65" s="28"/>
      <c r="NCM65" s="28"/>
      <c r="NCN65" s="28"/>
      <c r="NCO65" s="28"/>
      <c r="NCP65" s="28"/>
      <c r="NCQ65" s="28"/>
      <c r="NCR65" s="28"/>
      <c r="NCS65" s="28"/>
      <c r="NCT65" s="28"/>
      <c r="NCU65" s="28"/>
      <c r="NCV65" s="28"/>
      <c r="NCW65" s="28"/>
      <c r="NCX65" s="28"/>
      <c r="NCY65" s="28"/>
      <c r="NCZ65" s="28"/>
      <c r="NDA65" s="28"/>
      <c r="NDB65" s="28"/>
      <c r="NDC65" s="28"/>
      <c r="NDD65" s="28"/>
      <c r="NDE65" s="28"/>
      <c r="NDF65" s="28"/>
      <c r="NDG65" s="28"/>
      <c r="NDH65" s="28"/>
      <c r="NDI65" s="28"/>
      <c r="NDJ65" s="28"/>
      <c r="NDK65" s="28"/>
      <c r="NDL65" s="28"/>
      <c r="NDM65" s="28"/>
      <c r="NDN65" s="28"/>
      <c r="NDO65" s="28"/>
      <c r="NDP65" s="28"/>
      <c r="NDQ65" s="28"/>
      <c r="NDR65" s="28"/>
      <c r="NDS65" s="28"/>
      <c r="NDT65" s="28"/>
      <c r="NDU65" s="28"/>
      <c r="NDV65" s="28"/>
      <c r="NDW65" s="28"/>
      <c r="NDX65" s="28"/>
      <c r="NDY65" s="28"/>
      <c r="NDZ65" s="28"/>
      <c r="NEA65" s="28"/>
      <c r="NEB65" s="28"/>
      <c r="NEC65" s="28"/>
      <c r="NED65" s="28"/>
      <c r="NEE65" s="28"/>
      <c r="NEF65" s="28"/>
      <c r="NEG65" s="28"/>
      <c r="NEH65" s="28"/>
      <c r="NEI65" s="28"/>
      <c r="NEJ65" s="28"/>
      <c r="NEK65" s="28"/>
      <c r="NEL65" s="28"/>
      <c r="NEM65" s="28"/>
      <c r="NEN65" s="28"/>
      <c r="NEO65" s="28"/>
      <c r="NEP65" s="28"/>
      <c r="NEQ65" s="28"/>
      <c r="NER65" s="28"/>
      <c r="NES65" s="28"/>
      <c r="NET65" s="28"/>
      <c r="NEU65" s="28"/>
      <c r="NEV65" s="28"/>
      <c r="NEW65" s="28"/>
      <c r="NEX65" s="28"/>
      <c r="NEY65" s="28"/>
      <c r="NEZ65" s="28"/>
      <c r="NFA65" s="28"/>
      <c r="NFB65" s="28"/>
      <c r="NFC65" s="28"/>
      <c r="NFD65" s="28"/>
      <c r="NFE65" s="28"/>
      <c r="NFF65" s="28"/>
      <c r="NFG65" s="28"/>
      <c r="NFH65" s="28"/>
      <c r="NFI65" s="28"/>
      <c r="NFJ65" s="28"/>
      <c r="NFK65" s="28"/>
      <c r="NFL65" s="28"/>
      <c r="NFM65" s="28"/>
      <c r="NFN65" s="28"/>
      <c r="NFO65" s="28"/>
      <c r="NFP65" s="28"/>
      <c r="NFQ65" s="28"/>
      <c r="NFR65" s="28"/>
      <c r="NFS65" s="28"/>
      <c r="NFT65" s="28"/>
      <c r="NFU65" s="28"/>
      <c r="NFV65" s="28"/>
      <c r="NFW65" s="28"/>
      <c r="NFX65" s="28"/>
      <c r="NFY65" s="28"/>
      <c r="NFZ65" s="28"/>
      <c r="NGA65" s="28"/>
      <c r="NGB65" s="28"/>
      <c r="NGC65" s="28"/>
      <c r="NGD65" s="28"/>
      <c r="NGE65" s="28"/>
      <c r="NGF65" s="28"/>
      <c r="NGG65" s="28"/>
      <c r="NGH65" s="28"/>
      <c r="NGI65" s="28"/>
      <c r="NGJ65" s="28"/>
      <c r="NGK65" s="28"/>
      <c r="NGL65" s="28"/>
      <c r="NGM65" s="28"/>
      <c r="NGN65" s="28"/>
      <c r="NGO65" s="28"/>
      <c r="NGP65" s="28"/>
      <c r="NGQ65" s="28"/>
      <c r="NGR65" s="28"/>
      <c r="NGS65" s="28"/>
      <c r="NGT65" s="28"/>
      <c r="NGU65" s="28"/>
      <c r="NGV65" s="28"/>
      <c r="NGW65" s="28"/>
      <c r="NGX65" s="28"/>
      <c r="NGY65" s="28"/>
      <c r="NGZ65" s="28"/>
      <c r="NHA65" s="28"/>
      <c r="NHB65" s="28"/>
      <c r="NHC65" s="28"/>
      <c r="NHD65" s="28"/>
      <c r="NHE65" s="28"/>
      <c r="NHF65" s="28"/>
      <c r="NHG65" s="28"/>
      <c r="NHH65" s="28"/>
      <c r="NHI65" s="28"/>
      <c r="NHJ65" s="28"/>
      <c r="NHK65" s="28"/>
      <c r="NHL65" s="28"/>
      <c r="NHM65" s="28"/>
      <c r="NHN65" s="28"/>
      <c r="NHO65" s="28"/>
      <c r="NHP65" s="28"/>
      <c r="NHQ65" s="28"/>
      <c r="NHR65" s="28"/>
      <c r="NHS65" s="28"/>
      <c r="NHT65" s="28"/>
      <c r="NHU65" s="28"/>
      <c r="NHV65" s="28"/>
      <c r="NHW65" s="28"/>
      <c r="NHX65" s="28"/>
      <c r="NHY65" s="28"/>
      <c r="NHZ65" s="28"/>
      <c r="NIA65" s="28"/>
      <c r="NIB65" s="28"/>
      <c r="NIC65" s="28"/>
      <c r="NID65" s="28"/>
      <c r="NIE65" s="28"/>
      <c r="NIF65" s="28"/>
      <c r="NIG65" s="28"/>
      <c r="NIH65" s="28"/>
      <c r="NII65" s="28"/>
      <c r="NIJ65" s="28"/>
      <c r="NIK65" s="28"/>
      <c r="NIL65" s="28"/>
      <c r="NIM65" s="28"/>
      <c r="NIN65" s="28"/>
      <c r="NIO65" s="28"/>
      <c r="NIP65" s="28"/>
      <c r="NIQ65" s="28"/>
      <c r="NIR65" s="28"/>
      <c r="NIS65" s="28"/>
      <c r="NIT65" s="28"/>
      <c r="NIU65" s="28"/>
      <c r="NIV65" s="28"/>
      <c r="NIW65" s="28"/>
      <c r="NIX65" s="28"/>
      <c r="NIY65" s="28"/>
      <c r="NIZ65" s="28"/>
      <c r="NJA65" s="28"/>
      <c r="NJB65" s="28"/>
      <c r="NJC65" s="28"/>
      <c r="NJD65" s="28"/>
      <c r="NJE65" s="28"/>
      <c r="NJF65" s="28"/>
      <c r="NJG65" s="28"/>
      <c r="NJH65" s="28"/>
      <c r="NJI65" s="28"/>
      <c r="NJJ65" s="28"/>
      <c r="NJK65" s="28"/>
      <c r="NJL65" s="28"/>
      <c r="NJM65" s="28"/>
      <c r="NJN65" s="28"/>
      <c r="NJO65" s="28"/>
      <c r="NJP65" s="28"/>
      <c r="NJQ65" s="28"/>
      <c r="NJR65" s="28"/>
      <c r="NJS65" s="28"/>
      <c r="NJT65" s="28"/>
      <c r="NJU65" s="28"/>
      <c r="NJV65" s="28"/>
      <c r="NJW65" s="28"/>
      <c r="NJX65" s="28"/>
      <c r="NJY65" s="28"/>
      <c r="NJZ65" s="28"/>
      <c r="NKA65" s="28"/>
      <c r="NKB65" s="28"/>
      <c r="NKC65" s="28"/>
      <c r="NKD65" s="28"/>
      <c r="NKE65" s="28"/>
      <c r="NKF65" s="28"/>
      <c r="NKG65" s="28"/>
      <c r="NKH65" s="28"/>
      <c r="NKI65" s="28"/>
      <c r="NKJ65" s="28"/>
      <c r="NKK65" s="28"/>
      <c r="NKL65" s="28"/>
      <c r="NKM65" s="28"/>
      <c r="NKN65" s="28"/>
      <c r="NKO65" s="28"/>
      <c r="NKP65" s="28"/>
      <c r="NKQ65" s="28"/>
      <c r="NKR65" s="28"/>
      <c r="NKS65" s="28"/>
      <c r="NKT65" s="28"/>
      <c r="NKU65" s="28"/>
      <c r="NKV65" s="28"/>
      <c r="NKW65" s="28"/>
      <c r="NKX65" s="28"/>
      <c r="NKY65" s="28"/>
      <c r="NKZ65" s="28"/>
      <c r="NLA65" s="28"/>
      <c r="NLB65" s="28"/>
      <c r="NLC65" s="28"/>
      <c r="NLD65" s="28"/>
      <c r="NLE65" s="28"/>
      <c r="NLF65" s="28"/>
      <c r="NLG65" s="28"/>
      <c r="NLH65" s="28"/>
      <c r="NLI65" s="28"/>
      <c r="NLJ65" s="28"/>
      <c r="NLK65" s="28"/>
      <c r="NLL65" s="28"/>
      <c r="NLM65" s="28"/>
      <c r="NLN65" s="28"/>
      <c r="NLO65" s="28"/>
      <c r="NLP65" s="28"/>
      <c r="NLQ65" s="28"/>
      <c r="NLR65" s="28"/>
      <c r="NLS65" s="28"/>
      <c r="NLT65" s="28"/>
      <c r="NLU65" s="28"/>
      <c r="NLV65" s="28"/>
      <c r="NLW65" s="28"/>
      <c r="NLX65" s="28"/>
      <c r="NLY65" s="28"/>
      <c r="NLZ65" s="28"/>
      <c r="NMA65" s="28"/>
      <c r="NMB65" s="28"/>
      <c r="NMC65" s="28"/>
      <c r="NMD65" s="28"/>
      <c r="NME65" s="28"/>
      <c r="NMF65" s="28"/>
      <c r="NMG65" s="28"/>
      <c r="NMH65" s="28"/>
      <c r="NMI65" s="28"/>
      <c r="NMJ65" s="28"/>
      <c r="NMK65" s="28"/>
      <c r="NML65" s="28"/>
      <c r="NMM65" s="28"/>
      <c r="NMN65" s="28"/>
      <c r="NMO65" s="28"/>
      <c r="NMP65" s="28"/>
      <c r="NMQ65" s="28"/>
      <c r="NMR65" s="28"/>
      <c r="NMS65" s="28"/>
      <c r="NMT65" s="28"/>
      <c r="NMU65" s="28"/>
      <c r="NMV65" s="28"/>
      <c r="NMW65" s="28"/>
      <c r="NMX65" s="28"/>
      <c r="NMY65" s="28"/>
      <c r="NMZ65" s="28"/>
      <c r="NNA65" s="28"/>
      <c r="NNB65" s="28"/>
      <c r="NNC65" s="28"/>
      <c r="NND65" s="28"/>
      <c r="NNE65" s="28"/>
      <c r="NNF65" s="28"/>
      <c r="NNG65" s="28"/>
      <c r="NNH65" s="28"/>
      <c r="NNI65" s="28"/>
      <c r="NNJ65" s="28"/>
      <c r="NNK65" s="28"/>
      <c r="NNL65" s="28"/>
      <c r="NNM65" s="28"/>
      <c r="NNN65" s="28"/>
      <c r="NNO65" s="28"/>
      <c r="NNP65" s="28"/>
      <c r="NNQ65" s="28"/>
      <c r="NNR65" s="28"/>
      <c r="NNS65" s="28"/>
      <c r="NNT65" s="28"/>
      <c r="NNU65" s="28"/>
      <c r="NNV65" s="28"/>
      <c r="NNW65" s="28"/>
      <c r="NNX65" s="28"/>
      <c r="NNY65" s="28"/>
      <c r="NNZ65" s="28"/>
      <c r="NOA65" s="28"/>
      <c r="NOB65" s="28"/>
      <c r="NOC65" s="28"/>
      <c r="NOD65" s="28"/>
      <c r="NOE65" s="28"/>
      <c r="NOF65" s="28"/>
      <c r="NOG65" s="28"/>
      <c r="NOH65" s="28"/>
      <c r="NOI65" s="28"/>
      <c r="NOJ65" s="28"/>
      <c r="NOK65" s="28"/>
      <c r="NOL65" s="28"/>
      <c r="NOM65" s="28"/>
      <c r="NON65" s="28"/>
      <c r="NOO65" s="28"/>
      <c r="NOP65" s="28"/>
      <c r="NOQ65" s="28"/>
      <c r="NOR65" s="28"/>
      <c r="NOS65" s="28"/>
      <c r="NOT65" s="28"/>
      <c r="NOU65" s="28"/>
      <c r="NOV65" s="28"/>
      <c r="NOW65" s="28"/>
      <c r="NOX65" s="28"/>
      <c r="NOY65" s="28"/>
      <c r="NOZ65" s="28"/>
      <c r="NPA65" s="28"/>
      <c r="NPB65" s="28"/>
      <c r="NPC65" s="28"/>
      <c r="NPD65" s="28"/>
      <c r="NPE65" s="28"/>
      <c r="NPF65" s="28"/>
      <c r="NPG65" s="28"/>
      <c r="NPH65" s="28"/>
      <c r="NPI65" s="28"/>
      <c r="NPJ65" s="28"/>
      <c r="NPK65" s="28"/>
      <c r="NPL65" s="28"/>
      <c r="NPM65" s="28"/>
      <c r="NPN65" s="28"/>
      <c r="NPO65" s="28"/>
      <c r="NPP65" s="28"/>
      <c r="NPQ65" s="28"/>
      <c r="NPR65" s="28"/>
      <c r="NPS65" s="28"/>
      <c r="NPT65" s="28"/>
      <c r="NPU65" s="28"/>
      <c r="NPV65" s="28"/>
      <c r="NPW65" s="28"/>
      <c r="NPX65" s="28"/>
      <c r="NPY65" s="28"/>
      <c r="NPZ65" s="28"/>
      <c r="NQA65" s="28"/>
      <c r="NQB65" s="28"/>
      <c r="NQC65" s="28"/>
      <c r="NQD65" s="28"/>
      <c r="NQE65" s="28"/>
      <c r="NQF65" s="28"/>
      <c r="NQG65" s="28"/>
      <c r="NQH65" s="28"/>
      <c r="NQI65" s="28"/>
      <c r="NQJ65" s="28"/>
      <c r="NQK65" s="28"/>
      <c r="NQL65" s="28"/>
      <c r="NQM65" s="28"/>
      <c r="NQN65" s="28"/>
      <c r="NQO65" s="28"/>
      <c r="NQP65" s="28"/>
      <c r="NQQ65" s="28"/>
      <c r="NQR65" s="28"/>
      <c r="NQS65" s="28"/>
      <c r="NQT65" s="28"/>
      <c r="NQU65" s="28"/>
      <c r="NQV65" s="28"/>
      <c r="NQW65" s="28"/>
      <c r="NQX65" s="28"/>
      <c r="NQY65" s="28"/>
      <c r="NQZ65" s="28"/>
      <c r="NRA65" s="28"/>
      <c r="NRB65" s="28"/>
      <c r="NRC65" s="28"/>
      <c r="NRD65" s="28"/>
      <c r="NRE65" s="28"/>
      <c r="NRF65" s="28"/>
      <c r="NRG65" s="28"/>
      <c r="NRH65" s="28"/>
      <c r="NRI65" s="28"/>
      <c r="NRJ65" s="28"/>
      <c r="NRK65" s="28"/>
      <c r="NRL65" s="28"/>
      <c r="NRM65" s="28"/>
      <c r="NRN65" s="28"/>
      <c r="NRO65" s="28"/>
      <c r="NRP65" s="28"/>
      <c r="NRQ65" s="28"/>
      <c r="NRR65" s="28"/>
      <c r="NRS65" s="28"/>
      <c r="NRT65" s="28"/>
      <c r="NRU65" s="28"/>
      <c r="NRV65" s="28"/>
      <c r="NRW65" s="28"/>
      <c r="NRX65" s="28"/>
      <c r="NRY65" s="28"/>
      <c r="NRZ65" s="28"/>
      <c r="NSA65" s="28"/>
      <c r="NSB65" s="28"/>
      <c r="NSC65" s="28"/>
      <c r="NSD65" s="28"/>
      <c r="NSE65" s="28"/>
      <c r="NSF65" s="28"/>
      <c r="NSG65" s="28"/>
      <c r="NSH65" s="28"/>
      <c r="NSI65" s="28"/>
      <c r="NSJ65" s="28"/>
      <c r="NSK65" s="28"/>
      <c r="NSL65" s="28"/>
      <c r="NSM65" s="28"/>
      <c r="NSN65" s="28"/>
      <c r="NSO65" s="28"/>
      <c r="NSP65" s="28"/>
      <c r="NSQ65" s="28"/>
      <c r="NSR65" s="28"/>
      <c r="NSS65" s="28"/>
      <c r="NST65" s="28"/>
      <c r="NSU65" s="28"/>
      <c r="NSV65" s="28"/>
      <c r="NSW65" s="28"/>
      <c r="NSX65" s="28"/>
      <c r="NSY65" s="28"/>
      <c r="NSZ65" s="28"/>
      <c r="NTA65" s="28"/>
      <c r="NTB65" s="28"/>
      <c r="NTC65" s="28"/>
      <c r="NTD65" s="28"/>
      <c r="NTE65" s="28"/>
      <c r="NTF65" s="28"/>
      <c r="NTG65" s="28"/>
      <c r="NTH65" s="28"/>
      <c r="NTI65" s="28"/>
      <c r="NTJ65" s="28"/>
      <c r="NTK65" s="28"/>
      <c r="NTL65" s="28"/>
      <c r="NTM65" s="28"/>
      <c r="NTN65" s="28"/>
      <c r="NTO65" s="28"/>
      <c r="NTP65" s="28"/>
      <c r="NTQ65" s="28"/>
      <c r="NTR65" s="28"/>
      <c r="NTS65" s="28"/>
      <c r="NTT65" s="28"/>
      <c r="NTU65" s="28"/>
      <c r="NTV65" s="28"/>
      <c r="NTW65" s="28"/>
      <c r="NTX65" s="28"/>
      <c r="NTY65" s="28"/>
      <c r="NTZ65" s="28"/>
      <c r="NUA65" s="28"/>
      <c r="NUB65" s="28"/>
      <c r="NUC65" s="28"/>
      <c r="NUD65" s="28"/>
      <c r="NUE65" s="28"/>
      <c r="NUF65" s="28"/>
      <c r="NUG65" s="28"/>
      <c r="NUH65" s="28"/>
      <c r="NUI65" s="28"/>
      <c r="NUJ65" s="28"/>
      <c r="NUK65" s="28"/>
      <c r="NUL65" s="28"/>
      <c r="NUM65" s="28"/>
      <c r="NUN65" s="28"/>
      <c r="NUO65" s="28"/>
      <c r="NUP65" s="28"/>
      <c r="NUQ65" s="28"/>
      <c r="NUR65" s="28"/>
      <c r="NUS65" s="28"/>
      <c r="NUT65" s="28"/>
      <c r="NUU65" s="28"/>
      <c r="NUV65" s="28"/>
      <c r="NUW65" s="28"/>
      <c r="NUX65" s="28"/>
      <c r="NUY65" s="28"/>
      <c r="NUZ65" s="28"/>
      <c r="NVA65" s="28"/>
      <c r="NVB65" s="28"/>
      <c r="NVC65" s="28"/>
      <c r="NVD65" s="28"/>
      <c r="NVE65" s="28"/>
      <c r="NVF65" s="28"/>
      <c r="NVG65" s="28"/>
      <c r="NVH65" s="28"/>
      <c r="NVI65" s="28"/>
      <c r="NVJ65" s="28"/>
      <c r="NVK65" s="28"/>
      <c r="NVL65" s="28"/>
      <c r="NVM65" s="28"/>
      <c r="NVN65" s="28"/>
      <c r="NVO65" s="28"/>
      <c r="NVP65" s="28"/>
      <c r="NVQ65" s="28"/>
      <c r="NVR65" s="28"/>
      <c r="NVS65" s="28"/>
      <c r="NVT65" s="28"/>
      <c r="NVU65" s="28"/>
      <c r="NVV65" s="28"/>
      <c r="NVW65" s="28"/>
      <c r="NVX65" s="28"/>
      <c r="NVY65" s="28"/>
      <c r="NVZ65" s="28"/>
      <c r="NWA65" s="28"/>
      <c r="NWB65" s="28"/>
      <c r="NWC65" s="28"/>
      <c r="NWD65" s="28"/>
      <c r="NWE65" s="28"/>
      <c r="NWF65" s="28"/>
      <c r="NWG65" s="28"/>
      <c r="NWH65" s="28"/>
      <c r="NWI65" s="28"/>
      <c r="NWJ65" s="28"/>
      <c r="NWK65" s="28"/>
      <c r="NWL65" s="28"/>
      <c r="NWM65" s="28"/>
      <c r="NWN65" s="28"/>
      <c r="NWO65" s="28"/>
      <c r="NWP65" s="28"/>
      <c r="NWQ65" s="28"/>
      <c r="NWR65" s="28"/>
      <c r="NWS65" s="28"/>
      <c r="NWT65" s="28"/>
      <c r="NWU65" s="28"/>
      <c r="NWV65" s="28"/>
      <c r="NWW65" s="28"/>
      <c r="NWX65" s="28"/>
      <c r="NWY65" s="28"/>
      <c r="NWZ65" s="28"/>
      <c r="NXA65" s="28"/>
      <c r="NXB65" s="28"/>
      <c r="NXC65" s="28"/>
      <c r="NXD65" s="28"/>
      <c r="NXE65" s="28"/>
      <c r="NXF65" s="28"/>
      <c r="NXG65" s="28"/>
      <c r="NXH65" s="28"/>
      <c r="NXI65" s="28"/>
      <c r="NXJ65" s="28"/>
      <c r="NXK65" s="28"/>
      <c r="NXL65" s="28"/>
      <c r="NXM65" s="28"/>
      <c r="NXN65" s="28"/>
      <c r="NXO65" s="28"/>
      <c r="NXP65" s="28"/>
      <c r="NXQ65" s="28"/>
      <c r="NXR65" s="28"/>
      <c r="NXS65" s="28"/>
      <c r="NXT65" s="28"/>
      <c r="NXU65" s="28"/>
      <c r="NXV65" s="28"/>
      <c r="NXW65" s="28"/>
      <c r="NXX65" s="28"/>
      <c r="NXY65" s="28"/>
      <c r="NXZ65" s="28"/>
      <c r="NYA65" s="28"/>
      <c r="NYB65" s="28"/>
      <c r="NYC65" s="28"/>
      <c r="NYD65" s="28"/>
      <c r="NYE65" s="28"/>
      <c r="NYF65" s="28"/>
      <c r="NYG65" s="28"/>
      <c r="NYH65" s="28"/>
      <c r="NYI65" s="28"/>
      <c r="NYJ65" s="28"/>
      <c r="NYK65" s="28"/>
      <c r="NYL65" s="28"/>
      <c r="NYM65" s="28"/>
      <c r="NYN65" s="28"/>
      <c r="NYO65" s="28"/>
      <c r="NYP65" s="28"/>
      <c r="NYQ65" s="28"/>
      <c r="NYR65" s="28"/>
      <c r="NYS65" s="28"/>
      <c r="NYT65" s="28"/>
      <c r="NYU65" s="28"/>
      <c r="NYV65" s="28"/>
      <c r="NYW65" s="28"/>
      <c r="NYX65" s="28"/>
      <c r="NYY65" s="28"/>
      <c r="NYZ65" s="28"/>
      <c r="NZA65" s="28"/>
      <c r="NZB65" s="28"/>
      <c r="NZC65" s="28"/>
      <c r="NZD65" s="28"/>
      <c r="NZE65" s="28"/>
      <c r="NZF65" s="28"/>
      <c r="NZG65" s="28"/>
      <c r="NZH65" s="28"/>
      <c r="NZI65" s="28"/>
      <c r="NZJ65" s="28"/>
      <c r="NZK65" s="28"/>
      <c r="NZL65" s="28"/>
      <c r="NZM65" s="28"/>
      <c r="NZN65" s="28"/>
      <c r="NZO65" s="28"/>
      <c r="NZP65" s="28"/>
      <c r="NZQ65" s="28"/>
      <c r="NZR65" s="28"/>
      <c r="NZS65" s="28"/>
      <c r="NZT65" s="28"/>
      <c r="NZU65" s="28"/>
      <c r="NZV65" s="28"/>
      <c r="NZW65" s="28"/>
      <c r="NZX65" s="28"/>
      <c r="NZY65" s="28"/>
      <c r="NZZ65" s="28"/>
      <c r="OAA65" s="28"/>
      <c r="OAB65" s="28"/>
      <c r="OAC65" s="28"/>
      <c r="OAD65" s="28"/>
      <c r="OAE65" s="28"/>
      <c r="OAF65" s="28"/>
      <c r="OAG65" s="28"/>
      <c r="OAH65" s="28"/>
      <c r="OAI65" s="28"/>
      <c r="OAJ65" s="28"/>
      <c r="OAK65" s="28"/>
      <c r="OAL65" s="28"/>
      <c r="OAM65" s="28"/>
      <c r="OAN65" s="28"/>
      <c r="OAO65" s="28"/>
      <c r="OAP65" s="28"/>
      <c r="OAQ65" s="28"/>
      <c r="OAR65" s="28"/>
      <c r="OAS65" s="28"/>
      <c r="OAT65" s="28"/>
      <c r="OAU65" s="28"/>
      <c r="OAV65" s="28"/>
      <c r="OAW65" s="28"/>
      <c r="OAX65" s="28"/>
      <c r="OAY65" s="28"/>
      <c r="OAZ65" s="28"/>
      <c r="OBA65" s="28"/>
      <c r="OBB65" s="28"/>
      <c r="OBC65" s="28"/>
      <c r="OBD65" s="28"/>
      <c r="OBE65" s="28"/>
      <c r="OBF65" s="28"/>
      <c r="OBG65" s="28"/>
      <c r="OBH65" s="28"/>
      <c r="OBI65" s="28"/>
      <c r="OBJ65" s="28"/>
      <c r="OBK65" s="28"/>
      <c r="OBL65" s="28"/>
      <c r="OBM65" s="28"/>
      <c r="OBN65" s="28"/>
      <c r="OBO65" s="28"/>
      <c r="OBP65" s="28"/>
      <c r="OBQ65" s="28"/>
      <c r="OBR65" s="28"/>
      <c r="OBS65" s="28"/>
      <c r="OBT65" s="28"/>
      <c r="OBU65" s="28"/>
      <c r="OBV65" s="28"/>
      <c r="OBW65" s="28"/>
      <c r="OBX65" s="28"/>
      <c r="OBY65" s="28"/>
      <c r="OBZ65" s="28"/>
      <c r="OCA65" s="28"/>
      <c r="OCB65" s="28"/>
      <c r="OCC65" s="28"/>
      <c r="OCD65" s="28"/>
      <c r="OCE65" s="28"/>
      <c r="OCF65" s="28"/>
      <c r="OCG65" s="28"/>
      <c r="OCH65" s="28"/>
      <c r="OCI65" s="28"/>
      <c r="OCJ65" s="28"/>
      <c r="OCK65" s="28"/>
      <c r="OCL65" s="28"/>
      <c r="OCM65" s="28"/>
      <c r="OCN65" s="28"/>
      <c r="OCO65" s="28"/>
      <c r="OCP65" s="28"/>
      <c r="OCQ65" s="28"/>
      <c r="OCR65" s="28"/>
      <c r="OCS65" s="28"/>
      <c r="OCT65" s="28"/>
      <c r="OCU65" s="28"/>
      <c r="OCV65" s="28"/>
      <c r="OCW65" s="28"/>
      <c r="OCX65" s="28"/>
      <c r="OCY65" s="28"/>
      <c r="OCZ65" s="28"/>
      <c r="ODA65" s="28"/>
      <c r="ODB65" s="28"/>
      <c r="ODC65" s="28"/>
      <c r="ODD65" s="28"/>
      <c r="ODE65" s="28"/>
      <c r="ODF65" s="28"/>
      <c r="ODG65" s="28"/>
      <c r="ODH65" s="28"/>
      <c r="ODI65" s="28"/>
      <c r="ODJ65" s="28"/>
      <c r="ODK65" s="28"/>
      <c r="ODL65" s="28"/>
      <c r="ODM65" s="28"/>
      <c r="ODN65" s="28"/>
      <c r="ODO65" s="28"/>
      <c r="ODP65" s="28"/>
      <c r="ODQ65" s="28"/>
      <c r="ODR65" s="28"/>
      <c r="ODS65" s="28"/>
      <c r="ODT65" s="28"/>
      <c r="ODU65" s="28"/>
      <c r="ODV65" s="28"/>
      <c r="ODW65" s="28"/>
      <c r="ODX65" s="28"/>
      <c r="ODY65" s="28"/>
      <c r="ODZ65" s="28"/>
      <c r="OEA65" s="28"/>
      <c r="OEB65" s="28"/>
      <c r="OEC65" s="28"/>
      <c r="OED65" s="28"/>
      <c r="OEE65" s="28"/>
      <c r="OEF65" s="28"/>
      <c r="OEG65" s="28"/>
      <c r="OEH65" s="28"/>
      <c r="OEI65" s="28"/>
      <c r="OEJ65" s="28"/>
      <c r="OEK65" s="28"/>
      <c r="OEL65" s="28"/>
      <c r="OEM65" s="28"/>
      <c r="OEN65" s="28"/>
      <c r="OEO65" s="28"/>
      <c r="OEP65" s="28"/>
      <c r="OEQ65" s="28"/>
      <c r="OER65" s="28"/>
      <c r="OES65" s="28"/>
      <c r="OET65" s="28"/>
      <c r="OEU65" s="28"/>
      <c r="OEV65" s="28"/>
      <c r="OEW65" s="28"/>
      <c r="OEX65" s="28"/>
      <c r="OEY65" s="28"/>
      <c r="OEZ65" s="28"/>
      <c r="OFA65" s="28"/>
      <c r="OFB65" s="28"/>
      <c r="OFC65" s="28"/>
      <c r="OFD65" s="28"/>
      <c r="OFE65" s="28"/>
      <c r="OFF65" s="28"/>
      <c r="OFG65" s="28"/>
      <c r="OFH65" s="28"/>
      <c r="OFI65" s="28"/>
      <c r="OFJ65" s="28"/>
      <c r="OFK65" s="28"/>
      <c r="OFL65" s="28"/>
      <c r="OFM65" s="28"/>
      <c r="OFN65" s="28"/>
      <c r="OFO65" s="28"/>
      <c r="OFP65" s="28"/>
      <c r="OFQ65" s="28"/>
      <c r="OFR65" s="28"/>
      <c r="OFS65" s="28"/>
      <c r="OFT65" s="28"/>
      <c r="OFU65" s="28"/>
      <c r="OFV65" s="28"/>
      <c r="OFW65" s="28"/>
      <c r="OFX65" s="28"/>
      <c r="OFY65" s="28"/>
      <c r="OFZ65" s="28"/>
      <c r="OGA65" s="28"/>
      <c r="OGB65" s="28"/>
      <c r="OGC65" s="28"/>
      <c r="OGD65" s="28"/>
      <c r="OGE65" s="28"/>
      <c r="OGF65" s="28"/>
      <c r="OGG65" s="28"/>
      <c r="OGH65" s="28"/>
      <c r="OGI65" s="28"/>
      <c r="OGJ65" s="28"/>
      <c r="OGK65" s="28"/>
      <c r="OGL65" s="28"/>
      <c r="OGM65" s="28"/>
      <c r="OGN65" s="28"/>
      <c r="OGO65" s="28"/>
      <c r="OGP65" s="28"/>
      <c r="OGQ65" s="28"/>
      <c r="OGR65" s="28"/>
      <c r="OGS65" s="28"/>
      <c r="OGT65" s="28"/>
      <c r="OGU65" s="28"/>
      <c r="OGV65" s="28"/>
      <c r="OGW65" s="28"/>
      <c r="OGX65" s="28"/>
      <c r="OGY65" s="28"/>
      <c r="OGZ65" s="28"/>
      <c r="OHA65" s="28"/>
      <c r="OHB65" s="28"/>
      <c r="OHC65" s="28"/>
      <c r="OHD65" s="28"/>
      <c r="OHE65" s="28"/>
      <c r="OHF65" s="28"/>
      <c r="OHG65" s="28"/>
      <c r="OHH65" s="28"/>
      <c r="OHI65" s="28"/>
      <c r="OHJ65" s="28"/>
      <c r="OHK65" s="28"/>
      <c r="OHL65" s="28"/>
      <c r="OHM65" s="28"/>
      <c r="OHN65" s="28"/>
      <c r="OHO65" s="28"/>
      <c r="OHP65" s="28"/>
      <c r="OHQ65" s="28"/>
      <c r="OHR65" s="28"/>
      <c r="OHS65" s="28"/>
      <c r="OHT65" s="28"/>
      <c r="OHU65" s="28"/>
      <c r="OHV65" s="28"/>
      <c r="OHW65" s="28"/>
      <c r="OHX65" s="28"/>
      <c r="OHY65" s="28"/>
      <c r="OHZ65" s="28"/>
      <c r="OIA65" s="28"/>
      <c r="OIB65" s="28"/>
      <c r="OIC65" s="28"/>
      <c r="OID65" s="28"/>
      <c r="OIE65" s="28"/>
      <c r="OIF65" s="28"/>
      <c r="OIG65" s="28"/>
      <c r="OIH65" s="28"/>
      <c r="OII65" s="28"/>
      <c r="OIJ65" s="28"/>
      <c r="OIK65" s="28"/>
      <c r="OIL65" s="28"/>
      <c r="OIM65" s="28"/>
      <c r="OIN65" s="28"/>
      <c r="OIO65" s="28"/>
      <c r="OIP65" s="28"/>
      <c r="OIQ65" s="28"/>
      <c r="OIR65" s="28"/>
      <c r="OIS65" s="28"/>
      <c r="OIT65" s="28"/>
      <c r="OIU65" s="28"/>
      <c r="OIV65" s="28"/>
      <c r="OIW65" s="28"/>
      <c r="OIX65" s="28"/>
      <c r="OIY65" s="28"/>
      <c r="OIZ65" s="28"/>
      <c r="OJA65" s="28"/>
      <c r="OJB65" s="28"/>
      <c r="OJC65" s="28"/>
      <c r="OJD65" s="28"/>
      <c r="OJE65" s="28"/>
      <c r="OJF65" s="28"/>
      <c r="OJG65" s="28"/>
      <c r="OJH65" s="28"/>
      <c r="OJI65" s="28"/>
      <c r="OJJ65" s="28"/>
      <c r="OJK65" s="28"/>
      <c r="OJL65" s="28"/>
      <c r="OJM65" s="28"/>
      <c r="OJN65" s="28"/>
      <c r="OJO65" s="28"/>
      <c r="OJP65" s="28"/>
      <c r="OJQ65" s="28"/>
      <c r="OJR65" s="28"/>
      <c r="OJS65" s="28"/>
      <c r="OJT65" s="28"/>
      <c r="OJU65" s="28"/>
      <c r="OJV65" s="28"/>
      <c r="OJW65" s="28"/>
      <c r="OJX65" s="28"/>
      <c r="OJY65" s="28"/>
      <c r="OJZ65" s="28"/>
      <c r="OKA65" s="28"/>
      <c r="OKB65" s="28"/>
      <c r="OKC65" s="28"/>
      <c r="OKD65" s="28"/>
      <c r="OKE65" s="28"/>
      <c r="OKF65" s="28"/>
      <c r="OKG65" s="28"/>
      <c r="OKH65" s="28"/>
      <c r="OKI65" s="28"/>
      <c r="OKJ65" s="28"/>
      <c r="OKK65" s="28"/>
      <c r="OKL65" s="28"/>
      <c r="OKM65" s="28"/>
      <c r="OKN65" s="28"/>
      <c r="OKO65" s="28"/>
      <c r="OKP65" s="28"/>
      <c r="OKQ65" s="28"/>
      <c r="OKR65" s="28"/>
      <c r="OKS65" s="28"/>
      <c r="OKT65" s="28"/>
      <c r="OKU65" s="28"/>
      <c r="OKV65" s="28"/>
      <c r="OKW65" s="28"/>
      <c r="OKX65" s="28"/>
      <c r="OKY65" s="28"/>
      <c r="OKZ65" s="28"/>
      <c r="OLA65" s="28"/>
      <c r="OLB65" s="28"/>
      <c r="OLC65" s="28"/>
      <c r="OLD65" s="28"/>
      <c r="OLE65" s="28"/>
      <c r="OLF65" s="28"/>
      <c r="OLG65" s="28"/>
      <c r="OLH65" s="28"/>
      <c r="OLI65" s="28"/>
      <c r="OLJ65" s="28"/>
      <c r="OLK65" s="28"/>
      <c r="OLL65" s="28"/>
      <c r="OLM65" s="28"/>
      <c r="OLN65" s="28"/>
      <c r="OLO65" s="28"/>
      <c r="OLP65" s="28"/>
      <c r="OLQ65" s="28"/>
      <c r="OLR65" s="28"/>
      <c r="OLS65" s="28"/>
      <c r="OLT65" s="28"/>
      <c r="OLU65" s="28"/>
      <c r="OLV65" s="28"/>
      <c r="OLW65" s="28"/>
      <c r="OLX65" s="28"/>
      <c r="OLY65" s="28"/>
      <c r="OLZ65" s="28"/>
      <c r="OMA65" s="28"/>
      <c r="OMB65" s="28"/>
      <c r="OMC65" s="28"/>
      <c r="OMD65" s="28"/>
      <c r="OME65" s="28"/>
      <c r="OMF65" s="28"/>
      <c r="OMG65" s="28"/>
      <c r="OMH65" s="28"/>
      <c r="OMI65" s="28"/>
      <c r="OMJ65" s="28"/>
      <c r="OMK65" s="28"/>
      <c r="OML65" s="28"/>
      <c r="OMM65" s="28"/>
      <c r="OMN65" s="28"/>
      <c r="OMO65" s="28"/>
      <c r="OMP65" s="28"/>
      <c r="OMQ65" s="28"/>
      <c r="OMR65" s="28"/>
      <c r="OMS65" s="28"/>
      <c r="OMT65" s="28"/>
      <c r="OMU65" s="28"/>
      <c r="OMV65" s="28"/>
      <c r="OMW65" s="28"/>
      <c r="OMX65" s="28"/>
      <c r="OMY65" s="28"/>
      <c r="OMZ65" s="28"/>
      <c r="ONA65" s="28"/>
      <c r="ONB65" s="28"/>
      <c r="ONC65" s="28"/>
      <c r="OND65" s="28"/>
      <c r="ONE65" s="28"/>
      <c r="ONF65" s="28"/>
      <c r="ONG65" s="28"/>
      <c r="ONH65" s="28"/>
      <c r="ONI65" s="28"/>
      <c r="ONJ65" s="28"/>
      <c r="ONK65" s="28"/>
      <c r="ONL65" s="28"/>
      <c r="ONM65" s="28"/>
      <c r="ONN65" s="28"/>
      <c r="ONO65" s="28"/>
      <c r="ONP65" s="28"/>
      <c r="ONQ65" s="28"/>
      <c r="ONR65" s="28"/>
      <c r="ONS65" s="28"/>
      <c r="ONT65" s="28"/>
      <c r="ONU65" s="28"/>
      <c r="ONV65" s="28"/>
      <c r="ONW65" s="28"/>
      <c r="ONX65" s="28"/>
      <c r="ONY65" s="28"/>
      <c r="ONZ65" s="28"/>
      <c r="OOA65" s="28"/>
      <c r="OOB65" s="28"/>
      <c r="OOC65" s="28"/>
      <c r="OOD65" s="28"/>
      <c r="OOE65" s="28"/>
      <c r="OOF65" s="28"/>
      <c r="OOG65" s="28"/>
      <c r="OOH65" s="28"/>
      <c r="OOI65" s="28"/>
      <c r="OOJ65" s="28"/>
      <c r="OOK65" s="28"/>
      <c r="OOL65" s="28"/>
      <c r="OOM65" s="28"/>
      <c r="OON65" s="28"/>
      <c r="OOO65" s="28"/>
      <c r="OOP65" s="28"/>
      <c r="OOQ65" s="28"/>
      <c r="OOR65" s="28"/>
      <c r="OOS65" s="28"/>
      <c r="OOT65" s="28"/>
      <c r="OOU65" s="28"/>
      <c r="OOV65" s="28"/>
      <c r="OOW65" s="28"/>
      <c r="OOX65" s="28"/>
      <c r="OOY65" s="28"/>
      <c r="OOZ65" s="28"/>
      <c r="OPA65" s="28"/>
      <c r="OPB65" s="28"/>
      <c r="OPC65" s="28"/>
      <c r="OPD65" s="28"/>
      <c r="OPE65" s="28"/>
      <c r="OPF65" s="28"/>
      <c r="OPG65" s="28"/>
      <c r="OPH65" s="28"/>
      <c r="OPI65" s="28"/>
      <c r="OPJ65" s="28"/>
      <c r="OPK65" s="28"/>
      <c r="OPL65" s="28"/>
      <c r="OPM65" s="28"/>
      <c r="OPN65" s="28"/>
      <c r="OPO65" s="28"/>
      <c r="OPP65" s="28"/>
      <c r="OPQ65" s="28"/>
      <c r="OPR65" s="28"/>
      <c r="OPS65" s="28"/>
      <c r="OPT65" s="28"/>
      <c r="OPU65" s="28"/>
      <c r="OPV65" s="28"/>
      <c r="OPW65" s="28"/>
      <c r="OPX65" s="28"/>
      <c r="OPY65" s="28"/>
      <c r="OPZ65" s="28"/>
      <c r="OQA65" s="28"/>
      <c r="OQB65" s="28"/>
      <c r="OQC65" s="28"/>
      <c r="OQD65" s="28"/>
      <c r="OQE65" s="28"/>
      <c r="OQF65" s="28"/>
      <c r="OQG65" s="28"/>
      <c r="OQH65" s="28"/>
      <c r="OQI65" s="28"/>
      <c r="OQJ65" s="28"/>
      <c r="OQK65" s="28"/>
      <c r="OQL65" s="28"/>
      <c r="OQM65" s="28"/>
      <c r="OQN65" s="28"/>
      <c r="OQO65" s="28"/>
      <c r="OQP65" s="28"/>
      <c r="OQQ65" s="28"/>
      <c r="OQR65" s="28"/>
      <c r="OQS65" s="28"/>
      <c r="OQT65" s="28"/>
      <c r="OQU65" s="28"/>
      <c r="OQV65" s="28"/>
      <c r="OQW65" s="28"/>
      <c r="OQX65" s="28"/>
      <c r="OQY65" s="28"/>
      <c r="OQZ65" s="28"/>
      <c r="ORA65" s="28"/>
      <c r="ORB65" s="28"/>
      <c r="ORC65" s="28"/>
      <c r="ORD65" s="28"/>
      <c r="ORE65" s="28"/>
      <c r="ORF65" s="28"/>
      <c r="ORG65" s="28"/>
      <c r="ORH65" s="28"/>
      <c r="ORI65" s="28"/>
      <c r="ORJ65" s="28"/>
      <c r="ORK65" s="28"/>
      <c r="ORL65" s="28"/>
      <c r="ORM65" s="28"/>
      <c r="ORN65" s="28"/>
      <c r="ORO65" s="28"/>
      <c r="ORP65" s="28"/>
      <c r="ORQ65" s="28"/>
      <c r="ORR65" s="28"/>
      <c r="ORS65" s="28"/>
      <c r="ORT65" s="28"/>
      <c r="ORU65" s="28"/>
      <c r="ORV65" s="28"/>
      <c r="ORW65" s="28"/>
      <c r="ORX65" s="28"/>
      <c r="ORY65" s="28"/>
      <c r="ORZ65" s="28"/>
      <c r="OSA65" s="28"/>
      <c r="OSB65" s="28"/>
      <c r="OSC65" s="28"/>
      <c r="OSD65" s="28"/>
      <c r="OSE65" s="28"/>
      <c r="OSF65" s="28"/>
      <c r="OSG65" s="28"/>
      <c r="OSH65" s="28"/>
      <c r="OSI65" s="28"/>
      <c r="OSJ65" s="28"/>
      <c r="OSK65" s="28"/>
      <c r="OSL65" s="28"/>
      <c r="OSM65" s="28"/>
      <c r="OSN65" s="28"/>
      <c r="OSO65" s="28"/>
      <c r="OSP65" s="28"/>
      <c r="OSQ65" s="28"/>
      <c r="OSR65" s="28"/>
      <c r="OSS65" s="28"/>
      <c r="OST65" s="28"/>
      <c r="OSU65" s="28"/>
      <c r="OSV65" s="28"/>
      <c r="OSW65" s="28"/>
      <c r="OSX65" s="28"/>
      <c r="OSY65" s="28"/>
      <c r="OSZ65" s="28"/>
      <c r="OTA65" s="28"/>
      <c r="OTB65" s="28"/>
      <c r="OTC65" s="28"/>
      <c r="OTD65" s="28"/>
      <c r="OTE65" s="28"/>
      <c r="OTF65" s="28"/>
      <c r="OTG65" s="28"/>
      <c r="OTH65" s="28"/>
      <c r="OTI65" s="28"/>
      <c r="OTJ65" s="28"/>
      <c r="OTK65" s="28"/>
      <c r="OTL65" s="28"/>
      <c r="OTM65" s="28"/>
      <c r="OTN65" s="28"/>
      <c r="OTO65" s="28"/>
      <c r="OTP65" s="28"/>
      <c r="OTQ65" s="28"/>
      <c r="OTR65" s="28"/>
      <c r="OTS65" s="28"/>
      <c r="OTT65" s="28"/>
      <c r="OTU65" s="28"/>
      <c r="OTV65" s="28"/>
      <c r="OTW65" s="28"/>
      <c r="OTX65" s="28"/>
      <c r="OTY65" s="28"/>
      <c r="OTZ65" s="28"/>
      <c r="OUA65" s="28"/>
      <c r="OUB65" s="28"/>
      <c r="OUC65" s="28"/>
      <c r="OUD65" s="28"/>
      <c r="OUE65" s="28"/>
      <c r="OUF65" s="28"/>
      <c r="OUG65" s="28"/>
      <c r="OUH65" s="28"/>
      <c r="OUI65" s="28"/>
      <c r="OUJ65" s="28"/>
      <c r="OUK65" s="28"/>
      <c r="OUL65" s="28"/>
      <c r="OUM65" s="28"/>
      <c r="OUN65" s="28"/>
      <c r="OUO65" s="28"/>
      <c r="OUP65" s="28"/>
      <c r="OUQ65" s="28"/>
      <c r="OUR65" s="28"/>
      <c r="OUS65" s="28"/>
      <c r="OUT65" s="28"/>
      <c r="OUU65" s="28"/>
      <c r="OUV65" s="28"/>
      <c r="OUW65" s="28"/>
      <c r="OUX65" s="28"/>
      <c r="OUY65" s="28"/>
      <c r="OUZ65" s="28"/>
      <c r="OVA65" s="28"/>
      <c r="OVB65" s="28"/>
      <c r="OVC65" s="28"/>
      <c r="OVD65" s="28"/>
      <c r="OVE65" s="28"/>
      <c r="OVF65" s="28"/>
      <c r="OVG65" s="28"/>
      <c r="OVH65" s="28"/>
      <c r="OVI65" s="28"/>
      <c r="OVJ65" s="28"/>
      <c r="OVK65" s="28"/>
      <c r="OVL65" s="28"/>
      <c r="OVM65" s="28"/>
      <c r="OVN65" s="28"/>
      <c r="OVO65" s="28"/>
      <c r="OVP65" s="28"/>
      <c r="OVQ65" s="28"/>
      <c r="OVR65" s="28"/>
      <c r="OVS65" s="28"/>
      <c r="OVT65" s="28"/>
      <c r="OVU65" s="28"/>
      <c r="OVV65" s="28"/>
      <c r="OVW65" s="28"/>
      <c r="OVX65" s="28"/>
      <c r="OVY65" s="28"/>
      <c r="OVZ65" s="28"/>
      <c r="OWA65" s="28"/>
      <c r="OWB65" s="28"/>
      <c r="OWC65" s="28"/>
      <c r="OWD65" s="28"/>
      <c r="OWE65" s="28"/>
      <c r="OWF65" s="28"/>
      <c r="OWG65" s="28"/>
      <c r="OWH65" s="28"/>
      <c r="OWI65" s="28"/>
      <c r="OWJ65" s="28"/>
      <c r="OWK65" s="28"/>
      <c r="OWL65" s="28"/>
      <c r="OWM65" s="28"/>
      <c r="OWN65" s="28"/>
      <c r="OWO65" s="28"/>
      <c r="OWP65" s="28"/>
      <c r="OWQ65" s="28"/>
      <c r="OWR65" s="28"/>
      <c r="OWS65" s="28"/>
      <c r="OWT65" s="28"/>
      <c r="OWU65" s="28"/>
      <c r="OWV65" s="28"/>
      <c r="OWW65" s="28"/>
      <c r="OWX65" s="28"/>
      <c r="OWY65" s="28"/>
      <c r="OWZ65" s="28"/>
      <c r="OXA65" s="28"/>
      <c r="OXB65" s="28"/>
      <c r="OXC65" s="28"/>
      <c r="OXD65" s="28"/>
      <c r="OXE65" s="28"/>
      <c r="OXF65" s="28"/>
      <c r="OXG65" s="28"/>
      <c r="OXH65" s="28"/>
      <c r="OXI65" s="28"/>
      <c r="OXJ65" s="28"/>
      <c r="OXK65" s="28"/>
      <c r="OXL65" s="28"/>
      <c r="OXM65" s="28"/>
      <c r="OXN65" s="28"/>
      <c r="OXO65" s="28"/>
      <c r="OXP65" s="28"/>
      <c r="OXQ65" s="28"/>
      <c r="OXR65" s="28"/>
      <c r="OXS65" s="28"/>
      <c r="OXT65" s="28"/>
      <c r="OXU65" s="28"/>
      <c r="OXV65" s="28"/>
      <c r="OXW65" s="28"/>
      <c r="OXX65" s="28"/>
      <c r="OXY65" s="28"/>
      <c r="OXZ65" s="28"/>
      <c r="OYA65" s="28"/>
      <c r="OYB65" s="28"/>
      <c r="OYC65" s="28"/>
      <c r="OYD65" s="28"/>
      <c r="OYE65" s="28"/>
      <c r="OYF65" s="28"/>
      <c r="OYG65" s="28"/>
      <c r="OYH65" s="28"/>
      <c r="OYI65" s="28"/>
      <c r="OYJ65" s="28"/>
      <c r="OYK65" s="28"/>
      <c r="OYL65" s="28"/>
      <c r="OYM65" s="28"/>
      <c r="OYN65" s="28"/>
      <c r="OYO65" s="28"/>
      <c r="OYP65" s="28"/>
      <c r="OYQ65" s="28"/>
      <c r="OYR65" s="28"/>
      <c r="OYS65" s="28"/>
      <c r="OYT65" s="28"/>
      <c r="OYU65" s="28"/>
      <c r="OYV65" s="28"/>
      <c r="OYW65" s="28"/>
      <c r="OYX65" s="28"/>
      <c r="OYY65" s="28"/>
      <c r="OYZ65" s="28"/>
      <c r="OZA65" s="28"/>
      <c r="OZB65" s="28"/>
      <c r="OZC65" s="28"/>
      <c r="OZD65" s="28"/>
      <c r="OZE65" s="28"/>
      <c r="OZF65" s="28"/>
      <c r="OZG65" s="28"/>
      <c r="OZH65" s="28"/>
      <c r="OZI65" s="28"/>
      <c r="OZJ65" s="28"/>
      <c r="OZK65" s="28"/>
      <c r="OZL65" s="28"/>
      <c r="OZM65" s="28"/>
      <c r="OZN65" s="28"/>
      <c r="OZO65" s="28"/>
      <c r="OZP65" s="28"/>
      <c r="OZQ65" s="28"/>
      <c r="OZR65" s="28"/>
      <c r="OZS65" s="28"/>
      <c r="OZT65" s="28"/>
      <c r="OZU65" s="28"/>
      <c r="OZV65" s="28"/>
      <c r="OZW65" s="28"/>
      <c r="OZX65" s="28"/>
      <c r="OZY65" s="28"/>
      <c r="OZZ65" s="28"/>
      <c r="PAA65" s="28"/>
      <c r="PAB65" s="28"/>
      <c r="PAC65" s="28"/>
      <c r="PAD65" s="28"/>
      <c r="PAE65" s="28"/>
      <c r="PAF65" s="28"/>
      <c r="PAG65" s="28"/>
      <c r="PAH65" s="28"/>
      <c r="PAI65" s="28"/>
      <c r="PAJ65" s="28"/>
      <c r="PAK65" s="28"/>
      <c r="PAL65" s="28"/>
      <c r="PAM65" s="28"/>
      <c r="PAN65" s="28"/>
      <c r="PAO65" s="28"/>
      <c r="PAP65" s="28"/>
      <c r="PAQ65" s="28"/>
      <c r="PAR65" s="28"/>
      <c r="PAS65" s="28"/>
      <c r="PAT65" s="28"/>
      <c r="PAU65" s="28"/>
      <c r="PAV65" s="28"/>
      <c r="PAW65" s="28"/>
      <c r="PAX65" s="28"/>
      <c r="PAY65" s="28"/>
      <c r="PAZ65" s="28"/>
      <c r="PBA65" s="28"/>
      <c r="PBB65" s="28"/>
      <c r="PBC65" s="28"/>
      <c r="PBD65" s="28"/>
      <c r="PBE65" s="28"/>
      <c r="PBF65" s="28"/>
      <c r="PBG65" s="28"/>
      <c r="PBH65" s="28"/>
      <c r="PBI65" s="28"/>
      <c r="PBJ65" s="28"/>
      <c r="PBK65" s="28"/>
      <c r="PBL65" s="28"/>
      <c r="PBM65" s="28"/>
      <c r="PBN65" s="28"/>
      <c r="PBO65" s="28"/>
      <c r="PBP65" s="28"/>
      <c r="PBQ65" s="28"/>
      <c r="PBR65" s="28"/>
      <c r="PBS65" s="28"/>
      <c r="PBT65" s="28"/>
      <c r="PBU65" s="28"/>
      <c r="PBV65" s="28"/>
      <c r="PBW65" s="28"/>
      <c r="PBX65" s="28"/>
      <c r="PBY65" s="28"/>
      <c r="PBZ65" s="28"/>
      <c r="PCA65" s="28"/>
      <c r="PCB65" s="28"/>
      <c r="PCC65" s="28"/>
      <c r="PCD65" s="28"/>
      <c r="PCE65" s="28"/>
      <c r="PCF65" s="28"/>
      <c r="PCG65" s="28"/>
      <c r="PCH65" s="28"/>
      <c r="PCI65" s="28"/>
      <c r="PCJ65" s="28"/>
      <c r="PCK65" s="28"/>
      <c r="PCL65" s="28"/>
      <c r="PCM65" s="28"/>
      <c r="PCN65" s="28"/>
      <c r="PCO65" s="28"/>
      <c r="PCP65" s="28"/>
      <c r="PCQ65" s="28"/>
      <c r="PCR65" s="28"/>
      <c r="PCS65" s="28"/>
      <c r="PCT65" s="28"/>
      <c r="PCU65" s="28"/>
      <c r="PCV65" s="28"/>
      <c r="PCW65" s="28"/>
      <c r="PCX65" s="28"/>
      <c r="PCY65" s="28"/>
      <c r="PCZ65" s="28"/>
      <c r="PDA65" s="28"/>
      <c r="PDB65" s="28"/>
      <c r="PDC65" s="28"/>
      <c r="PDD65" s="28"/>
      <c r="PDE65" s="28"/>
      <c r="PDF65" s="28"/>
      <c r="PDG65" s="28"/>
      <c r="PDH65" s="28"/>
      <c r="PDI65" s="28"/>
      <c r="PDJ65" s="28"/>
      <c r="PDK65" s="28"/>
      <c r="PDL65" s="28"/>
      <c r="PDM65" s="28"/>
      <c r="PDN65" s="28"/>
      <c r="PDO65" s="28"/>
      <c r="PDP65" s="28"/>
      <c r="PDQ65" s="28"/>
      <c r="PDR65" s="28"/>
      <c r="PDS65" s="28"/>
      <c r="PDT65" s="28"/>
      <c r="PDU65" s="28"/>
      <c r="PDV65" s="28"/>
      <c r="PDW65" s="28"/>
      <c r="PDX65" s="28"/>
      <c r="PDY65" s="28"/>
      <c r="PDZ65" s="28"/>
      <c r="PEA65" s="28"/>
      <c r="PEB65" s="28"/>
      <c r="PEC65" s="28"/>
      <c r="PED65" s="28"/>
      <c r="PEE65" s="28"/>
      <c r="PEF65" s="28"/>
      <c r="PEG65" s="28"/>
      <c r="PEH65" s="28"/>
      <c r="PEI65" s="28"/>
      <c r="PEJ65" s="28"/>
      <c r="PEK65" s="28"/>
      <c r="PEL65" s="28"/>
      <c r="PEM65" s="28"/>
      <c r="PEN65" s="28"/>
      <c r="PEO65" s="28"/>
      <c r="PEP65" s="28"/>
      <c r="PEQ65" s="28"/>
      <c r="PER65" s="28"/>
      <c r="PES65" s="28"/>
      <c r="PET65" s="28"/>
      <c r="PEU65" s="28"/>
      <c r="PEV65" s="28"/>
      <c r="PEW65" s="28"/>
      <c r="PEX65" s="28"/>
      <c r="PEY65" s="28"/>
      <c r="PEZ65" s="28"/>
      <c r="PFA65" s="28"/>
      <c r="PFB65" s="28"/>
      <c r="PFC65" s="28"/>
      <c r="PFD65" s="28"/>
      <c r="PFE65" s="28"/>
      <c r="PFF65" s="28"/>
      <c r="PFG65" s="28"/>
      <c r="PFH65" s="28"/>
      <c r="PFI65" s="28"/>
      <c r="PFJ65" s="28"/>
      <c r="PFK65" s="28"/>
      <c r="PFL65" s="28"/>
      <c r="PFM65" s="28"/>
      <c r="PFN65" s="28"/>
      <c r="PFO65" s="28"/>
      <c r="PFP65" s="28"/>
      <c r="PFQ65" s="28"/>
      <c r="PFR65" s="28"/>
      <c r="PFS65" s="28"/>
      <c r="PFT65" s="28"/>
      <c r="PFU65" s="28"/>
      <c r="PFV65" s="28"/>
      <c r="PFW65" s="28"/>
      <c r="PFX65" s="28"/>
      <c r="PFY65" s="28"/>
      <c r="PFZ65" s="28"/>
      <c r="PGA65" s="28"/>
      <c r="PGB65" s="28"/>
      <c r="PGC65" s="28"/>
      <c r="PGD65" s="28"/>
      <c r="PGE65" s="28"/>
      <c r="PGF65" s="28"/>
      <c r="PGG65" s="28"/>
      <c r="PGH65" s="28"/>
      <c r="PGI65" s="28"/>
      <c r="PGJ65" s="28"/>
      <c r="PGK65" s="28"/>
      <c r="PGL65" s="28"/>
      <c r="PGM65" s="28"/>
      <c r="PGN65" s="28"/>
      <c r="PGO65" s="28"/>
      <c r="PGP65" s="28"/>
      <c r="PGQ65" s="28"/>
      <c r="PGR65" s="28"/>
      <c r="PGS65" s="28"/>
      <c r="PGT65" s="28"/>
      <c r="PGU65" s="28"/>
      <c r="PGV65" s="28"/>
      <c r="PGW65" s="28"/>
      <c r="PGX65" s="28"/>
      <c r="PGY65" s="28"/>
      <c r="PGZ65" s="28"/>
      <c r="PHA65" s="28"/>
      <c r="PHB65" s="28"/>
      <c r="PHC65" s="28"/>
      <c r="PHD65" s="28"/>
      <c r="PHE65" s="28"/>
      <c r="PHF65" s="28"/>
      <c r="PHG65" s="28"/>
      <c r="PHH65" s="28"/>
      <c r="PHI65" s="28"/>
      <c r="PHJ65" s="28"/>
      <c r="PHK65" s="28"/>
      <c r="PHL65" s="28"/>
      <c r="PHM65" s="28"/>
      <c r="PHN65" s="28"/>
      <c r="PHO65" s="28"/>
      <c r="PHP65" s="28"/>
      <c r="PHQ65" s="28"/>
      <c r="PHR65" s="28"/>
      <c r="PHS65" s="28"/>
      <c r="PHT65" s="28"/>
      <c r="PHU65" s="28"/>
      <c r="PHV65" s="28"/>
      <c r="PHW65" s="28"/>
      <c r="PHX65" s="28"/>
      <c r="PHY65" s="28"/>
      <c r="PHZ65" s="28"/>
      <c r="PIA65" s="28"/>
      <c r="PIB65" s="28"/>
      <c r="PIC65" s="28"/>
      <c r="PID65" s="28"/>
      <c r="PIE65" s="28"/>
      <c r="PIF65" s="28"/>
      <c r="PIG65" s="28"/>
      <c r="PIH65" s="28"/>
      <c r="PII65" s="28"/>
      <c r="PIJ65" s="28"/>
      <c r="PIK65" s="28"/>
      <c r="PIL65" s="28"/>
      <c r="PIM65" s="28"/>
      <c r="PIN65" s="28"/>
      <c r="PIO65" s="28"/>
      <c r="PIP65" s="28"/>
      <c r="PIQ65" s="28"/>
      <c r="PIR65" s="28"/>
      <c r="PIS65" s="28"/>
      <c r="PIT65" s="28"/>
      <c r="PIU65" s="28"/>
      <c r="PIV65" s="28"/>
      <c r="PIW65" s="28"/>
      <c r="PIX65" s="28"/>
      <c r="PIY65" s="28"/>
      <c r="PIZ65" s="28"/>
      <c r="PJA65" s="28"/>
      <c r="PJB65" s="28"/>
      <c r="PJC65" s="28"/>
      <c r="PJD65" s="28"/>
      <c r="PJE65" s="28"/>
      <c r="PJF65" s="28"/>
      <c r="PJG65" s="28"/>
      <c r="PJH65" s="28"/>
      <c r="PJI65" s="28"/>
      <c r="PJJ65" s="28"/>
      <c r="PJK65" s="28"/>
      <c r="PJL65" s="28"/>
      <c r="PJM65" s="28"/>
      <c r="PJN65" s="28"/>
      <c r="PJO65" s="28"/>
      <c r="PJP65" s="28"/>
      <c r="PJQ65" s="28"/>
      <c r="PJR65" s="28"/>
      <c r="PJS65" s="28"/>
      <c r="PJT65" s="28"/>
      <c r="PJU65" s="28"/>
      <c r="PJV65" s="28"/>
      <c r="PJW65" s="28"/>
      <c r="PJX65" s="28"/>
      <c r="PJY65" s="28"/>
      <c r="PJZ65" s="28"/>
      <c r="PKA65" s="28"/>
      <c r="PKB65" s="28"/>
      <c r="PKC65" s="28"/>
      <c r="PKD65" s="28"/>
      <c r="PKE65" s="28"/>
      <c r="PKF65" s="28"/>
      <c r="PKG65" s="28"/>
      <c r="PKH65" s="28"/>
      <c r="PKI65" s="28"/>
      <c r="PKJ65" s="28"/>
      <c r="PKK65" s="28"/>
      <c r="PKL65" s="28"/>
      <c r="PKM65" s="28"/>
      <c r="PKN65" s="28"/>
      <c r="PKO65" s="28"/>
      <c r="PKP65" s="28"/>
      <c r="PKQ65" s="28"/>
      <c r="PKR65" s="28"/>
      <c r="PKS65" s="28"/>
      <c r="PKT65" s="28"/>
      <c r="PKU65" s="28"/>
      <c r="PKV65" s="28"/>
      <c r="PKW65" s="28"/>
      <c r="PKX65" s="28"/>
      <c r="PKY65" s="28"/>
      <c r="PKZ65" s="28"/>
      <c r="PLA65" s="28"/>
      <c r="PLB65" s="28"/>
      <c r="PLC65" s="28"/>
      <c r="PLD65" s="28"/>
      <c r="PLE65" s="28"/>
      <c r="PLF65" s="28"/>
      <c r="PLG65" s="28"/>
      <c r="PLH65" s="28"/>
      <c r="PLI65" s="28"/>
      <c r="PLJ65" s="28"/>
      <c r="PLK65" s="28"/>
      <c r="PLL65" s="28"/>
      <c r="PLM65" s="28"/>
      <c r="PLN65" s="28"/>
      <c r="PLO65" s="28"/>
      <c r="PLP65" s="28"/>
      <c r="PLQ65" s="28"/>
      <c r="PLR65" s="28"/>
      <c r="PLS65" s="28"/>
      <c r="PLT65" s="28"/>
      <c r="PLU65" s="28"/>
      <c r="PLV65" s="28"/>
      <c r="PLW65" s="28"/>
      <c r="PLX65" s="28"/>
      <c r="PLY65" s="28"/>
      <c r="PLZ65" s="28"/>
      <c r="PMA65" s="28"/>
      <c r="PMB65" s="28"/>
      <c r="PMC65" s="28"/>
      <c r="PMD65" s="28"/>
      <c r="PME65" s="28"/>
      <c r="PMF65" s="28"/>
      <c r="PMG65" s="28"/>
      <c r="PMH65" s="28"/>
      <c r="PMI65" s="28"/>
      <c r="PMJ65" s="28"/>
      <c r="PMK65" s="28"/>
      <c r="PML65" s="28"/>
      <c r="PMM65" s="28"/>
      <c r="PMN65" s="28"/>
      <c r="PMO65" s="28"/>
      <c r="PMP65" s="28"/>
      <c r="PMQ65" s="28"/>
      <c r="PMR65" s="28"/>
      <c r="PMS65" s="28"/>
      <c r="PMT65" s="28"/>
      <c r="PMU65" s="28"/>
      <c r="PMV65" s="28"/>
      <c r="PMW65" s="28"/>
      <c r="PMX65" s="28"/>
      <c r="PMY65" s="28"/>
      <c r="PMZ65" s="28"/>
      <c r="PNA65" s="28"/>
      <c r="PNB65" s="28"/>
      <c r="PNC65" s="28"/>
      <c r="PND65" s="28"/>
      <c r="PNE65" s="28"/>
      <c r="PNF65" s="28"/>
      <c r="PNG65" s="28"/>
      <c r="PNH65" s="28"/>
      <c r="PNI65" s="28"/>
      <c r="PNJ65" s="28"/>
      <c r="PNK65" s="28"/>
      <c r="PNL65" s="28"/>
      <c r="PNM65" s="28"/>
      <c r="PNN65" s="28"/>
      <c r="PNO65" s="28"/>
      <c r="PNP65" s="28"/>
      <c r="PNQ65" s="28"/>
      <c r="PNR65" s="28"/>
      <c r="PNS65" s="28"/>
      <c r="PNT65" s="28"/>
      <c r="PNU65" s="28"/>
      <c r="PNV65" s="28"/>
      <c r="PNW65" s="28"/>
      <c r="PNX65" s="28"/>
      <c r="PNY65" s="28"/>
      <c r="PNZ65" s="28"/>
      <c r="POA65" s="28"/>
      <c r="POB65" s="28"/>
      <c r="POC65" s="28"/>
      <c r="POD65" s="28"/>
      <c r="POE65" s="28"/>
      <c r="POF65" s="28"/>
      <c r="POG65" s="28"/>
      <c r="POH65" s="28"/>
      <c r="POI65" s="28"/>
      <c r="POJ65" s="28"/>
      <c r="POK65" s="28"/>
      <c r="POL65" s="28"/>
      <c r="POM65" s="28"/>
      <c r="PON65" s="28"/>
      <c r="POO65" s="28"/>
      <c r="POP65" s="28"/>
      <c r="POQ65" s="28"/>
      <c r="POR65" s="28"/>
      <c r="POS65" s="28"/>
      <c r="POT65" s="28"/>
      <c r="POU65" s="28"/>
      <c r="POV65" s="28"/>
      <c r="POW65" s="28"/>
      <c r="POX65" s="28"/>
      <c r="POY65" s="28"/>
      <c r="POZ65" s="28"/>
      <c r="PPA65" s="28"/>
      <c r="PPB65" s="28"/>
      <c r="PPC65" s="28"/>
      <c r="PPD65" s="28"/>
      <c r="PPE65" s="28"/>
      <c r="PPF65" s="28"/>
      <c r="PPG65" s="28"/>
      <c r="PPH65" s="28"/>
      <c r="PPI65" s="28"/>
      <c r="PPJ65" s="28"/>
      <c r="PPK65" s="28"/>
      <c r="PPL65" s="28"/>
      <c r="PPM65" s="28"/>
      <c r="PPN65" s="28"/>
      <c r="PPO65" s="28"/>
      <c r="PPP65" s="28"/>
      <c r="PPQ65" s="28"/>
      <c r="PPR65" s="28"/>
      <c r="PPS65" s="28"/>
      <c r="PPT65" s="28"/>
      <c r="PPU65" s="28"/>
      <c r="PPV65" s="28"/>
      <c r="PPW65" s="28"/>
      <c r="PPX65" s="28"/>
      <c r="PPY65" s="28"/>
      <c r="PPZ65" s="28"/>
      <c r="PQA65" s="28"/>
      <c r="PQB65" s="28"/>
      <c r="PQC65" s="28"/>
      <c r="PQD65" s="28"/>
      <c r="PQE65" s="28"/>
      <c r="PQF65" s="28"/>
      <c r="PQG65" s="28"/>
      <c r="PQH65" s="28"/>
      <c r="PQI65" s="28"/>
      <c r="PQJ65" s="28"/>
      <c r="PQK65" s="28"/>
      <c r="PQL65" s="28"/>
      <c r="PQM65" s="28"/>
      <c r="PQN65" s="28"/>
      <c r="PQO65" s="28"/>
      <c r="PQP65" s="28"/>
      <c r="PQQ65" s="28"/>
      <c r="PQR65" s="28"/>
      <c r="PQS65" s="28"/>
      <c r="PQT65" s="28"/>
      <c r="PQU65" s="28"/>
      <c r="PQV65" s="28"/>
      <c r="PQW65" s="28"/>
      <c r="PQX65" s="28"/>
      <c r="PQY65" s="28"/>
      <c r="PQZ65" s="28"/>
      <c r="PRA65" s="28"/>
      <c r="PRB65" s="28"/>
      <c r="PRC65" s="28"/>
      <c r="PRD65" s="28"/>
      <c r="PRE65" s="28"/>
      <c r="PRF65" s="28"/>
      <c r="PRG65" s="28"/>
      <c r="PRH65" s="28"/>
      <c r="PRI65" s="28"/>
      <c r="PRJ65" s="28"/>
      <c r="PRK65" s="28"/>
      <c r="PRL65" s="28"/>
      <c r="PRM65" s="28"/>
      <c r="PRN65" s="28"/>
      <c r="PRO65" s="28"/>
      <c r="PRP65" s="28"/>
      <c r="PRQ65" s="28"/>
      <c r="PRR65" s="28"/>
      <c r="PRS65" s="28"/>
      <c r="PRT65" s="28"/>
      <c r="PRU65" s="28"/>
      <c r="PRV65" s="28"/>
      <c r="PRW65" s="28"/>
      <c r="PRX65" s="28"/>
      <c r="PRY65" s="28"/>
      <c r="PRZ65" s="28"/>
      <c r="PSA65" s="28"/>
      <c r="PSB65" s="28"/>
      <c r="PSC65" s="28"/>
      <c r="PSD65" s="28"/>
      <c r="PSE65" s="28"/>
      <c r="PSF65" s="28"/>
      <c r="PSG65" s="28"/>
      <c r="PSH65" s="28"/>
      <c r="PSI65" s="28"/>
      <c r="PSJ65" s="28"/>
      <c r="PSK65" s="28"/>
      <c r="PSL65" s="28"/>
      <c r="PSM65" s="28"/>
      <c r="PSN65" s="28"/>
      <c r="PSO65" s="28"/>
      <c r="PSP65" s="28"/>
      <c r="PSQ65" s="28"/>
      <c r="PSR65" s="28"/>
      <c r="PSS65" s="28"/>
      <c r="PST65" s="28"/>
      <c r="PSU65" s="28"/>
      <c r="PSV65" s="28"/>
      <c r="PSW65" s="28"/>
      <c r="PSX65" s="28"/>
      <c r="PSY65" s="28"/>
      <c r="PSZ65" s="28"/>
      <c r="PTA65" s="28"/>
      <c r="PTB65" s="28"/>
      <c r="PTC65" s="28"/>
      <c r="PTD65" s="28"/>
      <c r="PTE65" s="28"/>
      <c r="PTF65" s="28"/>
      <c r="PTG65" s="28"/>
      <c r="PTH65" s="28"/>
      <c r="PTI65" s="28"/>
      <c r="PTJ65" s="28"/>
      <c r="PTK65" s="28"/>
      <c r="PTL65" s="28"/>
      <c r="PTM65" s="28"/>
      <c r="PTN65" s="28"/>
      <c r="PTO65" s="28"/>
      <c r="PTP65" s="28"/>
      <c r="PTQ65" s="28"/>
      <c r="PTR65" s="28"/>
      <c r="PTS65" s="28"/>
      <c r="PTT65" s="28"/>
      <c r="PTU65" s="28"/>
      <c r="PTV65" s="28"/>
      <c r="PTW65" s="28"/>
      <c r="PTX65" s="28"/>
      <c r="PTY65" s="28"/>
      <c r="PTZ65" s="28"/>
      <c r="PUA65" s="28"/>
      <c r="PUB65" s="28"/>
      <c r="PUC65" s="28"/>
      <c r="PUD65" s="28"/>
      <c r="PUE65" s="28"/>
      <c r="PUF65" s="28"/>
      <c r="PUG65" s="28"/>
      <c r="PUH65" s="28"/>
      <c r="PUI65" s="28"/>
      <c r="PUJ65" s="28"/>
      <c r="PUK65" s="28"/>
      <c r="PUL65" s="28"/>
      <c r="PUM65" s="28"/>
      <c r="PUN65" s="28"/>
      <c r="PUO65" s="28"/>
      <c r="PUP65" s="28"/>
      <c r="PUQ65" s="28"/>
      <c r="PUR65" s="28"/>
      <c r="PUS65" s="28"/>
      <c r="PUT65" s="28"/>
      <c r="PUU65" s="28"/>
      <c r="PUV65" s="28"/>
      <c r="PUW65" s="28"/>
      <c r="PUX65" s="28"/>
      <c r="PUY65" s="28"/>
      <c r="PUZ65" s="28"/>
      <c r="PVA65" s="28"/>
      <c r="PVB65" s="28"/>
      <c r="PVC65" s="28"/>
      <c r="PVD65" s="28"/>
      <c r="PVE65" s="28"/>
      <c r="PVF65" s="28"/>
      <c r="PVG65" s="28"/>
      <c r="PVH65" s="28"/>
      <c r="PVI65" s="28"/>
      <c r="PVJ65" s="28"/>
      <c r="PVK65" s="28"/>
      <c r="PVL65" s="28"/>
      <c r="PVM65" s="28"/>
      <c r="PVN65" s="28"/>
      <c r="PVO65" s="28"/>
      <c r="PVP65" s="28"/>
      <c r="PVQ65" s="28"/>
      <c r="PVR65" s="28"/>
      <c r="PVS65" s="28"/>
      <c r="PVT65" s="28"/>
      <c r="PVU65" s="28"/>
      <c r="PVV65" s="28"/>
      <c r="PVW65" s="28"/>
      <c r="PVX65" s="28"/>
      <c r="PVY65" s="28"/>
      <c r="PVZ65" s="28"/>
      <c r="PWA65" s="28"/>
      <c r="PWB65" s="28"/>
      <c r="PWC65" s="28"/>
      <c r="PWD65" s="28"/>
      <c r="PWE65" s="28"/>
      <c r="PWF65" s="28"/>
      <c r="PWG65" s="28"/>
      <c r="PWH65" s="28"/>
      <c r="PWI65" s="28"/>
      <c r="PWJ65" s="28"/>
      <c r="PWK65" s="28"/>
      <c r="PWL65" s="28"/>
      <c r="PWM65" s="28"/>
      <c r="PWN65" s="28"/>
      <c r="PWO65" s="28"/>
      <c r="PWP65" s="28"/>
      <c r="PWQ65" s="28"/>
      <c r="PWR65" s="28"/>
      <c r="PWS65" s="28"/>
      <c r="PWT65" s="28"/>
      <c r="PWU65" s="28"/>
      <c r="PWV65" s="28"/>
      <c r="PWW65" s="28"/>
      <c r="PWX65" s="28"/>
      <c r="PWY65" s="28"/>
      <c r="PWZ65" s="28"/>
      <c r="PXA65" s="28"/>
      <c r="PXB65" s="28"/>
      <c r="PXC65" s="28"/>
      <c r="PXD65" s="28"/>
      <c r="PXE65" s="28"/>
      <c r="PXF65" s="28"/>
      <c r="PXG65" s="28"/>
      <c r="PXH65" s="28"/>
      <c r="PXI65" s="28"/>
      <c r="PXJ65" s="28"/>
      <c r="PXK65" s="28"/>
      <c r="PXL65" s="28"/>
      <c r="PXM65" s="28"/>
      <c r="PXN65" s="28"/>
      <c r="PXO65" s="28"/>
      <c r="PXP65" s="28"/>
      <c r="PXQ65" s="28"/>
      <c r="PXR65" s="28"/>
      <c r="PXS65" s="28"/>
      <c r="PXT65" s="28"/>
      <c r="PXU65" s="28"/>
      <c r="PXV65" s="28"/>
      <c r="PXW65" s="28"/>
      <c r="PXX65" s="28"/>
      <c r="PXY65" s="28"/>
      <c r="PXZ65" s="28"/>
      <c r="PYA65" s="28"/>
      <c r="PYB65" s="28"/>
      <c r="PYC65" s="28"/>
      <c r="PYD65" s="28"/>
      <c r="PYE65" s="28"/>
      <c r="PYF65" s="28"/>
      <c r="PYG65" s="28"/>
      <c r="PYH65" s="28"/>
      <c r="PYI65" s="28"/>
      <c r="PYJ65" s="28"/>
      <c r="PYK65" s="28"/>
      <c r="PYL65" s="28"/>
      <c r="PYM65" s="28"/>
      <c r="PYN65" s="28"/>
      <c r="PYO65" s="28"/>
      <c r="PYP65" s="28"/>
      <c r="PYQ65" s="28"/>
      <c r="PYR65" s="28"/>
      <c r="PYS65" s="28"/>
      <c r="PYT65" s="28"/>
      <c r="PYU65" s="28"/>
      <c r="PYV65" s="28"/>
      <c r="PYW65" s="28"/>
      <c r="PYX65" s="28"/>
      <c r="PYY65" s="28"/>
      <c r="PYZ65" s="28"/>
      <c r="PZA65" s="28"/>
      <c r="PZB65" s="28"/>
      <c r="PZC65" s="28"/>
      <c r="PZD65" s="28"/>
      <c r="PZE65" s="28"/>
      <c r="PZF65" s="28"/>
      <c r="PZG65" s="28"/>
      <c r="PZH65" s="28"/>
      <c r="PZI65" s="28"/>
      <c r="PZJ65" s="28"/>
      <c r="PZK65" s="28"/>
      <c r="PZL65" s="28"/>
      <c r="PZM65" s="28"/>
      <c r="PZN65" s="28"/>
      <c r="PZO65" s="28"/>
      <c r="PZP65" s="28"/>
      <c r="PZQ65" s="28"/>
      <c r="PZR65" s="28"/>
      <c r="PZS65" s="28"/>
      <c r="PZT65" s="28"/>
      <c r="PZU65" s="28"/>
      <c r="PZV65" s="28"/>
      <c r="PZW65" s="28"/>
      <c r="PZX65" s="28"/>
      <c r="PZY65" s="28"/>
      <c r="PZZ65" s="28"/>
      <c r="QAA65" s="28"/>
      <c r="QAB65" s="28"/>
      <c r="QAC65" s="28"/>
      <c r="QAD65" s="28"/>
      <c r="QAE65" s="28"/>
      <c r="QAF65" s="28"/>
      <c r="QAG65" s="28"/>
      <c r="QAH65" s="28"/>
      <c r="QAI65" s="28"/>
      <c r="QAJ65" s="28"/>
      <c r="QAK65" s="28"/>
      <c r="QAL65" s="28"/>
      <c r="QAM65" s="28"/>
      <c r="QAN65" s="28"/>
      <c r="QAO65" s="28"/>
      <c r="QAP65" s="28"/>
      <c r="QAQ65" s="28"/>
      <c r="QAR65" s="28"/>
      <c r="QAS65" s="28"/>
      <c r="QAT65" s="28"/>
      <c r="QAU65" s="28"/>
      <c r="QAV65" s="28"/>
      <c r="QAW65" s="28"/>
      <c r="QAX65" s="28"/>
      <c r="QAY65" s="28"/>
      <c r="QAZ65" s="28"/>
      <c r="QBA65" s="28"/>
      <c r="QBB65" s="28"/>
      <c r="QBC65" s="28"/>
      <c r="QBD65" s="28"/>
      <c r="QBE65" s="28"/>
      <c r="QBF65" s="28"/>
      <c r="QBG65" s="28"/>
      <c r="QBH65" s="28"/>
      <c r="QBI65" s="28"/>
      <c r="QBJ65" s="28"/>
      <c r="QBK65" s="28"/>
      <c r="QBL65" s="28"/>
      <c r="QBM65" s="28"/>
      <c r="QBN65" s="28"/>
      <c r="QBO65" s="28"/>
      <c r="QBP65" s="28"/>
      <c r="QBQ65" s="28"/>
      <c r="QBR65" s="28"/>
      <c r="QBS65" s="28"/>
      <c r="QBT65" s="28"/>
      <c r="QBU65" s="28"/>
      <c r="QBV65" s="28"/>
      <c r="QBW65" s="28"/>
      <c r="QBX65" s="28"/>
      <c r="QBY65" s="28"/>
      <c r="QBZ65" s="28"/>
      <c r="QCA65" s="28"/>
      <c r="QCB65" s="28"/>
      <c r="QCC65" s="28"/>
      <c r="QCD65" s="28"/>
      <c r="QCE65" s="28"/>
      <c r="QCF65" s="28"/>
      <c r="QCG65" s="28"/>
      <c r="QCH65" s="28"/>
      <c r="QCI65" s="28"/>
      <c r="QCJ65" s="28"/>
      <c r="QCK65" s="28"/>
      <c r="QCL65" s="28"/>
      <c r="QCM65" s="28"/>
      <c r="QCN65" s="28"/>
      <c r="QCO65" s="28"/>
      <c r="QCP65" s="28"/>
      <c r="QCQ65" s="28"/>
      <c r="QCR65" s="28"/>
      <c r="QCS65" s="28"/>
      <c r="QCT65" s="28"/>
      <c r="QCU65" s="28"/>
      <c r="QCV65" s="28"/>
      <c r="QCW65" s="28"/>
      <c r="QCX65" s="28"/>
      <c r="QCY65" s="28"/>
      <c r="QCZ65" s="28"/>
      <c r="QDA65" s="28"/>
      <c r="QDB65" s="28"/>
      <c r="QDC65" s="28"/>
      <c r="QDD65" s="28"/>
      <c r="QDE65" s="28"/>
      <c r="QDF65" s="28"/>
      <c r="QDG65" s="28"/>
      <c r="QDH65" s="28"/>
      <c r="QDI65" s="28"/>
      <c r="QDJ65" s="28"/>
      <c r="QDK65" s="28"/>
      <c r="QDL65" s="28"/>
      <c r="QDM65" s="28"/>
      <c r="QDN65" s="28"/>
      <c r="QDO65" s="28"/>
      <c r="QDP65" s="28"/>
      <c r="QDQ65" s="28"/>
      <c r="QDR65" s="28"/>
      <c r="QDS65" s="28"/>
      <c r="QDT65" s="28"/>
      <c r="QDU65" s="28"/>
      <c r="QDV65" s="28"/>
      <c r="QDW65" s="28"/>
      <c r="QDX65" s="28"/>
      <c r="QDY65" s="28"/>
      <c r="QDZ65" s="28"/>
      <c r="QEA65" s="28"/>
      <c r="QEB65" s="28"/>
      <c r="QEC65" s="28"/>
      <c r="QED65" s="28"/>
      <c r="QEE65" s="28"/>
      <c r="QEF65" s="28"/>
      <c r="QEG65" s="28"/>
      <c r="QEH65" s="28"/>
      <c r="QEI65" s="28"/>
      <c r="QEJ65" s="28"/>
      <c r="QEK65" s="28"/>
      <c r="QEL65" s="28"/>
      <c r="QEM65" s="28"/>
      <c r="QEN65" s="28"/>
      <c r="QEO65" s="28"/>
      <c r="QEP65" s="28"/>
      <c r="QEQ65" s="28"/>
      <c r="QER65" s="28"/>
      <c r="QES65" s="28"/>
      <c r="QET65" s="28"/>
      <c r="QEU65" s="28"/>
      <c r="QEV65" s="28"/>
      <c r="QEW65" s="28"/>
      <c r="QEX65" s="28"/>
      <c r="QEY65" s="28"/>
      <c r="QEZ65" s="28"/>
      <c r="QFA65" s="28"/>
      <c r="QFB65" s="28"/>
      <c r="QFC65" s="28"/>
      <c r="QFD65" s="28"/>
      <c r="QFE65" s="28"/>
      <c r="QFF65" s="28"/>
      <c r="QFG65" s="28"/>
      <c r="QFH65" s="28"/>
      <c r="QFI65" s="28"/>
      <c r="QFJ65" s="28"/>
      <c r="QFK65" s="28"/>
      <c r="QFL65" s="28"/>
      <c r="QFM65" s="28"/>
      <c r="QFN65" s="28"/>
      <c r="QFO65" s="28"/>
      <c r="QFP65" s="28"/>
      <c r="QFQ65" s="28"/>
      <c r="QFR65" s="28"/>
      <c r="QFS65" s="28"/>
      <c r="QFT65" s="28"/>
      <c r="QFU65" s="28"/>
      <c r="QFV65" s="28"/>
      <c r="QFW65" s="28"/>
      <c r="QFX65" s="28"/>
      <c r="QFY65" s="28"/>
      <c r="QFZ65" s="28"/>
      <c r="QGA65" s="28"/>
      <c r="QGB65" s="28"/>
      <c r="QGC65" s="28"/>
      <c r="QGD65" s="28"/>
      <c r="QGE65" s="28"/>
      <c r="QGF65" s="28"/>
      <c r="QGG65" s="28"/>
      <c r="QGH65" s="28"/>
      <c r="QGI65" s="28"/>
      <c r="QGJ65" s="28"/>
      <c r="QGK65" s="28"/>
      <c r="QGL65" s="28"/>
      <c r="QGM65" s="28"/>
      <c r="QGN65" s="28"/>
      <c r="QGO65" s="28"/>
      <c r="QGP65" s="28"/>
      <c r="QGQ65" s="28"/>
      <c r="QGR65" s="28"/>
      <c r="QGS65" s="28"/>
      <c r="QGT65" s="28"/>
      <c r="QGU65" s="28"/>
      <c r="QGV65" s="28"/>
      <c r="QGW65" s="28"/>
      <c r="QGX65" s="28"/>
      <c r="QGY65" s="28"/>
      <c r="QGZ65" s="28"/>
      <c r="QHA65" s="28"/>
      <c r="QHB65" s="28"/>
      <c r="QHC65" s="28"/>
      <c r="QHD65" s="28"/>
      <c r="QHE65" s="28"/>
      <c r="QHF65" s="28"/>
      <c r="QHG65" s="28"/>
      <c r="QHH65" s="28"/>
      <c r="QHI65" s="28"/>
      <c r="QHJ65" s="28"/>
      <c r="QHK65" s="28"/>
      <c r="QHL65" s="28"/>
      <c r="QHM65" s="28"/>
      <c r="QHN65" s="28"/>
      <c r="QHO65" s="28"/>
      <c r="QHP65" s="28"/>
      <c r="QHQ65" s="28"/>
      <c r="QHR65" s="28"/>
      <c r="QHS65" s="28"/>
      <c r="QHT65" s="28"/>
      <c r="QHU65" s="28"/>
      <c r="QHV65" s="28"/>
      <c r="QHW65" s="28"/>
      <c r="QHX65" s="28"/>
      <c r="QHY65" s="28"/>
      <c r="QHZ65" s="28"/>
      <c r="QIA65" s="28"/>
      <c r="QIB65" s="28"/>
      <c r="QIC65" s="28"/>
      <c r="QID65" s="28"/>
      <c r="QIE65" s="28"/>
      <c r="QIF65" s="28"/>
      <c r="QIG65" s="28"/>
      <c r="QIH65" s="28"/>
      <c r="QII65" s="28"/>
      <c r="QIJ65" s="28"/>
      <c r="QIK65" s="28"/>
      <c r="QIL65" s="28"/>
      <c r="QIM65" s="28"/>
      <c r="QIN65" s="28"/>
      <c r="QIO65" s="28"/>
      <c r="QIP65" s="28"/>
      <c r="QIQ65" s="28"/>
      <c r="QIR65" s="28"/>
      <c r="QIS65" s="28"/>
      <c r="QIT65" s="28"/>
      <c r="QIU65" s="28"/>
      <c r="QIV65" s="28"/>
      <c r="QIW65" s="28"/>
      <c r="QIX65" s="28"/>
      <c r="QIY65" s="28"/>
      <c r="QIZ65" s="28"/>
      <c r="QJA65" s="28"/>
      <c r="QJB65" s="28"/>
      <c r="QJC65" s="28"/>
      <c r="QJD65" s="28"/>
      <c r="QJE65" s="28"/>
      <c r="QJF65" s="28"/>
      <c r="QJG65" s="28"/>
      <c r="QJH65" s="28"/>
      <c r="QJI65" s="28"/>
      <c r="QJJ65" s="28"/>
      <c r="QJK65" s="28"/>
      <c r="QJL65" s="28"/>
      <c r="QJM65" s="28"/>
      <c r="QJN65" s="28"/>
      <c r="QJO65" s="28"/>
      <c r="QJP65" s="28"/>
      <c r="QJQ65" s="28"/>
      <c r="QJR65" s="28"/>
      <c r="QJS65" s="28"/>
      <c r="QJT65" s="28"/>
      <c r="QJU65" s="28"/>
      <c r="QJV65" s="28"/>
      <c r="QJW65" s="28"/>
      <c r="QJX65" s="28"/>
      <c r="QJY65" s="28"/>
      <c r="QJZ65" s="28"/>
      <c r="QKA65" s="28"/>
      <c r="QKB65" s="28"/>
      <c r="QKC65" s="28"/>
      <c r="QKD65" s="28"/>
      <c r="QKE65" s="28"/>
      <c r="QKF65" s="28"/>
      <c r="QKG65" s="28"/>
      <c r="QKH65" s="28"/>
      <c r="QKI65" s="28"/>
      <c r="QKJ65" s="28"/>
      <c r="QKK65" s="28"/>
      <c r="QKL65" s="28"/>
      <c r="QKM65" s="28"/>
      <c r="QKN65" s="28"/>
      <c r="QKO65" s="28"/>
      <c r="QKP65" s="28"/>
      <c r="QKQ65" s="28"/>
      <c r="QKR65" s="28"/>
      <c r="QKS65" s="28"/>
      <c r="QKT65" s="28"/>
      <c r="QKU65" s="28"/>
      <c r="QKV65" s="28"/>
      <c r="QKW65" s="28"/>
      <c r="QKX65" s="28"/>
      <c r="QKY65" s="28"/>
      <c r="QKZ65" s="28"/>
      <c r="QLA65" s="28"/>
      <c r="QLB65" s="28"/>
      <c r="QLC65" s="28"/>
      <c r="QLD65" s="28"/>
      <c r="QLE65" s="28"/>
      <c r="QLF65" s="28"/>
      <c r="QLG65" s="28"/>
      <c r="QLH65" s="28"/>
      <c r="QLI65" s="28"/>
      <c r="QLJ65" s="28"/>
      <c r="QLK65" s="28"/>
      <c r="QLL65" s="28"/>
      <c r="QLM65" s="28"/>
      <c r="QLN65" s="28"/>
      <c r="QLO65" s="28"/>
      <c r="QLP65" s="28"/>
      <c r="QLQ65" s="28"/>
      <c r="QLR65" s="28"/>
      <c r="QLS65" s="28"/>
      <c r="QLT65" s="28"/>
      <c r="QLU65" s="28"/>
      <c r="QLV65" s="28"/>
      <c r="QLW65" s="28"/>
      <c r="QLX65" s="28"/>
      <c r="QLY65" s="28"/>
      <c r="QLZ65" s="28"/>
      <c r="QMA65" s="28"/>
      <c r="QMB65" s="28"/>
      <c r="QMC65" s="28"/>
      <c r="QMD65" s="28"/>
      <c r="QME65" s="28"/>
      <c r="QMF65" s="28"/>
      <c r="QMG65" s="28"/>
      <c r="QMH65" s="28"/>
      <c r="QMI65" s="28"/>
      <c r="QMJ65" s="28"/>
      <c r="QMK65" s="28"/>
      <c r="QML65" s="28"/>
      <c r="QMM65" s="28"/>
      <c r="QMN65" s="28"/>
      <c r="QMO65" s="28"/>
      <c r="QMP65" s="28"/>
      <c r="QMQ65" s="28"/>
      <c r="QMR65" s="28"/>
      <c r="QMS65" s="28"/>
      <c r="QMT65" s="28"/>
      <c r="QMU65" s="28"/>
      <c r="QMV65" s="28"/>
      <c r="QMW65" s="28"/>
      <c r="QMX65" s="28"/>
      <c r="QMY65" s="28"/>
      <c r="QMZ65" s="28"/>
      <c r="QNA65" s="28"/>
      <c r="QNB65" s="28"/>
      <c r="QNC65" s="28"/>
      <c r="QND65" s="28"/>
      <c r="QNE65" s="28"/>
      <c r="QNF65" s="28"/>
      <c r="QNG65" s="28"/>
      <c r="QNH65" s="28"/>
      <c r="QNI65" s="28"/>
      <c r="QNJ65" s="28"/>
      <c r="QNK65" s="28"/>
      <c r="QNL65" s="28"/>
      <c r="QNM65" s="28"/>
      <c r="QNN65" s="28"/>
      <c r="QNO65" s="28"/>
      <c r="QNP65" s="28"/>
      <c r="QNQ65" s="28"/>
      <c r="QNR65" s="28"/>
      <c r="QNS65" s="28"/>
      <c r="QNT65" s="28"/>
      <c r="QNU65" s="28"/>
      <c r="QNV65" s="28"/>
      <c r="QNW65" s="28"/>
      <c r="QNX65" s="28"/>
      <c r="QNY65" s="28"/>
      <c r="QNZ65" s="28"/>
      <c r="QOA65" s="28"/>
      <c r="QOB65" s="28"/>
      <c r="QOC65" s="28"/>
      <c r="QOD65" s="28"/>
      <c r="QOE65" s="28"/>
      <c r="QOF65" s="28"/>
      <c r="QOG65" s="28"/>
      <c r="QOH65" s="28"/>
      <c r="QOI65" s="28"/>
      <c r="QOJ65" s="28"/>
      <c r="QOK65" s="28"/>
      <c r="QOL65" s="28"/>
      <c r="QOM65" s="28"/>
      <c r="QON65" s="28"/>
      <c r="QOO65" s="28"/>
      <c r="QOP65" s="28"/>
      <c r="QOQ65" s="28"/>
      <c r="QOR65" s="28"/>
      <c r="QOS65" s="28"/>
      <c r="QOT65" s="28"/>
      <c r="QOU65" s="28"/>
      <c r="QOV65" s="28"/>
      <c r="QOW65" s="28"/>
      <c r="QOX65" s="28"/>
      <c r="QOY65" s="28"/>
      <c r="QOZ65" s="28"/>
      <c r="QPA65" s="28"/>
      <c r="QPB65" s="28"/>
      <c r="QPC65" s="28"/>
      <c r="QPD65" s="28"/>
      <c r="QPE65" s="28"/>
      <c r="QPF65" s="28"/>
      <c r="QPG65" s="28"/>
      <c r="QPH65" s="28"/>
      <c r="QPI65" s="28"/>
      <c r="QPJ65" s="28"/>
      <c r="QPK65" s="28"/>
      <c r="QPL65" s="28"/>
      <c r="QPM65" s="28"/>
      <c r="QPN65" s="28"/>
      <c r="QPO65" s="28"/>
      <c r="QPP65" s="28"/>
      <c r="QPQ65" s="28"/>
      <c r="QPR65" s="28"/>
      <c r="QPS65" s="28"/>
      <c r="QPT65" s="28"/>
      <c r="QPU65" s="28"/>
      <c r="QPV65" s="28"/>
      <c r="QPW65" s="28"/>
      <c r="QPX65" s="28"/>
      <c r="QPY65" s="28"/>
      <c r="QPZ65" s="28"/>
      <c r="QQA65" s="28"/>
      <c r="QQB65" s="28"/>
      <c r="QQC65" s="28"/>
      <c r="QQD65" s="28"/>
      <c r="QQE65" s="28"/>
      <c r="QQF65" s="28"/>
      <c r="QQG65" s="28"/>
      <c r="QQH65" s="28"/>
      <c r="QQI65" s="28"/>
      <c r="QQJ65" s="28"/>
      <c r="QQK65" s="28"/>
      <c r="QQL65" s="28"/>
      <c r="QQM65" s="28"/>
      <c r="QQN65" s="28"/>
      <c r="QQO65" s="28"/>
      <c r="QQP65" s="28"/>
      <c r="QQQ65" s="28"/>
      <c r="QQR65" s="28"/>
      <c r="QQS65" s="28"/>
      <c r="QQT65" s="28"/>
      <c r="QQU65" s="28"/>
      <c r="QQV65" s="28"/>
      <c r="QQW65" s="28"/>
      <c r="QQX65" s="28"/>
      <c r="QQY65" s="28"/>
      <c r="QQZ65" s="28"/>
      <c r="QRA65" s="28"/>
      <c r="QRB65" s="28"/>
      <c r="QRC65" s="28"/>
      <c r="QRD65" s="28"/>
      <c r="QRE65" s="28"/>
      <c r="QRF65" s="28"/>
      <c r="QRG65" s="28"/>
      <c r="QRH65" s="28"/>
      <c r="QRI65" s="28"/>
      <c r="QRJ65" s="28"/>
      <c r="QRK65" s="28"/>
      <c r="QRL65" s="28"/>
      <c r="QRM65" s="28"/>
      <c r="QRN65" s="28"/>
      <c r="QRO65" s="28"/>
      <c r="QRP65" s="28"/>
      <c r="QRQ65" s="28"/>
      <c r="QRR65" s="28"/>
      <c r="QRS65" s="28"/>
      <c r="QRT65" s="28"/>
      <c r="QRU65" s="28"/>
      <c r="QRV65" s="28"/>
      <c r="QRW65" s="28"/>
      <c r="QRX65" s="28"/>
      <c r="QRY65" s="28"/>
      <c r="QRZ65" s="28"/>
      <c r="QSA65" s="28"/>
      <c r="QSB65" s="28"/>
      <c r="QSC65" s="28"/>
      <c r="QSD65" s="28"/>
      <c r="QSE65" s="28"/>
      <c r="QSF65" s="28"/>
      <c r="QSG65" s="28"/>
      <c r="QSH65" s="28"/>
      <c r="QSI65" s="28"/>
      <c r="QSJ65" s="28"/>
      <c r="QSK65" s="28"/>
      <c r="QSL65" s="28"/>
      <c r="QSM65" s="28"/>
      <c r="QSN65" s="28"/>
      <c r="QSO65" s="28"/>
      <c r="QSP65" s="28"/>
      <c r="QSQ65" s="28"/>
      <c r="QSR65" s="28"/>
      <c r="QSS65" s="28"/>
      <c r="QST65" s="28"/>
      <c r="QSU65" s="28"/>
      <c r="QSV65" s="28"/>
      <c r="QSW65" s="28"/>
      <c r="QSX65" s="28"/>
      <c r="QSY65" s="28"/>
      <c r="QSZ65" s="28"/>
      <c r="QTA65" s="28"/>
      <c r="QTB65" s="28"/>
      <c r="QTC65" s="28"/>
      <c r="QTD65" s="28"/>
      <c r="QTE65" s="28"/>
      <c r="QTF65" s="28"/>
      <c r="QTG65" s="28"/>
      <c r="QTH65" s="28"/>
      <c r="QTI65" s="28"/>
      <c r="QTJ65" s="28"/>
      <c r="QTK65" s="28"/>
      <c r="QTL65" s="28"/>
      <c r="QTM65" s="28"/>
      <c r="QTN65" s="28"/>
      <c r="QTO65" s="28"/>
      <c r="QTP65" s="28"/>
      <c r="QTQ65" s="28"/>
      <c r="QTR65" s="28"/>
      <c r="QTS65" s="28"/>
      <c r="QTT65" s="28"/>
      <c r="QTU65" s="28"/>
      <c r="QTV65" s="28"/>
      <c r="QTW65" s="28"/>
      <c r="QTX65" s="28"/>
      <c r="QTY65" s="28"/>
      <c r="QTZ65" s="28"/>
      <c r="QUA65" s="28"/>
      <c r="QUB65" s="28"/>
      <c r="QUC65" s="28"/>
      <c r="QUD65" s="28"/>
      <c r="QUE65" s="28"/>
      <c r="QUF65" s="28"/>
      <c r="QUG65" s="28"/>
      <c r="QUH65" s="28"/>
      <c r="QUI65" s="28"/>
      <c r="QUJ65" s="28"/>
      <c r="QUK65" s="28"/>
      <c r="QUL65" s="28"/>
      <c r="QUM65" s="28"/>
      <c r="QUN65" s="28"/>
      <c r="QUO65" s="28"/>
      <c r="QUP65" s="28"/>
      <c r="QUQ65" s="28"/>
      <c r="QUR65" s="28"/>
      <c r="QUS65" s="28"/>
      <c r="QUT65" s="28"/>
      <c r="QUU65" s="28"/>
      <c r="QUV65" s="28"/>
      <c r="QUW65" s="28"/>
      <c r="QUX65" s="28"/>
      <c r="QUY65" s="28"/>
      <c r="QUZ65" s="28"/>
      <c r="QVA65" s="28"/>
      <c r="QVB65" s="28"/>
      <c r="QVC65" s="28"/>
      <c r="QVD65" s="28"/>
      <c r="QVE65" s="28"/>
      <c r="QVF65" s="28"/>
      <c r="QVG65" s="28"/>
      <c r="QVH65" s="28"/>
      <c r="QVI65" s="28"/>
      <c r="QVJ65" s="28"/>
      <c r="QVK65" s="28"/>
      <c r="QVL65" s="28"/>
      <c r="QVM65" s="28"/>
      <c r="QVN65" s="28"/>
      <c r="QVO65" s="28"/>
      <c r="QVP65" s="28"/>
      <c r="QVQ65" s="28"/>
      <c r="QVR65" s="28"/>
      <c r="QVS65" s="28"/>
      <c r="QVT65" s="28"/>
      <c r="QVU65" s="28"/>
      <c r="QVV65" s="28"/>
      <c r="QVW65" s="28"/>
      <c r="QVX65" s="28"/>
      <c r="QVY65" s="28"/>
      <c r="QVZ65" s="28"/>
      <c r="QWA65" s="28"/>
      <c r="QWB65" s="28"/>
      <c r="QWC65" s="28"/>
      <c r="QWD65" s="28"/>
      <c r="QWE65" s="28"/>
      <c r="QWF65" s="28"/>
      <c r="QWG65" s="28"/>
      <c r="QWH65" s="28"/>
      <c r="QWI65" s="28"/>
      <c r="QWJ65" s="28"/>
      <c r="QWK65" s="28"/>
      <c r="QWL65" s="28"/>
      <c r="QWM65" s="28"/>
      <c r="QWN65" s="28"/>
      <c r="QWO65" s="28"/>
      <c r="QWP65" s="28"/>
      <c r="QWQ65" s="28"/>
      <c r="QWR65" s="28"/>
      <c r="QWS65" s="28"/>
      <c r="QWT65" s="28"/>
      <c r="QWU65" s="28"/>
      <c r="QWV65" s="28"/>
      <c r="QWW65" s="28"/>
      <c r="QWX65" s="28"/>
      <c r="QWY65" s="28"/>
      <c r="QWZ65" s="28"/>
      <c r="QXA65" s="28"/>
      <c r="QXB65" s="28"/>
      <c r="QXC65" s="28"/>
      <c r="QXD65" s="28"/>
      <c r="QXE65" s="28"/>
      <c r="QXF65" s="28"/>
      <c r="QXG65" s="28"/>
      <c r="QXH65" s="28"/>
      <c r="QXI65" s="28"/>
      <c r="QXJ65" s="28"/>
      <c r="QXK65" s="28"/>
      <c r="QXL65" s="28"/>
      <c r="QXM65" s="28"/>
      <c r="QXN65" s="28"/>
      <c r="QXO65" s="28"/>
      <c r="QXP65" s="28"/>
      <c r="QXQ65" s="28"/>
      <c r="QXR65" s="28"/>
      <c r="QXS65" s="28"/>
      <c r="QXT65" s="28"/>
      <c r="QXU65" s="28"/>
      <c r="QXV65" s="28"/>
      <c r="QXW65" s="28"/>
      <c r="QXX65" s="28"/>
      <c r="QXY65" s="28"/>
      <c r="QXZ65" s="28"/>
      <c r="QYA65" s="28"/>
      <c r="QYB65" s="28"/>
      <c r="QYC65" s="28"/>
      <c r="QYD65" s="28"/>
      <c r="QYE65" s="28"/>
      <c r="QYF65" s="28"/>
      <c r="QYG65" s="28"/>
      <c r="QYH65" s="28"/>
      <c r="QYI65" s="28"/>
      <c r="QYJ65" s="28"/>
      <c r="QYK65" s="28"/>
      <c r="QYL65" s="28"/>
      <c r="QYM65" s="28"/>
      <c r="QYN65" s="28"/>
      <c r="QYO65" s="28"/>
      <c r="QYP65" s="28"/>
      <c r="QYQ65" s="28"/>
      <c r="QYR65" s="28"/>
      <c r="QYS65" s="28"/>
      <c r="QYT65" s="28"/>
      <c r="QYU65" s="28"/>
      <c r="QYV65" s="28"/>
      <c r="QYW65" s="28"/>
      <c r="QYX65" s="28"/>
      <c r="QYY65" s="28"/>
      <c r="QYZ65" s="28"/>
      <c r="QZA65" s="28"/>
      <c r="QZB65" s="28"/>
      <c r="QZC65" s="28"/>
      <c r="QZD65" s="28"/>
      <c r="QZE65" s="28"/>
      <c r="QZF65" s="28"/>
      <c r="QZG65" s="28"/>
      <c r="QZH65" s="28"/>
      <c r="QZI65" s="28"/>
      <c r="QZJ65" s="28"/>
      <c r="QZK65" s="28"/>
      <c r="QZL65" s="28"/>
      <c r="QZM65" s="28"/>
      <c r="QZN65" s="28"/>
      <c r="QZO65" s="28"/>
      <c r="QZP65" s="28"/>
      <c r="QZQ65" s="28"/>
      <c r="QZR65" s="28"/>
      <c r="QZS65" s="28"/>
      <c r="QZT65" s="28"/>
      <c r="QZU65" s="28"/>
      <c r="QZV65" s="28"/>
      <c r="QZW65" s="28"/>
      <c r="QZX65" s="28"/>
      <c r="QZY65" s="28"/>
      <c r="QZZ65" s="28"/>
      <c r="RAA65" s="28"/>
      <c r="RAB65" s="28"/>
      <c r="RAC65" s="28"/>
      <c r="RAD65" s="28"/>
      <c r="RAE65" s="28"/>
      <c r="RAF65" s="28"/>
      <c r="RAG65" s="28"/>
      <c r="RAH65" s="28"/>
      <c r="RAI65" s="28"/>
      <c r="RAJ65" s="28"/>
      <c r="RAK65" s="28"/>
      <c r="RAL65" s="28"/>
      <c r="RAM65" s="28"/>
      <c r="RAN65" s="28"/>
      <c r="RAO65" s="28"/>
      <c r="RAP65" s="28"/>
      <c r="RAQ65" s="28"/>
      <c r="RAR65" s="28"/>
      <c r="RAS65" s="28"/>
      <c r="RAT65" s="28"/>
      <c r="RAU65" s="28"/>
      <c r="RAV65" s="28"/>
      <c r="RAW65" s="28"/>
      <c r="RAX65" s="28"/>
      <c r="RAY65" s="28"/>
      <c r="RAZ65" s="28"/>
      <c r="RBA65" s="28"/>
      <c r="RBB65" s="28"/>
      <c r="RBC65" s="28"/>
      <c r="RBD65" s="28"/>
      <c r="RBE65" s="28"/>
      <c r="RBF65" s="28"/>
      <c r="RBG65" s="28"/>
      <c r="RBH65" s="28"/>
      <c r="RBI65" s="28"/>
      <c r="RBJ65" s="28"/>
      <c r="RBK65" s="28"/>
      <c r="RBL65" s="28"/>
      <c r="RBM65" s="28"/>
      <c r="RBN65" s="28"/>
      <c r="RBO65" s="28"/>
      <c r="RBP65" s="28"/>
      <c r="RBQ65" s="28"/>
      <c r="RBR65" s="28"/>
      <c r="RBS65" s="28"/>
      <c r="RBT65" s="28"/>
      <c r="RBU65" s="28"/>
      <c r="RBV65" s="28"/>
      <c r="RBW65" s="28"/>
      <c r="RBX65" s="28"/>
      <c r="RBY65" s="28"/>
      <c r="RBZ65" s="28"/>
      <c r="RCA65" s="28"/>
      <c r="RCB65" s="28"/>
      <c r="RCC65" s="28"/>
      <c r="RCD65" s="28"/>
      <c r="RCE65" s="28"/>
      <c r="RCF65" s="28"/>
      <c r="RCG65" s="28"/>
      <c r="RCH65" s="28"/>
      <c r="RCI65" s="28"/>
      <c r="RCJ65" s="28"/>
      <c r="RCK65" s="28"/>
      <c r="RCL65" s="28"/>
      <c r="RCM65" s="28"/>
      <c r="RCN65" s="28"/>
      <c r="RCO65" s="28"/>
      <c r="RCP65" s="28"/>
      <c r="RCQ65" s="28"/>
      <c r="RCR65" s="28"/>
      <c r="RCS65" s="28"/>
      <c r="RCT65" s="28"/>
      <c r="RCU65" s="28"/>
      <c r="RCV65" s="28"/>
      <c r="RCW65" s="28"/>
      <c r="RCX65" s="28"/>
      <c r="RCY65" s="28"/>
      <c r="RCZ65" s="28"/>
      <c r="RDA65" s="28"/>
      <c r="RDB65" s="28"/>
      <c r="RDC65" s="28"/>
      <c r="RDD65" s="28"/>
      <c r="RDE65" s="28"/>
      <c r="RDF65" s="28"/>
      <c r="RDG65" s="28"/>
      <c r="RDH65" s="28"/>
      <c r="RDI65" s="28"/>
      <c r="RDJ65" s="28"/>
      <c r="RDK65" s="28"/>
      <c r="RDL65" s="28"/>
      <c r="RDM65" s="28"/>
      <c r="RDN65" s="28"/>
      <c r="RDO65" s="28"/>
      <c r="RDP65" s="28"/>
      <c r="RDQ65" s="28"/>
      <c r="RDR65" s="28"/>
      <c r="RDS65" s="28"/>
      <c r="RDT65" s="28"/>
      <c r="RDU65" s="28"/>
      <c r="RDV65" s="28"/>
      <c r="RDW65" s="28"/>
      <c r="RDX65" s="28"/>
      <c r="RDY65" s="28"/>
      <c r="RDZ65" s="28"/>
      <c r="REA65" s="28"/>
      <c r="REB65" s="28"/>
      <c r="REC65" s="28"/>
      <c r="RED65" s="28"/>
      <c r="REE65" s="28"/>
      <c r="REF65" s="28"/>
      <c r="REG65" s="28"/>
      <c r="REH65" s="28"/>
      <c r="REI65" s="28"/>
      <c r="REJ65" s="28"/>
      <c r="REK65" s="28"/>
      <c r="REL65" s="28"/>
      <c r="REM65" s="28"/>
      <c r="REN65" s="28"/>
      <c r="REO65" s="28"/>
      <c r="REP65" s="28"/>
      <c r="REQ65" s="28"/>
      <c r="RER65" s="28"/>
      <c r="RES65" s="28"/>
      <c r="RET65" s="28"/>
      <c r="REU65" s="28"/>
      <c r="REV65" s="28"/>
      <c r="REW65" s="28"/>
      <c r="REX65" s="28"/>
      <c r="REY65" s="28"/>
      <c r="REZ65" s="28"/>
      <c r="RFA65" s="28"/>
      <c r="RFB65" s="28"/>
      <c r="RFC65" s="28"/>
      <c r="RFD65" s="28"/>
      <c r="RFE65" s="28"/>
      <c r="RFF65" s="28"/>
      <c r="RFG65" s="28"/>
      <c r="RFH65" s="28"/>
      <c r="RFI65" s="28"/>
      <c r="RFJ65" s="28"/>
      <c r="RFK65" s="28"/>
      <c r="RFL65" s="28"/>
      <c r="RFM65" s="28"/>
      <c r="RFN65" s="28"/>
      <c r="RFO65" s="28"/>
      <c r="RFP65" s="28"/>
      <c r="RFQ65" s="28"/>
      <c r="RFR65" s="28"/>
      <c r="RFS65" s="28"/>
      <c r="RFT65" s="28"/>
      <c r="RFU65" s="28"/>
      <c r="RFV65" s="28"/>
      <c r="RFW65" s="28"/>
      <c r="RFX65" s="28"/>
      <c r="RFY65" s="28"/>
      <c r="RFZ65" s="28"/>
      <c r="RGA65" s="28"/>
      <c r="RGB65" s="28"/>
      <c r="RGC65" s="28"/>
      <c r="RGD65" s="28"/>
      <c r="RGE65" s="28"/>
      <c r="RGF65" s="28"/>
      <c r="RGG65" s="28"/>
      <c r="RGH65" s="28"/>
      <c r="RGI65" s="28"/>
      <c r="RGJ65" s="28"/>
      <c r="RGK65" s="28"/>
      <c r="RGL65" s="28"/>
      <c r="RGM65" s="28"/>
      <c r="RGN65" s="28"/>
      <c r="RGO65" s="28"/>
      <c r="RGP65" s="28"/>
      <c r="RGQ65" s="28"/>
      <c r="RGR65" s="28"/>
      <c r="RGS65" s="28"/>
      <c r="RGT65" s="28"/>
      <c r="RGU65" s="28"/>
      <c r="RGV65" s="28"/>
      <c r="RGW65" s="28"/>
      <c r="RGX65" s="28"/>
      <c r="RGY65" s="28"/>
      <c r="RGZ65" s="28"/>
      <c r="RHA65" s="28"/>
      <c r="RHB65" s="28"/>
      <c r="RHC65" s="28"/>
      <c r="RHD65" s="28"/>
      <c r="RHE65" s="28"/>
      <c r="RHF65" s="28"/>
      <c r="RHG65" s="28"/>
      <c r="RHH65" s="28"/>
      <c r="RHI65" s="28"/>
      <c r="RHJ65" s="28"/>
      <c r="RHK65" s="28"/>
      <c r="RHL65" s="28"/>
      <c r="RHM65" s="28"/>
      <c r="RHN65" s="28"/>
      <c r="RHO65" s="28"/>
      <c r="RHP65" s="28"/>
      <c r="RHQ65" s="28"/>
      <c r="RHR65" s="28"/>
      <c r="RHS65" s="28"/>
      <c r="RHT65" s="28"/>
      <c r="RHU65" s="28"/>
      <c r="RHV65" s="28"/>
      <c r="RHW65" s="28"/>
      <c r="RHX65" s="28"/>
      <c r="RHY65" s="28"/>
      <c r="RHZ65" s="28"/>
      <c r="RIA65" s="28"/>
      <c r="RIB65" s="28"/>
      <c r="RIC65" s="28"/>
      <c r="RID65" s="28"/>
      <c r="RIE65" s="28"/>
      <c r="RIF65" s="28"/>
      <c r="RIG65" s="28"/>
      <c r="RIH65" s="28"/>
      <c r="RII65" s="28"/>
      <c r="RIJ65" s="28"/>
      <c r="RIK65" s="28"/>
      <c r="RIL65" s="28"/>
      <c r="RIM65" s="28"/>
      <c r="RIN65" s="28"/>
      <c r="RIO65" s="28"/>
      <c r="RIP65" s="28"/>
      <c r="RIQ65" s="28"/>
      <c r="RIR65" s="28"/>
      <c r="RIS65" s="28"/>
      <c r="RIT65" s="28"/>
      <c r="RIU65" s="28"/>
      <c r="RIV65" s="28"/>
      <c r="RIW65" s="28"/>
      <c r="RIX65" s="28"/>
      <c r="RIY65" s="28"/>
      <c r="RIZ65" s="28"/>
      <c r="RJA65" s="28"/>
      <c r="RJB65" s="28"/>
      <c r="RJC65" s="28"/>
      <c r="RJD65" s="28"/>
      <c r="RJE65" s="28"/>
      <c r="RJF65" s="28"/>
      <c r="RJG65" s="28"/>
      <c r="RJH65" s="28"/>
      <c r="RJI65" s="28"/>
      <c r="RJJ65" s="28"/>
      <c r="RJK65" s="28"/>
      <c r="RJL65" s="28"/>
      <c r="RJM65" s="28"/>
      <c r="RJN65" s="28"/>
      <c r="RJO65" s="28"/>
      <c r="RJP65" s="28"/>
      <c r="RJQ65" s="28"/>
      <c r="RJR65" s="28"/>
      <c r="RJS65" s="28"/>
      <c r="RJT65" s="28"/>
      <c r="RJU65" s="28"/>
      <c r="RJV65" s="28"/>
      <c r="RJW65" s="28"/>
      <c r="RJX65" s="28"/>
      <c r="RJY65" s="28"/>
      <c r="RJZ65" s="28"/>
      <c r="RKA65" s="28"/>
      <c r="RKB65" s="28"/>
      <c r="RKC65" s="28"/>
      <c r="RKD65" s="28"/>
      <c r="RKE65" s="28"/>
      <c r="RKF65" s="28"/>
      <c r="RKG65" s="28"/>
      <c r="RKH65" s="28"/>
      <c r="RKI65" s="28"/>
      <c r="RKJ65" s="28"/>
      <c r="RKK65" s="28"/>
      <c r="RKL65" s="28"/>
      <c r="RKM65" s="28"/>
      <c r="RKN65" s="28"/>
      <c r="RKO65" s="28"/>
      <c r="RKP65" s="28"/>
      <c r="RKQ65" s="28"/>
      <c r="RKR65" s="28"/>
      <c r="RKS65" s="28"/>
      <c r="RKT65" s="28"/>
      <c r="RKU65" s="28"/>
      <c r="RKV65" s="28"/>
      <c r="RKW65" s="28"/>
      <c r="RKX65" s="28"/>
      <c r="RKY65" s="28"/>
      <c r="RKZ65" s="28"/>
      <c r="RLA65" s="28"/>
      <c r="RLB65" s="28"/>
      <c r="RLC65" s="28"/>
      <c r="RLD65" s="28"/>
      <c r="RLE65" s="28"/>
      <c r="RLF65" s="28"/>
      <c r="RLG65" s="28"/>
      <c r="RLH65" s="28"/>
      <c r="RLI65" s="28"/>
      <c r="RLJ65" s="28"/>
      <c r="RLK65" s="28"/>
      <c r="RLL65" s="28"/>
      <c r="RLM65" s="28"/>
      <c r="RLN65" s="28"/>
      <c r="RLO65" s="28"/>
      <c r="RLP65" s="28"/>
      <c r="RLQ65" s="28"/>
      <c r="RLR65" s="28"/>
      <c r="RLS65" s="28"/>
      <c r="RLT65" s="28"/>
      <c r="RLU65" s="28"/>
      <c r="RLV65" s="28"/>
      <c r="RLW65" s="28"/>
      <c r="RLX65" s="28"/>
      <c r="RLY65" s="28"/>
      <c r="RLZ65" s="28"/>
      <c r="RMA65" s="28"/>
      <c r="RMB65" s="28"/>
      <c r="RMC65" s="28"/>
      <c r="RMD65" s="28"/>
      <c r="RME65" s="28"/>
      <c r="RMF65" s="28"/>
      <c r="RMG65" s="28"/>
      <c r="RMH65" s="28"/>
      <c r="RMI65" s="28"/>
      <c r="RMJ65" s="28"/>
      <c r="RMK65" s="28"/>
      <c r="RML65" s="28"/>
      <c r="RMM65" s="28"/>
      <c r="RMN65" s="28"/>
      <c r="RMO65" s="28"/>
      <c r="RMP65" s="28"/>
      <c r="RMQ65" s="28"/>
      <c r="RMR65" s="28"/>
      <c r="RMS65" s="28"/>
      <c r="RMT65" s="28"/>
      <c r="RMU65" s="28"/>
      <c r="RMV65" s="28"/>
      <c r="RMW65" s="28"/>
      <c r="RMX65" s="28"/>
      <c r="RMY65" s="28"/>
      <c r="RMZ65" s="28"/>
      <c r="RNA65" s="28"/>
      <c r="RNB65" s="28"/>
      <c r="RNC65" s="28"/>
      <c r="RND65" s="28"/>
      <c r="RNE65" s="28"/>
      <c r="RNF65" s="28"/>
      <c r="RNG65" s="28"/>
      <c r="RNH65" s="28"/>
      <c r="RNI65" s="28"/>
      <c r="RNJ65" s="28"/>
      <c r="RNK65" s="28"/>
      <c r="RNL65" s="28"/>
      <c r="RNM65" s="28"/>
      <c r="RNN65" s="28"/>
      <c r="RNO65" s="28"/>
      <c r="RNP65" s="28"/>
      <c r="RNQ65" s="28"/>
      <c r="RNR65" s="28"/>
      <c r="RNS65" s="28"/>
      <c r="RNT65" s="28"/>
      <c r="RNU65" s="28"/>
      <c r="RNV65" s="28"/>
      <c r="RNW65" s="28"/>
      <c r="RNX65" s="28"/>
      <c r="RNY65" s="28"/>
      <c r="RNZ65" s="28"/>
      <c r="ROA65" s="28"/>
      <c r="ROB65" s="28"/>
      <c r="ROC65" s="28"/>
      <c r="ROD65" s="28"/>
      <c r="ROE65" s="28"/>
      <c r="ROF65" s="28"/>
      <c r="ROG65" s="28"/>
      <c r="ROH65" s="28"/>
      <c r="ROI65" s="28"/>
      <c r="ROJ65" s="28"/>
      <c r="ROK65" s="28"/>
      <c r="ROL65" s="28"/>
      <c r="ROM65" s="28"/>
      <c r="RON65" s="28"/>
      <c r="ROO65" s="28"/>
      <c r="ROP65" s="28"/>
      <c r="ROQ65" s="28"/>
      <c r="ROR65" s="28"/>
      <c r="ROS65" s="28"/>
      <c r="ROT65" s="28"/>
      <c r="ROU65" s="28"/>
      <c r="ROV65" s="28"/>
      <c r="ROW65" s="28"/>
      <c r="ROX65" s="28"/>
      <c r="ROY65" s="28"/>
      <c r="ROZ65" s="28"/>
      <c r="RPA65" s="28"/>
      <c r="RPB65" s="28"/>
      <c r="RPC65" s="28"/>
      <c r="RPD65" s="28"/>
      <c r="RPE65" s="28"/>
      <c r="RPF65" s="28"/>
      <c r="RPG65" s="28"/>
      <c r="RPH65" s="28"/>
      <c r="RPI65" s="28"/>
      <c r="RPJ65" s="28"/>
      <c r="RPK65" s="28"/>
      <c r="RPL65" s="28"/>
      <c r="RPM65" s="28"/>
      <c r="RPN65" s="28"/>
      <c r="RPO65" s="28"/>
      <c r="RPP65" s="28"/>
      <c r="RPQ65" s="28"/>
      <c r="RPR65" s="28"/>
      <c r="RPS65" s="28"/>
      <c r="RPT65" s="28"/>
      <c r="RPU65" s="28"/>
      <c r="RPV65" s="28"/>
      <c r="RPW65" s="28"/>
      <c r="RPX65" s="28"/>
      <c r="RPY65" s="28"/>
      <c r="RPZ65" s="28"/>
      <c r="RQA65" s="28"/>
      <c r="RQB65" s="28"/>
      <c r="RQC65" s="28"/>
      <c r="RQD65" s="28"/>
      <c r="RQE65" s="28"/>
      <c r="RQF65" s="28"/>
      <c r="RQG65" s="28"/>
      <c r="RQH65" s="28"/>
      <c r="RQI65" s="28"/>
      <c r="RQJ65" s="28"/>
      <c r="RQK65" s="28"/>
      <c r="RQL65" s="28"/>
      <c r="RQM65" s="28"/>
      <c r="RQN65" s="28"/>
      <c r="RQO65" s="28"/>
      <c r="RQP65" s="28"/>
      <c r="RQQ65" s="28"/>
      <c r="RQR65" s="28"/>
      <c r="RQS65" s="28"/>
      <c r="RQT65" s="28"/>
      <c r="RQU65" s="28"/>
      <c r="RQV65" s="28"/>
      <c r="RQW65" s="28"/>
      <c r="RQX65" s="28"/>
      <c r="RQY65" s="28"/>
      <c r="RQZ65" s="28"/>
      <c r="RRA65" s="28"/>
      <c r="RRB65" s="28"/>
      <c r="RRC65" s="28"/>
      <c r="RRD65" s="28"/>
      <c r="RRE65" s="28"/>
      <c r="RRF65" s="28"/>
      <c r="RRG65" s="28"/>
      <c r="RRH65" s="28"/>
      <c r="RRI65" s="28"/>
      <c r="RRJ65" s="28"/>
      <c r="RRK65" s="28"/>
      <c r="RRL65" s="28"/>
      <c r="RRM65" s="28"/>
      <c r="RRN65" s="28"/>
      <c r="RRO65" s="28"/>
      <c r="RRP65" s="28"/>
      <c r="RRQ65" s="28"/>
      <c r="RRR65" s="28"/>
      <c r="RRS65" s="28"/>
      <c r="RRT65" s="28"/>
      <c r="RRU65" s="28"/>
      <c r="RRV65" s="28"/>
      <c r="RRW65" s="28"/>
      <c r="RRX65" s="28"/>
      <c r="RRY65" s="28"/>
      <c r="RRZ65" s="28"/>
      <c r="RSA65" s="28"/>
      <c r="RSB65" s="28"/>
      <c r="RSC65" s="28"/>
      <c r="RSD65" s="28"/>
      <c r="RSE65" s="28"/>
      <c r="RSF65" s="28"/>
      <c r="RSG65" s="28"/>
      <c r="RSH65" s="28"/>
      <c r="RSI65" s="28"/>
      <c r="RSJ65" s="28"/>
      <c r="RSK65" s="28"/>
      <c r="RSL65" s="28"/>
      <c r="RSM65" s="28"/>
      <c r="RSN65" s="28"/>
      <c r="RSO65" s="28"/>
      <c r="RSP65" s="28"/>
      <c r="RSQ65" s="28"/>
      <c r="RSR65" s="28"/>
      <c r="RSS65" s="28"/>
      <c r="RST65" s="28"/>
      <c r="RSU65" s="28"/>
      <c r="RSV65" s="28"/>
      <c r="RSW65" s="28"/>
      <c r="RSX65" s="28"/>
      <c r="RSY65" s="28"/>
      <c r="RSZ65" s="28"/>
      <c r="RTA65" s="28"/>
      <c r="RTB65" s="28"/>
      <c r="RTC65" s="28"/>
      <c r="RTD65" s="28"/>
      <c r="RTE65" s="28"/>
      <c r="RTF65" s="28"/>
      <c r="RTG65" s="28"/>
      <c r="RTH65" s="28"/>
      <c r="RTI65" s="28"/>
      <c r="RTJ65" s="28"/>
      <c r="RTK65" s="28"/>
      <c r="RTL65" s="28"/>
      <c r="RTM65" s="28"/>
      <c r="RTN65" s="28"/>
      <c r="RTO65" s="28"/>
      <c r="RTP65" s="28"/>
      <c r="RTQ65" s="28"/>
      <c r="RTR65" s="28"/>
      <c r="RTS65" s="28"/>
      <c r="RTT65" s="28"/>
      <c r="RTU65" s="28"/>
      <c r="RTV65" s="28"/>
      <c r="RTW65" s="28"/>
      <c r="RTX65" s="28"/>
      <c r="RTY65" s="28"/>
      <c r="RTZ65" s="28"/>
      <c r="RUA65" s="28"/>
      <c r="RUB65" s="28"/>
      <c r="RUC65" s="28"/>
      <c r="RUD65" s="28"/>
      <c r="RUE65" s="28"/>
      <c r="RUF65" s="28"/>
      <c r="RUG65" s="28"/>
      <c r="RUH65" s="28"/>
      <c r="RUI65" s="28"/>
      <c r="RUJ65" s="28"/>
      <c r="RUK65" s="28"/>
      <c r="RUL65" s="28"/>
      <c r="RUM65" s="28"/>
      <c r="RUN65" s="28"/>
      <c r="RUO65" s="28"/>
      <c r="RUP65" s="28"/>
      <c r="RUQ65" s="28"/>
      <c r="RUR65" s="28"/>
      <c r="RUS65" s="28"/>
      <c r="RUT65" s="28"/>
      <c r="RUU65" s="28"/>
      <c r="RUV65" s="28"/>
      <c r="RUW65" s="28"/>
      <c r="RUX65" s="28"/>
      <c r="RUY65" s="28"/>
      <c r="RUZ65" s="28"/>
      <c r="RVA65" s="28"/>
      <c r="RVB65" s="28"/>
      <c r="RVC65" s="28"/>
      <c r="RVD65" s="28"/>
      <c r="RVE65" s="28"/>
      <c r="RVF65" s="28"/>
      <c r="RVG65" s="28"/>
      <c r="RVH65" s="28"/>
      <c r="RVI65" s="28"/>
      <c r="RVJ65" s="28"/>
      <c r="RVK65" s="28"/>
      <c r="RVL65" s="28"/>
      <c r="RVM65" s="28"/>
      <c r="RVN65" s="28"/>
      <c r="RVO65" s="28"/>
      <c r="RVP65" s="28"/>
      <c r="RVQ65" s="28"/>
      <c r="RVR65" s="28"/>
      <c r="RVS65" s="28"/>
      <c r="RVT65" s="28"/>
      <c r="RVU65" s="28"/>
      <c r="RVV65" s="28"/>
      <c r="RVW65" s="28"/>
      <c r="RVX65" s="28"/>
      <c r="RVY65" s="28"/>
      <c r="RVZ65" s="28"/>
      <c r="RWA65" s="28"/>
      <c r="RWB65" s="28"/>
      <c r="RWC65" s="28"/>
      <c r="RWD65" s="28"/>
      <c r="RWE65" s="28"/>
      <c r="RWF65" s="28"/>
      <c r="RWG65" s="28"/>
      <c r="RWH65" s="28"/>
      <c r="RWI65" s="28"/>
      <c r="RWJ65" s="28"/>
      <c r="RWK65" s="28"/>
      <c r="RWL65" s="28"/>
      <c r="RWM65" s="28"/>
      <c r="RWN65" s="28"/>
      <c r="RWO65" s="28"/>
      <c r="RWP65" s="28"/>
      <c r="RWQ65" s="28"/>
      <c r="RWR65" s="28"/>
      <c r="RWS65" s="28"/>
      <c r="RWT65" s="28"/>
      <c r="RWU65" s="28"/>
      <c r="RWV65" s="28"/>
      <c r="RWW65" s="28"/>
      <c r="RWX65" s="28"/>
      <c r="RWY65" s="28"/>
      <c r="RWZ65" s="28"/>
      <c r="RXA65" s="28"/>
      <c r="RXB65" s="28"/>
      <c r="RXC65" s="28"/>
      <c r="RXD65" s="28"/>
      <c r="RXE65" s="28"/>
      <c r="RXF65" s="28"/>
      <c r="RXG65" s="28"/>
      <c r="RXH65" s="28"/>
      <c r="RXI65" s="28"/>
      <c r="RXJ65" s="28"/>
      <c r="RXK65" s="28"/>
      <c r="RXL65" s="28"/>
      <c r="RXM65" s="28"/>
      <c r="RXN65" s="28"/>
      <c r="RXO65" s="28"/>
      <c r="RXP65" s="28"/>
      <c r="RXQ65" s="28"/>
      <c r="RXR65" s="28"/>
      <c r="RXS65" s="28"/>
      <c r="RXT65" s="28"/>
      <c r="RXU65" s="28"/>
      <c r="RXV65" s="28"/>
      <c r="RXW65" s="28"/>
      <c r="RXX65" s="28"/>
      <c r="RXY65" s="28"/>
      <c r="RXZ65" s="28"/>
      <c r="RYA65" s="28"/>
      <c r="RYB65" s="28"/>
      <c r="RYC65" s="28"/>
      <c r="RYD65" s="28"/>
      <c r="RYE65" s="28"/>
      <c r="RYF65" s="28"/>
      <c r="RYG65" s="28"/>
      <c r="RYH65" s="28"/>
      <c r="RYI65" s="28"/>
      <c r="RYJ65" s="28"/>
      <c r="RYK65" s="28"/>
      <c r="RYL65" s="28"/>
      <c r="RYM65" s="28"/>
      <c r="RYN65" s="28"/>
      <c r="RYO65" s="28"/>
      <c r="RYP65" s="28"/>
      <c r="RYQ65" s="28"/>
      <c r="RYR65" s="28"/>
      <c r="RYS65" s="28"/>
      <c r="RYT65" s="28"/>
      <c r="RYU65" s="28"/>
      <c r="RYV65" s="28"/>
      <c r="RYW65" s="28"/>
      <c r="RYX65" s="28"/>
      <c r="RYY65" s="28"/>
      <c r="RYZ65" s="28"/>
      <c r="RZA65" s="28"/>
      <c r="RZB65" s="28"/>
      <c r="RZC65" s="28"/>
      <c r="RZD65" s="28"/>
      <c r="RZE65" s="28"/>
      <c r="RZF65" s="28"/>
      <c r="RZG65" s="28"/>
      <c r="RZH65" s="28"/>
      <c r="RZI65" s="28"/>
      <c r="RZJ65" s="28"/>
      <c r="RZK65" s="28"/>
      <c r="RZL65" s="28"/>
      <c r="RZM65" s="28"/>
      <c r="RZN65" s="28"/>
      <c r="RZO65" s="28"/>
      <c r="RZP65" s="28"/>
      <c r="RZQ65" s="28"/>
      <c r="RZR65" s="28"/>
      <c r="RZS65" s="28"/>
      <c r="RZT65" s="28"/>
      <c r="RZU65" s="28"/>
      <c r="RZV65" s="28"/>
      <c r="RZW65" s="28"/>
      <c r="RZX65" s="28"/>
      <c r="RZY65" s="28"/>
      <c r="RZZ65" s="28"/>
      <c r="SAA65" s="28"/>
      <c r="SAB65" s="28"/>
      <c r="SAC65" s="28"/>
      <c r="SAD65" s="28"/>
      <c r="SAE65" s="28"/>
      <c r="SAF65" s="28"/>
      <c r="SAG65" s="28"/>
      <c r="SAH65" s="28"/>
      <c r="SAI65" s="28"/>
      <c r="SAJ65" s="28"/>
      <c r="SAK65" s="28"/>
      <c r="SAL65" s="28"/>
      <c r="SAM65" s="28"/>
      <c r="SAN65" s="28"/>
      <c r="SAO65" s="28"/>
      <c r="SAP65" s="28"/>
      <c r="SAQ65" s="28"/>
      <c r="SAR65" s="28"/>
      <c r="SAS65" s="28"/>
      <c r="SAT65" s="28"/>
      <c r="SAU65" s="28"/>
      <c r="SAV65" s="28"/>
      <c r="SAW65" s="28"/>
      <c r="SAX65" s="28"/>
      <c r="SAY65" s="28"/>
      <c r="SAZ65" s="28"/>
      <c r="SBA65" s="28"/>
      <c r="SBB65" s="28"/>
      <c r="SBC65" s="28"/>
      <c r="SBD65" s="28"/>
      <c r="SBE65" s="28"/>
      <c r="SBF65" s="28"/>
      <c r="SBG65" s="28"/>
      <c r="SBH65" s="28"/>
      <c r="SBI65" s="28"/>
      <c r="SBJ65" s="28"/>
      <c r="SBK65" s="28"/>
      <c r="SBL65" s="28"/>
      <c r="SBM65" s="28"/>
      <c r="SBN65" s="28"/>
      <c r="SBO65" s="28"/>
      <c r="SBP65" s="28"/>
      <c r="SBQ65" s="28"/>
      <c r="SBR65" s="28"/>
      <c r="SBS65" s="28"/>
      <c r="SBT65" s="28"/>
      <c r="SBU65" s="28"/>
      <c r="SBV65" s="28"/>
      <c r="SBW65" s="28"/>
      <c r="SBX65" s="28"/>
      <c r="SBY65" s="28"/>
      <c r="SBZ65" s="28"/>
      <c r="SCA65" s="28"/>
      <c r="SCB65" s="28"/>
      <c r="SCC65" s="28"/>
      <c r="SCD65" s="28"/>
      <c r="SCE65" s="28"/>
      <c r="SCF65" s="28"/>
      <c r="SCG65" s="28"/>
      <c r="SCH65" s="28"/>
      <c r="SCI65" s="28"/>
      <c r="SCJ65" s="28"/>
      <c r="SCK65" s="28"/>
      <c r="SCL65" s="28"/>
      <c r="SCM65" s="28"/>
      <c r="SCN65" s="28"/>
      <c r="SCO65" s="28"/>
      <c r="SCP65" s="28"/>
      <c r="SCQ65" s="28"/>
      <c r="SCR65" s="28"/>
      <c r="SCS65" s="28"/>
      <c r="SCT65" s="28"/>
      <c r="SCU65" s="28"/>
      <c r="SCV65" s="28"/>
      <c r="SCW65" s="28"/>
      <c r="SCX65" s="28"/>
      <c r="SCY65" s="28"/>
      <c r="SCZ65" s="28"/>
      <c r="SDA65" s="28"/>
      <c r="SDB65" s="28"/>
      <c r="SDC65" s="28"/>
      <c r="SDD65" s="28"/>
      <c r="SDE65" s="28"/>
      <c r="SDF65" s="28"/>
      <c r="SDG65" s="28"/>
      <c r="SDH65" s="28"/>
      <c r="SDI65" s="28"/>
      <c r="SDJ65" s="28"/>
      <c r="SDK65" s="28"/>
      <c r="SDL65" s="28"/>
      <c r="SDM65" s="28"/>
      <c r="SDN65" s="28"/>
      <c r="SDO65" s="28"/>
      <c r="SDP65" s="28"/>
      <c r="SDQ65" s="28"/>
      <c r="SDR65" s="28"/>
      <c r="SDS65" s="28"/>
      <c r="SDT65" s="28"/>
      <c r="SDU65" s="28"/>
      <c r="SDV65" s="28"/>
      <c r="SDW65" s="28"/>
      <c r="SDX65" s="28"/>
      <c r="SDY65" s="28"/>
      <c r="SDZ65" s="28"/>
      <c r="SEA65" s="28"/>
      <c r="SEB65" s="28"/>
      <c r="SEC65" s="28"/>
      <c r="SED65" s="28"/>
      <c r="SEE65" s="28"/>
      <c r="SEF65" s="28"/>
      <c r="SEG65" s="28"/>
      <c r="SEH65" s="28"/>
      <c r="SEI65" s="28"/>
      <c r="SEJ65" s="28"/>
      <c r="SEK65" s="28"/>
      <c r="SEL65" s="28"/>
      <c r="SEM65" s="28"/>
      <c r="SEN65" s="28"/>
      <c r="SEO65" s="28"/>
      <c r="SEP65" s="28"/>
      <c r="SEQ65" s="28"/>
      <c r="SER65" s="28"/>
      <c r="SES65" s="28"/>
      <c r="SET65" s="28"/>
      <c r="SEU65" s="28"/>
      <c r="SEV65" s="28"/>
      <c r="SEW65" s="28"/>
      <c r="SEX65" s="28"/>
      <c r="SEY65" s="28"/>
      <c r="SEZ65" s="28"/>
      <c r="SFA65" s="28"/>
      <c r="SFB65" s="28"/>
      <c r="SFC65" s="28"/>
      <c r="SFD65" s="28"/>
      <c r="SFE65" s="28"/>
      <c r="SFF65" s="28"/>
      <c r="SFG65" s="28"/>
      <c r="SFH65" s="28"/>
      <c r="SFI65" s="28"/>
      <c r="SFJ65" s="28"/>
      <c r="SFK65" s="28"/>
      <c r="SFL65" s="28"/>
      <c r="SFM65" s="28"/>
      <c r="SFN65" s="28"/>
      <c r="SFO65" s="28"/>
      <c r="SFP65" s="28"/>
      <c r="SFQ65" s="28"/>
      <c r="SFR65" s="28"/>
      <c r="SFS65" s="28"/>
      <c r="SFT65" s="28"/>
      <c r="SFU65" s="28"/>
      <c r="SFV65" s="28"/>
      <c r="SFW65" s="28"/>
      <c r="SFX65" s="28"/>
      <c r="SFY65" s="28"/>
      <c r="SFZ65" s="28"/>
      <c r="SGA65" s="28"/>
      <c r="SGB65" s="28"/>
      <c r="SGC65" s="28"/>
      <c r="SGD65" s="28"/>
      <c r="SGE65" s="28"/>
      <c r="SGF65" s="28"/>
      <c r="SGG65" s="28"/>
      <c r="SGH65" s="28"/>
      <c r="SGI65" s="28"/>
      <c r="SGJ65" s="28"/>
      <c r="SGK65" s="28"/>
      <c r="SGL65" s="28"/>
      <c r="SGM65" s="28"/>
      <c r="SGN65" s="28"/>
      <c r="SGO65" s="28"/>
      <c r="SGP65" s="28"/>
      <c r="SGQ65" s="28"/>
      <c r="SGR65" s="28"/>
      <c r="SGS65" s="28"/>
      <c r="SGT65" s="28"/>
      <c r="SGU65" s="28"/>
      <c r="SGV65" s="28"/>
      <c r="SGW65" s="28"/>
      <c r="SGX65" s="28"/>
      <c r="SGY65" s="28"/>
      <c r="SGZ65" s="28"/>
      <c r="SHA65" s="28"/>
      <c r="SHB65" s="28"/>
      <c r="SHC65" s="28"/>
      <c r="SHD65" s="28"/>
      <c r="SHE65" s="28"/>
      <c r="SHF65" s="28"/>
      <c r="SHG65" s="28"/>
      <c r="SHH65" s="28"/>
      <c r="SHI65" s="28"/>
      <c r="SHJ65" s="28"/>
      <c r="SHK65" s="28"/>
      <c r="SHL65" s="28"/>
      <c r="SHM65" s="28"/>
      <c r="SHN65" s="28"/>
      <c r="SHO65" s="28"/>
      <c r="SHP65" s="28"/>
      <c r="SHQ65" s="28"/>
      <c r="SHR65" s="28"/>
      <c r="SHS65" s="28"/>
      <c r="SHT65" s="28"/>
      <c r="SHU65" s="28"/>
      <c r="SHV65" s="28"/>
      <c r="SHW65" s="28"/>
      <c r="SHX65" s="28"/>
      <c r="SHY65" s="28"/>
      <c r="SHZ65" s="28"/>
      <c r="SIA65" s="28"/>
      <c r="SIB65" s="28"/>
      <c r="SIC65" s="28"/>
      <c r="SID65" s="28"/>
      <c r="SIE65" s="28"/>
      <c r="SIF65" s="28"/>
      <c r="SIG65" s="28"/>
      <c r="SIH65" s="28"/>
      <c r="SII65" s="28"/>
      <c r="SIJ65" s="28"/>
      <c r="SIK65" s="28"/>
      <c r="SIL65" s="28"/>
      <c r="SIM65" s="28"/>
      <c r="SIN65" s="28"/>
      <c r="SIO65" s="28"/>
      <c r="SIP65" s="28"/>
      <c r="SIQ65" s="28"/>
      <c r="SIR65" s="28"/>
      <c r="SIS65" s="28"/>
      <c r="SIT65" s="28"/>
      <c r="SIU65" s="28"/>
      <c r="SIV65" s="28"/>
      <c r="SIW65" s="28"/>
      <c r="SIX65" s="28"/>
      <c r="SIY65" s="28"/>
      <c r="SIZ65" s="28"/>
      <c r="SJA65" s="28"/>
      <c r="SJB65" s="28"/>
      <c r="SJC65" s="28"/>
      <c r="SJD65" s="28"/>
      <c r="SJE65" s="28"/>
      <c r="SJF65" s="28"/>
      <c r="SJG65" s="28"/>
      <c r="SJH65" s="28"/>
      <c r="SJI65" s="28"/>
      <c r="SJJ65" s="28"/>
      <c r="SJK65" s="28"/>
      <c r="SJL65" s="28"/>
      <c r="SJM65" s="28"/>
      <c r="SJN65" s="28"/>
      <c r="SJO65" s="28"/>
      <c r="SJP65" s="28"/>
      <c r="SJQ65" s="28"/>
      <c r="SJR65" s="28"/>
      <c r="SJS65" s="28"/>
      <c r="SJT65" s="28"/>
      <c r="SJU65" s="28"/>
      <c r="SJV65" s="28"/>
      <c r="SJW65" s="28"/>
      <c r="SJX65" s="28"/>
      <c r="SJY65" s="28"/>
      <c r="SJZ65" s="28"/>
      <c r="SKA65" s="28"/>
      <c r="SKB65" s="28"/>
      <c r="SKC65" s="28"/>
      <c r="SKD65" s="28"/>
      <c r="SKE65" s="28"/>
      <c r="SKF65" s="28"/>
      <c r="SKG65" s="28"/>
      <c r="SKH65" s="28"/>
      <c r="SKI65" s="28"/>
      <c r="SKJ65" s="28"/>
      <c r="SKK65" s="28"/>
      <c r="SKL65" s="28"/>
      <c r="SKM65" s="28"/>
      <c r="SKN65" s="28"/>
      <c r="SKO65" s="28"/>
      <c r="SKP65" s="28"/>
      <c r="SKQ65" s="28"/>
      <c r="SKR65" s="28"/>
      <c r="SKS65" s="28"/>
      <c r="SKT65" s="28"/>
      <c r="SKU65" s="28"/>
      <c r="SKV65" s="28"/>
      <c r="SKW65" s="28"/>
      <c r="SKX65" s="28"/>
      <c r="SKY65" s="28"/>
      <c r="SKZ65" s="28"/>
      <c r="SLA65" s="28"/>
      <c r="SLB65" s="28"/>
      <c r="SLC65" s="28"/>
      <c r="SLD65" s="28"/>
      <c r="SLE65" s="28"/>
      <c r="SLF65" s="28"/>
      <c r="SLG65" s="28"/>
      <c r="SLH65" s="28"/>
      <c r="SLI65" s="28"/>
      <c r="SLJ65" s="28"/>
      <c r="SLK65" s="28"/>
      <c r="SLL65" s="28"/>
      <c r="SLM65" s="28"/>
      <c r="SLN65" s="28"/>
      <c r="SLO65" s="28"/>
      <c r="SLP65" s="28"/>
      <c r="SLQ65" s="28"/>
      <c r="SLR65" s="28"/>
      <c r="SLS65" s="28"/>
      <c r="SLT65" s="28"/>
      <c r="SLU65" s="28"/>
      <c r="SLV65" s="28"/>
      <c r="SLW65" s="28"/>
      <c r="SLX65" s="28"/>
      <c r="SLY65" s="28"/>
      <c r="SLZ65" s="28"/>
      <c r="SMA65" s="28"/>
      <c r="SMB65" s="28"/>
      <c r="SMC65" s="28"/>
      <c r="SMD65" s="28"/>
      <c r="SME65" s="28"/>
      <c r="SMF65" s="28"/>
      <c r="SMG65" s="28"/>
      <c r="SMH65" s="28"/>
      <c r="SMI65" s="28"/>
      <c r="SMJ65" s="28"/>
      <c r="SMK65" s="28"/>
      <c r="SML65" s="28"/>
      <c r="SMM65" s="28"/>
      <c r="SMN65" s="28"/>
      <c r="SMO65" s="28"/>
      <c r="SMP65" s="28"/>
      <c r="SMQ65" s="28"/>
      <c r="SMR65" s="28"/>
      <c r="SMS65" s="28"/>
      <c r="SMT65" s="28"/>
      <c r="SMU65" s="28"/>
      <c r="SMV65" s="28"/>
      <c r="SMW65" s="28"/>
      <c r="SMX65" s="28"/>
      <c r="SMY65" s="28"/>
      <c r="SMZ65" s="28"/>
      <c r="SNA65" s="28"/>
      <c r="SNB65" s="28"/>
      <c r="SNC65" s="28"/>
      <c r="SND65" s="28"/>
      <c r="SNE65" s="28"/>
      <c r="SNF65" s="28"/>
      <c r="SNG65" s="28"/>
      <c r="SNH65" s="28"/>
      <c r="SNI65" s="28"/>
      <c r="SNJ65" s="28"/>
      <c r="SNK65" s="28"/>
      <c r="SNL65" s="28"/>
      <c r="SNM65" s="28"/>
      <c r="SNN65" s="28"/>
      <c r="SNO65" s="28"/>
      <c r="SNP65" s="28"/>
      <c r="SNQ65" s="28"/>
      <c r="SNR65" s="28"/>
      <c r="SNS65" s="28"/>
      <c r="SNT65" s="28"/>
      <c r="SNU65" s="28"/>
      <c r="SNV65" s="28"/>
      <c r="SNW65" s="28"/>
      <c r="SNX65" s="28"/>
      <c r="SNY65" s="28"/>
      <c r="SNZ65" s="28"/>
      <c r="SOA65" s="28"/>
      <c r="SOB65" s="28"/>
      <c r="SOC65" s="28"/>
      <c r="SOD65" s="28"/>
      <c r="SOE65" s="28"/>
      <c r="SOF65" s="28"/>
      <c r="SOG65" s="28"/>
      <c r="SOH65" s="28"/>
      <c r="SOI65" s="28"/>
      <c r="SOJ65" s="28"/>
      <c r="SOK65" s="28"/>
      <c r="SOL65" s="28"/>
      <c r="SOM65" s="28"/>
      <c r="SON65" s="28"/>
      <c r="SOO65" s="28"/>
      <c r="SOP65" s="28"/>
      <c r="SOQ65" s="28"/>
      <c r="SOR65" s="28"/>
      <c r="SOS65" s="28"/>
      <c r="SOT65" s="28"/>
      <c r="SOU65" s="28"/>
      <c r="SOV65" s="28"/>
      <c r="SOW65" s="28"/>
      <c r="SOX65" s="28"/>
      <c r="SOY65" s="28"/>
      <c r="SOZ65" s="28"/>
      <c r="SPA65" s="28"/>
      <c r="SPB65" s="28"/>
      <c r="SPC65" s="28"/>
      <c r="SPD65" s="28"/>
      <c r="SPE65" s="28"/>
      <c r="SPF65" s="28"/>
      <c r="SPG65" s="28"/>
      <c r="SPH65" s="28"/>
      <c r="SPI65" s="28"/>
      <c r="SPJ65" s="28"/>
      <c r="SPK65" s="28"/>
      <c r="SPL65" s="28"/>
      <c r="SPM65" s="28"/>
      <c r="SPN65" s="28"/>
      <c r="SPO65" s="28"/>
      <c r="SPP65" s="28"/>
      <c r="SPQ65" s="28"/>
      <c r="SPR65" s="28"/>
      <c r="SPS65" s="28"/>
      <c r="SPT65" s="28"/>
      <c r="SPU65" s="28"/>
      <c r="SPV65" s="28"/>
      <c r="SPW65" s="28"/>
      <c r="SPX65" s="28"/>
      <c r="SPY65" s="28"/>
      <c r="SPZ65" s="28"/>
      <c r="SQA65" s="28"/>
      <c r="SQB65" s="28"/>
      <c r="SQC65" s="28"/>
      <c r="SQD65" s="28"/>
      <c r="SQE65" s="28"/>
      <c r="SQF65" s="28"/>
      <c r="SQG65" s="28"/>
      <c r="SQH65" s="28"/>
      <c r="SQI65" s="28"/>
      <c r="SQJ65" s="28"/>
      <c r="SQK65" s="28"/>
      <c r="SQL65" s="28"/>
      <c r="SQM65" s="28"/>
      <c r="SQN65" s="28"/>
      <c r="SQO65" s="28"/>
      <c r="SQP65" s="28"/>
      <c r="SQQ65" s="28"/>
      <c r="SQR65" s="28"/>
      <c r="SQS65" s="28"/>
      <c r="SQT65" s="28"/>
      <c r="SQU65" s="28"/>
      <c r="SQV65" s="28"/>
      <c r="SQW65" s="28"/>
      <c r="SQX65" s="28"/>
      <c r="SQY65" s="28"/>
      <c r="SQZ65" s="28"/>
      <c r="SRA65" s="28"/>
      <c r="SRB65" s="28"/>
      <c r="SRC65" s="28"/>
      <c r="SRD65" s="28"/>
      <c r="SRE65" s="28"/>
      <c r="SRF65" s="28"/>
      <c r="SRG65" s="28"/>
      <c r="SRH65" s="28"/>
      <c r="SRI65" s="28"/>
      <c r="SRJ65" s="28"/>
      <c r="SRK65" s="28"/>
      <c r="SRL65" s="28"/>
      <c r="SRM65" s="28"/>
      <c r="SRN65" s="28"/>
      <c r="SRO65" s="28"/>
      <c r="SRP65" s="28"/>
      <c r="SRQ65" s="28"/>
      <c r="SRR65" s="28"/>
      <c r="SRS65" s="28"/>
      <c r="SRT65" s="28"/>
      <c r="SRU65" s="28"/>
      <c r="SRV65" s="28"/>
      <c r="SRW65" s="28"/>
      <c r="SRX65" s="28"/>
      <c r="SRY65" s="28"/>
      <c r="SRZ65" s="28"/>
      <c r="SSA65" s="28"/>
      <c r="SSB65" s="28"/>
      <c r="SSC65" s="28"/>
      <c r="SSD65" s="28"/>
      <c r="SSE65" s="28"/>
      <c r="SSF65" s="28"/>
      <c r="SSG65" s="28"/>
      <c r="SSH65" s="28"/>
      <c r="SSI65" s="28"/>
      <c r="SSJ65" s="28"/>
      <c r="SSK65" s="28"/>
      <c r="SSL65" s="28"/>
      <c r="SSM65" s="28"/>
      <c r="SSN65" s="28"/>
      <c r="SSO65" s="28"/>
      <c r="SSP65" s="28"/>
      <c r="SSQ65" s="28"/>
      <c r="SSR65" s="28"/>
      <c r="SSS65" s="28"/>
      <c r="SST65" s="28"/>
      <c r="SSU65" s="28"/>
      <c r="SSV65" s="28"/>
      <c r="SSW65" s="28"/>
      <c r="SSX65" s="28"/>
      <c r="SSY65" s="28"/>
      <c r="SSZ65" s="28"/>
      <c r="STA65" s="28"/>
      <c r="STB65" s="28"/>
      <c r="STC65" s="28"/>
      <c r="STD65" s="28"/>
      <c r="STE65" s="28"/>
      <c r="STF65" s="28"/>
      <c r="STG65" s="28"/>
      <c r="STH65" s="28"/>
      <c r="STI65" s="28"/>
      <c r="STJ65" s="28"/>
      <c r="STK65" s="28"/>
      <c r="STL65" s="28"/>
      <c r="STM65" s="28"/>
      <c r="STN65" s="28"/>
      <c r="STO65" s="28"/>
      <c r="STP65" s="28"/>
      <c r="STQ65" s="28"/>
      <c r="STR65" s="28"/>
      <c r="STS65" s="28"/>
      <c r="STT65" s="28"/>
      <c r="STU65" s="28"/>
      <c r="STV65" s="28"/>
      <c r="STW65" s="28"/>
      <c r="STX65" s="28"/>
      <c r="STY65" s="28"/>
      <c r="STZ65" s="28"/>
      <c r="SUA65" s="28"/>
      <c r="SUB65" s="28"/>
      <c r="SUC65" s="28"/>
      <c r="SUD65" s="28"/>
      <c r="SUE65" s="28"/>
      <c r="SUF65" s="28"/>
      <c r="SUG65" s="28"/>
      <c r="SUH65" s="28"/>
      <c r="SUI65" s="28"/>
      <c r="SUJ65" s="28"/>
      <c r="SUK65" s="28"/>
      <c r="SUL65" s="28"/>
      <c r="SUM65" s="28"/>
      <c r="SUN65" s="28"/>
      <c r="SUO65" s="28"/>
      <c r="SUP65" s="28"/>
      <c r="SUQ65" s="28"/>
      <c r="SUR65" s="28"/>
      <c r="SUS65" s="28"/>
      <c r="SUT65" s="28"/>
      <c r="SUU65" s="28"/>
      <c r="SUV65" s="28"/>
      <c r="SUW65" s="28"/>
      <c r="SUX65" s="28"/>
      <c r="SUY65" s="28"/>
      <c r="SUZ65" s="28"/>
      <c r="SVA65" s="28"/>
      <c r="SVB65" s="28"/>
      <c r="SVC65" s="28"/>
      <c r="SVD65" s="28"/>
      <c r="SVE65" s="28"/>
      <c r="SVF65" s="28"/>
      <c r="SVG65" s="28"/>
      <c r="SVH65" s="28"/>
      <c r="SVI65" s="28"/>
      <c r="SVJ65" s="28"/>
      <c r="SVK65" s="28"/>
      <c r="SVL65" s="28"/>
      <c r="SVM65" s="28"/>
      <c r="SVN65" s="28"/>
      <c r="SVO65" s="28"/>
      <c r="SVP65" s="28"/>
      <c r="SVQ65" s="28"/>
      <c r="SVR65" s="28"/>
      <c r="SVS65" s="28"/>
      <c r="SVT65" s="28"/>
      <c r="SVU65" s="28"/>
      <c r="SVV65" s="28"/>
      <c r="SVW65" s="28"/>
      <c r="SVX65" s="28"/>
      <c r="SVY65" s="28"/>
      <c r="SVZ65" s="28"/>
      <c r="SWA65" s="28"/>
      <c r="SWB65" s="28"/>
      <c r="SWC65" s="28"/>
      <c r="SWD65" s="28"/>
      <c r="SWE65" s="28"/>
      <c r="SWF65" s="28"/>
      <c r="SWG65" s="28"/>
      <c r="SWH65" s="28"/>
      <c r="SWI65" s="28"/>
      <c r="SWJ65" s="28"/>
      <c r="SWK65" s="28"/>
      <c r="SWL65" s="28"/>
      <c r="SWM65" s="28"/>
      <c r="SWN65" s="28"/>
      <c r="SWO65" s="28"/>
      <c r="SWP65" s="28"/>
      <c r="SWQ65" s="28"/>
      <c r="SWR65" s="28"/>
      <c r="SWS65" s="28"/>
      <c r="SWT65" s="28"/>
      <c r="SWU65" s="28"/>
      <c r="SWV65" s="28"/>
      <c r="SWW65" s="28"/>
      <c r="SWX65" s="28"/>
      <c r="SWY65" s="28"/>
      <c r="SWZ65" s="28"/>
      <c r="SXA65" s="28"/>
      <c r="SXB65" s="28"/>
      <c r="SXC65" s="28"/>
      <c r="SXD65" s="28"/>
      <c r="SXE65" s="28"/>
      <c r="SXF65" s="28"/>
      <c r="SXG65" s="28"/>
      <c r="SXH65" s="28"/>
      <c r="SXI65" s="28"/>
      <c r="SXJ65" s="28"/>
      <c r="SXK65" s="28"/>
      <c r="SXL65" s="28"/>
      <c r="SXM65" s="28"/>
      <c r="SXN65" s="28"/>
      <c r="SXO65" s="28"/>
      <c r="SXP65" s="28"/>
      <c r="SXQ65" s="28"/>
      <c r="SXR65" s="28"/>
      <c r="SXS65" s="28"/>
      <c r="SXT65" s="28"/>
      <c r="SXU65" s="28"/>
      <c r="SXV65" s="28"/>
      <c r="SXW65" s="28"/>
      <c r="SXX65" s="28"/>
      <c r="SXY65" s="28"/>
      <c r="SXZ65" s="28"/>
      <c r="SYA65" s="28"/>
      <c r="SYB65" s="28"/>
      <c r="SYC65" s="28"/>
      <c r="SYD65" s="28"/>
      <c r="SYE65" s="28"/>
      <c r="SYF65" s="28"/>
      <c r="SYG65" s="28"/>
      <c r="SYH65" s="28"/>
      <c r="SYI65" s="28"/>
      <c r="SYJ65" s="28"/>
      <c r="SYK65" s="28"/>
      <c r="SYL65" s="28"/>
      <c r="SYM65" s="28"/>
      <c r="SYN65" s="28"/>
      <c r="SYO65" s="28"/>
      <c r="SYP65" s="28"/>
      <c r="SYQ65" s="28"/>
      <c r="SYR65" s="28"/>
      <c r="SYS65" s="28"/>
      <c r="SYT65" s="28"/>
      <c r="SYU65" s="28"/>
      <c r="SYV65" s="28"/>
      <c r="SYW65" s="28"/>
      <c r="SYX65" s="28"/>
      <c r="SYY65" s="28"/>
      <c r="SYZ65" s="28"/>
      <c r="SZA65" s="28"/>
      <c r="SZB65" s="28"/>
      <c r="SZC65" s="28"/>
      <c r="SZD65" s="28"/>
      <c r="SZE65" s="28"/>
      <c r="SZF65" s="28"/>
      <c r="SZG65" s="28"/>
      <c r="SZH65" s="28"/>
      <c r="SZI65" s="28"/>
      <c r="SZJ65" s="28"/>
      <c r="SZK65" s="28"/>
      <c r="SZL65" s="28"/>
      <c r="SZM65" s="28"/>
      <c r="SZN65" s="28"/>
      <c r="SZO65" s="28"/>
      <c r="SZP65" s="28"/>
      <c r="SZQ65" s="28"/>
      <c r="SZR65" s="28"/>
      <c r="SZS65" s="28"/>
      <c r="SZT65" s="28"/>
      <c r="SZU65" s="28"/>
      <c r="SZV65" s="28"/>
      <c r="SZW65" s="28"/>
      <c r="SZX65" s="28"/>
      <c r="SZY65" s="28"/>
      <c r="SZZ65" s="28"/>
      <c r="TAA65" s="28"/>
      <c r="TAB65" s="28"/>
      <c r="TAC65" s="28"/>
      <c r="TAD65" s="28"/>
      <c r="TAE65" s="28"/>
      <c r="TAF65" s="28"/>
      <c r="TAG65" s="28"/>
      <c r="TAH65" s="28"/>
      <c r="TAI65" s="28"/>
      <c r="TAJ65" s="28"/>
      <c r="TAK65" s="28"/>
      <c r="TAL65" s="28"/>
      <c r="TAM65" s="28"/>
      <c r="TAN65" s="28"/>
      <c r="TAO65" s="28"/>
      <c r="TAP65" s="28"/>
      <c r="TAQ65" s="28"/>
      <c r="TAR65" s="28"/>
      <c r="TAS65" s="28"/>
      <c r="TAT65" s="28"/>
      <c r="TAU65" s="28"/>
      <c r="TAV65" s="28"/>
      <c r="TAW65" s="28"/>
      <c r="TAX65" s="28"/>
      <c r="TAY65" s="28"/>
      <c r="TAZ65" s="28"/>
      <c r="TBA65" s="28"/>
      <c r="TBB65" s="28"/>
      <c r="TBC65" s="28"/>
      <c r="TBD65" s="28"/>
      <c r="TBE65" s="28"/>
      <c r="TBF65" s="28"/>
      <c r="TBG65" s="28"/>
      <c r="TBH65" s="28"/>
      <c r="TBI65" s="28"/>
      <c r="TBJ65" s="28"/>
      <c r="TBK65" s="28"/>
      <c r="TBL65" s="28"/>
      <c r="TBM65" s="28"/>
      <c r="TBN65" s="28"/>
      <c r="TBO65" s="28"/>
      <c r="TBP65" s="28"/>
      <c r="TBQ65" s="28"/>
      <c r="TBR65" s="28"/>
      <c r="TBS65" s="28"/>
      <c r="TBT65" s="28"/>
      <c r="TBU65" s="28"/>
      <c r="TBV65" s="28"/>
      <c r="TBW65" s="28"/>
      <c r="TBX65" s="28"/>
      <c r="TBY65" s="28"/>
      <c r="TBZ65" s="28"/>
      <c r="TCA65" s="28"/>
      <c r="TCB65" s="28"/>
      <c r="TCC65" s="28"/>
      <c r="TCD65" s="28"/>
      <c r="TCE65" s="28"/>
      <c r="TCF65" s="28"/>
      <c r="TCG65" s="28"/>
      <c r="TCH65" s="28"/>
      <c r="TCI65" s="28"/>
      <c r="TCJ65" s="28"/>
      <c r="TCK65" s="28"/>
      <c r="TCL65" s="28"/>
      <c r="TCM65" s="28"/>
      <c r="TCN65" s="28"/>
      <c r="TCO65" s="28"/>
      <c r="TCP65" s="28"/>
      <c r="TCQ65" s="28"/>
      <c r="TCR65" s="28"/>
      <c r="TCS65" s="28"/>
      <c r="TCT65" s="28"/>
      <c r="TCU65" s="28"/>
      <c r="TCV65" s="28"/>
      <c r="TCW65" s="28"/>
      <c r="TCX65" s="28"/>
      <c r="TCY65" s="28"/>
      <c r="TCZ65" s="28"/>
      <c r="TDA65" s="28"/>
      <c r="TDB65" s="28"/>
      <c r="TDC65" s="28"/>
      <c r="TDD65" s="28"/>
      <c r="TDE65" s="28"/>
      <c r="TDF65" s="28"/>
      <c r="TDG65" s="28"/>
      <c r="TDH65" s="28"/>
      <c r="TDI65" s="28"/>
      <c r="TDJ65" s="28"/>
      <c r="TDK65" s="28"/>
      <c r="TDL65" s="28"/>
      <c r="TDM65" s="28"/>
      <c r="TDN65" s="28"/>
      <c r="TDO65" s="28"/>
      <c r="TDP65" s="28"/>
      <c r="TDQ65" s="28"/>
      <c r="TDR65" s="28"/>
      <c r="TDS65" s="28"/>
      <c r="TDT65" s="28"/>
      <c r="TDU65" s="28"/>
      <c r="TDV65" s="28"/>
      <c r="TDW65" s="28"/>
      <c r="TDX65" s="28"/>
      <c r="TDY65" s="28"/>
      <c r="TDZ65" s="28"/>
      <c r="TEA65" s="28"/>
      <c r="TEB65" s="28"/>
      <c r="TEC65" s="28"/>
      <c r="TED65" s="28"/>
      <c r="TEE65" s="28"/>
      <c r="TEF65" s="28"/>
      <c r="TEG65" s="28"/>
      <c r="TEH65" s="28"/>
      <c r="TEI65" s="28"/>
      <c r="TEJ65" s="28"/>
      <c r="TEK65" s="28"/>
      <c r="TEL65" s="28"/>
      <c r="TEM65" s="28"/>
      <c r="TEN65" s="28"/>
      <c r="TEO65" s="28"/>
      <c r="TEP65" s="28"/>
      <c r="TEQ65" s="28"/>
      <c r="TER65" s="28"/>
      <c r="TES65" s="28"/>
      <c r="TET65" s="28"/>
      <c r="TEU65" s="28"/>
      <c r="TEV65" s="28"/>
      <c r="TEW65" s="28"/>
      <c r="TEX65" s="28"/>
      <c r="TEY65" s="28"/>
      <c r="TEZ65" s="28"/>
      <c r="TFA65" s="28"/>
      <c r="TFB65" s="28"/>
      <c r="TFC65" s="28"/>
      <c r="TFD65" s="28"/>
      <c r="TFE65" s="28"/>
      <c r="TFF65" s="28"/>
      <c r="TFG65" s="28"/>
      <c r="TFH65" s="28"/>
      <c r="TFI65" s="28"/>
      <c r="TFJ65" s="28"/>
      <c r="TFK65" s="28"/>
      <c r="TFL65" s="28"/>
      <c r="TFM65" s="28"/>
      <c r="TFN65" s="28"/>
      <c r="TFO65" s="28"/>
      <c r="TFP65" s="28"/>
      <c r="TFQ65" s="28"/>
      <c r="TFR65" s="28"/>
      <c r="TFS65" s="28"/>
      <c r="TFT65" s="28"/>
      <c r="TFU65" s="28"/>
      <c r="TFV65" s="28"/>
      <c r="TFW65" s="28"/>
      <c r="TFX65" s="28"/>
      <c r="TFY65" s="28"/>
      <c r="TFZ65" s="28"/>
      <c r="TGA65" s="28"/>
      <c r="TGB65" s="28"/>
      <c r="TGC65" s="28"/>
      <c r="TGD65" s="28"/>
      <c r="TGE65" s="28"/>
      <c r="TGF65" s="28"/>
      <c r="TGG65" s="28"/>
      <c r="TGH65" s="28"/>
      <c r="TGI65" s="28"/>
      <c r="TGJ65" s="28"/>
      <c r="TGK65" s="28"/>
      <c r="TGL65" s="28"/>
      <c r="TGM65" s="28"/>
      <c r="TGN65" s="28"/>
      <c r="TGO65" s="28"/>
      <c r="TGP65" s="28"/>
      <c r="TGQ65" s="28"/>
      <c r="TGR65" s="28"/>
      <c r="TGS65" s="28"/>
      <c r="TGT65" s="28"/>
      <c r="TGU65" s="28"/>
      <c r="TGV65" s="28"/>
      <c r="TGW65" s="28"/>
      <c r="TGX65" s="28"/>
      <c r="TGY65" s="28"/>
      <c r="TGZ65" s="28"/>
      <c r="THA65" s="28"/>
      <c r="THB65" s="28"/>
      <c r="THC65" s="28"/>
      <c r="THD65" s="28"/>
      <c r="THE65" s="28"/>
      <c r="THF65" s="28"/>
      <c r="THG65" s="28"/>
      <c r="THH65" s="28"/>
      <c r="THI65" s="28"/>
      <c r="THJ65" s="28"/>
      <c r="THK65" s="28"/>
      <c r="THL65" s="28"/>
      <c r="THM65" s="28"/>
      <c r="THN65" s="28"/>
      <c r="THO65" s="28"/>
      <c r="THP65" s="28"/>
      <c r="THQ65" s="28"/>
      <c r="THR65" s="28"/>
      <c r="THS65" s="28"/>
      <c r="THT65" s="28"/>
      <c r="THU65" s="28"/>
      <c r="THV65" s="28"/>
      <c r="THW65" s="28"/>
      <c r="THX65" s="28"/>
      <c r="THY65" s="28"/>
      <c r="THZ65" s="28"/>
      <c r="TIA65" s="28"/>
      <c r="TIB65" s="28"/>
      <c r="TIC65" s="28"/>
      <c r="TID65" s="28"/>
      <c r="TIE65" s="28"/>
      <c r="TIF65" s="28"/>
      <c r="TIG65" s="28"/>
      <c r="TIH65" s="28"/>
      <c r="TII65" s="28"/>
      <c r="TIJ65" s="28"/>
      <c r="TIK65" s="28"/>
      <c r="TIL65" s="28"/>
      <c r="TIM65" s="28"/>
      <c r="TIN65" s="28"/>
      <c r="TIO65" s="28"/>
      <c r="TIP65" s="28"/>
      <c r="TIQ65" s="28"/>
      <c r="TIR65" s="28"/>
      <c r="TIS65" s="28"/>
      <c r="TIT65" s="28"/>
      <c r="TIU65" s="28"/>
      <c r="TIV65" s="28"/>
      <c r="TIW65" s="28"/>
      <c r="TIX65" s="28"/>
      <c r="TIY65" s="28"/>
      <c r="TIZ65" s="28"/>
      <c r="TJA65" s="28"/>
      <c r="TJB65" s="28"/>
      <c r="TJC65" s="28"/>
      <c r="TJD65" s="28"/>
      <c r="TJE65" s="28"/>
      <c r="TJF65" s="28"/>
      <c r="TJG65" s="28"/>
      <c r="TJH65" s="28"/>
      <c r="TJI65" s="28"/>
      <c r="TJJ65" s="28"/>
      <c r="TJK65" s="28"/>
      <c r="TJL65" s="28"/>
      <c r="TJM65" s="28"/>
      <c r="TJN65" s="28"/>
      <c r="TJO65" s="28"/>
      <c r="TJP65" s="28"/>
      <c r="TJQ65" s="28"/>
      <c r="TJR65" s="28"/>
      <c r="TJS65" s="28"/>
      <c r="TJT65" s="28"/>
      <c r="TJU65" s="28"/>
      <c r="TJV65" s="28"/>
      <c r="TJW65" s="28"/>
      <c r="TJX65" s="28"/>
      <c r="TJY65" s="28"/>
      <c r="TJZ65" s="28"/>
      <c r="TKA65" s="28"/>
      <c r="TKB65" s="28"/>
      <c r="TKC65" s="28"/>
      <c r="TKD65" s="28"/>
      <c r="TKE65" s="28"/>
      <c r="TKF65" s="28"/>
      <c r="TKG65" s="28"/>
      <c r="TKH65" s="28"/>
      <c r="TKI65" s="28"/>
      <c r="TKJ65" s="28"/>
      <c r="TKK65" s="28"/>
      <c r="TKL65" s="28"/>
      <c r="TKM65" s="28"/>
      <c r="TKN65" s="28"/>
      <c r="TKO65" s="28"/>
      <c r="TKP65" s="28"/>
      <c r="TKQ65" s="28"/>
      <c r="TKR65" s="28"/>
      <c r="TKS65" s="28"/>
      <c r="TKT65" s="28"/>
      <c r="TKU65" s="28"/>
      <c r="TKV65" s="28"/>
      <c r="TKW65" s="28"/>
      <c r="TKX65" s="28"/>
      <c r="TKY65" s="28"/>
      <c r="TKZ65" s="28"/>
      <c r="TLA65" s="28"/>
      <c r="TLB65" s="28"/>
      <c r="TLC65" s="28"/>
      <c r="TLD65" s="28"/>
      <c r="TLE65" s="28"/>
      <c r="TLF65" s="28"/>
      <c r="TLG65" s="28"/>
      <c r="TLH65" s="28"/>
      <c r="TLI65" s="28"/>
      <c r="TLJ65" s="28"/>
      <c r="TLK65" s="28"/>
      <c r="TLL65" s="28"/>
      <c r="TLM65" s="28"/>
      <c r="TLN65" s="28"/>
      <c r="TLO65" s="28"/>
      <c r="TLP65" s="28"/>
      <c r="TLQ65" s="28"/>
      <c r="TLR65" s="28"/>
      <c r="TLS65" s="28"/>
      <c r="TLT65" s="28"/>
      <c r="TLU65" s="28"/>
      <c r="TLV65" s="28"/>
      <c r="TLW65" s="28"/>
      <c r="TLX65" s="28"/>
      <c r="TLY65" s="28"/>
      <c r="TLZ65" s="28"/>
      <c r="TMA65" s="28"/>
      <c r="TMB65" s="28"/>
      <c r="TMC65" s="28"/>
      <c r="TMD65" s="28"/>
      <c r="TME65" s="28"/>
      <c r="TMF65" s="28"/>
      <c r="TMG65" s="28"/>
      <c r="TMH65" s="28"/>
      <c r="TMI65" s="28"/>
      <c r="TMJ65" s="28"/>
      <c r="TMK65" s="28"/>
      <c r="TML65" s="28"/>
      <c r="TMM65" s="28"/>
      <c r="TMN65" s="28"/>
      <c r="TMO65" s="28"/>
      <c r="TMP65" s="28"/>
      <c r="TMQ65" s="28"/>
      <c r="TMR65" s="28"/>
      <c r="TMS65" s="28"/>
      <c r="TMT65" s="28"/>
      <c r="TMU65" s="28"/>
      <c r="TMV65" s="28"/>
      <c r="TMW65" s="28"/>
      <c r="TMX65" s="28"/>
      <c r="TMY65" s="28"/>
      <c r="TMZ65" s="28"/>
      <c r="TNA65" s="28"/>
      <c r="TNB65" s="28"/>
      <c r="TNC65" s="28"/>
      <c r="TND65" s="28"/>
      <c r="TNE65" s="28"/>
      <c r="TNF65" s="28"/>
      <c r="TNG65" s="28"/>
      <c r="TNH65" s="28"/>
      <c r="TNI65" s="28"/>
      <c r="TNJ65" s="28"/>
      <c r="TNK65" s="28"/>
      <c r="TNL65" s="28"/>
      <c r="TNM65" s="28"/>
      <c r="TNN65" s="28"/>
      <c r="TNO65" s="28"/>
      <c r="TNP65" s="28"/>
      <c r="TNQ65" s="28"/>
      <c r="TNR65" s="28"/>
      <c r="TNS65" s="28"/>
      <c r="TNT65" s="28"/>
      <c r="TNU65" s="28"/>
      <c r="TNV65" s="28"/>
      <c r="TNW65" s="28"/>
      <c r="TNX65" s="28"/>
      <c r="TNY65" s="28"/>
      <c r="TNZ65" s="28"/>
      <c r="TOA65" s="28"/>
      <c r="TOB65" s="28"/>
      <c r="TOC65" s="28"/>
      <c r="TOD65" s="28"/>
      <c r="TOE65" s="28"/>
      <c r="TOF65" s="28"/>
      <c r="TOG65" s="28"/>
      <c r="TOH65" s="28"/>
      <c r="TOI65" s="28"/>
      <c r="TOJ65" s="28"/>
      <c r="TOK65" s="28"/>
      <c r="TOL65" s="28"/>
      <c r="TOM65" s="28"/>
      <c r="TON65" s="28"/>
      <c r="TOO65" s="28"/>
      <c r="TOP65" s="28"/>
      <c r="TOQ65" s="28"/>
      <c r="TOR65" s="28"/>
      <c r="TOS65" s="28"/>
      <c r="TOT65" s="28"/>
      <c r="TOU65" s="28"/>
      <c r="TOV65" s="28"/>
      <c r="TOW65" s="28"/>
      <c r="TOX65" s="28"/>
      <c r="TOY65" s="28"/>
      <c r="TOZ65" s="28"/>
      <c r="TPA65" s="28"/>
      <c r="TPB65" s="28"/>
      <c r="TPC65" s="28"/>
      <c r="TPD65" s="28"/>
      <c r="TPE65" s="28"/>
      <c r="TPF65" s="28"/>
      <c r="TPG65" s="28"/>
      <c r="TPH65" s="28"/>
      <c r="TPI65" s="28"/>
      <c r="TPJ65" s="28"/>
      <c r="TPK65" s="28"/>
      <c r="TPL65" s="28"/>
      <c r="TPM65" s="28"/>
      <c r="TPN65" s="28"/>
      <c r="TPO65" s="28"/>
      <c r="TPP65" s="28"/>
      <c r="TPQ65" s="28"/>
      <c r="TPR65" s="28"/>
      <c r="TPS65" s="28"/>
      <c r="TPT65" s="28"/>
      <c r="TPU65" s="28"/>
      <c r="TPV65" s="28"/>
      <c r="TPW65" s="28"/>
      <c r="TPX65" s="28"/>
      <c r="TPY65" s="28"/>
      <c r="TPZ65" s="28"/>
      <c r="TQA65" s="28"/>
      <c r="TQB65" s="28"/>
      <c r="TQC65" s="28"/>
      <c r="TQD65" s="28"/>
      <c r="TQE65" s="28"/>
      <c r="TQF65" s="28"/>
      <c r="TQG65" s="28"/>
      <c r="TQH65" s="28"/>
      <c r="TQI65" s="28"/>
      <c r="TQJ65" s="28"/>
      <c r="TQK65" s="28"/>
      <c r="TQL65" s="28"/>
      <c r="TQM65" s="28"/>
      <c r="TQN65" s="28"/>
      <c r="TQO65" s="28"/>
      <c r="TQP65" s="28"/>
      <c r="TQQ65" s="28"/>
      <c r="TQR65" s="28"/>
      <c r="TQS65" s="28"/>
      <c r="TQT65" s="28"/>
      <c r="TQU65" s="28"/>
      <c r="TQV65" s="28"/>
      <c r="TQW65" s="28"/>
      <c r="TQX65" s="28"/>
      <c r="TQY65" s="28"/>
      <c r="TQZ65" s="28"/>
      <c r="TRA65" s="28"/>
      <c r="TRB65" s="28"/>
      <c r="TRC65" s="28"/>
      <c r="TRD65" s="28"/>
      <c r="TRE65" s="28"/>
      <c r="TRF65" s="28"/>
      <c r="TRG65" s="28"/>
      <c r="TRH65" s="28"/>
      <c r="TRI65" s="28"/>
      <c r="TRJ65" s="28"/>
      <c r="TRK65" s="28"/>
      <c r="TRL65" s="28"/>
      <c r="TRM65" s="28"/>
      <c r="TRN65" s="28"/>
      <c r="TRO65" s="28"/>
      <c r="TRP65" s="28"/>
      <c r="TRQ65" s="28"/>
      <c r="TRR65" s="28"/>
      <c r="TRS65" s="28"/>
      <c r="TRT65" s="28"/>
      <c r="TRU65" s="28"/>
      <c r="TRV65" s="28"/>
      <c r="TRW65" s="28"/>
      <c r="TRX65" s="28"/>
      <c r="TRY65" s="28"/>
      <c r="TRZ65" s="28"/>
      <c r="TSA65" s="28"/>
      <c r="TSB65" s="28"/>
      <c r="TSC65" s="28"/>
      <c r="TSD65" s="28"/>
      <c r="TSE65" s="28"/>
      <c r="TSF65" s="28"/>
      <c r="TSG65" s="28"/>
      <c r="TSH65" s="28"/>
      <c r="TSI65" s="28"/>
      <c r="TSJ65" s="28"/>
      <c r="TSK65" s="28"/>
      <c r="TSL65" s="28"/>
      <c r="TSM65" s="28"/>
      <c r="TSN65" s="28"/>
      <c r="TSO65" s="28"/>
      <c r="TSP65" s="28"/>
      <c r="TSQ65" s="28"/>
      <c r="TSR65" s="28"/>
      <c r="TSS65" s="28"/>
      <c r="TST65" s="28"/>
      <c r="TSU65" s="28"/>
      <c r="TSV65" s="28"/>
      <c r="TSW65" s="28"/>
      <c r="TSX65" s="28"/>
      <c r="TSY65" s="28"/>
      <c r="TSZ65" s="28"/>
      <c r="TTA65" s="28"/>
      <c r="TTB65" s="28"/>
      <c r="TTC65" s="28"/>
      <c r="TTD65" s="28"/>
      <c r="TTE65" s="28"/>
      <c r="TTF65" s="28"/>
      <c r="TTG65" s="28"/>
      <c r="TTH65" s="28"/>
      <c r="TTI65" s="28"/>
      <c r="TTJ65" s="28"/>
      <c r="TTK65" s="28"/>
      <c r="TTL65" s="28"/>
      <c r="TTM65" s="28"/>
      <c r="TTN65" s="28"/>
      <c r="TTO65" s="28"/>
      <c r="TTP65" s="28"/>
      <c r="TTQ65" s="28"/>
      <c r="TTR65" s="28"/>
      <c r="TTS65" s="28"/>
      <c r="TTT65" s="28"/>
      <c r="TTU65" s="28"/>
      <c r="TTV65" s="28"/>
      <c r="TTW65" s="28"/>
      <c r="TTX65" s="28"/>
      <c r="TTY65" s="28"/>
      <c r="TTZ65" s="28"/>
      <c r="TUA65" s="28"/>
      <c r="TUB65" s="28"/>
      <c r="TUC65" s="28"/>
      <c r="TUD65" s="28"/>
      <c r="TUE65" s="28"/>
      <c r="TUF65" s="28"/>
      <c r="TUG65" s="28"/>
      <c r="TUH65" s="28"/>
      <c r="TUI65" s="28"/>
      <c r="TUJ65" s="28"/>
      <c r="TUK65" s="28"/>
      <c r="TUL65" s="28"/>
      <c r="TUM65" s="28"/>
      <c r="TUN65" s="28"/>
      <c r="TUO65" s="28"/>
      <c r="TUP65" s="28"/>
      <c r="TUQ65" s="28"/>
      <c r="TUR65" s="28"/>
      <c r="TUS65" s="28"/>
      <c r="TUT65" s="28"/>
      <c r="TUU65" s="28"/>
      <c r="TUV65" s="28"/>
      <c r="TUW65" s="28"/>
      <c r="TUX65" s="28"/>
      <c r="TUY65" s="28"/>
      <c r="TUZ65" s="28"/>
      <c r="TVA65" s="28"/>
      <c r="TVB65" s="28"/>
      <c r="TVC65" s="28"/>
      <c r="TVD65" s="28"/>
      <c r="TVE65" s="28"/>
      <c r="TVF65" s="28"/>
      <c r="TVG65" s="28"/>
      <c r="TVH65" s="28"/>
      <c r="TVI65" s="28"/>
      <c r="TVJ65" s="28"/>
      <c r="TVK65" s="28"/>
      <c r="TVL65" s="28"/>
      <c r="TVM65" s="28"/>
      <c r="TVN65" s="28"/>
      <c r="TVO65" s="28"/>
      <c r="TVP65" s="28"/>
      <c r="TVQ65" s="28"/>
      <c r="TVR65" s="28"/>
      <c r="TVS65" s="28"/>
      <c r="TVT65" s="28"/>
      <c r="TVU65" s="28"/>
      <c r="TVV65" s="28"/>
      <c r="TVW65" s="28"/>
      <c r="TVX65" s="28"/>
      <c r="TVY65" s="28"/>
      <c r="TVZ65" s="28"/>
      <c r="TWA65" s="28"/>
      <c r="TWB65" s="28"/>
      <c r="TWC65" s="28"/>
      <c r="TWD65" s="28"/>
      <c r="TWE65" s="28"/>
      <c r="TWF65" s="28"/>
      <c r="TWG65" s="28"/>
      <c r="TWH65" s="28"/>
      <c r="TWI65" s="28"/>
      <c r="TWJ65" s="28"/>
      <c r="TWK65" s="28"/>
      <c r="TWL65" s="28"/>
      <c r="TWM65" s="28"/>
      <c r="TWN65" s="28"/>
      <c r="TWO65" s="28"/>
      <c r="TWP65" s="28"/>
      <c r="TWQ65" s="28"/>
      <c r="TWR65" s="28"/>
      <c r="TWS65" s="28"/>
      <c r="TWT65" s="28"/>
      <c r="TWU65" s="28"/>
      <c r="TWV65" s="28"/>
      <c r="TWW65" s="28"/>
      <c r="TWX65" s="28"/>
      <c r="TWY65" s="28"/>
      <c r="TWZ65" s="28"/>
      <c r="TXA65" s="28"/>
      <c r="TXB65" s="28"/>
      <c r="TXC65" s="28"/>
      <c r="TXD65" s="28"/>
      <c r="TXE65" s="28"/>
      <c r="TXF65" s="28"/>
      <c r="TXG65" s="28"/>
      <c r="TXH65" s="28"/>
      <c r="TXI65" s="28"/>
      <c r="TXJ65" s="28"/>
      <c r="TXK65" s="28"/>
      <c r="TXL65" s="28"/>
      <c r="TXM65" s="28"/>
      <c r="TXN65" s="28"/>
      <c r="TXO65" s="28"/>
      <c r="TXP65" s="28"/>
      <c r="TXQ65" s="28"/>
      <c r="TXR65" s="28"/>
      <c r="TXS65" s="28"/>
      <c r="TXT65" s="28"/>
      <c r="TXU65" s="28"/>
      <c r="TXV65" s="28"/>
      <c r="TXW65" s="28"/>
      <c r="TXX65" s="28"/>
      <c r="TXY65" s="28"/>
      <c r="TXZ65" s="28"/>
      <c r="TYA65" s="28"/>
      <c r="TYB65" s="28"/>
      <c r="TYC65" s="28"/>
      <c r="TYD65" s="28"/>
      <c r="TYE65" s="28"/>
      <c r="TYF65" s="28"/>
      <c r="TYG65" s="28"/>
      <c r="TYH65" s="28"/>
      <c r="TYI65" s="28"/>
      <c r="TYJ65" s="28"/>
      <c r="TYK65" s="28"/>
      <c r="TYL65" s="28"/>
      <c r="TYM65" s="28"/>
      <c r="TYN65" s="28"/>
      <c r="TYO65" s="28"/>
      <c r="TYP65" s="28"/>
      <c r="TYQ65" s="28"/>
      <c r="TYR65" s="28"/>
      <c r="TYS65" s="28"/>
      <c r="TYT65" s="28"/>
      <c r="TYU65" s="28"/>
      <c r="TYV65" s="28"/>
      <c r="TYW65" s="28"/>
      <c r="TYX65" s="28"/>
      <c r="TYY65" s="28"/>
      <c r="TYZ65" s="28"/>
      <c r="TZA65" s="28"/>
      <c r="TZB65" s="28"/>
      <c r="TZC65" s="28"/>
      <c r="TZD65" s="28"/>
      <c r="TZE65" s="28"/>
      <c r="TZF65" s="28"/>
      <c r="TZG65" s="28"/>
      <c r="TZH65" s="28"/>
      <c r="TZI65" s="28"/>
      <c r="TZJ65" s="28"/>
      <c r="TZK65" s="28"/>
      <c r="TZL65" s="28"/>
      <c r="TZM65" s="28"/>
      <c r="TZN65" s="28"/>
      <c r="TZO65" s="28"/>
      <c r="TZP65" s="28"/>
      <c r="TZQ65" s="28"/>
      <c r="TZR65" s="28"/>
      <c r="TZS65" s="28"/>
      <c r="TZT65" s="28"/>
      <c r="TZU65" s="28"/>
      <c r="TZV65" s="28"/>
      <c r="TZW65" s="28"/>
      <c r="TZX65" s="28"/>
      <c r="TZY65" s="28"/>
      <c r="TZZ65" s="28"/>
      <c r="UAA65" s="28"/>
      <c r="UAB65" s="28"/>
      <c r="UAC65" s="28"/>
      <c r="UAD65" s="28"/>
      <c r="UAE65" s="28"/>
      <c r="UAF65" s="28"/>
      <c r="UAG65" s="28"/>
      <c r="UAH65" s="28"/>
      <c r="UAI65" s="28"/>
      <c r="UAJ65" s="28"/>
      <c r="UAK65" s="28"/>
      <c r="UAL65" s="28"/>
      <c r="UAM65" s="28"/>
      <c r="UAN65" s="28"/>
      <c r="UAO65" s="28"/>
      <c r="UAP65" s="28"/>
      <c r="UAQ65" s="28"/>
      <c r="UAR65" s="28"/>
      <c r="UAS65" s="28"/>
      <c r="UAT65" s="28"/>
      <c r="UAU65" s="28"/>
      <c r="UAV65" s="28"/>
      <c r="UAW65" s="28"/>
      <c r="UAX65" s="28"/>
      <c r="UAY65" s="28"/>
      <c r="UAZ65" s="28"/>
      <c r="UBA65" s="28"/>
      <c r="UBB65" s="28"/>
      <c r="UBC65" s="28"/>
      <c r="UBD65" s="28"/>
      <c r="UBE65" s="28"/>
      <c r="UBF65" s="28"/>
      <c r="UBG65" s="28"/>
      <c r="UBH65" s="28"/>
      <c r="UBI65" s="28"/>
      <c r="UBJ65" s="28"/>
      <c r="UBK65" s="28"/>
      <c r="UBL65" s="28"/>
      <c r="UBM65" s="28"/>
      <c r="UBN65" s="28"/>
      <c r="UBO65" s="28"/>
      <c r="UBP65" s="28"/>
      <c r="UBQ65" s="28"/>
      <c r="UBR65" s="28"/>
      <c r="UBS65" s="28"/>
      <c r="UBT65" s="28"/>
      <c r="UBU65" s="28"/>
      <c r="UBV65" s="28"/>
      <c r="UBW65" s="28"/>
      <c r="UBX65" s="28"/>
      <c r="UBY65" s="28"/>
      <c r="UBZ65" s="28"/>
      <c r="UCA65" s="28"/>
      <c r="UCB65" s="28"/>
      <c r="UCC65" s="28"/>
      <c r="UCD65" s="28"/>
      <c r="UCE65" s="28"/>
      <c r="UCF65" s="28"/>
      <c r="UCG65" s="28"/>
      <c r="UCH65" s="28"/>
      <c r="UCI65" s="28"/>
      <c r="UCJ65" s="28"/>
      <c r="UCK65" s="28"/>
      <c r="UCL65" s="28"/>
      <c r="UCM65" s="28"/>
      <c r="UCN65" s="28"/>
      <c r="UCO65" s="28"/>
      <c r="UCP65" s="28"/>
      <c r="UCQ65" s="28"/>
      <c r="UCR65" s="28"/>
      <c r="UCS65" s="28"/>
      <c r="UCT65" s="28"/>
      <c r="UCU65" s="28"/>
      <c r="UCV65" s="28"/>
      <c r="UCW65" s="28"/>
      <c r="UCX65" s="28"/>
      <c r="UCY65" s="28"/>
      <c r="UCZ65" s="28"/>
      <c r="UDA65" s="28"/>
      <c r="UDB65" s="28"/>
      <c r="UDC65" s="28"/>
      <c r="UDD65" s="28"/>
      <c r="UDE65" s="28"/>
      <c r="UDF65" s="28"/>
      <c r="UDG65" s="28"/>
      <c r="UDH65" s="28"/>
      <c r="UDI65" s="28"/>
      <c r="UDJ65" s="28"/>
      <c r="UDK65" s="28"/>
      <c r="UDL65" s="28"/>
      <c r="UDM65" s="28"/>
      <c r="UDN65" s="28"/>
      <c r="UDO65" s="28"/>
      <c r="UDP65" s="28"/>
      <c r="UDQ65" s="28"/>
      <c r="UDR65" s="28"/>
      <c r="UDS65" s="28"/>
      <c r="UDT65" s="28"/>
      <c r="UDU65" s="28"/>
      <c r="UDV65" s="28"/>
      <c r="UDW65" s="28"/>
      <c r="UDX65" s="28"/>
      <c r="UDY65" s="28"/>
      <c r="UDZ65" s="28"/>
      <c r="UEA65" s="28"/>
      <c r="UEB65" s="28"/>
      <c r="UEC65" s="28"/>
      <c r="UED65" s="28"/>
      <c r="UEE65" s="28"/>
      <c r="UEF65" s="28"/>
      <c r="UEG65" s="28"/>
      <c r="UEH65" s="28"/>
      <c r="UEI65" s="28"/>
      <c r="UEJ65" s="28"/>
      <c r="UEK65" s="28"/>
      <c r="UEL65" s="28"/>
      <c r="UEM65" s="28"/>
      <c r="UEN65" s="28"/>
      <c r="UEO65" s="28"/>
      <c r="UEP65" s="28"/>
      <c r="UEQ65" s="28"/>
      <c r="UER65" s="28"/>
      <c r="UES65" s="28"/>
      <c r="UET65" s="28"/>
      <c r="UEU65" s="28"/>
      <c r="UEV65" s="28"/>
      <c r="UEW65" s="28"/>
      <c r="UEX65" s="28"/>
      <c r="UEY65" s="28"/>
      <c r="UEZ65" s="28"/>
      <c r="UFA65" s="28"/>
      <c r="UFB65" s="28"/>
      <c r="UFC65" s="28"/>
      <c r="UFD65" s="28"/>
      <c r="UFE65" s="28"/>
      <c r="UFF65" s="28"/>
      <c r="UFG65" s="28"/>
      <c r="UFH65" s="28"/>
      <c r="UFI65" s="28"/>
      <c r="UFJ65" s="28"/>
      <c r="UFK65" s="28"/>
      <c r="UFL65" s="28"/>
      <c r="UFM65" s="28"/>
      <c r="UFN65" s="28"/>
      <c r="UFO65" s="28"/>
      <c r="UFP65" s="28"/>
      <c r="UFQ65" s="28"/>
      <c r="UFR65" s="28"/>
      <c r="UFS65" s="28"/>
      <c r="UFT65" s="28"/>
      <c r="UFU65" s="28"/>
      <c r="UFV65" s="28"/>
      <c r="UFW65" s="28"/>
      <c r="UFX65" s="28"/>
      <c r="UFY65" s="28"/>
      <c r="UFZ65" s="28"/>
      <c r="UGA65" s="28"/>
      <c r="UGB65" s="28"/>
      <c r="UGC65" s="28"/>
      <c r="UGD65" s="28"/>
      <c r="UGE65" s="28"/>
      <c r="UGF65" s="28"/>
      <c r="UGG65" s="28"/>
      <c r="UGH65" s="28"/>
      <c r="UGI65" s="28"/>
      <c r="UGJ65" s="28"/>
      <c r="UGK65" s="28"/>
      <c r="UGL65" s="28"/>
      <c r="UGM65" s="28"/>
      <c r="UGN65" s="28"/>
      <c r="UGO65" s="28"/>
      <c r="UGP65" s="28"/>
      <c r="UGQ65" s="28"/>
      <c r="UGR65" s="28"/>
      <c r="UGS65" s="28"/>
      <c r="UGT65" s="28"/>
      <c r="UGU65" s="28"/>
      <c r="UGV65" s="28"/>
      <c r="UGW65" s="28"/>
      <c r="UGX65" s="28"/>
      <c r="UGY65" s="28"/>
      <c r="UGZ65" s="28"/>
      <c r="UHA65" s="28"/>
      <c r="UHB65" s="28"/>
      <c r="UHC65" s="28"/>
      <c r="UHD65" s="28"/>
      <c r="UHE65" s="28"/>
      <c r="UHF65" s="28"/>
      <c r="UHG65" s="28"/>
      <c r="UHH65" s="28"/>
      <c r="UHI65" s="28"/>
      <c r="UHJ65" s="28"/>
      <c r="UHK65" s="28"/>
      <c r="UHL65" s="28"/>
      <c r="UHM65" s="28"/>
      <c r="UHN65" s="28"/>
      <c r="UHO65" s="28"/>
      <c r="UHP65" s="28"/>
      <c r="UHQ65" s="28"/>
      <c r="UHR65" s="28"/>
      <c r="UHS65" s="28"/>
      <c r="UHT65" s="28"/>
      <c r="UHU65" s="28"/>
      <c r="UHV65" s="28"/>
      <c r="UHW65" s="28"/>
      <c r="UHX65" s="28"/>
      <c r="UHY65" s="28"/>
      <c r="UHZ65" s="28"/>
      <c r="UIA65" s="28"/>
      <c r="UIB65" s="28"/>
      <c r="UIC65" s="28"/>
      <c r="UID65" s="28"/>
      <c r="UIE65" s="28"/>
      <c r="UIF65" s="28"/>
      <c r="UIG65" s="28"/>
      <c r="UIH65" s="28"/>
      <c r="UII65" s="28"/>
      <c r="UIJ65" s="28"/>
      <c r="UIK65" s="28"/>
      <c r="UIL65" s="28"/>
      <c r="UIM65" s="28"/>
      <c r="UIN65" s="28"/>
      <c r="UIO65" s="28"/>
      <c r="UIP65" s="28"/>
      <c r="UIQ65" s="28"/>
      <c r="UIR65" s="28"/>
      <c r="UIS65" s="28"/>
      <c r="UIT65" s="28"/>
      <c r="UIU65" s="28"/>
      <c r="UIV65" s="28"/>
      <c r="UIW65" s="28"/>
      <c r="UIX65" s="28"/>
      <c r="UIY65" s="28"/>
      <c r="UIZ65" s="28"/>
      <c r="UJA65" s="28"/>
      <c r="UJB65" s="28"/>
      <c r="UJC65" s="28"/>
      <c r="UJD65" s="28"/>
      <c r="UJE65" s="28"/>
      <c r="UJF65" s="28"/>
      <c r="UJG65" s="28"/>
      <c r="UJH65" s="28"/>
      <c r="UJI65" s="28"/>
      <c r="UJJ65" s="28"/>
      <c r="UJK65" s="28"/>
      <c r="UJL65" s="28"/>
      <c r="UJM65" s="28"/>
      <c r="UJN65" s="28"/>
      <c r="UJO65" s="28"/>
      <c r="UJP65" s="28"/>
      <c r="UJQ65" s="28"/>
      <c r="UJR65" s="28"/>
      <c r="UJS65" s="28"/>
      <c r="UJT65" s="28"/>
      <c r="UJU65" s="28"/>
      <c r="UJV65" s="28"/>
      <c r="UJW65" s="28"/>
      <c r="UJX65" s="28"/>
      <c r="UJY65" s="28"/>
      <c r="UJZ65" s="28"/>
      <c r="UKA65" s="28"/>
      <c r="UKB65" s="28"/>
      <c r="UKC65" s="28"/>
      <c r="UKD65" s="28"/>
      <c r="UKE65" s="28"/>
      <c r="UKF65" s="28"/>
      <c r="UKG65" s="28"/>
      <c r="UKH65" s="28"/>
      <c r="UKI65" s="28"/>
      <c r="UKJ65" s="28"/>
      <c r="UKK65" s="28"/>
      <c r="UKL65" s="28"/>
      <c r="UKM65" s="28"/>
      <c r="UKN65" s="28"/>
      <c r="UKO65" s="28"/>
      <c r="UKP65" s="28"/>
      <c r="UKQ65" s="28"/>
      <c r="UKR65" s="28"/>
      <c r="UKS65" s="28"/>
      <c r="UKT65" s="28"/>
      <c r="UKU65" s="28"/>
      <c r="UKV65" s="28"/>
      <c r="UKW65" s="28"/>
      <c r="UKX65" s="28"/>
      <c r="UKY65" s="28"/>
      <c r="UKZ65" s="28"/>
      <c r="ULA65" s="28"/>
      <c r="ULB65" s="28"/>
      <c r="ULC65" s="28"/>
      <c r="ULD65" s="28"/>
      <c r="ULE65" s="28"/>
      <c r="ULF65" s="28"/>
      <c r="ULG65" s="28"/>
      <c r="ULH65" s="28"/>
      <c r="ULI65" s="28"/>
      <c r="ULJ65" s="28"/>
      <c r="ULK65" s="28"/>
      <c r="ULL65" s="28"/>
      <c r="ULM65" s="28"/>
      <c r="ULN65" s="28"/>
      <c r="ULO65" s="28"/>
      <c r="ULP65" s="28"/>
      <c r="ULQ65" s="28"/>
      <c r="ULR65" s="28"/>
      <c r="ULS65" s="28"/>
      <c r="ULT65" s="28"/>
      <c r="ULU65" s="28"/>
      <c r="ULV65" s="28"/>
      <c r="ULW65" s="28"/>
      <c r="ULX65" s="28"/>
      <c r="ULY65" s="28"/>
      <c r="ULZ65" s="28"/>
      <c r="UMA65" s="28"/>
      <c r="UMB65" s="28"/>
      <c r="UMC65" s="28"/>
      <c r="UMD65" s="28"/>
      <c r="UME65" s="28"/>
      <c r="UMF65" s="28"/>
      <c r="UMG65" s="28"/>
      <c r="UMH65" s="28"/>
      <c r="UMI65" s="28"/>
      <c r="UMJ65" s="28"/>
      <c r="UMK65" s="28"/>
      <c r="UML65" s="28"/>
      <c r="UMM65" s="28"/>
      <c r="UMN65" s="28"/>
      <c r="UMO65" s="28"/>
      <c r="UMP65" s="28"/>
      <c r="UMQ65" s="28"/>
      <c r="UMR65" s="28"/>
      <c r="UMS65" s="28"/>
      <c r="UMT65" s="28"/>
      <c r="UMU65" s="28"/>
      <c r="UMV65" s="28"/>
      <c r="UMW65" s="28"/>
      <c r="UMX65" s="28"/>
      <c r="UMY65" s="28"/>
      <c r="UMZ65" s="28"/>
      <c r="UNA65" s="28"/>
      <c r="UNB65" s="28"/>
      <c r="UNC65" s="28"/>
      <c r="UND65" s="28"/>
      <c r="UNE65" s="28"/>
      <c r="UNF65" s="28"/>
      <c r="UNG65" s="28"/>
      <c r="UNH65" s="28"/>
      <c r="UNI65" s="28"/>
      <c r="UNJ65" s="28"/>
      <c r="UNK65" s="28"/>
      <c r="UNL65" s="28"/>
      <c r="UNM65" s="28"/>
      <c r="UNN65" s="28"/>
      <c r="UNO65" s="28"/>
      <c r="UNP65" s="28"/>
      <c r="UNQ65" s="28"/>
      <c r="UNR65" s="28"/>
      <c r="UNS65" s="28"/>
      <c r="UNT65" s="28"/>
      <c r="UNU65" s="28"/>
      <c r="UNV65" s="28"/>
      <c r="UNW65" s="28"/>
      <c r="UNX65" s="28"/>
      <c r="UNY65" s="28"/>
      <c r="UNZ65" s="28"/>
      <c r="UOA65" s="28"/>
      <c r="UOB65" s="28"/>
      <c r="UOC65" s="28"/>
      <c r="UOD65" s="28"/>
      <c r="UOE65" s="28"/>
      <c r="UOF65" s="28"/>
      <c r="UOG65" s="28"/>
      <c r="UOH65" s="28"/>
      <c r="UOI65" s="28"/>
      <c r="UOJ65" s="28"/>
      <c r="UOK65" s="28"/>
      <c r="UOL65" s="28"/>
      <c r="UOM65" s="28"/>
      <c r="UON65" s="28"/>
      <c r="UOO65" s="28"/>
      <c r="UOP65" s="28"/>
      <c r="UOQ65" s="28"/>
      <c r="UOR65" s="28"/>
      <c r="UOS65" s="28"/>
      <c r="UOT65" s="28"/>
      <c r="UOU65" s="28"/>
      <c r="UOV65" s="28"/>
      <c r="UOW65" s="28"/>
      <c r="UOX65" s="28"/>
      <c r="UOY65" s="28"/>
      <c r="UOZ65" s="28"/>
      <c r="UPA65" s="28"/>
      <c r="UPB65" s="28"/>
      <c r="UPC65" s="28"/>
      <c r="UPD65" s="28"/>
      <c r="UPE65" s="28"/>
      <c r="UPF65" s="28"/>
      <c r="UPG65" s="28"/>
      <c r="UPH65" s="28"/>
      <c r="UPI65" s="28"/>
      <c r="UPJ65" s="28"/>
      <c r="UPK65" s="28"/>
      <c r="UPL65" s="28"/>
      <c r="UPM65" s="28"/>
      <c r="UPN65" s="28"/>
      <c r="UPO65" s="28"/>
      <c r="UPP65" s="28"/>
      <c r="UPQ65" s="28"/>
      <c r="UPR65" s="28"/>
      <c r="UPS65" s="28"/>
      <c r="UPT65" s="28"/>
      <c r="UPU65" s="28"/>
      <c r="UPV65" s="28"/>
      <c r="UPW65" s="28"/>
      <c r="UPX65" s="28"/>
      <c r="UPY65" s="28"/>
      <c r="UPZ65" s="28"/>
      <c r="UQA65" s="28"/>
      <c r="UQB65" s="28"/>
      <c r="UQC65" s="28"/>
      <c r="UQD65" s="28"/>
      <c r="UQE65" s="28"/>
      <c r="UQF65" s="28"/>
      <c r="UQG65" s="28"/>
      <c r="UQH65" s="28"/>
      <c r="UQI65" s="28"/>
      <c r="UQJ65" s="28"/>
      <c r="UQK65" s="28"/>
      <c r="UQL65" s="28"/>
      <c r="UQM65" s="28"/>
      <c r="UQN65" s="28"/>
      <c r="UQO65" s="28"/>
      <c r="UQP65" s="28"/>
      <c r="UQQ65" s="28"/>
      <c r="UQR65" s="28"/>
      <c r="UQS65" s="28"/>
      <c r="UQT65" s="28"/>
      <c r="UQU65" s="28"/>
      <c r="UQV65" s="28"/>
      <c r="UQW65" s="28"/>
      <c r="UQX65" s="28"/>
      <c r="UQY65" s="28"/>
      <c r="UQZ65" s="28"/>
      <c r="URA65" s="28"/>
      <c r="URB65" s="28"/>
      <c r="URC65" s="28"/>
      <c r="URD65" s="28"/>
      <c r="URE65" s="28"/>
      <c r="URF65" s="28"/>
      <c r="URG65" s="28"/>
      <c r="URH65" s="28"/>
      <c r="URI65" s="28"/>
      <c r="URJ65" s="28"/>
      <c r="URK65" s="28"/>
      <c r="URL65" s="28"/>
      <c r="URM65" s="28"/>
      <c r="URN65" s="28"/>
      <c r="URO65" s="28"/>
      <c r="URP65" s="28"/>
      <c r="URQ65" s="28"/>
      <c r="URR65" s="28"/>
      <c r="URS65" s="28"/>
      <c r="URT65" s="28"/>
      <c r="URU65" s="28"/>
      <c r="URV65" s="28"/>
      <c r="URW65" s="28"/>
      <c r="URX65" s="28"/>
      <c r="URY65" s="28"/>
      <c r="URZ65" s="28"/>
      <c r="USA65" s="28"/>
      <c r="USB65" s="28"/>
      <c r="USC65" s="28"/>
      <c r="USD65" s="28"/>
      <c r="USE65" s="28"/>
      <c r="USF65" s="28"/>
      <c r="USG65" s="28"/>
      <c r="USH65" s="28"/>
      <c r="USI65" s="28"/>
      <c r="USJ65" s="28"/>
      <c r="USK65" s="28"/>
      <c r="USL65" s="28"/>
      <c r="USM65" s="28"/>
      <c r="USN65" s="28"/>
      <c r="USO65" s="28"/>
      <c r="USP65" s="28"/>
      <c r="USQ65" s="28"/>
      <c r="USR65" s="28"/>
      <c r="USS65" s="28"/>
      <c r="UST65" s="28"/>
      <c r="USU65" s="28"/>
      <c r="USV65" s="28"/>
      <c r="USW65" s="28"/>
      <c r="USX65" s="28"/>
      <c r="USY65" s="28"/>
      <c r="USZ65" s="28"/>
      <c r="UTA65" s="28"/>
      <c r="UTB65" s="28"/>
      <c r="UTC65" s="28"/>
      <c r="UTD65" s="28"/>
      <c r="UTE65" s="28"/>
      <c r="UTF65" s="28"/>
      <c r="UTG65" s="28"/>
      <c r="UTH65" s="28"/>
      <c r="UTI65" s="28"/>
      <c r="UTJ65" s="28"/>
      <c r="UTK65" s="28"/>
      <c r="UTL65" s="28"/>
      <c r="UTM65" s="28"/>
      <c r="UTN65" s="28"/>
      <c r="UTO65" s="28"/>
      <c r="UTP65" s="28"/>
      <c r="UTQ65" s="28"/>
      <c r="UTR65" s="28"/>
      <c r="UTS65" s="28"/>
      <c r="UTT65" s="28"/>
      <c r="UTU65" s="28"/>
      <c r="UTV65" s="28"/>
      <c r="UTW65" s="28"/>
      <c r="UTX65" s="28"/>
      <c r="UTY65" s="28"/>
      <c r="UTZ65" s="28"/>
      <c r="UUA65" s="28"/>
      <c r="UUB65" s="28"/>
      <c r="UUC65" s="28"/>
      <c r="UUD65" s="28"/>
      <c r="UUE65" s="28"/>
      <c r="UUF65" s="28"/>
      <c r="UUG65" s="28"/>
      <c r="UUH65" s="28"/>
      <c r="UUI65" s="28"/>
      <c r="UUJ65" s="28"/>
      <c r="UUK65" s="28"/>
      <c r="UUL65" s="28"/>
      <c r="UUM65" s="28"/>
      <c r="UUN65" s="28"/>
      <c r="UUO65" s="28"/>
      <c r="UUP65" s="28"/>
      <c r="UUQ65" s="28"/>
      <c r="UUR65" s="28"/>
      <c r="UUS65" s="28"/>
      <c r="UUT65" s="28"/>
      <c r="UUU65" s="28"/>
      <c r="UUV65" s="28"/>
      <c r="UUW65" s="28"/>
      <c r="UUX65" s="28"/>
      <c r="UUY65" s="28"/>
      <c r="UUZ65" s="28"/>
      <c r="UVA65" s="28"/>
      <c r="UVB65" s="28"/>
      <c r="UVC65" s="28"/>
      <c r="UVD65" s="28"/>
      <c r="UVE65" s="28"/>
      <c r="UVF65" s="28"/>
      <c r="UVG65" s="28"/>
      <c r="UVH65" s="28"/>
      <c r="UVI65" s="28"/>
      <c r="UVJ65" s="28"/>
      <c r="UVK65" s="28"/>
      <c r="UVL65" s="28"/>
      <c r="UVM65" s="28"/>
      <c r="UVN65" s="28"/>
      <c r="UVO65" s="28"/>
      <c r="UVP65" s="28"/>
      <c r="UVQ65" s="28"/>
      <c r="UVR65" s="28"/>
      <c r="UVS65" s="28"/>
      <c r="UVT65" s="28"/>
      <c r="UVU65" s="28"/>
      <c r="UVV65" s="28"/>
      <c r="UVW65" s="28"/>
      <c r="UVX65" s="28"/>
      <c r="UVY65" s="28"/>
      <c r="UVZ65" s="28"/>
      <c r="UWA65" s="28"/>
      <c r="UWB65" s="28"/>
      <c r="UWC65" s="28"/>
      <c r="UWD65" s="28"/>
      <c r="UWE65" s="28"/>
      <c r="UWF65" s="28"/>
      <c r="UWG65" s="28"/>
      <c r="UWH65" s="28"/>
      <c r="UWI65" s="28"/>
      <c r="UWJ65" s="28"/>
      <c r="UWK65" s="28"/>
      <c r="UWL65" s="28"/>
      <c r="UWM65" s="28"/>
      <c r="UWN65" s="28"/>
      <c r="UWO65" s="28"/>
      <c r="UWP65" s="28"/>
      <c r="UWQ65" s="28"/>
      <c r="UWR65" s="28"/>
      <c r="UWS65" s="28"/>
      <c r="UWT65" s="28"/>
      <c r="UWU65" s="28"/>
      <c r="UWV65" s="28"/>
      <c r="UWW65" s="28"/>
      <c r="UWX65" s="28"/>
      <c r="UWY65" s="28"/>
      <c r="UWZ65" s="28"/>
      <c r="UXA65" s="28"/>
      <c r="UXB65" s="28"/>
      <c r="UXC65" s="28"/>
      <c r="UXD65" s="28"/>
      <c r="UXE65" s="28"/>
      <c r="UXF65" s="28"/>
      <c r="UXG65" s="28"/>
      <c r="UXH65" s="28"/>
      <c r="UXI65" s="28"/>
      <c r="UXJ65" s="28"/>
      <c r="UXK65" s="28"/>
      <c r="UXL65" s="28"/>
      <c r="UXM65" s="28"/>
      <c r="UXN65" s="28"/>
      <c r="UXO65" s="28"/>
      <c r="UXP65" s="28"/>
      <c r="UXQ65" s="28"/>
      <c r="UXR65" s="28"/>
      <c r="UXS65" s="28"/>
      <c r="UXT65" s="28"/>
      <c r="UXU65" s="28"/>
      <c r="UXV65" s="28"/>
      <c r="UXW65" s="28"/>
      <c r="UXX65" s="28"/>
      <c r="UXY65" s="28"/>
      <c r="UXZ65" s="28"/>
      <c r="UYA65" s="28"/>
      <c r="UYB65" s="28"/>
      <c r="UYC65" s="28"/>
      <c r="UYD65" s="28"/>
      <c r="UYE65" s="28"/>
      <c r="UYF65" s="28"/>
      <c r="UYG65" s="28"/>
      <c r="UYH65" s="28"/>
      <c r="UYI65" s="28"/>
      <c r="UYJ65" s="28"/>
      <c r="UYK65" s="28"/>
      <c r="UYL65" s="28"/>
      <c r="UYM65" s="28"/>
      <c r="UYN65" s="28"/>
      <c r="UYO65" s="28"/>
      <c r="UYP65" s="28"/>
      <c r="UYQ65" s="28"/>
      <c r="UYR65" s="28"/>
      <c r="UYS65" s="28"/>
      <c r="UYT65" s="28"/>
      <c r="UYU65" s="28"/>
      <c r="UYV65" s="28"/>
      <c r="UYW65" s="28"/>
      <c r="UYX65" s="28"/>
      <c r="UYY65" s="28"/>
      <c r="UYZ65" s="28"/>
      <c r="UZA65" s="28"/>
      <c r="UZB65" s="28"/>
      <c r="UZC65" s="28"/>
      <c r="UZD65" s="28"/>
      <c r="UZE65" s="28"/>
      <c r="UZF65" s="28"/>
      <c r="UZG65" s="28"/>
      <c r="UZH65" s="28"/>
      <c r="UZI65" s="28"/>
      <c r="UZJ65" s="28"/>
      <c r="UZK65" s="28"/>
      <c r="UZL65" s="28"/>
      <c r="UZM65" s="28"/>
      <c r="UZN65" s="28"/>
      <c r="UZO65" s="28"/>
      <c r="UZP65" s="28"/>
      <c r="UZQ65" s="28"/>
      <c r="UZR65" s="28"/>
      <c r="UZS65" s="28"/>
      <c r="UZT65" s="28"/>
      <c r="UZU65" s="28"/>
      <c r="UZV65" s="28"/>
      <c r="UZW65" s="28"/>
      <c r="UZX65" s="28"/>
      <c r="UZY65" s="28"/>
      <c r="UZZ65" s="28"/>
      <c r="VAA65" s="28"/>
      <c r="VAB65" s="28"/>
      <c r="VAC65" s="28"/>
      <c r="VAD65" s="28"/>
      <c r="VAE65" s="28"/>
      <c r="VAF65" s="28"/>
      <c r="VAG65" s="28"/>
      <c r="VAH65" s="28"/>
      <c r="VAI65" s="28"/>
      <c r="VAJ65" s="28"/>
      <c r="VAK65" s="28"/>
      <c r="VAL65" s="28"/>
      <c r="VAM65" s="28"/>
      <c r="VAN65" s="28"/>
      <c r="VAO65" s="28"/>
      <c r="VAP65" s="28"/>
      <c r="VAQ65" s="28"/>
      <c r="VAR65" s="28"/>
      <c r="VAS65" s="28"/>
      <c r="VAT65" s="28"/>
      <c r="VAU65" s="28"/>
      <c r="VAV65" s="28"/>
      <c r="VAW65" s="28"/>
      <c r="VAX65" s="28"/>
      <c r="VAY65" s="28"/>
      <c r="VAZ65" s="28"/>
      <c r="VBA65" s="28"/>
      <c r="VBB65" s="28"/>
      <c r="VBC65" s="28"/>
      <c r="VBD65" s="28"/>
      <c r="VBE65" s="28"/>
      <c r="VBF65" s="28"/>
      <c r="VBG65" s="28"/>
      <c r="VBH65" s="28"/>
      <c r="VBI65" s="28"/>
      <c r="VBJ65" s="28"/>
      <c r="VBK65" s="28"/>
      <c r="VBL65" s="28"/>
      <c r="VBM65" s="28"/>
      <c r="VBN65" s="28"/>
      <c r="VBO65" s="28"/>
      <c r="VBP65" s="28"/>
      <c r="VBQ65" s="28"/>
      <c r="VBR65" s="28"/>
      <c r="VBS65" s="28"/>
      <c r="VBT65" s="28"/>
      <c r="VBU65" s="28"/>
      <c r="VBV65" s="28"/>
      <c r="VBW65" s="28"/>
      <c r="VBX65" s="28"/>
      <c r="VBY65" s="28"/>
      <c r="VBZ65" s="28"/>
      <c r="VCA65" s="28"/>
      <c r="VCB65" s="28"/>
      <c r="VCC65" s="28"/>
      <c r="VCD65" s="28"/>
      <c r="VCE65" s="28"/>
      <c r="VCF65" s="28"/>
      <c r="VCG65" s="28"/>
      <c r="VCH65" s="28"/>
      <c r="VCI65" s="28"/>
      <c r="VCJ65" s="28"/>
      <c r="VCK65" s="28"/>
      <c r="VCL65" s="28"/>
      <c r="VCM65" s="28"/>
      <c r="VCN65" s="28"/>
      <c r="VCO65" s="28"/>
      <c r="VCP65" s="28"/>
      <c r="VCQ65" s="28"/>
      <c r="VCR65" s="28"/>
      <c r="VCS65" s="28"/>
      <c r="VCT65" s="28"/>
      <c r="VCU65" s="28"/>
      <c r="VCV65" s="28"/>
      <c r="VCW65" s="28"/>
      <c r="VCX65" s="28"/>
      <c r="VCY65" s="28"/>
      <c r="VCZ65" s="28"/>
      <c r="VDA65" s="28"/>
      <c r="VDB65" s="28"/>
      <c r="VDC65" s="28"/>
      <c r="VDD65" s="28"/>
      <c r="VDE65" s="28"/>
      <c r="VDF65" s="28"/>
      <c r="VDG65" s="28"/>
      <c r="VDH65" s="28"/>
      <c r="VDI65" s="28"/>
      <c r="VDJ65" s="28"/>
      <c r="VDK65" s="28"/>
      <c r="VDL65" s="28"/>
      <c r="VDM65" s="28"/>
      <c r="VDN65" s="28"/>
      <c r="VDO65" s="28"/>
      <c r="VDP65" s="28"/>
      <c r="VDQ65" s="28"/>
      <c r="VDR65" s="28"/>
      <c r="VDS65" s="28"/>
      <c r="VDT65" s="28"/>
      <c r="VDU65" s="28"/>
      <c r="VDV65" s="28"/>
      <c r="VDW65" s="28"/>
      <c r="VDX65" s="28"/>
      <c r="VDY65" s="28"/>
      <c r="VDZ65" s="28"/>
      <c r="VEA65" s="28"/>
      <c r="VEB65" s="28"/>
      <c r="VEC65" s="28"/>
      <c r="VED65" s="28"/>
      <c r="VEE65" s="28"/>
      <c r="VEF65" s="28"/>
      <c r="VEG65" s="28"/>
      <c r="VEH65" s="28"/>
      <c r="VEI65" s="28"/>
      <c r="VEJ65" s="28"/>
      <c r="VEK65" s="28"/>
      <c r="VEL65" s="28"/>
      <c r="VEM65" s="28"/>
      <c r="VEN65" s="28"/>
      <c r="VEO65" s="28"/>
      <c r="VEP65" s="28"/>
      <c r="VEQ65" s="28"/>
      <c r="VER65" s="28"/>
      <c r="VES65" s="28"/>
      <c r="VET65" s="28"/>
      <c r="VEU65" s="28"/>
      <c r="VEV65" s="28"/>
      <c r="VEW65" s="28"/>
      <c r="VEX65" s="28"/>
      <c r="VEY65" s="28"/>
      <c r="VEZ65" s="28"/>
      <c r="VFA65" s="28"/>
      <c r="VFB65" s="28"/>
      <c r="VFC65" s="28"/>
      <c r="VFD65" s="28"/>
      <c r="VFE65" s="28"/>
      <c r="VFF65" s="28"/>
      <c r="VFG65" s="28"/>
      <c r="VFH65" s="28"/>
      <c r="VFI65" s="28"/>
      <c r="VFJ65" s="28"/>
      <c r="VFK65" s="28"/>
      <c r="VFL65" s="28"/>
      <c r="VFM65" s="28"/>
      <c r="VFN65" s="28"/>
      <c r="VFO65" s="28"/>
      <c r="VFP65" s="28"/>
      <c r="VFQ65" s="28"/>
      <c r="VFR65" s="28"/>
      <c r="VFS65" s="28"/>
      <c r="VFT65" s="28"/>
      <c r="VFU65" s="28"/>
      <c r="VFV65" s="28"/>
      <c r="VFW65" s="28"/>
      <c r="VFX65" s="28"/>
      <c r="VFY65" s="28"/>
      <c r="VFZ65" s="28"/>
      <c r="VGA65" s="28"/>
      <c r="VGB65" s="28"/>
      <c r="VGC65" s="28"/>
      <c r="VGD65" s="28"/>
      <c r="VGE65" s="28"/>
      <c r="VGF65" s="28"/>
      <c r="VGG65" s="28"/>
      <c r="VGH65" s="28"/>
      <c r="VGI65" s="28"/>
      <c r="VGJ65" s="28"/>
      <c r="VGK65" s="28"/>
      <c r="VGL65" s="28"/>
      <c r="VGM65" s="28"/>
      <c r="VGN65" s="28"/>
      <c r="VGO65" s="28"/>
      <c r="VGP65" s="28"/>
      <c r="VGQ65" s="28"/>
      <c r="VGR65" s="28"/>
      <c r="VGS65" s="28"/>
      <c r="VGT65" s="28"/>
      <c r="VGU65" s="28"/>
      <c r="VGV65" s="28"/>
      <c r="VGW65" s="28"/>
      <c r="VGX65" s="28"/>
      <c r="VGY65" s="28"/>
      <c r="VGZ65" s="28"/>
      <c r="VHA65" s="28"/>
      <c r="VHB65" s="28"/>
      <c r="VHC65" s="28"/>
      <c r="VHD65" s="28"/>
      <c r="VHE65" s="28"/>
      <c r="VHF65" s="28"/>
      <c r="VHG65" s="28"/>
      <c r="VHH65" s="28"/>
      <c r="VHI65" s="28"/>
      <c r="VHJ65" s="28"/>
      <c r="VHK65" s="28"/>
      <c r="VHL65" s="28"/>
      <c r="VHM65" s="28"/>
      <c r="VHN65" s="28"/>
      <c r="VHO65" s="28"/>
      <c r="VHP65" s="28"/>
      <c r="VHQ65" s="28"/>
      <c r="VHR65" s="28"/>
      <c r="VHS65" s="28"/>
      <c r="VHT65" s="28"/>
      <c r="VHU65" s="28"/>
      <c r="VHV65" s="28"/>
      <c r="VHW65" s="28"/>
      <c r="VHX65" s="28"/>
      <c r="VHY65" s="28"/>
      <c r="VHZ65" s="28"/>
      <c r="VIA65" s="28"/>
      <c r="VIB65" s="28"/>
      <c r="VIC65" s="28"/>
      <c r="VID65" s="28"/>
      <c r="VIE65" s="28"/>
      <c r="VIF65" s="28"/>
      <c r="VIG65" s="28"/>
      <c r="VIH65" s="28"/>
      <c r="VII65" s="28"/>
      <c r="VIJ65" s="28"/>
      <c r="VIK65" s="28"/>
      <c r="VIL65" s="28"/>
      <c r="VIM65" s="28"/>
      <c r="VIN65" s="28"/>
      <c r="VIO65" s="28"/>
      <c r="VIP65" s="28"/>
      <c r="VIQ65" s="28"/>
      <c r="VIR65" s="28"/>
      <c r="VIS65" s="28"/>
      <c r="VIT65" s="28"/>
      <c r="VIU65" s="28"/>
      <c r="VIV65" s="28"/>
      <c r="VIW65" s="28"/>
      <c r="VIX65" s="28"/>
      <c r="VIY65" s="28"/>
      <c r="VIZ65" s="28"/>
      <c r="VJA65" s="28"/>
      <c r="VJB65" s="28"/>
      <c r="VJC65" s="28"/>
      <c r="VJD65" s="28"/>
      <c r="VJE65" s="28"/>
      <c r="VJF65" s="28"/>
      <c r="VJG65" s="28"/>
      <c r="VJH65" s="28"/>
      <c r="VJI65" s="28"/>
      <c r="VJJ65" s="28"/>
      <c r="VJK65" s="28"/>
      <c r="VJL65" s="28"/>
      <c r="VJM65" s="28"/>
      <c r="VJN65" s="28"/>
      <c r="VJO65" s="28"/>
      <c r="VJP65" s="28"/>
      <c r="VJQ65" s="28"/>
      <c r="VJR65" s="28"/>
      <c r="VJS65" s="28"/>
      <c r="VJT65" s="28"/>
      <c r="VJU65" s="28"/>
      <c r="VJV65" s="28"/>
      <c r="VJW65" s="28"/>
      <c r="VJX65" s="28"/>
      <c r="VJY65" s="28"/>
      <c r="VJZ65" s="28"/>
      <c r="VKA65" s="28"/>
      <c r="VKB65" s="28"/>
      <c r="VKC65" s="28"/>
      <c r="VKD65" s="28"/>
      <c r="VKE65" s="28"/>
      <c r="VKF65" s="28"/>
      <c r="VKG65" s="28"/>
      <c r="VKH65" s="28"/>
      <c r="VKI65" s="28"/>
      <c r="VKJ65" s="28"/>
      <c r="VKK65" s="28"/>
      <c r="VKL65" s="28"/>
      <c r="VKM65" s="28"/>
      <c r="VKN65" s="28"/>
      <c r="VKO65" s="28"/>
      <c r="VKP65" s="28"/>
      <c r="VKQ65" s="28"/>
      <c r="VKR65" s="28"/>
      <c r="VKS65" s="28"/>
      <c r="VKT65" s="28"/>
      <c r="VKU65" s="28"/>
      <c r="VKV65" s="28"/>
      <c r="VKW65" s="28"/>
      <c r="VKX65" s="28"/>
      <c r="VKY65" s="28"/>
      <c r="VKZ65" s="28"/>
      <c r="VLA65" s="28"/>
      <c r="VLB65" s="28"/>
      <c r="VLC65" s="28"/>
      <c r="VLD65" s="28"/>
      <c r="VLE65" s="28"/>
      <c r="VLF65" s="28"/>
      <c r="VLG65" s="28"/>
      <c r="VLH65" s="28"/>
      <c r="VLI65" s="28"/>
      <c r="VLJ65" s="28"/>
      <c r="VLK65" s="28"/>
      <c r="VLL65" s="28"/>
      <c r="VLM65" s="28"/>
      <c r="VLN65" s="28"/>
      <c r="VLO65" s="28"/>
      <c r="VLP65" s="28"/>
      <c r="VLQ65" s="28"/>
      <c r="VLR65" s="28"/>
      <c r="VLS65" s="28"/>
      <c r="VLT65" s="28"/>
      <c r="VLU65" s="28"/>
      <c r="VLV65" s="28"/>
      <c r="VLW65" s="28"/>
      <c r="VLX65" s="28"/>
      <c r="VLY65" s="28"/>
      <c r="VLZ65" s="28"/>
      <c r="VMA65" s="28"/>
      <c r="VMB65" s="28"/>
      <c r="VMC65" s="28"/>
      <c r="VMD65" s="28"/>
      <c r="VME65" s="28"/>
      <c r="VMF65" s="28"/>
      <c r="VMG65" s="28"/>
      <c r="VMH65" s="28"/>
      <c r="VMI65" s="28"/>
      <c r="VMJ65" s="28"/>
      <c r="VMK65" s="28"/>
      <c r="VML65" s="28"/>
      <c r="VMM65" s="28"/>
      <c r="VMN65" s="28"/>
      <c r="VMO65" s="28"/>
      <c r="VMP65" s="28"/>
      <c r="VMQ65" s="28"/>
      <c r="VMR65" s="28"/>
      <c r="VMS65" s="28"/>
      <c r="VMT65" s="28"/>
      <c r="VMU65" s="28"/>
      <c r="VMV65" s="28"/>
      <c r="VMW65" s="28"/>
      <c r="VMX65" s="28"/>
      <c r="VMY65" s="28"/>
      <c r="VMZ65" s="28"/>
      <c r="VNA65" s="28"/>
      <c r="VNB65" s="28"/>
      <c r="VNC65" s="28"/>
      <c r="VND65" s="28"/>
      <c r="VNE65" s="28"/>
      <c r="VNF65" s="28"/>
      <c r="VNG65" s="28"/>
      <c r="VNH65" s="28"/>
      <c r="VNI65" s="28"/>
      <c r="VNJ65" s="28"/>
      <c r="VNK65" s="28"/>
      <c r="VNL65" s="28"/>
      <c r="VNM65" s="28"/>
      <c r="VNN65" s="28"/>
      <c r="VNO65" s="28"/>
      <c r="VNP65" s="28"/>
      <c r="VNQ65" s="28"/>
      <c r="VNR65" s="28"/>
      <c r="VNS65" s="28"/>
      <c r="VNT65" s="28"/>
      <c r="VNU65" s="28"/>
      <c r="VNV65" s="28"/>
      <c r="VNW65" s="28"/>
      <c r="VNX65" s="28"/>
      <c r="VNY65" s="28"/>
      <c r="VNZ65" s="28"/>
      <c r="VOA65" s="28"/>
      <c r="VOB65" s="28"/>
      <c r="VOC65" s="28"/>
      <c r="VOD65" s="28"/>
      <c r="VOE65" s="28"/>
      <c r="VOF65" s="28"/>
      <c r="VOG65" s="28"/>
      <c r="VOH65" s="28"/>
      <c r="VOI65" s="28"/>
      <c r="VOJ65" s="28"/>
      <c r="VOK65" s="28"/>
      <c r="VOL65" s="28"/>
      <c r="VOM65" s="28"/>
      <c r="VON65" s="28"/>
      <c r="VOO65" s="28"/>
      <c r="VOP65" s="28"/>
      <c r="VOQ65" s="28"/>
      <c r="VOR65" s="28"/>
      <c r="VOS65" s="28"/>
      <c r="VOT65" s="28"/>
      <c r="VOU65" s="28"/>
      <c r="VOV65" s="28"/>
      <c r="VOW65" s="28"/>
      <c r="VOX65" s="28"/>
      <c r="VOY65" s="28"/>
      <c r="VOZ65" s="28"/>
      <c r="VPA65" s="28"/>
      <c r="VPB65" s="28"/>
      <c r="VPC65" s="28"/>
      <c r="VPD65" s="28"/>
      <c r="VPE65" s="28"/>
      <c r="VPF65" s="28"/>
      <c r="VPG65" s="28"/>
      <c r="VPH65" s="28"/>
      <c r="VPI65" s="28"/>
      <c r="VPJ65" s="28"/>
      <c r="VPK65" s="28"/>
      <c r="VPL65" s="28"/>
      <c r="VPM65" s="28"/>
      <c r="VPN65" s="28"/>
      <c r="VPO65" s="28"/>
      <c r="VPP65" s="28"/>
      <c r="VPQ65" s="28"/>
      <c r="VPR65" s="28"/>
      <c r="VPS65" s="28"/>
      <c r="VPT65" s="28"/>
      <c r="VPU65" s="28"/>
      <c r="VPV65" s="28"/>
      <c r="VPW65" s="28"/>
      <c r="VPX65" s="28"/>
      <c r="VPY65" s="28"/>
      <c r="VPZ65" s="28"/>
      <c r="VQA65" s="28"/>
      <c r="VQB65" s="28"/>
      <c r="VQC65" s="28"/>
      <c r="VQD65" s="28"/>
      <c r="VQE65" s="28"/>
      <c r="VQF65" s="28"/>
      <c r="VQG65" s="28"/>
      <c r="VQH65" s="28"/>
      <c r="VQI65" s="28"/>
      <c r="VQJ65" s="28"/>
      <c r="VQK65" s="28"/>
      <c r="VQL65" s="28"/>
      <c r="VQM65" s="28"/>
      <c r="VQN65" s="28"/>
      <c r="VQO65" s="28"/>
      <c r="VQP65" s="28"/>
      <c r="VQQ65" s="28"/>
      <c r="VQR65" s="28"/>
      <c r="VQS65" s="28"/>
      <c r="VQT65" s="28"/>
      <c r="VQU65" s="28"/>
      <c r="VQV65" s="28"/>
      <c r="VQW65" s="28"/>
      <c r="VQX65" s="28"/>
      <c r="VQY65" s="28"/>
      <c r="VQZ65" s="28"/>
      <c r="VRA65" s="28"/>
      <c r="VRB65" s="28"/>
      <c r="VRC65" s="28"/>
      <c r="VRD65" s="28"/>
      <c r="VRE65" s="28"/>
      <c r="VRF65" s="28"/>
      <c r="VRG65" s="28"/>
      <c r="VRH65" s="28"/>
      <c r="VRI65" s="28"/>
      <c r="VRJ65" s="28"/>
      <c r="VRK65" s="28"/>
      <c r="VRL65" s="28"/>
      <c r="VRM65" s="28"/>
      <c r="VRN65" s="28"/>
      <c r="VRO65" s="28"/>
      <c r="VRP65" s="28"/>
      <c r="VRQ65" s="28"/>
      <c r="VRR65" s="28"/>
      <c r="VRS65" s="28"/>
      <c r="VRT65" s="28"/>
      <c r="VRU65" s="28"/>
      <c r="VRV65" s="28"/>
      <c r="VRW65" s="28"/>
      <c r="VRX65" s="28"/>
      <c r="VRY65" s="28"/>
      <c r="VRZ65" s="28"/>
      <c r="VSA65" s="28"/>
      <c r="VSB65" s="28"/>
      <c r="VSC65" s="28"/>
      <c r="VSD65" s="28"/>
      <c r="VSE65" s="28"/>
      <c r="VSF65" s="28"/>
      <c r="VSG65" s="28"/>
      <c r="VSH65" s="28"/>
      <c r="VSI65" s="28"/>
      <c r="VSJ65" s="28"/>
      <c r="VSK65" s="28"/>
      <c r="VSL65" s="28"/>
      <c r="VSM65" s="28"/>
      <c r="VSN65" s="28"/>
      <c r="VSO65" s="28"/>
      <c r="VSP65" s="28"/>
      <c r="VSQ65" s="28"/>
      <c r="VSR65" s="28"/>
      <c r="VSS65" s="28"/>
      <c r="VST65" s="28"/>
      <c r="VSU65" s="28"/>
      <c r="VSV65" s="28"/>
      <c r="VSW65" s="28"/>
      <c r="VSX65" s="28"/>
      <c r="VSY65" s="28"/>
      <c r="VSZ65" s="28"/>
      <c r="VTA65" s="28"/>
      <c r="VTB65" s="28"/>
      <c r="VTC65" s="28"/>
      <c r="VTD65" s="28"/>
      <c r="VTE65" s="28"/>
      <c r="VTF65" s="28"/>
      <c r="VTG65" s="28"/>
      <c r="VTH65" s="28"/>
      <c r="VTI65" s="28"/>
      <c r="VTJ65" s="28"/>
      <c r="VTK65" s="28"/>
      <c r="VTL65" s="28"/>
      <c r="VTM65" s="28"/>
      <c r="VTN65" s="28"/>
      <c r="VTO65" s="28"/>
      <c r="VTP65" s="28"/>
      <c r="VTQ65" s="28"/>
      <c r="VTR65" s="28"/>
      <c r="VTS65" s="28"/>
      <c r="VTT65" s="28"/>
      <c r="VTU65" s="28"/>
      <c r="VTV65" s="28"/>
      <c r="VTW65" s="28"/>
      <c r="VTX65" s="28"/>
      <c r="VTY65" s="28"/>
      <c r="VTZ65" s="28"/>
      <c r="VUA65" s="28"/>
      <c r="VUB65" s="28"/>
      <c r="VUC65" s="28"/>
      <c r="VUD65" s="28"/>
      <c r="VUE65" s="28"/>
      <c r="VUF65" s="28"/>
      <c r="VUG65" s="28"/>
      <c r="VUH65" s="28"/>
      <c r="VUI65" s="28"/>
      <c r="VUJ65" s="28"/>
      <c r="VUK65" s="28"/>
      <c r="VUL65" s="28"/>
      <c r="VUM65" s="28"/>
      <c r="VUN65" s="28"/>
      <c r="VUO65" s="28"/>
      <c r="VUP65" s="28"/>
      <c r="VUQ65" s="28"/>
      <c r="VUR65" s="28"/>
      <c r="VUS65" s="28"/>
      <c r="VUT65" s="28"/>
      <c r="VUU65" s="28"/>
      <c r="VUV65" s="28"/>
      <c r="VUW65" s="28"/>
      <c r="VUX65" s="28"/>
      <c r="VUY65" s="28"/>
      <c r="VUZ65" s="28"/>
      <c r="VVA65" s="28"/>
      <c r="VVB65" s="28"/>
      <c r="VVC65" s="28"/>
      <c r="VVD65" s="28"/>
      <c r="VVE65" s="28"/>
      <c r="VVF65" s="28"/>
      <c r="VVG65" s="28"/>
      <c r="VVH65" s="28"/>
      <c r="VVI65" s="28"/>
      <c r="VVJ65" s="28"/>
      <c r="VVK65" s="28"/>
      <c r="VVL65" s="28"/>
      <c r="VVM65" s="28"/>
      <c r="VVN65" s="28"/>
      <c r="VVO65" s="28"/>
      <c r="VVP65" s="28"/>
      <c r="VVQ65" s="28"/>
      <c r="VVR65" s="28"/>
      <c r="VVS65" s="28"/>
      <c r="VVT65" s="28"/>
      <c r="VVU65" s="28"/>
      <c r="VVV65" s="28"/>
      <c r="VVW65" s="28"/>
      <c r="VVX65" s="28"/>
      <c r="VVY65" s="28"/>
      <c r="VVZ65" s="28"/>
      <c r="VWA65" s="28"/>
      <c r="VWB65" s="28"/>
      <c r="VWC65" s="28"/>
      <c r="VWD65" s="28"/>
      <c r="VWE65" s="28"/>
      <c r="VWF65" s="28"/>
      <c r="VWG65" s="28"/>
      <c r="VWH65" s="28"/>
      <c r="VWI65" s="28"/>
      <c r="VWJ65" s="28"/>
      <c r="VWK65" s="28"/>
      <c r="VWL65" s="28"/>
      <c r="VWM65" s="28"/>
      <c r="VWN65" s="28"/>
      <c r="VWO65" s="28"/>
      <c r="VWP65" s="28"/>
      <c r="VWQ65" s="28"/>
      <c r="VWR65" s="28"/>
      <c r="VWS65" s="28"/>
      <c r="VWT65" s="28"/>
      <c r="VWU65" s="28"/>
      <c r="VWV65" s="28"/>
      <c r="VWW65" s="28"/>
      <c r="VWX65" s="28"/>
      <c r="VWY65" s="28"/>
      <c r="VWZ65" s="28"/>
      <c r="VXA65" s="28"/>
      <c r="VXB65" s="28"/>
      <c r="VXC65" s="28"/>
      <c r="VXD65" s="28"/>
      <c r="VXE65" s="28"/>
      <c r="VXF65" s="28"/>
      <c r="VXG65" s="28"/>
      <c r="VXH65" s="28"/>
      <c r="VXI65" s="28"/>
      <c r="VXJ65" s="28"/>
      <c r="VXK65" s="28"/>
      <c r="VXL65" s="28"/>
      <c r="VXM65" s="28"/>
      <c r="VXN65" s="28"/>
      <c r="VXO65" s="28"/>
      <c r="VXP65" s="28"/>
      <c r="VXQ65" s="28"/>
      <c r="VXR65" s="28"/>
      <c r="VXS65" s="28"/>
      <c r="VXT65" s="28"/>
      <c r="VXU65" s="28"/>
      <c r="VXV65" s="28"/>
      <c r="VXW65" s="28"/>
      <c r="VXX65" s="28"/>
      <c r="VXY65" s="28"/>
      <c r="VXZ65" s="28"/>
      <c r="VYA65" s="28"/>
      <c r="VYB65" s="28"/>
      <c r="VYC65" s="28"/>
      <c r="VYD65" s="28"/>
      <c r="VYE65" s="28"/>
      <c r="VYF65" s="28"/>
      <c r="VYG65" s="28"/>
      <c r="VYH65" s="28"/>
      <c r="VYI65" s="28"/>
      <c r="VYJ65" s="28"/>
      <c r="VYK65" s="28"/>
      <c r="VYL65" s="28"/>
      <c r="VYM65" s="28"/>
      <c r="VYN65" s="28"/>
      <c r="VYO65" s="28"/>
      <c r="VYP65" s="28"/>
      <c r="VYQ65" s="28"/>
      <c r="VYR65" s="28"/>
      <c r="VYS65" s="28"/>
      <c r="VYT65" s="28"/>
      <c r="VYU65" s="28"/>
      <c r="VYV65" s="28"/>
      <c r="VYW65" s="28"/>
      <c r="VYX65" s="28"/>
      <c r="VYY65" s="28"/>
      <c r="VYZ65" s="28"/>
      <c r="VZA65" s="28"/>
      <c r="VZB65" s="28"/>
      <c r="VZC65" s="28"/>
      <c r="VZD65" s="28"/>
      <c r="VZE65" s="28"/>
      <c r="VZF65" s="28"/>
      <c r="VZG65" s="28"/>
      <c r="VZH65" s="28"/>
      <c r="VZI65" s="28"/>
      <c r="VZJ65" s="28"/>
      <c r="VZK65" s="28"/>
      <c r="VZL65" s="28"/>
      <c r="VZM65" s="28"/>
      <c r="VZN65" s="28"/>
      <c r="VZO65" s="28"/>
      <c r="VZP65" s="28"/>
      <c r="VZQ65" s="28"/>
      <c r="VZR65" s="28"/>
      <c r="VZS65" s="28"/>
      <c r="VZT65" s="28"/>
      <c r="VZU65" s="28"/>
      <c r="VZV65" s="28"/>
      <c r="VZW65" s="28"/>
      <c r="VZX65" s="28"/>
      <c r="VZY65" s="28"/>
      <c r="VZZ65" s="28"/>
      <c r="WAA65" s="28"/>
      <c r="WAB65" s="28"/>
      <c r="WAC65" s="28"/>
      <c r="WAD65" s="28"/>
      <c r="WAE65" s="28"/>
      <c r="WAF65" s="28"/>
      <c r="WAG65" s="28"/>
      <c r="WAH65" s="28"/>
      <c r="WAI65" s="28"/>
      <c r="WAJ65" s="28"/>
      <c r="WAK65" s="28"/>
      <c r="WAL65" s="28"/>
      <c r="WAM65" s="28"/>
      <c r="WAN65" s="28"/>
      <c r="WAO65" s="28"/>
      <c r="WAP65" s="28"/>
      <c r="WAQ65" s="28"/>
      <c r="WAR65" s="28"/>
      <c r="WAS65" s="28"/>
      <c r="WAT65" s="28"/>
      <c r="WAU65" s="28"/>
      <c r="WAV65" s="28"/>
      <c r="WAW65" s="28"/>
      <c r="WAX65" s="28"/>
      <c r="WAY65" s="28"/>
      <c r="WAZ65" s="28"/>
      <c r="WBA65" s="28"/>
      <c r="WBB65" s="28"/>
      <c r="WBC65" s="28"/>
      <c r="WBD65" s="28"/>
      <c r="WBE65" s="28"/>
      <c r="WBF65" s="28"/>
      <c r="WBG65" s="28"/>
      <c r="WBH65" s="28"/>
      <c r="WBI65" s="28"/>
      <c r="WBJ65" s="28"/>
      <c r="WBK65" s="28"/>
      <c r="WBL65" s="28"/>
      <c r="WBM65" s="28"/>
      <c r="WBN65" s="28"/>
      <c r="WBO65" s="28"/>
      <c r="WBP65" s="28"/>
      <c r="WBQ65" s="28"/>
      <c r="WBR65" s="28"/>
      <c r="WBS65" s="28"/>
      <c r="WBT65" s="28"/>
      <c r="WBU65" s="28"/>
      <c r="WBV65" s="28"/>
      <c r="WBW65" s="28"/>
      <c r="WBX65" s="28"/>
      <c r="WBY65" s="28"/>
      <c r="WBZ65" s="28"/>
      <c r="WCA65" s="28"/>
      <c r="WCB65" s="28"/>
      <c r="WCC65" s="28"/>
      <c r="WCD65" s="28"/>
      <c r="WCE65" s="28"/>
      <c r="WCF65" s="28"/>
      <c r="WCG65" s="28"/>
      <c r="WCH65" s="28"/>
      <c r="WCI65" s="28"/>
      <c r="WCJ65" s="28"/>
      <c r="WCK65" s="28"/>
      <c r="WCL65" s="28"/>
      <c r="WCM65" s="28"/>
      <c r="WCN65" s="28"/>
      <c r="WCO65" s="28"/>
      <c r="WCP65" s="28"/>
      <c r="WCQ65" s="28"/>
      <c r="WCR65" s="28"/>
      <c r="WCS65" s="28"/>
      <c r="WCT65" s="28"/>
      <c r="WCU65" s="28"/>
      <c r="WCV65" s="28"/>
      <c r="WCW65" s="28"/>
      <c r="WCX65" s="28"/>
      <c r="WCY65" s="28"/>
      <c r="WCZ65" s="28"/>
      <c r="WDA65" s="28"/>
      <c r="WDB65" s="28"/>
      <c r="WDC65" s="28"/>
      <c r="WDD65" s="28"/>
      <c r="WDE65" s="28"/>
      <c r="WDF65" s="28"/>
      <c r="WDG65" s="28"/>
      <c r="WDH65" s="28"/>
      <c r="WDI65" s="28"/>
      <c r="WDJ65" s="28"/>
      <c r="WDK65" s="28"/>
      <c r="WDL65" s="28"/>
      <c r="WDM65" s="28"/>
      <c r="WDN65" s="28"/>
      <c r="WDO65" s="28"/>
      <c r="WDP65" s="28"/>
      <c r="WDQ65" s="28"/>
      <c r="WDR65" s="28"/>
      <c r="WDS65" s="28"/>
      <c r="WDT65" s="28"/>
      <c r="WDU65" s="28"/>
      <c r="WDV65" s="28"/>
      <c r="WDW65" s="28"/>
      <c r="WDX65" s="28"/>
      <c r="WDY65" s="28"/>
      <c r="WDZ65" s="28"/>
      <c r="WEA65" s="28"/>
      <c r="WEB65" s="28"/>
      <c r="WEC65" s="28"/>
      <c r="WED65" s="28"/>
      <c r="WEE65" s="28"/>
      <c r="WEF65" s="28"/>
      <c r="WEG65" s="28"/>
      <c r="WEH65" s="28"/>
      <c r="WEI65" s="28"/>
      <c r="WEJ65" s="28"/>
      <c r="WEK65" s="28"/>
      <c r="WEL65" s="28"/>
      <c r="WEM65" s="28"/>
      <c r="WEN65" s="28"/>
      <c r="WEO65" s="28"/>
      <c r="WEP65" s="28"/>
      <c r="WEQ65" s="28"/>
      <c r="WER65" s="28"/>
      <c r="WES65" s="28"/>
      <c r="WET65" s="28"/>
      <c r="WEU65" s="28"/>
      <c r="WEV65" s="28"/>
      <c r="WEW65" s="28"/>
      <c r="WEX65" s="28"/>
      <c r="WEY65" s="28"/>
      <c r="WEZ65" s="28"/>
      <c r="WFA65" s="28"/>
      <c r="WFB65" s="28"/>
      <c r="WFC65" s="28"/>
      <c r="WFD65" s="28"/>
      <c r="WFE65" s="28"/>
      <c r="WFF65" s="28"/>
      <c r="WFG65" s="28"/>
      <c r="WFH65" s="28"/>
      <c r="WFI65" s="28"/>
      <c r="WFJ65" s="28"/>
      <c r="WFK65" s="28"/>
      <c r="WFL65" s="28"/>
      <c r="WFM65" s="28"/>
      <c r="WFN65" s="28"/>
      <c r="WFO65" s="28"/>
      <c r="WFP65" s="28"/>
      <c r="WFQ65" s="28"/>
      <c r="WFR65" s="28"/>
      <c r="WFS65" s="28"/>
      <c r="WFT65" s="28"/>
      <c r="WFU65" s="28"/>
      <c r="WFV65" s="28"/>
      <c r="WFW65" s="28"/>
      <c r="WFX65" s="28"/>
      <c r="WFY65" s="28"/>
      <c r="WFZ65" s="28"/>
      <c r="WGA65" s="28"/>
      <c r="WGB65" s="28"/>
      <c r="WGC65" s="28"/>
      <c r="WGD65" s="28"/>
      <c r="WGE65" s="28"/>
      <c r="WGF65" s="28"/>
      <c r="WGG65" s="28"/>
      <c r="WGH65" s="28"/>
      <c r="WGI65" s="28"/>
      <c r="WGJ65" s="28"/>
      <c r="WGK65" s="28"/>
      <c r="WGL65" s="28"/>
      <c r="WGM65" s="28"/>
      <c r="WGN65" s="28"/>
      <c r="WGO65" s="28"/>
      <c r="WGP65" s="28"/>
      <c r="WGQ65" s="28"/>
      <c r="WGR65" s="28"/>
      <c r="WGS65" s="28"/>
      <c r="WGT65" s="28"/>
      <c r="WGU65" s="28"/>
      <c r="WGV65" s="28"/>
      <c r="WGW65" s="28"/>
      <c r="WGX65" s="28"/>
      <c r="WGY65" s="28"/>
      <c r="WGZ65" s="28"/>
      <c r="WHA65" s="28"/>
      <c r="WHB65" s="28"/>
      <c r="WHC65" s="28"/>
      <c r="WHD65" s="28"/>
      <c r="WHE65" s="28"/>
      <c r="WHF65" s="28"/>
      <c r="WHG65" s="28"/>
      <c r="WHH65" s="28"/>
      <c r="WHI65" s="28"/>
      <c r="WHJ65" s="28"/>
      <c r="WHK65" s="28"/>
      <c r="WHL65" s="28"/>
      <c r="WHM65" s="28"/>
      <c r="WHN65" s="28"/>
      <c r="WHO65" s="28"/>
      <c r="WHP65" s="28"/>
      <c r="WHQ65" s="28"/>
      <c r="WHR65" s="28"/>
      <c r="WHS65" s="28"/>
      <c r="WHT65" s="28"/>
      <c r="WHU65" s="28"/>
      <c r="WHV65" s="28"/>
      <c r="WHW65" s="28"/>
      <c r="WHX65" s="28"/>
      <c r="WHY65" s="28"/>
      <c r="WHZ65" s="28"/>
      <c r="WIA65" s="28"/>
      <c r="WIB65" s="28"/>
      <c r="WIC65" s="28"/>
      <c r="WID65" s="28"/>
      <c r="WIE65" s="28"/>
      <c r="WIF65" s="28"/>
      <c r="WIG65" s="28"/>
      <c r="WIH65" s="28"/>
      <c r="WII65" s="28"/>
      <c r="WIJ65" s="28"/>
      <c r="WIK65" s="28"/>
      <c r="WIL65" s="28"/>
      <c r="WIM65" s="28"/>
      <c r="WIN65" s="28"/>
      <c r="WIO65" s="28"/>
      <c r="WIP65" s="28"/>
      <c r="WIQ65" s="28"/>
      <c r="WIR65" s="28"/>
      <c r="WIS65" s="28"/>
      <c r="WIT65" s="28"/>
      <c r="WIU65" s="28"/>
      <c r="WIV65" s="28"/>
      <c r="WIW65" s="28"/>
      <c r="WIX65" s="28"/>
      <c r="WIY65" s="28"/>
      <c r="WIZ65" s="28"/>
      <c r="WJA65" s="28"/>
      <c r="WJB65" s="28"/>
      <c r="WJC65" s="28"/>
      <c r="WJD65" s="28"/>
      <c r="WJE65" s="28"/>
      <c r="WJF65" s="28"/>
      <c r="WJG65" s="28"/>
      <c r="WJH65" s="28"/>
      <c r="WJI65" s="28"/>
      <c r="WJJ65" s="28"/>
      <c r="WJK65" s="28"/>
      <c r="WJL65" s="28"/>
      <c r="WJM65" s="28"/>
      <c r="WJN65" s="28"/>
      <c r="WJO65" s="28"/>
      <c r="WJP65" s="28"/>
      <c r="WJQ65" s="28"/>
      <c r="WJR65" s="28"/>
      <c r="WJS65" s="28"/>
      <c r="WJT65" s="28"/>
      <c r="WJU65" s="28"/>
      <c r="WJV65" s="28"/>
      <c r="WJW65" s="28"/>
      <c r="WJX65" s="28"/>
      <c r="WJY65" s="28"/>
      <c r="WJZ65" s="28"/>
      <c r="WKA65" s="28"/>
      <c r="WKB65" s="28"/>
      <c r="WKC65" s="28"/>
      <c r="WKD65" s="28"/>
      <c r="WKE65" s="28"/>
      <c r="WKF65" s="28"/>
      <c r="WKG65" s="28"/>
      <c r="WKH65" s="28"/>
      <c r="WKI65" s="28"/>
      <c r="WKJ65" s="28"/>
      <c r="WKK65" s="28"/>
      <c r="WKL65" s="28"/>
      <c r="WKM65" s="28"/>
      <c r="WKN65" s="28"/>
      <c r="WKO65" s="28"/>
      <c r="WKP65" s="28"/>
      <c r="WKQ65" s="28"/>
      <c r="WKR65" s="28"/>
      <c r="WKS65" s="28"/>
      <c r="WKT65" s="28"/>
      <c r="WKU65" s="28"/>
      <c r="WKV65" s="28"/>
      <c r="WKW65" s="28"/>
      <c r="WKX65" s="28"/>
      <c r="WKY65" s="28"/>
      <c r="WKZ65" s="28"/>
      <c r="WLA65" s="28"/>
      <c r="WLB65" s="28"/>
      <c r="WLC65" s="28"/>
      <c r="WLD65" s="28"/>
      <c r="WLE65" s="28"/>
      <c r="WLF65" s="28"/>
      <c r="WLG65" s="28"/>
      <c r="WLH65" s="28"/>
      <c r="WLI65" s="28"/>
      <c r="WLJ65" s="28"/>
      <c r="WLK65" s="28"/>
      <c r="WLL65" s="28"/>
      <c r="WLM65" s="28"/>
      <c r="WLN65" s="28"/>
      <c r="WLO65" s="28"/>
      <c r="WLP65" s="28"/>
      <c r="WLQ65" s="28"/>
      <c r="WLR65" s="28"/>
      <c r="WLS65" s="28"/>
      <c r="WLT65" s="28"/>
      <c r="WLU65" s="28"/>
      <c r="WLV65" s="28"/>
      <c r="WLW65" s="28"/>
      <c r="WLX65" s="28"/>
      <c r="WLY65" s="28"/>
      <c r="WLZ65" s="28"/>
      <c r="WMA65" s="28"/>
      <c r="WMB65" s="28"/>
      <c r="WMC65" s="28"/>
      <c r="WMD65" s="28"/>
      <c r="WME65" s="28"/>
      <c r="WMF65" s="28"/>
      <c r="WMG65" s="28"/>
      <c r="WMH65" s="28"/>
      <c r="WMI65" s="28"/>
      <c r="WMJ65" s="28"/>
      <c r="WMK65" s="28"/>
      <c r="WML65" s="28"/>
      <c r="WMM65" s="28"/>
      <c r="WMN65" s="28"/>
      <c r="WMO65" s="28"/>
      <c r="WMP65" s="28"/>
      <c r="WMQ65" s="28"/>
      <c r="WMR65" s="28"/>
      <c r="WMS65" s="28"/>
      <c r="WMT65" s="28"/>
      <c r="WMU65" s="28"/>
      <c r="WMV65" s="28"/>
      <c r="WMW65" s="28"/>
      <c r="WMX65" s="28"/>
      <c r="WMY65" s="28"/>
      <c r="WMZ65" s="28"/>
      <c r="WNA65" s="28"/>
      <c r="WNB65" s="28"/>
      <c r="WNC65" s="28"/>
      <c r="WND65" s="28"/>
      <c r="WNE65" s="28"/>
      <c r="WNF65" s="28"/>
      <c r="WNG65" s="28"/>
      <c r="WNH65" s="28"/>
      <c r="WNI65" s="28"/>
      <c r="WNJ65" s="28"/>
      <c r="WNK65" s="28"/>
      <c r="WNL65" s="28"/>
      <c r="WNM65" s="28"/>
      <c r="WNN65" s="28"/>
      <c r="WNO65" s="28"/>
      <c r="WNP65" s="28"/>
      <c r="WNQ65" s="28"/>
      <c r="WNR65" s="28"/>
      <c r="WNS65" s="28"/>
      <c r="WNT65" s="28"/>
      <c r="WNU65" s="28"/>
      <c r="WNV65" s="28"/>
      <c r="WNW65" s="28"/>
      <c r="WNX65" s="28"/>
      <c r="WNY65" s="28"/>
      <c r="WNZ65" s="28"/>
      <c r="WOA65" s="28"/>
      <c r="WOB65" s="28"/>
      <c r="WOC65" s="28"/>
      <c r="WOD65" s="28"/>
      <c r="WOE65" s="28"/>
      <c r="WOF65" s="28"/>
      <c r="WOG65" s="28"/>
      <c r="WOH65" s="28"/>
      <c r="WOI65" s="28"/>
      <c r="WOJ65" s="28"/>
      <c r="WOK65" s="28"/>
      <c r="WOL65" s="28"/>
      <c r="WOM65" s="28"/>
      <c r="WON65" s="28"/>
      <c r="WOO65" s="28"/>
      <c r="WOP65" s="28"/>
      <c r="WOQ65" s="28"/>
      <c r="WOR65" s="28"/>
      <c r="WOS65" s="28"/>
      <c r="WOT65" s="28"/>
      <c r="WOU65" s="28"/>
      <c r="WOV65" s="28"/>
      <c r="WOW65" s="28"/>
      <c r="WOX65" s="28"/>
      <c r="WOY65" s="28"/>
      <c r="WOZ65" s="28"/>
      <c r="WPA65" s="28"/>
      <c r="WPB65" s="28"/>
      <c r="WPC65" s="28"/>
      <c r="WPD65" s="28"/>
      <c r="WPE65" s="28"/>
      <c r="WPF65" s="28"/>
      <c r="WPG65" s="28"/>
      <c r="WPH65" s="28"/>
      <c r="WPI65" s="28"/>
      <c r="WPJ65" s="28"/>
      <c r="WPK65" s="28"/>
      <c r="WPL65" s="28"/>
      <c r="WPM65" s="28"/>
      <c r="WPN65" s="28"/>
      <c r="WPO65" s="28"/>
      <c r="WPP65" s="28"/>
      <c r="WPQ65" s="28"/>
      <c r="WPR65" s="28"/>
      <c r="WPS65" s="28"/>
      <c r="WPT65" s="28"/>
      <c r="WPU65" s="28"/>
      <c r="WPV65" s="28"/>
      <c r="WPW65" s="28"/>
      <c r="WPX65" s="28"/>
      <c r="WPY65" s="28"/>
      <c r="WPZ65" s="28"/>
      <c r="WQA65" s="28"/>
      <c r="WQB65" s="28"/>
      <c r="WQC65" s="28"/>
      <c r="WQD65" s="28"/>
      <c r="WQE65" s="28"/>
      <c r="WQF65" s="28"/>
      <c r="WQG65" s="28"/>
      <c r="WQH65" s="28"/>
      <c r="WQI65" s="28"/>
      <c r="WQJ65" s="28"/>
      <c r="WQK65" s="28"/>
      <c r="WQL65" s="28"/>
      <c r="WQM65" s="28"/>
      <c r="WQN65" s="28"/>
      <c r="WQO65" s="28"/>
      <c r="WQP65" s="28"/>
      <c r="WQQ65" s="28"/>
      <c r="WQR65" s="28"/>
      <c r="WQS65" s="28"/>
      <c r="WQT65" s="28"/>
      <c r="WQU65" s="28"/>
      <c r="WQV65" s="28"/>
      <c r="WQW65" s="28"/>
      <c r="WQX65" s="28"/>
      <c r="WQY65" s="28"/>
      <c r="WQZ65" s="28"/>
      <c r="WRA65" s="28"/>
      <c r="WRB65" s="28"/>
      <c r="WRC65" s="28"/>
      <c r="WRD65" s="28"/>
      <c r="WRE65" s="28"/>
      <c r="WRF65" s="28"/>
      <c r="WRG65" s="28"/>
      <c r="WRH65" s="28"/>
      <c r="WRI65" s="28"/>
      <c r="WRJ65" s="28"/>
      <c r="WRK65" s="28"/>
      <c r="WRL65" s="28"/>
      <c r="WRM65" s="28"/>
      <c r="WRN65" s="28"/>
      <c r="WRO65" s="28"/>
      <c r="WRP65" s="28"/>
      <c r="WRQ65" s="28"/>
      <c r="WRR65" s="28"/>
      <c r="WRS65" s="28"/>
      <c r="WRT65" s="28"/>
      <c r="WRU65" s="28"/>
      <c r="WRV65" s="28"/>
      <c r="WRW65" s="28"/>
      <c r="WRX65" s="28"/>
      <c r="WRY65" s="28"/>
      <c r="WRZ65" s="28"/>
      <c r="WSA65" s="28"/>
      <c r="WSB65" s="28"/>
      <c r="WSC65" s="28"/>
      <c r="WSD65" s="28"/>
      <c r="WSE65" s="28"/>
      <c r="WSF65" s="28"/>
      <c r="WSG65" s="28"/>
      <c r="WSH65" s="28"/>
      <c r="WSI65" s="28"/>
      <c r="WSJ65" s="28"/>
      <c r="WSK65" s="28"/>
      <c r="WSL65" s="28"/>
      <c r="WSM65" s="28"/>
      <c r="WSN65" s="28"/>
      <c r="WSO65" s="28"/>
      <c r="WSP65" s="28"/>
      <c r="WSQ65" s="28"/>
      <c r="WSR65" s="28"/>
      <c r="WSS65" s="28"/>
      <c r="WST65" s="28"/>
      <c r="WSU65" s="28"/>
      <c r="WSV65" s="28"/>
      <c r="WSW65" s="28"/>
      <c r="WSX65" s="28"/>
      <c r="WSY65" s="28"/>
      <c r="WSZ65" s="28"/>
      <c r="WTA65" s="28"/>
      <c r="WTB65" s="28"/>
      <c r="WTC65" s="28"/>
      <c r="WTD65" s="28"/>
      <c r="WTE65" s="28"/>
      <c r="WTF65" s="28"/>
      <c r="WTG65" s="28"/>
      <c r="WTH65" s="28"/>
      <c r="WTI65" s="28"/>
      <c r="WTJ65" s="28"/>
      <c r="WTK65" s="28"/>
      <c r="WTL65" s="28"/>
      <c r="WTM65" s="28"/>
      <c r="WTN65" s="28"/>
      <c r="WTO65" s="28"/>
      <c r="WTP65" s="28"/>
      <c r="WTQ65" s="28"/>
      <c r="WTR65" s="28"/>
      <c r="WTS65" s="28"/>
      <c r="WTT65" s="28"/>
      <c r="WTU65" s="28"/>
      <c r="WTV65" s="28"/>
      <c r="WTW65" s="28"/>
      <c r="WTX65" s="28"/>
      <c r="WTY65" s="28"/>
      <c r="WTZ65" s="28"/>
      <c r="WUA65" s="28"/>
      <c r="WUB65" s="28"/>
      <c r="WUC65" s="28"/>
      <c r="WUD65" s="28"/>
      <c r="WUE65" s="28"/>
      <c r="WUF65" s="28"/>
      <c r="WUG65" s="28"/>
      <c r="WUH65" s="28"/>
      <c r="WUI65" s="28"/>
      <c r="WUJ65" s="28"/>
      <c r="WUK65" s="28"/>
      <c r="WUL65" s="28"/>
      <c r="WUM65" s="28"/>
      <c r="WUN65" s="28"/>
      <c r="WUO65" s="28"/>
      <c r="WUP65" s="28"/>
      <c r="WUQ65" s="28"/>
      <c r="WUR65" s="28"/>
      <c r="WUS65" s="28"/>
      <c r="WUT65" s="28"/>
      <c r="WUU65" s="28"/>
      <c r="WUV65" s="28"/>
      <c r="WUW65" s="28"/>
      <c r="WUX65" s="28"/>
      <c r="WUY65" s="28"/>
      <c r="WUZ65" s="28"/>
      <c r="WVA65" s="28"/>
      <c r="WVB65" s="28"/>
      <c r="WVC65" s="28"/>
      <c r="WVD65" s="28"/>
      <c r="WVE65" s="28"/>
      <c r="WVF65" s="28"/>
      <c r="WVG65" s="28"/>
      <c r="WVH65" s="28"/>
      <c r="WVI65" s="28"/>
      <c r="WVJ65" s="28"/>
      <c r="WVK65" s="28"/>
      <c r="WVL65" s="28"/>
      <c r="WVM65" s="28"/>
      <c r="WVN65" s="28"/>
      <c r="WVO65" s="28"/>
      <c r="WVP65" s="28"/>
      <c r="WVQ65" s="28"/>
      <c r="WVR65" s="28"/>
      <c r="WVS65" s="28"/>
      <c r="WVT65" s="28"/>
      <c r="WVU65" s="28"/>
      <c r="WVV65" s="28"/>
      <c r="WVW65" s="28"/>
      <c r="WVX65" s="28"/>
      <c r="WVY65" s="28"/>
      <c r="WVZ65" s="28"/>
      <c r="WWA65" s="28"/>
      <c r="WWB65" s="28"/>
      <c r="WWC65" s="28"/>
      <c r="WWD65" s="28"/>
      <c r="WWE65" s="28"/>
      <c r="WWF65" s="28"/>
      <c r="WWG65" s="28"/>
      <c r="WWH65" s="28"/>
      <c r="WWI65" s="28"/>
      <c r="WWJ65" s="28"/>
      <c r="WWK65" s="28"/>
      <c r="WWL65" s="28"/>
      <c r="WWM65" s="28"/>
      <c r="WWN65" s="28"/>
      <c r="WWO65" s="28"/>
      <c r="WWP65" s="28"/>
      <c r="WWQ65" s="28"/>
      <c r="WWR65" s="28"/>
      <c r="WWS65" s="28"/>
      <c r="WWT65" s="28"/>
      <c r="WWU65" s="28"/>
      <c r="WWV65" s="28"/>
      <c r="WWW65" s="28"/>
      <c r="WWX65" s="28"/>
      <c r="WWY65" s="28"/>
      <c r="WWZ65" s="28"/>
      <c r="WXA65" s="28"/>
      <c r="WXB65" s="28"/>
      <c r="WXC65" s="28"/>
      <c r="WXD65" s="28"/>
      <c r="WXE65" s="28"/>
      <c r="WXF65" s="28"/>
      <c r="WXG65" s="28"/>
      <c r="WXH65" s="28"/>
      <c r="WXI65" s="28"/>
      <c r="WXJ65" s="28"/>
      <c r="WXK65" s="28"/>
      <c r="WXL65" s="28"/>
      <c r="WXM65" s="28"/>
      <c r="WXN65" s="28"/>
      <c r="WXO65" s="28"/>
      <c r="WXP65" s="28"/>
      <c r="WXQ65" s="28"/>
      <c r="WXR65" s="28"/>
      <c r="WXS65" s="28"/>
      <c r="WXT65" s="28"/>
      <c r="WXU65" s="28"/>
      <c r="WXV65" s="28"/>
      <c r="WXW65" s="28"/>
      <c r="WXX65" s="28"/>
      <c r="WXY65" s="28"/>
      <c r="WXZ65" s="28"/>
      <c r="WYA65" s="28"/>
      <c r="WYB65" s="28"/>
      <c r="WYC65" s="28"/>
      <c r="WYD65" s="28"/>
      <c r="WYE65" s="28"/>
      <c r="WYF65" s="28"/>
      <c r="WYG65" s="28"/>
      <c r="WYH65" s="28"/>
      <c r="WYI65" s="28"/>
      <c r="WYJ65" s="28"/>
      <c r="WYK65" s="28"/>
      <c r="WYL65" s="28"/>
      <c r="WYM65" s="28"/>
      <c r="WYN65" s="28"/>
      <c r="WYO65" s="28"/>
      <c r="WYP65" s="28"/>
      <c r="WYQ65" s="28"/>
      <c r="WYR65" s="28"/>
      <c r="WYS65" s="28"/>
      <c r="WYT65" s="28"/>
      <c r="WYU65" s="28"/>
      <c r="WYV65" s="28"/>
      <c r="WYW65" s="28"/>
      <c r="WYX65" s="28"/>
      <c r="WYY65" s="28"/>
      <c r="WYZ65" s="28"/>
      <c r="WZA65" s="28"/>
      <c r="WZB65" s="28"/>
      <c r="WZC65" s="28"/>
      <c r="WZD65" s="28"/>
      <c r="WZE65" s="28"/>
      <c r="WZF65" s="28"/>
      <c r="WZG65" s="28"/>
      <c r="WZH65" s="28"/>
      <c r="WZI65" s="28"/>
      <c r="WZJ65" s="28"/>
      <c r="WZK65" s="28"/>
      <c r="WZL65" s="28"/>
      <c r="WZM65" s="28"/>
      <c r="WZN65" s="28"/>
      <c r="WZO65" s="28"/>
      <c r="WZP65" s="28"/>
      <c r="WZQ65" s="28"/>
      <c r="WZR65" s="28"/>
      <c r="WZS65" s="28"/>
      <c r="WZT65" s="28"/>
      <c r="WZU65" s="28"/>
      <c r="WZV65" s="28"/>
      <c r="WZW65" s="28"/>
      <c r="WZX65" s="28"/>
      <c r="WZY65" s="28"/>
      <c r="WZZ65" s="28"/>
      <c r="XAA65" s="28"/>
      <c r="XAB65" s="28"/>
      <c r="XAC65" s="28"/>
      <c r="XAD65" s="28"/>
      <c r="XAE65" s="28"/>
      <c r="XAF65" s="28"/>
      <c r="XAG65" s="28"/>
      <c r="XAH65" s="28"/>
      <c r="XAI65" s="28"/>
      <c r="XAJ65" s="28"/>
      <c r="XAK65" s="28"/>
      <c r="XAL65" s="28"/>
      <c r="XAM65" s="28"/>
      <c r="XAN65" s="28"/>
      <c r="XAO65" s="28"/>
      <c r="XAP65" s="28"/>
      <c r="XAQ65" s="28"/>
      <c r="XAR65" s="28"/>
      <c r="XAS65" s="28"/>
      <c r="XAT65" s="28"/>
      <c r="XAU65" s="28"/>
      <c r="XAV65" s="28"/>
      <c r="XAW65" s="28"/>
      <c r="XAX65" s="28"/>
      <c r="XAY65" s="28"/>
      <c r="XAZ65" s="28"/>
      <c r="XBA65" s="28"/>
      <c r="XBB65" s="28"/>
      <c r="XBC65" s="28"/>
      <c r="XBD65" s="28"/>
      <c r="XBE65" s="28"/>
      <c r="XBF65" s="28"/>
      <c r="XBG65" s="28"/>
      <c r="XBH65" s="28"/>
      <c r="XBI65" s="28"/>
      <c r="XBJ65" s="28"/>
      <c r="XBK65" s="28"/>
      <c r="XBL65" s="28"/>
      <c r="XBM65" s="28"/>
      <c r="XBN65" s="28"/>
      <c r="XBO65" s="28"/>
      <c r="XBP65" s="28"/>
      <c r="XBQ65" s="28"/>
      <c r="XBR65" s="28"/>
      <c r="XBS65" s="28"/>
      <c r="XBT65" s="28"/>
      <c r="XBU65" s="28"/>
      <c r="XBV65" s="28"/>
      <c r="XBW65" s="28"/>
      <c r="XBX65" s="28"/>
      <c r="XBY65" s="28"/>
      <c r="XBZ65" s="28"/>
      <c r="XCA65" s="28"/>
      <c r="XCB65" s="28"/>
      <c r="XCC65" s="28"/>
      <c r="XCD65" s="28"/>
      <c r="XCE65" s="28"/>
      <c r="XCF65" s="28"/>
      <c r="XCG65" s="28"/>
      <c r="XCH65" s="28"/>
      <c r="XCI65" s="28"/>
      <c r="XCJ65" s="28"/>
      <c r="XCK65" s="28"/>
      <c r="XCL65" s="28"/>
      <c r="XCM65" s="28"/>
      <c r="XCN65" s="28"/>
      <c r="XCO65" s="28"/>
      <c r="XCP65" s="28"/>
      <c r="XCQ65" s="28"/>
      <c r="XCR65" s="28"/>
      <c r="XCS65" s="28"/>
      <c r="XCT65" s="28"/>
      <c r="XCU65" s="28"/>
      <c r="XCV65" s="28"/>
      <c r="XCW65" s="28"/>
      <c r="XCX65" s="28"/>
      <c r="XCY65" s="28"/>
      <c r="XCZ65" s="28"/>
      <c r="XDA65" s="28"/>
      <c r="XDB65" s="28"/>
      <c r="XDC65" s="28"/>
      <c r="XDD65" s="28"/>
      <c r="XDE65" s="28"/>
      <c r="XDF65" s="28"/>
      <c r="XDG65" s="28"/>
      <c r="XDH65" s="28"/>
      <c r="XDI65" s="28"/>
      <c r="XDJ65" s="28"/>
      <c r="XDK65" s="28"/>
      <c r="XDL65" s="28"/>
      <c r="XDM65" s="28"/>
      <c r="XDN65" s="28"/>
      <c r="XDO65" s="28"/>
      <c r="XDP65" s="28"/>
      <c r="XDQ65" s="28"/>
      <c r="XDR65" s="28"/>
      <c r="XDS65" s="28"/>
      <c r="XDT65" s="28"/>
      <c r="XDU65" s="28"/>
      <c r="XDV65" s="28"/>
      <c r="XDW65" s="28"/>
      <c r="XDX65" s="28"/>
      <c r="XDY65" s="28"/>
      <c r="XDZ65" s="28"/>
      <c r="XEA65" s="28"/>
      <c r="XEB65" s="28"/>
      <c r="XEC65" s="28"/>
      <c r="XED65" s="28"/>
      <c r="XEE65" s="28"/>
      <c r="XEF65" s="28"/>
      <c r="XEG65" s="28"/>
      <c r="XEH65" s="28"/>
      <c r="XEI65" s="28"/>
      <c r="XEJ65" s="28"/>
      <c r="XEK65" s="28"/>
      <c r="XEL65" s="28"/>
      <c r="XEM65" s="28"/>
      <c r="XEN65" s="28"/>
      <c r="XEO65" s="28"/>
      <c r="XEP65" s="28"/>
      <c r="XEQ65" s="28"/>
      <c r="XER65" s="28"/>
      <c r="XES65" s="28"/>
      <c r="XET65" s="28"/>
      <c r="XEU65" s="28"/>
      <c r="XEV65" s="28"/>
      <c r="XEW65" s="28"/>
      <c r="XEX65" s="28"/>
      <c r="XEY65" s="28"/>
      <c r="XEZ65" s="28"/>
      <c r="XFA65" s="28"/>
      <c r="XFB65" s="28"/>
      <c r="XFC65" s="28"/>
    </row>
    <row r="66" spans="1:16383" s="2" customFormat="1" ht="20" customHeight="1">
      <c r="A66" s="22" t="s">
        <v>837</v>
      </c>
      <c r="B66" s="22"/>
      <c r="C66" s="8" t="s">
        <v>1005</v>
      </c>
      <c r="D66" s="22" t="s">
        <v>814</v>
      </c>
      <c r="E66" s="21">
        <v>13618608296</v>
      </c>
      <c r="F66" s="669" t="s">
        <v>815</v>
      </c>
      <c r="G66" s="8" t="s">
        <v>1006</v>
      </c>
      <c r="H66" s="21" t="s">
        <v>841</v>
      </c>
      <c r="I66" s="22" t="s">
        <v>953</v>
      </c>
      <c r="J66" s="235">
        <v>0.81597222222222199</v>
      </c>
      <c r="K66" s="235">
        <v>0.88194444444444497</v>
      </c>
      <c r="L66" s="235" t="s">
        <v>820</v>
      </c>
      <c r="M66" s="235" t="s">
        <v>821</v>
      </c>
      <c r="N66" s="22" t="s">
        <v>828</v>
      </c>
      <c r="O66" s="8"/>
    </row>
    <row r="67" spans="1:16383" s="3" customFormat="1" ht="20" customHeight="1">
      <c r="A67" s="22" t="s">
        <v>824</v>
      </c>
      <c r="B67" s="22"/>
      <c r="C67" s="8" t="s">
        <v>1007</v>
      </c>
      <c r="D67" s="22" t="s">
        <v>839</v>
      </c>
      <c r="E67" s="21">
        <v>13908323309</v>
      </c>
      <c r="F67" s="669" t="s">
        <v>815</v>
      </c>
      <c r="G67" s="8" t="s">
        <v>1008</v>
      </c>
      <c r="H67" s="8" t="s">
        <v>907</v>
      </c>
      <c r="I67" s="22" t="s">
        <v>953</v>
      </c>
      <c r="J67" s="235">
        <v>0.82638888888888895</v>
      </c>
      <c r="K67" s="235">
        <v>0.93055555555555503</v>
      </c>
      <c r="L67" s="235" t="s">
        <v>820</v>
      </c>
      <c r="M67" s="235" t="s">
        <v>821</v>
      </c>
      <c r="N67" s="22" t="s">
        <v>1009</v>
      </c>
      <c r="O67" s="25"/>
    </row>
    <row r="68" spans="1:16383" s="3" customFormat="1" ht="20" customHeight="1">
      <c r="A68" s="22" t="s">
        <v>824</v>
      </c>
      <c r="B68" s="22"/>
      <c r="C68" s="8" t="s">
        <v>1010</v>
      </c>
      <c r="D68" s="8" t="s">
        <v>814</v>
      </c>
      <c r="E68" s="21">
        <v>15922527816</v>
      </c>
      <c r="F68" s="669" t="s">
        <v>815</v>
      </c>
      <c r="G68" s="8" t="s">
        <v>1008</v>
      </c>
      <c r="H68" s="8" t="s">
        <v>907</v>
      </c>
      <c r="I68" s="22" t="s">
        <v>953</v>
      </c>
      <c r="J68" s="235">
        <v>0.82638888888888895</v>
      </c>
      <c r="K68" s="235">
        <v>0.93055555555555503</v>
      </c>
      <c r="L68" s="8" t="s">
        <v>820</v>
      </c>
      <c r="M68" s="235" t="s">
        <v>821</v>
      </c>
      <c r="N68" s="22" t="s">
        <v>1011</v>
      </c>
      <c r="O68" s="8"/>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c r="BGX68" s="5"/>
      <c r="BGY68" s="5"/>
      <c r="BGZ68" s="5"/>
      <c r="BHA68" s="5"/>
      <c r="BHB68" s="5"/>
      <c r="BHC68" s="5"/>
      <c r="BHD68" s="5"/>
      <c r="BHE68" s="5"/>
      <c r="BHF68" s="5"/>
      <c r="BHG68" s="5"/>
      <c r="BHH68" s="5"/>
      <c r="BHI68" s="5"/>
      <c r="BHJ68" s="5"/>
      <c r="BHK68" s="5"/>
      <c r="BHL68" s="5"/>
      <c r="BHM68" s="5"/>
      <c r="BHN68" s="5"/>
      <c r="BHO68" s="5"/>
      <c r="BHP68" s="5"/>
      <c r="BHQ68" s="5"/>
      <c r="BHR68" s="5"/>
      <c r="BHS68" s="5"/>
      <c r="BHT68" s="5"/>
      <c r="BHU68" s="5"/>
      <c r="BHV68" s="5"/>
      <c r="BHW68" s="5"/>
      <c r="BHX68" s="5"/>
      <c r="BHY68" s="5"/>
      <c r="BHZ68" s="5"/>
      <c r="BIA68" s="5"/>
      <c r="BIB68" s="5"/>
      <c r="BIC68" s="5"/>
      <c r="BID68" s="5"/>
      <c r="BIE68" s="5"/>
      <c r="BIF68" s="5"/>
      <c r="BIG68" s="5"/>
      <c r="BIH68" s="5"/>
      <c r="BII68" s="5"/>
      <c r="BIJ68" s="5"/>
      <c r="BIK68" s="5"/>
      <c r="BIL68" s="5"/>
      <c r="BIM68" s="5"/>
      <c r="BIN68" s="5"/>
      <c r="BIO68" s="5"/>
      <c r="BIP68" s="5"/>
      <c r="BIQ68" s="5"/>
      <c r="BIR68" s="5"/>
      <c r="BIS68" s="5"/>
      <c r="BIT68" s="5"/>
      <c r="BIU68" s="5"/>
      <c r="BIV68" s="5"/>
      <c r="BIW68" s="5"/>
      <c r="BIX68" s="5"/>
      <c r="BIY68" s="5"/>
      <c r="BIZ68" s="5"/>
      <c r="BJA68" s="5"/>
      <c r="BJB68" s="5"/>
      <c r="BJC68" s="5"/>
      <c r="BJD68" s="5"/>
      <c r="BJE68" s="5"/>
      <c r="BJF68" s="5"/>
      <c r="BJG68" s="5"/>
      <c r="BJH68" s="5"/>
      <c r="BJI68" s="5"/>
      <c r="BJJ68" s="5"/>
      <c r="BJK68" s="5"/>
      <c r="BJL68" s="5"/>
      <c r="BJM68" s="5"/>
      <c r="BJN68" s="5"/>
      <c r="BJO68" s="5"/>
      <c r="BJP68" s="5"/>
      <c r="BJQ68" s="5"/>
      <c r="BJR68" s="5"/>
      <c r="BJS68" s="5"/>
      <c r="BJT68" s="5"/>
      <c r="BJU68" s="5"/>
      <c r="BJV68" s="5"/>
      <c r="BJW68" s="5"/>
      <c r="BJX68" s="5"/>
      <c r="BJY68" s="5"/>
      <c r="BJZ68" s="5"/>
      <c r="BKA68" s="5"/>
      <c r="BKB68" s="5"/>
      <c r="BKC68" s="5"/>
      <c r="BKD68" s="5"/>
      <c r="BKE68" s="5"/>
      <c r="BKF68" s="5"/>
      <c r="BKG68" s="5"/>
      <c r="BKH68" s="5"/>
      <c r="BKI68" s="5"/>
      <c r="BKJ68" s="5"/>
      <c r="BKK68" s="5"/>
      <c r="BKL68" s="5"/>
      <c r="BKM68" s="5"/>
      <c r="BKN68" s="5"/>
      <c r="BKO68" s="5"/>
      <c r="BKP68" s="5"/>
      <c r="BKQ68" s="5"/>
      <c r="BKR68" s="5"/>
      <c r="BKS68" s="5"/>
      <c r="BKT68" s="5"/>
      <c r="BKU68" s="5"/>
      <c r="BKV68" s="5"/>
      <c r="BKW68" s="5"/>
      <c r="BKX68" s="5"/>
      <c r="BKY68" s="5"/>
      <c r="BKZ68" s="5"/>
      <c r="BLA68" s="5"/>
      <c r="BLB68" s="5"/>
      <c r="BLC68" s="5"/>
      <c r="BLD68" s="5"/>
      <c r="BLE68" s="5"/>
      <c r="BLF68" s="5"/>
      <c r="BLG68" s="5"/>
      <c r="BLH68" s="5"/>
      <c r="BLI68" s="5"/>
      <c r="BLJ68" s="5"/>
      <c r="BLK68" s="5"/>
      <c r="BLL68" s="5"/>
      <c r="BLM68" s="5"/>
      <c r="BLN68" s="5"/>
      <c r="BLO68" s="5"/>
      <c r="BLP68" s="5"/>
      <c r="BLQ68" s="5"/>
      <c r="BLR68" s="5"/>
      <c r="BLS68" s="5"/>
      <c r="BLT68" s="5"/>
      <c r="BLU68" s="5"/>
      <c r="BLV68" s="5"/>
      <c r="BLW68" s="5"/>
      <c r="BLX68" s="5"/>
      <c r="BLY68" s="5"/>
      <c r="BLZ68" s="5"/>
      <c r="BMA68" s="5"/>
      <c r="BMB68" s="5"/>
      <c r="BMC68" s="5"/>
      <c r="BMD68" s="5"/>
      <c r="BME68" s="5"/>
      <c r="BMF68" s="5"/>
      <c r="BMG68" s="5"/>
      <c r="BMH68" s="5"/>
      <c r="BMI68" s="5"/>
      <c r="BMJ68" s="5"/>
      <c r="BMK68" s="5"/>
      <c r="BML68" s="5"/>
      <c r="BMM68" s="5"/>
      <c r="BMN68" s="5"/>
      <c r="BMO68" s="5"/>
      <c r="BMP68" s="5"/>
      <c r="BMQ68" s="5"/>
      <c r="BMR68" s="5"/>
      <c r="BMS68" s="5"/>
      <c r="BMT68" s="5"/>
      <c r="BMU68" s="5"/>
      <c r="BMV68" s="5"/>
      <c r="BMW68" s="5"/>
      <c r="BMX68" s="5"/>
      <c r="BMY68" s="5"/>
      <c r="BMZ68" s="5"/>
      <c r="BNA68" s="5"/>
      <c r="BNB68" s="5"/>
      <c r="BNC68" s="5"/>
      <c r="BND68" s="5"/>
      <c r="BNE68" s="5"/>
      <c r="BNF68" s="5"/>
      <c r="BNG68" s="5"/>
      <c r="BNH68" s="5"/>
      <c r="BNI68" s="5"/>
      <c r="BNJ68" s="5"/>
      <c r="BNK68" s="5"/>
      <c r="BNL68" s="5"/>
      <c r="BNM68" s="5"/>
      <c r="BNN68" s="5"/>
      <c r="BNO68" s="5"/>
      <c r="BNP68" s="5"/>
      <c r="BNQ68" s="5"/>
      <c r="BNR68" s="5"/>
      <c r="BNS68" s="5"/>
      <c r="BNT68" s="5"/>
      <c r="BNU68" s="5"/>
      <c r="BNV68" s="5"/>
      <c r="BNW68" s="5"/>
      <c r="BNX68" s="5"/>
      <c r="BNY68" s="5"/>
      <c r="BNZ68" s="5"/>
      <c r="BOA68" s="5"/>
      <c r="BOB68" s="5"/>
      <c r="BOC68" s="5"/>
      <c r="BOD68" s="5"/>
      <c r="BOE68" s="5"/>
      <c r="BOF68" s="5"/>
      <c r="BOG68" s="5"/>
      <c r="BOH68" s="5"/>
      <c r="BOI68" s="5"/>
      <c r="BOJ68" s="5"/>
      <c r="BOK68" s="5"/>
      <c r="BOL68" s="5"/>
      <c r="BOM68" s="5"/>
      <c r="BON68" s="5"/>
      <c r="BOO68" s="5"/>
      <c r="BOP68" s="5"/>
      <c r="BOQ68" s="5"/>
      <c r="BOR68" s="5"/>
      <c r="BOS68" s="5"/>
      <c r="BOT68" s="5"/>
      <c r="BOU68" s="5"/>
      <c r="BOV68" s="5"/>
      <c r="BOW68" s="5"/>
      <c r="BOX68" s="5"/>
      <c r="BOY68" s="5"/>
      <c r="BOZ68" s="5"/>
      <c r="BPA68" s="5"/>
      <c r="BPB68" s="5"/>
      <c r="BPC68" s="5"/>
      <c r="BPD68" s="5"/>
      <c r="BPE68" s="5"/>
      <c r="BPF68" s="5"/>
      <c r="BPG68" s="5"/>
      <c r="BPH68" s="5"/>
      <c r="BPI68" s="5"/>
      <c r="BPJ68" s="5"/>
      <c r="BPK68" s="5"/>
      <c r="BPL68" s="5"/>
      <c r="BPM68" s="5"/>
      <c r="BPN68" s="5"/>
      <c r="BPO68" s="5"/>
      <c r="BPP68" s="5"/>
      <c r="BPQ68" s="5"/>
      <c r="BPR68" s="5"/>
      <c r="BPS68" s="5"/>
      <c r="BPT68" s="5"/>
      <c r="BPU68" s="5"/>
      <c r="BPV68" s="5"/>
      <c r="BPW68" s="5"/>
      <c r="BPX68" s="5"/>
      <c r="BPY68" s="5"/>
      <c r="BPZ68" s="5"/>
      <c r="BQA68" s="5"/>
      <c r="BQB68" s="5"/>
      <c r="BQC68" s="5"/>
      <c r="BQD68" s="5"/>
      <c r="BQE68" s="5"/>
      <c r="BQF68" s="5"/>
      <c r="BQG68" s="5"/>
      <c r="BQH68" s="5"/>
      <c r="BQI68" s="5"/>
      <c r="BQJ68" s="5"/>
      <c r="BQK68" s="5"/>
      <c r="BQL68" s="5"/>
      <c r="BQM68" s="5"/>
      <c r="BQN68" s="5"/>
      <c r="BQO68" s="5"/>
      <c r="BQP68" s="5"/>
      <c r="BQQ68" s="5"/>
      <c r="BQR68" s="5"/>
      <c r="BQS68" s="5"/>
      <c r="BQT68" s="5"/>
      <c r="BQU68" s="5"/>
      <c r="BQV68" s="5"/>
      <c r="BQW68" s="5"/>
      <c r="BQX68" s="5"/>
      <c r="BQY68" s="5"/>
      <c r="BQZ68" s="5"/>
      <c r="BRA68" s="5"/>
      <c r="BRB68" s="5"/>
      <c r="BRC68" s="5"/>
      <c r="BRD68" s="5"/>
      <c r="BRE68" s="5"/>
      <c r="BRF68" s="5"/>
      <c r="BRG68" s="5"/>
      <c r="BRH68" s="5"/>
      <c r="BRI68" s="5"/>
      <c r="BRJ68" s="5"/>
      <c r="BRK68" s="5"/>
      <c r="BRL68" s="5"/>
      <c r="BRM68" s="5"/>
      <c r="BRN68" s="5"/>
      <c r="BRO68" s="5"/>
      <c r="BRP68" s="5"/>
      <c r="BRQ68" s="5"/>
      <c r="BRR68" s="5"/>
      <c r="BRS68" s="5"/>
      <c r="BRT68" s="5"/>
      <c r="BRU68" s="5"/>
      <c r="BRV68" s="5"/>
      <c r="BRW68" s="5"/>
      <c r="BRX68" s="5"/>
      <c r="BRY68" s="5"/>
      <c r="BRZ68" s="5"/>
      <c r="BSA68" s="5"/>
      <c r="BSB68" s="5"/>
      <c r="BSC68" s="5"/>
      <c r="BSD68" s="5"/>
      <c r="BSE68" s="5"/>
      <c r="BSF68" s="5"/>
      <c r="BSG68" s="5"/>
      <c r="BSH68" s="5"/>
      <c r="BSI68" s="5"/>
      <c r="BSJ68" s="5"/>
      <c r="BSK68" s="5"/>
      <c r="BSL68" s="5"/>
      <c r="BSM68" s="5"/>
      <c r="BSN68" s="5"/>
      <c r="BSO68" s="5"/>
      <c r="BSP68" s="5"/>
      <c r="BSQ68" s="5"/>
      <c r="BSR68" s="5"/>
      <c r="BSS68" s="5"/>
      <c r="BST68" s="5"/>
      <c r="BSU68" s="5"/>
      <c r="BSV68" s="5"/>
      <c r="BSW68" s="5"/>
      <c r="BSX68" s="5"/>
      <c r="BSY68" s="5"/>
      <c r="BSZ68" s="5"/>
      <c r="BTA68" s="5"/>
      <c r="BTB68" s="5"/>
      <c r="BTC68" s="5"/>
      <c r="BTD68" s="5"/>
      <c r="BTE68" s="5"/>
      <c r="BTF68" s="5"/>
      <c r="BTG68" s="5"/>
      <c r="BTH68" s="5"/>
      <c r="BTI68" s="5"/>
      <c r="BTJ68" s="5"/>
      <c r="BTK68" s="5"/>
      <c r="BTL68" s="5"/>
      <c r="BTM68" s="5"/>
      <c r="BTN68" s="5"/>
      <c r="BTO68" s="5"/>
      <c r="BTP68" s="5"/>
      <c r="BTQ68" s="5"/>
      <c r="BTR68" s="5"/>
      <c r="BTS68" s="5"/>
      <c r="BTT68" s="5"/>
      <c r="BTU68" s="5"/>
      <c r="BTV68" s="5"/>
      <c r="BTW68" s="5"/>
      <c r="BTX68" s="5"/>
      <c r="BTY68" s="5"/>
      <c r="BTZ68" s="5"/>
      <c r="BUA68" s="5"/>
      <c r="BUB68" s="5"/>
      <c r="BUC68" s="5"/>
      <c r="BUD68" s="5"/>
      <c r="BUE68" s="5"/>
      <c r="BUF68" s="5"/>
      <c r="BUG68" s="5"/>
      <c r="BUH68" s="5"/>
      <c r="BUI68" s="5"/>
      <c r="BUJ68" s="5"/>
      <c r="BUK68" s="5"/>
      <c r="BUL68" s="5"/>
      <c r="BUM68" s="5"/>
      <c r="BUN68" s="5"/>
      <c r="BUO68" s="5"/>
      <c r="BUP68" s="5"/>
      <c r="BUQ68" s="5"/>
      <c r="BUR68" s="5"/>
      <c r="BUS68" s="5"/>
      <c r="BUT68" s="5"/>
      <c r="BUU68" s="5"/>
      <c r="BUV68" s="5"/>
      <c r="BUW68" s="5"/>
      <c r="BUX68" s="5"/>
      <c r="BUY68" s="5"/>
      <c r="BUZ68" s="5"/>
      <c r="BVA68" s="5"/>
      <c r="BVB68" s="5"/>
      <c r="BVC68" s="5"/>
      <c r="BVD68" s="5"/>
      <c r="BVE68" s="5"/>
      <c r="BVF68" s="5"/>
      <c r="BVG68" s="5"/>
      <c r="BVH68" s="5"/>
      <c r="BVI68" s="5"/>
      <c r="BVJ68" s="5"/>
      <c r="BVK68" s="5"/>
      <c r="BVL68" s="5"/>
      <c r="BVM68" s="5"/>
      <c r="BVN68" s="5"/>
      <c r="BVO68" s="5"/>
      <c r="BVP68" s="5"/>
      <c r="BVQ68" s="5"/>
      <c r="BVR68" s="5"/>
      <c r="BVS68" s="5"/>
      <c r="BVT68" s="5"/>
      <c r="BVU68" s="5"/>
      <c r="BVV68" s="5"/>
      <c r="BVW68" s="5"/>
      <c r="BVX68" s="5"/>
      <c r="BVY68" s="5"/>
      <c r="BVZ68" s="5"/>
      <c r="BWA68" s="5"/>
      <c r="BWB68" s="5"/>
      <c r="BWC68" s="5"/>
      <c r="BWD68" s="5"/>
      <c r="BWE68" s="5"/>
      <c r="BWF68" s="5"/>
      <c r="BWG68" s="5"/>
      <c r="BWH68" s="5"/>
      <c r="BWI68" s="5"/>
      <c r="BWJ68" s="5"/>
      <c r="BWK68" s="5"/>
      <c r="BWL68" s="5"/>
      <c r="BWM68" s="5"/>
      <c r="BWN68" s="5"/>
      <c r="BWO68" s="5"/>
      <c r="BWP68" s="5"/>
      <c r="BWQ68" s="5"/>
      <c r="BWR68" s="5"/>
      <c r="BWS68" s="5"/>
      <c r="BWT68" s="5"/>
      <c r="BWU68" s="5"/>
      <c r="BWV68" s="5"/>
      <c r="BWW68" s="5"/>
      <c r="BWX68" s="5"/>
      <c r="BWY68" s="5"/>
      <c r="BWZ68" s="5"/>
      <c r="BXA68" s="5"/>
      <c r="BXB68" s="5"/>
      <c r="BXC68" s="5"/>
      <c r="BXD68" s="5"/>
      <c r="BXE68" s="5"/>
      <c r="BXF68" s="5"/>
      <c r="BXG68" s="5"/>
      <c r="BXH68" s="5"/>
      <c r="BXI68" s="5"/>
      <c r="BXJ68" s="5"/>
      <c r="BXK68" s="5"/>
      <c r="BXL68" s="5"/>
      <c r="BXM68" s="5"/>
      <c r="BXN68" s="5"/>
      <c r="BXO68" s="5"/>
      <c r="BXP68" s="5"/>
      <c r="BXQ68" s="5"/>
      <c r="BXR68" s="5"/>
      <c r="BXS68" s="5"/>
      <c r="BXT68" s="5"/>
      <c r="BXU68" s="5"/>
      <c r="BXV68" s="5"/>
      <c r="BXW68" s="5"/>
      <c r="BXX68" s="5"/>
      <c r="BXY68" s="5"/>
      <c r="BXZ68" s="5"/>
      <c r="BYA68" s="5"/>
      <c r="BYB68" s="5"/>
      <c r="BYC68" s="5"/>
      <c r="BYD68" s="5"/>
      <c r="BYE68" s="5"/>
      <c r="BYF68" s="5"/>
      <c r="BYG68" s="5"/>
      <c r="BYH68" s="5"/>
      <c r="BYI68" s="5"/>
      <c r="BYJ68" s="5"/>
      <c r="BYK68" s="5"/>
      <c r="BYL68" s="5"/>
      <c r="BYM68" s="5"/>
      <c r="BYN68" s="5"/>
      <c r="BYO68" s="5"/>
      <c r="BYP68" s="5"/>
      <c r="BYQ68" s="5"/>
      <c r="BYR68" s="5"/>
      <c r="BYS68" s="5"/>
      <c r="BYT68" s="5"/>
      <c r="BYU68" s="5"/>
      <c r="BYV68" s="5"/>
      <c r="BYW68" s="5"/>
      <c r="BYX68" s="5"/>
      <c r="BYY68" s="5"/>
      <c r="BYZ68" s="5"/>
      <c r="BZA68" s="5"/>
      <c r="BZB68" s="5"/>
      <c r="BZC68" s="5"/>
      <c r="BZD68" s="5"/>
      <c r="BZE68" s="5"/>
      <c r="BZF68" s="5"/>
      <c r="BZG68" s="5"/>
      <c r="BZH68" s="5"/>
      <c r="BZI68" s="5"/>
      <c r="BZJ68" s="5"/>
      <c r="BZK68" s="5"/>
      <c r="BZL68" s="5"/>
      <c r="BZM68" s="5"/>
      <c r="BZN68" s="5"/>
      <c r="BZO68" s="5"/>
      <c r="BZP68" s="5"/>
      <c r="BZQ68" s="5"/>
      <c r="BZR68" s="5"/>
      <c r="BZS68" s="5"/>
      <c r="BZT68" s="5"/>
      <c r="BZU68" s="5"/>
      <c r="BZV68" s="5"/>
      <c r="BZW68" s="5"/>
      <c r="BZX68" s="5"/>
      <c r="BZY68" s="5"/>
      <c r="BZZ68" s="5"/>
      <c r="CAA68" s="5"/>
      <c r="CAB68" s="5"/>
      <c r="CAC68" s="5"/>
      <c r="CAD68" s="5"/>
      <c r="CAE68" s="5"/>
      <c r="CAF68" s="5"/>
      <c r="CAG68" s="5"/>
      <c r="CAH68" s="5"/>
      <c r="CAI68" s="5"/>
      <c r="CAJ68" s="5"/>
      <c r="CAK68" s="5"/>
      <c r="CAL68" s="5"/>
      <c r="CAM68" s="5"/>
      <c r="CAN68" s="5"/>
      <c r="CAO68" s="5"/>
      <c r="CAP68" s="5"/>
      <c r="CAQ68" s="5"/>
      <c r="CAR68" s="5"/>
      <c r="CAS68" s="5"/>
      <c r="CAT68" s="5"/>
      <c r="CAU68" s="5"/>
      <c r="CAV68" s="5"/>
      <c r="CAW68" s="5"/>
      <c r="CAX68" s="5"/>
      <c r="CAY68" s="5"/>
      <c r="CAZ68" s="5"/>
      <c r="CBA68" s="5"/>
      <c r="CBB68" s="5"/>
      <c r="CBC68" s="5"/>
      <c r="CBD68" s="5"/>
      <c r="CBE68" s="5"/>
      <c r="CBF68" s="5"/>
      <c r="CBG68" s="5"/>
      <c r="CBH68" s="5"/>
      <c r="CBI68" s="5"/>
      <c r="CBJ68" s="5"/>
      <c r="CBK68" s="5"/>
      <c r="CBL68" s="5"/>
      <c r="CBM68" s="5"/>
      <c r="CBN68" s="5"/>
      <c r="CBO68" s="5"/>
      <c r="CBP68" s="5"/>
      <c r="CBQ68" s="5"/>
      <c r="CBR68" s="5"/>
      <c r="CBS68" s="5"/>
      <c r="CBT68" s="5"/>
      <c r="CBU68" s="5"/>
      <c r="CBV68" s="5"/>
      <c r="CBW68" s="5"/>
      <c r="CBX68" s="5"/>
      <c r="CBY68" s="5"/>
      <c r="CBZ68" s="5"/>
      <c r="CCA68" s="5"/>
      <c r="CCB68" s="5"/>
      <c r="CCC68" s="5"/>
      <c r="CCD68" s="5"/>
      <c r="CCE68" s="5"/>
      <c r="CCF68" s="5"/>
      <c r="CCG68" s="5"/>
      <c r="CCH68" s="5"/>
      <c r="CCI68" s="5"/>
      <c r="CCJ68" s="5"/>
      <c r="CCK68" s="5"/>
      <c r="CCL68" s="5"/>
      <c r="CCM68" s="5"/>
      <c r="CCN68" s="5"/>
      <c r="CCO68" s="5"/>
      <c r="CCP68" s="5"/>
      <c r="CCQ68" s="5"/>
      <c r="CCR68" s="5"/>
      <c r="CCS68" s="5"/>
      <c r="CCT68" s="5"/>
      <c r="CCU68" s="5"/>
      <c r="CCV68" s="5"/>
      <c r="CCW68" s="5"/>
      <c r="CCX68" s="5"/>
      <c r="CCY68" s="5"/>
      <c r="CCZ68" s="5"/>
      <c r="CDA68" s="5"/>
      <c r="CDB68" s="5"/>
      <c r="CDC68" s="5"/>
      <c r="CDD68" s="5"/>
      <c r="CDE68" s="5"/>
      <c r="CDF68" s="5"/>
      <c r="CDG68" s="5"/>
      <c r="CDH68" s="5"/>
      <c r="CDI68" s="5"/>
      <c r="CDJ68" s="5"/>
      <c r="CDK68" s="5"/>
      <c r="CDL68" s="5"/>
      <c r="CDM68" s="5"/>
      <c r="CDN68" s="5"/>
      <c r="CDO68" s="5"/>
      <c r="CDP68" s="5"/>
      <c r="CDQ68" s="5"/>
      <c r="CDR68" s="5"/>
      <c r="CDS68" s="5"/>
      <c r="CDT68" s="5"/>
      <c r="CDU68" s="5"/>
      <c r="CDV68" s="5"/>
      <c r="CDW68" s="5"/>
      <c r="CDX68" s="5"/>
      <c r="CDY68" s="5"/>
      <c r="CDZ68" s="5"/>
      <c r="CEA68" s="5"/>
      <c r="CEB68" s="5"/>
      <c r="CEC68" s="5"/>
      <c r="CED68" s="5"/>
      <c r="CEE68" s="5"/>
      <c r="CEF68" s="5"/>
      <c r="CEG68" s="5"/>
      <c r="CEH68" s="5"/>
      <c r="CEI68" s="5"/>
      <c r="CEJ68" s="5"/>
      <c r="CEK68" s="5"/>
      <c r="CEL68" s="5"/>
      <c r="CEM68" s="5"/>
      <c r="CEN68" s="5"/>
      <c r="CEO68" s="5"/>
      <c r="CEP68" s="5"/>
      <c r="CEQ68" s="5"/>
      <c r="CER68" s="5"/>
      <c r="CES68" s="5"/>
      <c r="CET68" s="5"/>
      <c r="CEU68" s="5"/>
      <c r="CEV68" s="5"/>
      <c r="CEW68" s="5"/>
      <c r="CEX68" s="5"/>
      <c r="CEY68" s="5"/>
      <c r="CEZ68" s="5"/>
      <c r="CFA68" s="5"/>
      <c r="CFB68" s="5"/>
      <c r="CFC68" s="5"/>
      <c r="CFD68" s="5"/>
      <c r="CFE68" s="5"/>
      <c r="CFF68" s="5"/>
      <c r="CFG68" s="5"/>
      <c r="CFH68" s="5"/>
      <c r="CFI68" s="5"/>
      <c r="CFJ68" s="5"/>
      <c r="CFK68" s="5"/>
      <c r="CFL68" s="5"/>
      <c r="CFM68" s="5"/>
      <c r="CFN68" s="5"/>
      <c r="CFO68" s="5"/>
      <c r="CFP68" s="5"/>
      <c r="CFQ68" s="5"/>
      <c r="CFR68" s="5"/>
      <c r="CFS68" s="5"/>
      <c r="CFT68" s="5"/>
      <c r="CFU68" s="5"/>
      <c r="CFV68" s="5"/>
      <c r="CFW68" s="5"/>
      <c r="CFX68" s="5"/>
      <c r="CFY68" s="5"/>
      <c r="CFZ68" s="5"/>
      <c r="CGA68" s="5"/>
      <c r="CGB68" s="5"/>
      <c r="CGC68" s="5"/>
      <c r="CGD68" s="5"/>
      <c r="CGE68" s="5"/>
      <c r="CGF68" s="5"/>
      <c r="CGG68" s="5"/>
      <c r="CGH68" s="5"/>
      <c r="CGI68" s="5"/>
      <c r="CGJ68" s="5"/>
      <c r="CGK68" s="5"/>
      <c r="CGL68" s="5"/>
      <c r="CGM68" s="5"/>
      <c r="CGN68" s="5"/>
      <c r="CGO68" s="5"/>
      <c r="CGP68" s="5"/>
      <c r="CGQ68" s="5"/>
      <c r="CGR68" s="5"/>
      <c r="CGS68" s="5"/>
      <c r="CGT68" s="5"/>
      <c r="CGU68" s="5"/>
      <c r="CGV68" s="5"/>
      <c r="CGW68" s="5"/>
      <c r="CGX68" s="5"/>
      <c r="CGY68" s="5"/>
      <c r="CGZ68" s="5"/>
      <c r="CHA68" s="5"/>
      <c r="CHB68" s="5"/>
      <c r="CHC68" s="5"/>
      <c r="CHD68" s="5"/>
      <c r="CHE68" s="5"/>
      <c r="CHF68" s="5"/>
      <c r="CHG68" s="5"/>
      <c r="CHH68" s="5"/>
      <c r="CHI68" s="5"/>
      <c r="CHJ68" s="5"/>
      <c r="CHK68" s="5"/>
      <c r="CHL68" s="5"/>
      <c r="CHM68" s="5"/>
      <c r="CHN68" s="5"/>
      <c r="CHO68" s="5"/>
      <c r="CHP68" s="5"/>
      <c r="CHQ68" s="5"/>
      <c r="CHR68" s="5"/>
      <c r="CHS68" s="5"/>
      <c r="CHT68" s="5"/>
      <c r="CHU68" s="5"/>
      <c r="CHV68" s="5"/>
      <c r="CHW68" s="5"/>
      <c r="CHX68" s="5"/>
      <c r="CHY68" s="5"/>
      <c r="CHZ68" s="5"/>
      <c r="CIA68" s="5"/>
      <c r="CIB68" s="5"/>
      <c r="CIC68" s="5"/>
      <c r="CID68" s="5"/>
      <c r="CIE68" s="5"/>
      <c r="CIF68" s="5"/>
      <c r="CIG68" s="5"/>
      <c r="CIH68" s="5"/>
      <c r="CII68" s="5"/>
      <c r="CIJ68" s="5"/>
      <c r="CIK68" s="5"/>
      <c r="CIL68" s="5"/>
      <c r="CIM68" s="5"/>
      <c r="CIN68" s="5"/>
      <c r="CIO68" s="5"/>
      <c r="CIP68" s="5"/>
      <c r="CIQ68" s="5"/>
      <c r="CIR68" s="5"/>
      <c r="CIS68" s="5"/>
      <c r="CIT68" s="5"/>
      <c r="CIU68" s="5"/>
      <c r="CIV68" s="5"/>
      <c r="CIW68" s="5"/>
      <c r="CIX68" s="5"/>
      <c r="CIY68" s="5"/>
      <c r="CIZ68" s="5"/>
      <c r="CJA68" s="5"/>
      <c r="CJB68" s="5"/>
      <c r="CJC68" s="5"/>
      <c r="CJD68" s="5"/>
      <c r="CJE68" s="5"/>
      <c r="CJF68" s="5"/>
      <c r="CJG68" s="5"/>
      <c r="CJH68" s="5"/>
      <c r="CJI68" s="5"/>
      <c r="CJJ68" s="5"/>
      <c r="CJK68" s="5"/>
      <c r="CJL68" s="5"/>
      <c r="CJM68" s="5"/>
      <c r="CJN68" s="5"/>
      <c r="CJO68" s="5"/>
      <c r="CJP68" s="5"/>
      <c r="CJQ68" s="5"/>
      <c r="CJR68" s="5"/>
      <c r="CJS68" s="5"/>
      <c r="CJT68" s="5"/>
      <c r="CJU68" s="5"/>
      <c r="CJV68" s="5"/>
      <c r="CJW68" s="5"/>
      <c r="CJX68" s="5"/>
      <c r="CJY68" s="5"/>
      <c r="CJZ68" s="5"/>
      <c r="CKA68" s="5"/>
      <c r="CKB68" s="5"/>
      <c r="CKC68" s="5"/>
      <c r="CKD68" s="5"/>
      <c r="CKE68" s="5"/>
      <c r="CKF68" s="5"/>
      <c r="CKG68" s="5"/>
      <c r="CKH68" s="5"/>
      <c r="CKI68" s="5"/>
      <c r="CKJ68" s="5"/>
      <c r="CKK68" s="5"/>
      <c r="CKL68" s="5"/>
      <c r="CKM68" s="5"/>
      <c r="CKN68" s="5"/>
      <c r="CKO68" s="5"/>
      <c r="CKP68" s="5"/>
      <c r="CKQ68" s="5"/>
      <c r="CKR68" s="5"/>
      <c r="CKS68" s="5"/>
      <c r="CKT68" s="5"/>
      <c r="CKU68" s="5"/>
      <c r="CKV68" s="5"/>
      <c r="CKW68" s="5"/>
      <c r="CKX68" s="5"/>
      <c r="CKY68" s="5"/>
      <c r="CKZ68" s="5"/>
      <c r="CLA68" s="5"/>
      <c r="CLB68" s="5"/>
      <c r="CLC68" s="5"/>
      <c r="CLD68" s="5"/>
      <c r="CLE68" s="5"/>
      <c r="CLF68" s="5"/>
      <c r="CLG68" s="5"/>
      <c r="CLH68" s="5"/>
      <c r="CLI68" s="5"/>
      <c r="CLJ68" s="5"/>
      <c r="CLK68" s="5"/>
      <c r="CLL68" s="5"/>
      <c r="CLM68" s="5"/>
      <c r="CLN68" s="5"/>
      <c r="CLO68" s="5"/>
      <c r="CLP68" s="5"/>
      <c r="CLQ68" s="5"/>
      <c r="CLR68" s="5"/>
      <c r="CLS68" s="5"/>
      <c r="CLT68" s="5"/>
      <c r="CLU68" s="5"/>
      <c r="CLV68" s="5"/>
      <c r="CLW68" s="5"/>
      <c r="CLX68" s="5"/>
      <c r="CLY68" s="5"/>
      <c r="CLZ68" s="5"/>
      <c r="CMA68" s="5"/>
      <c r="CMB68" s="5"/>
      <c r="CMC68" s="5"/>
      <c r="CMD68" s="5"/>
      <c r="CME68" s="5"/>
      <c r="CMF68" s="5"/>
      <c r="CMG68" s="5"/>
      <c r="CMH68" s="5"/>
      <c r="CMI68" s="5"/>
      <c r="CMJ68" s="5"/>
      <c r="CMK68" s="5"/>
      <c r="CML68" s="5"/>
      <c r="CMM68" s="5"/>
      <c r="CMN68" s="5"/>
      <c r="CMO68" s="5"/>
      <c r="CMP68" s="5"/>
      <c r="CMQ68" s="5"/>
      <c r="CMR68" s="5"/>
      <c r="CMS68" s="5"/>
      <c r="CMT68" s="5"/>
      <c r="CMU68" s="5"/>
      <c r="CMV68" s="5"/>
      <c r="CMW68" s="5"/>
      <c r="CMX68" s="5"/>
      <c r="CMY68" s="5"/>
      <c r="CMZ68" s="5"/>
      <c r="CNA68" s="5"/>
      <c r="CNB68" s="5"/>
      <c r="CNC68" s="5"/>
      <c r="CND68" s="5"/>
      <c r="CNE68" s="5"/>
      <c r="CNF68" s="5"/>
      <c r="CNG68" s="5"/>
      <c r="CNH68" s="5"/>
      <c r="CNI68" s="5"/>
      <c r="CNJ68" s="5"/>
      <c r="CNK68" s="5"/>
      <c r="CNL68" s="5"/>
      <c r="CNM68" s="5"/>
      <c r="CNN68" s="5"/>
      <c r="CNO68" s="5"/>
      <c r="CNP68" s="5"/>
      <c r="CNQ68" s="5"/>
      <c r="CNR68" s="5"/>
      <c r="CNS68" s="5"/>
      <c r="CNT68" s="5"/>
      <c r="CNU68" s="5"/>
      <c r="CNV68" s="5"/>
      <c r="CNW68" s="5"/>
      <c r="CNX68" s="5"/>
      <c r="CNY68" s="5"/>
      <c r="CNZ68" s="5"/>
      <c r="COA68" s="5"/>
      <c r="COB68" s="5"/>
      <c r="COC68" s="5"/>
      <c r="COD68" s="5"/>
      <c r="COE68" s="5"/>
      <c r="COF68" s="5"/>
      <c r="COG68" s="5"/>
      <c r="COH68" s="5"/>
      <c r="COI68" s="5"/>
      <c r="COJ68" s="5"/>
      <c r="COK68" s="5"/>
      <c r="COL68" s="5"/>
      <c r="COM68" s="5"/>
      <c r="CON68" s="5"/>
      <c r="COO68" s="5"/>
      <c r="COP68" s="5"/>
      <c r="COQ68" s="5"/>
      <c r="COR68" s="5"/>
      <c r="COS68" s="5"/>
      <c r="COT68" s="5"/>
      <c r="COU68" s="5"/>
      <c r="COV68" s="5"/>
      <c r="COW68" s="5"/>
      <c r="COX68" s="5"/>
      <c r="COY68" s="5"/>
      <c r="COZ68" s="5"/>
      <c r="CPA68" s="5"/>
      <c r="CPB68" s="5"/>
      <c r="CPC68" s="5"/>
      <c r="CPD68" s="5"/>
      <c r="CPE68" s="5"/>
      <c r="CPF68" s="5"/>
      <c r="CPG68" s="5"/>
      <c r="CPH68" s="5"/>
      <c r="CPI68" s="5"/>
      <c r="CPJ68" s="5"/>
      <c r="CPK68" s="5"/>
      <c r="CPL68" s="5"/>
      <c r="CPM68" s="5"/>
      <c r="CPN68" s="5"/>
      <c r="CPO68" s="5"/>
      <c r="CPP68" s="5"/>
      <c r="CPQ68" s="5"/>
      <c r="CPR68" s="5"/>
      <c r="CPS68" s="5"/>
      <c r="CPT68" s="5"/>
      <c r="CPU68" s="5"/>
      <c r="CPV68" s="5"/>
      <c r="CPW68" s="5"/>
      <c r="CPX68" s="5"/>
      <c r="CPY68" s="5"/>
      <c r="CPZ68" s="5"/>
      <c r="CQA68" s="5"/>
      <c r="CQB68" s="5"/>
      <c r="CQC68" s="5"/>
      <c r="CQD68" s="5"/>
      <c r="CQE68" s="5"/>
      <c r="CQF68" s="5"/>
      <c r="CQG68" s="5"/>
      <c r="CQH68" s="5"/>
      <c r="CQI68" s="5"/>
      <c r="CQJ68" s="5"/>
      <c r="CQK68" s="5"/>
      <c r="CQL68" s="5"/>
      <c r="CQM68" s="5"/>
      <c r="CQN68" s="5"/>
      <c r="CQO68" s="5"/>
      <c r="CQP68" s="5"/>
      <c r="CQQ68" s="5"/>
      <c r="CQR68" s="5"/>
      <c r="CQS68" s="5"/>
      <c r="CQT68" s="5"/>
      <c r="CQU68" s="5"/>
      <c r="CQV68" s="5"/>
      <c r="CQW68" s="5"/>
      <c r="CQX68" s="5"/>
      <c r="CQY68" s="5"/>
      <c r="CQZ68" s="5"/>
      <c r="CRA68" s="5"/>
      <c r="CRB68" s="5"/>
      <c r="CRC68" s="5"/>
      <c r="CRD68" s="5"/>
      <c r="CRE68" s="5"/>
      <c r="CRF68" s="5"/>
      <c r="CRG68" s="5"/>
      <c r="CRH68" s="5"/>
      <c r="CRI68" s="5"/>
      <c r="CRJ68" s="5"/>
      <c r="CRK68" s="5"/>
      <c r="CRL68" s="5"/>
      <c r="CRM68" s="5"/>
      <c r="CRN68" s="5"/>
      <c r="CRO68" s="5"/>
      <c r="CRP68" s="5"/>
      <c r="CRQ68" s="5"/>
      <c r="CRR68" s="5"/>
      <c r="CRS68" s="5"/>
      <c r="CRT68" s="5"/>
      <c r="CRU68" s="5"/>
      <c r="CRV68" s="5"/>
      <c r="CRW68" s="5"/>
      <c r="CRX68" s="5"/>
      <c r="CRY68" s="5"/>
      <c r="CRZ68" s="5"/>
      <c r="CSA68" s="5"/>
      <c r="CSB68" s="5"/>
      <c r="CSC68" s="5"/>
      <c r="CSD68" s="5"/>
      <c r="CSE68" s="5"/>
      <c r="CSF68" s="5"/>
      <c r="CSG68" s="5"/>
      <c r="CSH68" s="5"/>
      <c r="CSI68" s="5"/>
      <c r="CSJ68" s="5"/>
      <c r="CSK68" s="5"/>
      <c r="CSL68" s="5"/>
      <c r="CSM68" s="5"/>
      <c r="CSN68" s="5"/>
      <c r="CSO68" s="5"/>
      <c r="CSP68" s="5"/>
      <c r="CSQ68" s="5"/>
      <c r="CSR68" s="5"/>
      <c r="CSS68" s="5"/>
      <c r="CST68" s="5"/>
      <c r="CSU68" s="5"/>
      <c r="CSV68" s="5"/>
      <c r="CSW68" s="5"/>
      <c r="CSX68" s="5"/>
      <c r="CSY68" s="5"/>
      <c r="CSZ68" s="5"/>
      <c r="CTA68" s="5"/>
      <c r="CTB68" s="5"/>
      <c r="CTC68" s="5"/>
      <c r="CTD68" s="5"/>
      <c r="CTE68" s="5"/>
      <c r="CTF68" s="5"/>
      <c r="CTG68" s="5"/>
      <c r="CTH68" s="5"/>
      <c r="CTI68" s="5"/>
      <c r="CTJ68" s="5"/>
      <c r="CTK68" s="5"/>
      <c r="CTL68" s="5"/>
      <c r="CTM68" s="5"/>
      <c r="CTN68" s="5"/>
      <c r="CTO68" s="5"/>
      <c r="CTP68" s="5"/>
      <c r="CTQ68" s="5"/>
      <c r="CTR68" s="5"/>
      <c r="CTS68" s="5"/>
      <c r="CTT68" s="5"/>
      <c r="CTU68" s="5"/>
      <c r="CTV68" s="5"/>
      <c r="CTW68" s="5"/>
      <c r="CTX68" s="5"/>
      <c r="CTY68" s="5"/>
      <c r="CTZ68" s="5"/>
      <c r="CUA68" s="5"/>
      <c r="CUB68" s="5"/>
      <c r="CUC68" s="5"/>
      <c r="CUD68" s="5"/>
      <c r="CUE68" s="5"/>
      <c r="CUF68" s="5"/>
      <c r="CUG68" s="5"/>
      <c r="CUH68" s="5"/>
      <c r="CUI68" s="5"/>
      <c r="CUJ68" s="5"/>
      <c r="CUK68" s="5"/>
      <c r="CUL68" s="5"/>
      <c r="CUM68" s="5"/>
      <c r="CUN68" s="5"/>
      <c r="CUO68" s="5"/>
      <c r="CUP68" s="5"/>
      <c r="CUQ68" s="5"/>
      <c r="CUR68" s="5"/>
      <c r="CUS68" s="5"/>
      <c r="CUT68" s="5"/>
      <c r="CUU68" s="5"/>
      <c r="CUV68" s="5"/>
      <c r="CUW68" s="5"/>
      <c r="CUX68" s="5"/>
      <c r="CUY68" s="5"/>
      <c r="CUZ68" s="5"/>
      <c r="CVA68" s="5"/>
      <c r="CVB68" s="5"/>
      <c r="CVC68" s="5"/>
      <c r="CVD68" s="5"/>
      <c r="CVE68" s="5"/>
      <c r="CVF68" s="5"/>
      <c r="CVG68" s="5"/>
      <c r="CVH68" s="5"/>
      <c r="CVI68" s="5"/>
      <c r="CVJ68" s="5"/>
      <c r="CVK68" s="5"/>
      <c r="CVL68" s="5"/>
      <c r="CVM68" s="5"/>
      <c r="CVN68" s="5"/>
      <c r="CVO68" s="5"/>
      <c r="CVP68" s="5"/>
      <c r="CVQ68" s="5"/>
      <c r="CVR68" s="5"/>
      <c r="CVS68" s="5"/>
      <c r="CVT68" s="5"/>
      <c r="CVU68" s="5"/>
      <c r="CVV68" s="5"/>
      <c r="CVW68" s="5"/>
      <c r="CVX68" s="5"/>
      <c r="CVY68" s="5"/>
      <c r="CVZ68" s="5"/>
      <c r="CWA68" s="5"/>
      <c r="CWB68" s="5"/>
      <c r="CWC68" s="5"/>
      <c r="CWD68" s="5"/>
      <c r="CWE68" s="5"/>
      <c r="CWF68" s="5"/>
      <c r="CWG68" s="5"/>
      <c r="CWH68" s="5"/>
      <c r="CWI68" s="5"/>
      <c r="CWJ68" s="5"/>
      <c r="CWK68" s="5"/>
      <c r="CWL68" s="5"/>
      <c r="CWM68" s="5"/>
      <c r="CWN68" s="5"/>
      <c r="CWO68" s="5"/>
      <c r="CWP68" s="5"/>
      <c r="CWQ68" s="5"/>
      <c r="CWR68" s="5"/>
      <c r="CWS68" s="5"/>
      <c r="CWT68" s="5"/>
      <c r="CWU68" s="5"/>
      <c r="CWV68" s="5"/>
      <c r="CWW68" s="5"/>
      <c r="CWX68" s="5"/>
      <c r="CWY68" s="5"/>
      <c r="CWZ68" s="5"/>
      <c r="CXA68" s="5"/>
      <c r="CXB68" s="5"/>
      <c r="CXC68" s="5"/>
      <c r="CXD68" s="5"/>
      <c r="CXE68" s="5"/>
      <c r="CXF68" s="5"/>
      <c r="CXG68" s="5"/>
      <c r="CXH68" s="5"/>
      <c r="CXI68" s="5"/>
      <c r="CXJ68" s="5"/>
      <c r="CXK68" s="5"/>
      <c r="CXL68" s="5"/>
      <c r="CXM68" s="5"/>
      <c r="CXN68" s="5"/>
      <c r="CXO68" s="5"/>
      <c r="CXP68" s="5"/>
      <c r="CXQ68" s="5"/>
      <c r="CXR68" s="5"/>
      <c r="CXS68" s="5"/>
      <c r="CXT68" s="5"/>
      <c r="CXU68" s="5"/>
      <c r="CXV68" s="5"/>
      <c r="CXW68" s="5"/>
      <c r="CXX68" s="5"/>
      <c r="CXY68" s="5"/>
      <c r="CXZ68" s="5"/>
      <c r="CYA68" s="5"/>
      <c r="CYB68" s="5"/>
      <c r="CYC68" s="5"/>
      <c r="CYD68" s="5"/>
      <c r="CYE68" s="5"/>
      <c r="CYF68" s="5"/>
      <c r="CYG68" s="5"/>
      <c r="CYH68" s="5"/>
      <c r="CYI68" s="5"/>
      <c r="CYJ68" s="5"/>
      <c r="CYK68" s="5"/>
      <c r="CYL68" s="5"/>
      <c r="CYM68" s="5"/>
      <c r="CYN68" s="5"/>
      <c r="CYO68" s="5"/>
      <c r="CYP68" s="5"/>
      <c r="CYQ68" s="5"/>
      <c r="CYR68" s="5"/>
      <c r="CYS68" s="5"/>
      <c r="CYT68" s="5"/>
      <c r="CYU68" s="5"/>
      <c r="CYV68" s="5"/>
      <c r="CYW68" s="5"/>
      <c r="CYX68" s="5"/>
      <c r="CYY68" s="5"/>
      <c r="CYZ68" s="5"/>
      <c r="CZA68" s="5"/>
      <c r="CZB68" s="5"/>
      <c r="CZC68" s="5"/>
      <c r="CZD68" s="5"/>
      <c r="CZE68" s="5"/>
      <c r="CZF68" s="5"/>
      <c r="CZG68" s="5"/>
      <c r="CZH68" s="5"/>
      <c r="CZI68" s="5"/>
      <c r="CZJ68" s="5"/>
      <c r="CZK68" s="5"/>
      <c r="CZL68" s="5"/>
      <c r="CZM68" s="5"/>
      <c r="CZN68" s="5"/>
      <c r="CZO68" s="5"/>
      <c r="CZP68" s="5"/>
      <c r="CZQ68" s="5"/>
      <c r="CZR68" s="5"/>
      <c r="CZS68" s="5"/>
      <c r="CZT68" s="5"/>
      <c r="CZU68" s="5"/>
      <c r="CZV68" s="5"/>
      <c r="CZW68" s="5"/>
      <c r="CZX68" s="5"/>
      <c r="CZY68" s="5"/>
      <c r="CZZ68" s="5"/>
      <c r="DAA68" s="5"/>
      <c r="DAB68" s="5"/>
      <c r="DAC68" s="5"/>
      <c r="DAD68" s="5"/>
      <c r="DAE68" s="5"/>
      <c r="DAF68" s="5"/>
      <c r="DAG68" s="5"/>
      <c r="DAH68" s="5"/>
      <c r="DAI68" s="5"/>
      <c r="DAJ68" s="5"/>
      <c r="DAK68" s="5"/>
      <c r="DAL68" s="5"/>
      <c r="DAM68" s="5"/>
      <c r="DAN68" s="5"/>
      <c r="DAO68" s="5"/>
      <c r="DAP68" s="5"/>
      <c r="DAQ68" s="5"/>
      <c r="DAR68" s="5"/>
      <c r="DAS68" s="5"/>
      <c r="DAT68" s="5"/>
      <c r="DAU68" s="5"/>
      <c r="DAV68" s="5"/>
      <c r="DAW68" s="5"/>
      <c r="DAX68" s="5"/>
      <c r="DAY68" s="5"/>
      <c r="DAZ68" s="5"/>
      <c r="DBA68" s="5"/>
      <c r="DBB68" s="5"/>
      <c r="DBC68" s="5"/>
      <c r="DBD68" s="5"/>
      <c r="DBE68" s="5"/>
      <c r="DBF68" s="5"/>
      <c r="DBG68" s="5"/>
      <c r="DBH68" s="5"/>
      <c r="DBI68" s="5"/>
      <c r="DBJ68" s="5"/>
      <c r="DBK68" s="5"/>
      <c r="DBL68" s="5"/>
      <c r="DBM68" s="5"/>
      <c r="DBN68" s="5"/>
      <c r="DBO68" s="5"/>
      <c r="DBP68" s="5"/>
      <c r="DBQ68" s="5"/>
      <c r="DBR68" s="5"/>
      <c r="DBS68" s="5"/>
      <c r="DBT68" s="5"/>
      <c r="DBU68" s="5"/>
      <c r="DBV68" s="5"/>
      <c r="DBW68" s="5"/>
      <c r="DBX68" s="5"/>
      <c r="DBY68" s="5"/>
      <c r="DBZ68" s="5"/>
      <c r="DCA68" s="5"/>
      <c r="DCB68" s="5"/>
      <c r="DCC68" s="5"/>
      <c r="DCD68" s="5"/>
      <c r="DCE68" s="5"/>
      <c r="DCF68" s="5"/>
      <c r="DCG68" s="5"/>
      <c r="DCH68" s="5"/>
      <c r="DCI68" s="5"/>
      <c r="DCJ68" s="5"/>
      <c r="DCK68" s="5"/>
      <c r="DCL68" s="5"/>
      <c r="DCM68" s="5"/>
      <c r="DCN68" s="5"/>
      <c r="DCO68" s="5"/>
      <c r="DCP68" s="5"/>
      <c r="DCQ68" s="5"/>
      <c r="DCR68" s="5"/>
      <c r="DCS68" s="5"/>
      <c r="DCT68" s="5"/>
      <c r="DCU68" s="5"/>
      <c r="DCV68" s="5"/>
      <c r="DCW68" s="5"/>
      <c r="DCX68" s="5"/>
      <c r="DCY68" s="5"/>
      <c r="DCZ68" s="5"/>
      <c r="DDA68" s="5"/>
      <c r="DDB68" s="5"/>
      <c r="DDC68" s="5"/>
      <c r="DDD68" s="5"/>
      <c r="DDE68" s="5"/>
      <c r="DDF68" s="5"/>
      <c r="DDG68" s="5"/>
      <c r="DDH68" s="5"/>
      <c r="DDI68" s="5"/>
      <c r="DDJ68" s="5"/>
      <c r="DDK68" s="5"/>
      <c r="DDL68" s="5"/>
      <c r="DDM68" s="5"/>
      <c r="DDN68" s="5"/>
      <c r="DDO68" s="5"/>
      <c r="DDP68" s="5"/>
      <c r="DDQ68" s="5"/>
      <c r="DDR68" s="5"/>
      <c r="DDS68" s="5"/>
      <c r="DDT68" s="5"/>
      <c r="DDU68" s="5"/>
      <c r="DDV68" s="5"/>
      <c r="DDW68" s="5"/>
      <c r="DDX68" s="5"/>
      <c r="DDY68" s="5"/>
      <c r="DDZ68" s="5"/>
      <c r="DEA68" s="5"/>
      <c r="DEB68" s="5"/>
      <c r="DEC68" s="5"/>
      <c r="DED68" s="5"/>
      <c r="DEE68" s="5"/>
      <c r="DEF68" s="5"/>
      <c r="DEG68" s="5"/>
      <c r="DEH68" s="5"/>
      <c r="DEI68" s="5"/>
      <c r="DEJ68" s="5"/>
      <c r="DEK68" s="5"/>
      <c r="DEL68" s="5"/>
      <c r="DEM68" s="5"/>
      <c r="DEN68" s="5"/>
      <c r="DEO68" s="5"/>
      <c r="DEP68" s="5"/>
      <c r="DEQ68" s="5"/>
      <c r="DER68" s="5"/>
      <c r="DES68" s="5"/>
      <c r="DET68" s="5"/>
      <c r="DEU68" s="5"/>
      <c r="DEV68" s="5"/>
      <c r="DEW68" s="5"/>
      <c r="DEX68" s="5"/>
      <c r="DEY68" s="5"/>
      <c r="DEZ68" s="5"/>
      <c r="DFA68" s="5"/>
      <c r="DFB68" s="5"/>
      <c r="DFC68" s="5"/>
      <c r="DFD68" s="5"/>
      <c r="DFE68" s="5"/>
      <c r="DFF68" s="5"/>
      <c r="DFG68" s="5"/>
      <c r="DFH68" s="5"/>
      <c r="DFI68" s="5"/>
      <c r="DFJ68" s="5"/>
      <c r="DFK68" s="5"/>
      <c r="DFL68" s="5"/>
      <c r="DFM68" s="5"/>
      <c r="DFN68" s="5"/>
      <c r="DFO68" s="5"/>
      <c r="DFP68" s="5"/>
      <c r="DFQ68" s="5"/>
      <c r="DFR68" s="5"/>
      <c r="DFS68" s="5"/>
      <c r="DFT68" s="5"/>
      <c r="DFU68" s="5"/>
      <c r="DFV68" s="5"/>
      <c r="DFW68" s="5"/>
      <c r="DFX68" s="5"/>
      <c r="DFY68" s="5"/>
      <c r="DFZ68" s="5"/>
      <c r="DGA68" s="5"/>
      <c r="DGB68" s="5"/>
      <c r="DGC68" s="5"/>
      <c r="DGD68" s="5"/>
      <c r="DGE68" s="5"/>
      <c r="DGF68" s="5"/>
      <c r="DGG68" s="5"/>
      <c r="DGH68" s="5"/>
      <c r="DGI68" s="5"/>
      <c r="DGJ68" s="5"/>
      <c r="DGK68" s="5"/>
      <c r="DGL68" s="5"/>
      <c r="DGM68" s="5"/>
      <c r="DGN68" s="5"/>
      <c r="DGO68" s="5"/>
      <c r="DGP68" s="5"/>
      <c r="DGQ68" s="5"/>
      <c r="DGR68" s="5"/>
      <c r="DGS68" s="5"/>
      <c r="DGT68" s="5"/>
      <c r="DGU68" s="5"/>
      <c r="DGV68" s="5"/>
      <c r="DGW68" s="5"/>
      <c r="DGX68" s="5"/>
      <c r="DGY68" s="5"/>
      <c r="DGZ68" s="5"/>
      <c r="DHA68" s="5"/>
      <c r="DHB68" s="5"/>
      <c r="DHC68" s="5"/>
      <c r="DHD68" s="5"/>
      <c r="DHE68" s="5"/>
      <c r="DHF68" s="5"/>
      <c r="DHG68" s="5"/>
      <c r="DHH68" s="5"/>
      <c r="DHI68" s="5"/>
      <c r="DHJ68" s="5"/>
      <c r="DHK68" s="5"/>
      <c r="DHL68" s="5"/>
      <c r="DHM68" s="5"/>
      <c r="DHN68" s="5"/>
      <c r="DHO68" s="5"/>
      <c r="DHP68" s="5"/>
      <c r="DHQ68" s="5"/>
      <c r="DHR68" s="5"/>
      <c r="DHS68" s="5"/>
      <c r="DHT68" s="5"/>
      <c r="DHU68" s="5"/>
      <c r="DHV68" s="5"/>
      <c r="DHW68" s="5"/>
      <c r="DHX68" s="5"/>
      <c r="DHY68" s="5"/>
      <c r="DHZ68" s="5"/>
      <c r="DIA68" s="5"/>
      <c r="DIB68" s="5"/>
      <c r="DIC68" s="5"/>
      <c r="DID68" s="5"/>
      <c r="DIE68" s="5"/>
      <c r="DIF68" s="5"/>
      <c r="DIG68" s="5"/>
      <c r="DIH68" s="5"/>
      <c r="DII68" s="5"/>
      <c r="DIJ68" s="5"/>
      <c r="DIK68" s="5"/>
      <c r="DIL68" s="5"/>
      <c r="DIM68" s="5"/>
      <c r="DIN68" s="5"/>
      <c r="DIO68" s="5"/>
      <c r="DIP68" s="5"/>
      <c r="DIQ68" s="5"/>
      <c r="DIR68" s="5"/>
      <c r="DIS68" s="5"/>
      <c r="DIT68" s="5"/>
      <c r="DIU68" s="5"/>
      <c r="DIV68" s="5"/>
      <c r="DIW68" s="5"/>
      <c r="DIX68" s="5"/>
      <c r="DIY68" s="5"/>
      <c r="DIZ68" s="5"/>
      <c r="DJA68" s="5"/>
      <c r="DJB68" s="5"/>
      <c r="DJC68" s="5"/>
      <c r="DJD68" s="5"/>
      <c r="DJE68" s="5"/>
      <c r="DJF68" s="5"/>
      <c r="DJG68" s="5"/>
      <c r="DJH68" s="5"/>
      <c r="DJI68" s="5"/>
      <c r="DJJ68" s="5"/>
      <c r="DJK68" s="5"/>
      <c r="DJL68" s="5"/>
      <c r="DJM68" s="5"/>
      <c r="DJN68" s="5"/>
      <c r="DJO68" s="5"/>
      <c r="DJP68" s="5"/>
      <c r="DJQ68" s="5"/>
      <c r="DJR68" s="5"/>
      <c r="DJS68" s="5"/>
      <c r="DJT68" s="5"/>
      <c r="DJU68" s="5"/>
      <c r="DJV68" s="5"/>
      <c r="DJW68" s="5"/>
      <c r="DJX68" s="5"/>
      <c r="DJY68" s="5"/>
      <c r="DJZ68" s="5"/>
      <c r="DKA68" s="5"/>
      <c r="DKB68" s="5"/>
      <c r="DKC68" s="5"/>
      <c r="DKD68" s="5"/>
      <c r="DKE68" s="5"/>
      <c r="DKF68" s="5"/>
      <c r="DKG68" s="5"/>
      <c r="DKH68" s="5"/>
      <c r="DKI68" s="5"/>
      <c r="DKJ68" s="5"/>
      <c r="DKK68" s="5"/>
      <c r="DKL68" s="5"/>
      <c r="DKM68" s="5"/>
      <c r="DKN68" s="5"/>
      <c r="DKO68" s="5"/>
      <c r="DKP68" s="5"/>
      <c r="DKQ68" s="5"/>
      <c r="DKR68" s="5"/>
      <c r="DKS68" s="5"/>
      <c r="DKT68" s="5"/>
      <c r="DKU68" s="5"/>
      <c r="DKV68" s="5"/>
      <c r="DKW68" s="5"/>
      <c r="DKX68" s="5"/>
      <c r="DKY68" s="5"/>
      <c r="DKZ68" s="5"/>
      <c r="DLA68" s="5"/>
      <c r="DLB68" s="5"/>
      <c r="DLC68" s="5"/>
      <c r="DLD68" s="5"/>
      <c r="DLE68" s="5"/>
      <c r="DLF68" s="5"/>
      <c r="DLG68" s="5"/>
      <c r="DLH68" s="5"/>
      <c r="DLI68" s="5"/>
      <c r="DLJ68" s="5"/>
      <c r="DLK68" s="5"/>
      <c r="DLL68" s="5"/>
      <c r="DLM68" s="5"/>
      <c r="DLN68" s="5"/>
      <c r="DLO68" s="5"/>
      <c r="DLP68" s="5"/>
      <c r="DLQ68" s="5"/>
      <c r="DLR68" s="5"/>
      <c r="DLS68" s="5"/>
      <c r="DLT68" s="5"/>
      <c r="DLU68" s="5"/>
      <c r="DLV68" s="5"/>
      <c r="DLW68" s="5"/>
      <c r="DLX68" s="5"/>
      <c r="DLY68" s="5"/>
      <c r="DLZ68" s="5"/>
      <c r="DMA68" s="5"/>
      <c r="DMB68" s="5"/>
      <c r="DMC68" s="5"/>
      <c r="DMD68" s="5"/>
      <c r="DME68" s="5"/>
      <c r="DMF68" s="5"/>
      <c r="DMG68" s="5"/>
      <c r="DMH68" s="5"/>
      <c r="DMI68" s="5"/>
      <c r="DMJ68" s="5"/>
      <c r="DMK68" s="5"/>
      <c r="DML68" s="5"/>
      <c r="DMM68" s="5"/>
      <c r="DMN68" s="5"/>
      <c r="DMO68" s="5"/>
      <c r="DMP68" s="5"/>
      <c r="DMQ68" s="5"/>
      <c r="DMR68" s="5"/>
      <c r="DMS68" s="5"/>
      <c r="DMT68" s="5"/>
      <c r="DMU68" s="5"/>
      <c r="DMV68" s="5"/>
      <c r="DMW68" s="5"/>
      <c r="DMX68" s="5"/>
      <c r="DMY68" s="5"/>
      <c r="DMZ68" s="5"/>
      <c r="DNA68" s="5"/>
      <c r="DNB68" s="5"/>
      <c r="DNC68" s="5"/>
      <c r="DND68" s="5"/>
      <c r="DNE68" s="5"/>
      <c r="DNF68" s="5"/>
      <c r="DNG68" s="5"/>
      <c r="DNH68" s="5"/>
      <c r="DNI68" s="5"/>
      <c r="DNJ68" s="5"/>
      <c r="DNK68" s="5"/>
      <c r="DNL68" s="5"/>
      <c r="DNM68" s="5"/>
      <c r="DNN68" s="5"/>
      <c r="DNO68" s="5"/>
      <c r="DNP68" s="5"/>
      <c r="DNQ68" s="5"/>
      <c r="DNR68" s="5"/>
      <c r="DNS68" s="5"/>
      <c r="DNT68" s="5"/>
      <c r="DNU68" s="5"/>
      <c r="DNV68" s="5"/>
      <c r="DNW68" s="5"/>
      <c r="DNX68" s="5"/>
      <c r="DNY68" s="5"/>
      <c r="DNZ68" s="5"/>
      <c r="DOA68" s="5"/>
      <c r="DOB68" s="5"/>
      <c r="DOC68" s="5"/>
      <c r="DOD68" s="5"/>
      <c r="DOE68" s="5"/>
      <c r="DOF68" s="5"/>
      <c r="DOG68" s="5"/>
      <c r="DOH68" s="5"/>
      <c r="DOI68" s="5"/>
      <c r="DOJ68" s="5"/>
      <c r="DOK68" s="5"/>
      <c r="DOL68" s="5"/>
      <c r="DOM68" s="5"/>
      <c r="DON68" s="5"/>
      <c r="DOO68" s="5"/>
      <c r="DOP68" s="5"/>
      <c r="DOQ68" s="5"/>
      <c r="DOR68" s="5"/>
      <c r="DOS68" s="5"/>
      <c r="DOT68" s="5"/>
      <c r="DOU68" s="5"/>
      <c r="DOV68" s="5"/>
      <c r="DOW68" s="5"/>
      <c r="DOX68" s="5"/>
      <c r="DOY68" s="5"/>
      <c r="DOZ68" s="5"/>
      <c r="DPA68" s="5"/>
      <c r="DPB68" s="5"/>
      <c r="DPC68" s="5"/>
      <c r="DPD68" s="5"/>
      <c r="DPE68" s="5"/>
      <c r="DPF68" s="5"/>
      <c r="DPG68" s="5"/>
      <c r="DPH68" s="5"/>
      <c r="DPI68" s="5"/>
      <c r="DPJ68" s="5"/>
      <c r="DPK68" s="5"/>
      <c r="DPL68" s="5"/>
      <c r="DPM68" s="5"/>
      <c r="DPN68" s="5"/>
      <c r="DPO68" s="5"/>
      <c r="DPP68" s="5"/>
      <c r="DPQ68" s="5"/>
      <c r="DPR68" s="5"/>
      <c r="DPS68" s="5"/>
      <c r="DPT68" s="5"/>
      <c r="DPU68" s="5"/>
      <c r="DPV68" s="5"/>
      <c r="DPW68" s="5"/>
      <c r="DPX68" s="5"/>
      <c r="DPY68" s="5"/>
      <c r="DPZ68" s="5"/>
      <c r="DQA68" s="5"/>
      <c r="DQB68" s="5"/>
      <c r="DQC68" s="5"/>
      <c r="DQD68" s="5"/>
      <c r="DQE68" s="5"/>
      <c r="DQF68" s="5"/>
      <c r="DQG68" s="5"/>
      <c r="DQH68" s="5"/>
      <c r="DQI68" s="5"/>
      <c r="DQJ68" s="5"/>
      <c r="DQK68" s="5"/>
      <c r="DQL68" s="5"/>
      <c r="DQM68" s="5"/>
      <c r="DQN68" s="5"/>
      <c r="DQO68" s="5"/>
      <c r="DQP68" s="5"/>
      <c r="DQQ68" s="5"/>
      <c r="DQR68" s="5"/>
      <c r="DQS68" s="5"/>
      <c r="DQT68" s="5"/>
      <c r="DQU68" s="5"/>
      <c r="DQV68" s="5"/>
      <c r="DQW68" s="5"/>
      <c r="DQX68" s="5"/>
      <c r="DQY68" s="5"/>
      <c r="DQZ68" s="5"/>
      <c r="DRA68" s="5"/>
      <c r="DRB68" s="5"/>
      <c r="DRC68" s="5"/>
      <c r="DRD68" s="5"/>
      <c r="DRE68" s="5"/>
      <c r="DRF68" s="5"/>
      <c r="DRG68" s="5"/>
      <c r="DRH68" s="5"/>
      <c r="DRI68" s="5"/>
      <c r="DRJ68" s="5"/>
      <c r="DRK68" s="5"/>
      <c r="DRL68" s="5"/>
      <c r="DRM68" s="5"/>
      <c r="DRN68" s="5"/>
      <c r="DRO68" s="5"/>
      <c r="DRP68" s="5"/>
      <c r="DRQ68" s="5"/>
      <c r="DRR68" s="5"/>
      <c r="DRS68" s="5"/>
      <c r="DRT68" s="5"/>
      <c r="DRU68" s="5"/>
      <c r="DRV68" s="5"/>
      <c r="DRW68" s="5"/>
      <c r="DRX68" s="5"/>
      <c r="DRY68" s="5"/>
      <c r="DRZ68" s="5"/>
      <c r="DSA68" s="5"/>
      <c r="DSB68" s="5"/>
      <c r="DSC68" s="5"/>
      <c r="DSD68" s="5"/>
      <c r="DSE68" s="5"/>
      <c r="DSF68" s="5"/>
      <c r="DSG68" s="5"/>
      <c r="DSH68" s="5"/>
      <c r="DSI68" s="5"/>
      <c r="DSJ68" s="5"/>
      <c r="DSK68" s="5"/>
      <c r="DSL68" s="5"/>
      <c r="DSM68" s="5"/>
      <c r="DSN68" s="5"/>
      <c r="DSO68" s="5"/>
      <c r="DSP68" s="5"/>
      <c r="DSQ68" s="5"/>
      <c r="DSR68" s="5"/>
      <c r="DSS68" s="5"/>
      <c r="DST68" s="5"/>
      <c r="DSU68" s="5"/>
      <c r="DSV68" s="5"/>
      <c r="DSW68" s="5"/>
      <c r="DSX68" s="5"/>
      <c r="DSY68" s="5"/>
      <c r="DSZ68" s="5"/>
      <c r="DTA68" s="5"/>
      <c r="DTB68" s="5"/>
      <c r="DTC68" s="5"/>
      <c r="DTD68" s="5"/>
      <c r="DTE68" s="5"/>
      <c r="DTF68" s="5"/>
      <c r="DTG68" s="5"/>
      <c r="DTH68" s="5"/>
      <c r="DTI68" s="5"/>
      <c r="DTJ68" s="5"/>
      <c r="DTK68" s="5"/>
      <c r="DTL68" s="5"/>
      <c r="DTM68" s="5"/>
      <c r="DTN68" s="5"/>
      <c r="DTO68" s="5"/>
      <c r="DTP68" s="5"/>
      <c r="DTQ68" s="5"/>
      <c r="DTR68" s="5"/>
      <c r="DTS68" s="5"/>
      <c r="DTT68" s="5"/>
      <c r="DTU68" s="5"/>
      <c r="DTV68" s="5"/>
      <c r="DTW68" s="5"/>
      <c r="DTX68" s="5"/>
      <c r="DTY68" s="5"/>
      <c r="DTZ68" s="5"/>
      <c r="DUA68" s="5"/>
      <c r="DUB68" s="5"/>
      <c r="DUC68" s="5"/>
      <c r="DUD68" s="5"/>
      <c r="DUE68" s="5"/>
      <c r="DUF68" s="5"/>
      <c r="DUG68" s="5"/>
      <c r="DUH68" s="5"/>
      <c r="DUI68" s="5"/>
      <c r="DUJ68" s="5"/>
      <c r="DUK68" s="5"/>
      <c r="DUL68" s="5"/>
      <c r="DUM68" s="5"/>
      <c r="DUN68" s="5"/>
      <c r="DUO68" s="5"/>
      <c r="DUP68" s="5"/>
      <c r="DUQ68" s="5"/>
      <c r="DUR68" s="5"/>
      <c r="DUS68" s="5"/>
      <c r="DUT68" s="5"/>
      <c r="DUU68" s="5"/>
      <c r="DUV68" s="5"/>
      <c r="DUW68" s="5"/>
      <c r="DUX68" s="5"/>
      <c r="DUY68" s="5"/>
      <c r="DUZ68" s="5"/>
      <c r="DVA68" s="5"/>
      <c r="DVB68" s="5"/>
      <c r="DVC68" s="5"/>
      <c r="DVD68" s="5"/>
      <c r="DVE68" s="5"/>
      <c r="DVF68" s="5"/>
      <c r="DVG68" s="5"/>
      <c r="DVH68" s="5"/>
      <c r="DVI68" s="5"/>
      <c r="DVJ68" s="5"/>
      <c r="DVK68" s="5"/>
      <c r="DVL68" s="5"/>
      <c r="DVM68" s="5"/>
      <c r="DVN68" s="5"/>
      <c r="DVO68" s="5"/>
      <c r="DVP68" s="5"/>
      <c r="DVQ68" s="5"/>
      <c r="DVR68" s="5"/>
      <c r="DVS68" s="5"/>
      <c r="DVT68" s="5"/>
      <c r="DVU68" s="5"/>
      <c r="DVV68" s="5"/>
      <c r="DVW68" s="5"/>
      <c r="DVX68" s="5"/>
      <c r="DVY68" s="5"/>
      <c r="DVZ68" s="5"/>
      <c r="DWA68" s="5"/>
      <c r="DWB68" s="5"/>
      <c r="DWC68" s="5"/>
      <c r="DWD68" s="5"/>
      <c r="DWE68" s="5"/>
      <c r="DWF68" s="5"/>
      <c r="DWG68" s="5"/>
      <c r="DWH68" s="5"/>
      <c r="DWI68" s="5"/>
      <c r="DWJ68" s="5"/>
      <c r="DWK68" s="5"/>
      <c r="DWL68" s="5"/>
      <c r="DWM68" s="5"/>
      <c r="DWN68" s="5"/>
      <c r="DWO68" s="5"/>
      <c r="DWP68" s="5"/>
      <c r="DWQ68" s="5"/>
      <c r="DWR68" s="5"/>
      <c r="DWS68" s="5"/>
      <c r="DWT68" s="5"/>
      <c r="DWU68" s="5"/>
      <c r="DWV68" s="5"/>
      <c r="DWW68" s="5"/>
      <c r="DWX68" s="5"/>
      <c r="DWY68" s="5"/>
      <c r="DWZ68" s="5"/>
      <c r="DXA68" s="5"/>
      <c r="DXB68" s="5"/>
      <c r="DXC68" s="5"/>
      <c r="DXD68" s="5"/>
      <c r="DXE68" s="5"/>
      <c r="DXF68" s="5"/>
      <c r="DXG68" s="5"/>
      <c r="DXH68" s="5"/>
      <c r="DXI68" s="5"/>
      <c r="DXJ68" s="5"/>
      <c r="DXK68" s="5"/>
      <c r="DXL68" s="5"/>
      <c r="DXM68" s="5"/>
      <c r="DXN68" s="5"/>
      <c r="DXO68" s="5"/>
      <c r="DXP68" s="5"/>
      <c r="DXQ68" s="5"/>
      <c r="DXR68" s="5"/>
      <c r="DXS68" s="5"/>
      <c r="DXT68" s="5"/>
      <c r="DXU68" s="5"/>
      <c r="DXV68" s="5"/>
      <c r="DXW68" s="5"/>
      <c r="DXX68" s="5"/>
      <c r="DXY68" s="5"/>
      <c r="DXZ68" s="5"/>
      <c r="DYA68" s="5"/>
      <c r="DYB68" s="5"/>
      <c r="DYC68" s="5"/>
      <c r="DYD68" s="5"/>
      <c r="DYE68" s="5"/>
      <c r="DYF68" s="5"/>
      <c r="DYG68" s="5"/>
      <c r="DYH68" s="5"/>
      <c r="DYI68" s="5"/>
      <c r="DYJ68" s="5"/>
      <c r="DYK68" s="5"/>
      <c r="DYL68" s="5"/>
      <c r="DYM68" s="5"/>
      <c r="DYN68" s="5"/>
      <c r="DYO68" s="5"/>
      <c r="DYP68" s="5"/>
      <c r="DYQ68" s="5"/>
      <c r="DYR68" s="5"/>
      <c r="DYS68" s="5"/>
      <c r="DYT68" s="5"/>
      <c r="DYU68" s="5"/>
      <c r="DYV68" s="5"/>
      <c r="DYW68" s="5"/>
      <c r="DYX68" s="5"/>
      <c r="DYY68" s="5"/>
      <c r="DYZ68" s="5"/>
      <c r="DZA68" s="5"/>
      <c r="DZB68" s="5"/>
      <c r="DZC68" s="5"/>
      <c r="DZD68" s="5"/>
      <c r="DZE68" s="5"/>
      <c r="DZF68" s="5"/>
      <c r="DZG68" s="5"/>
      <c r="DZH68" s="5"/>
      <c r="DZI68" s="5"/>
      <c r="DZJ68" s="5"/>
      <c r="DZK68" s="5"/>
      <c r="DZL68" s="5"/>
      <c r="DZM68" s="5"/>
      <c r="DZN68" s="5"/>
      <c r="DZO68" s="5"/>
      <c r="DZP68" s="5"/>
      <c r="DZQ68" s="5"/>
      <c r="DZR68" s="5"/>
      <c r="DZS68" s="5"/>
      <c r="DZT68" s="5"/>
      <c r="DZU68" s="5"/>
      <c r="DZV68" s="5"/>
      <c r="DZW68" s="5"/>
      <c r="DZX68" s="5"/>
      <c r="DZY68" s="5"/>
      <c r="DZZ68" s="5"/>
      <c r="EAA68" s="5"/>
      <c r="EAB68" s="5"/>
      <c r="EAC68" s="5"/>
      <c r="EAD68" s="5"/>
      <c r="EAE68" s="5"/>
      <c r="EAF68" s="5"/>
      <c r="EAG68" s="5"/>
      <c r="EAH68" s="5"/>
      <c r="EAI68" s="5"/>
      <c r="EAJ68" s="5"/>
      <c r="EAK68" s="5"/>
      <c r="EAL68" s="5"/>
      <c r="EAM68" s="5"/>
      <c r="EAN68" s="5"/>
      <c r="EAO68" s="5"/>
      <c r="EAP68" s="5"/>
      <c r="EAQ68" s="5"/>
      <c r="EAR68" s="5"/>
      <c r="EAS68" s="5"/>
      <c r="EAT68" s="5"/>
      <c r="EAU68" s="5"/>
      <c r="EAV68" s="5"/>
      <c r="EAW68" s="5"/>
      <c r="EAX68" s="5"/>
      <c r="EAY68" s="5"/>
      <c r="EAZ68" s="5"/>
      <c r="EBA68" s="5"/>
      <c r="EBB68" s="5"/>
      <c r="EBC68" s="5"/>
      <c r="EBD68" s="5"/>
      <c r="EBE68" s="5"/>
      <c r="EBF68" s="5"/>
      <c r="EBG68" s="5"/>
      <c r="EBH68" s="5"/>
      <c r="EBI68" s="5"/>
      <c r="EBJ68" s="5"/>
      <c r="EBK68" s="5"/>
      <c r="EBL68" s="5"/>
      <c r="EBM68" s="5"/>
      <c r="EBN68" s="5"/>
      <c r="EBO68" s="5"/>
      <c r="EBP68" s="5"/>
      <c r="EBQ68" s="5"/>
      <c r="EBR68" s="5"/>
      <c r="EBS68" s="5"/>
      <c r="EBT68" s="5"/>
      <c r="EBU68" s="5"/>
      <c r="EBV68" s="5"/>
      <c r="EBW68" s="5"/>
      <c r="EBX68" s="5"/>
      <c r="EBY68" s="5"/>
      <c r="EBZ68" s="5"/>
      <c r="ECA68" s="5"/>
      <c r="ECB68" s="5"/>
      <c r="ECC68" s="5"/>
      <c r="ECD68" s="5"/>
      <c r="ECE68" s="5"/>
      <c r="ECF68" s="5"/>
      <c r="ECG68" s="5"/>
      <c r="ECH68" s="5"/>
      <c r="ECI68" s="5"/>
      <c r="ECJ68" s="5"/>
      <c r="ECK68" s="5"/>
      <c r="ECL68" s="5"/>
      <c r="ECM68" s="5"/>
      <c r="ECN68" s="5"/>
      <c r="ECO68" s="5"/>
      <c r="ECP68" s="5"/>
      <c r="ECQ68" s="5"/>
      <c r="ECR68" s="5"/>
      <c r="ECS68" s="5"/>
      <c r="ECT68" s="5"/>
      <c r="ECU68" s="5"/>
      <c r="ECV68" s="5"/>
      <c r="ECW68" s="5"/>
      <c r="ECX68" s="5"/>
      <c r="ECY68" s="5"/>
      <c r="ECZ68" s="5"/>
      <c r="EDA68" s="5"/>
      <c r="EDB68" s="5"/>
      <c r="EDC68" s="5"/>
      <c r="EDD68" s="5"/>
      <c r="EDE68" s="5"/>
      <c r="EDF68" s="5"/>
      <c r="EDG68" s="5"/>
      <c r="EDH68" s="5"/>
      <c r="EDI68" s="5"/>
      <c r="EDJ68" s="5"/>
      <c r="EDK68" s="5"/>
      <c r="EDL68" s="5"/>
      <c r="EDM68" s="5"/>
      <c r="EDN68" s="5"/>
      <c r="EDO68" s="5"/>
      <c r="EDP68" s="5"/>
      <c r="EDQ68" s="5"/>
      <c r="EDR68" s="5"/>
      <c r="EDS68" s="5"/>
      <c r="EDT68" s="5"/>
      <c r="EDU68" s="5"/>
      <c r="EDV68" s="5"/>
      <c r="EDW68" s="5"/>
      <c r="EDX68" s="5"/>
      <c r="EDY68" s="5"/>
      <c r="EDZ68" s="5"/>
      <c r="EEA68" s="5"/>
      <c r="EEB68" s="5"/>
      <c r="EEC68" s="5"/>
      <c r="EED68" s="5"/>
      <c r="EEE68" s="5"/>
      <c r="EEF68" s="5"/>
      <c r="EEG68" s="5"/>
      <c r="EEH68" s="5"/>
      <c r="EEI68" s="5"/>
      <c r="EEJ68" s="5"/>
      <c r="EEK68" s="5"/>
      <c r="EEL68" s="5"/>
      <c r="EEM68" s="5"/>
      <c r="EEN68" s="5"/>
      <c r="EEO68" s="5"/>
      <c r="EEP68" s="5"/>
      <c r="EEQ68" s="5"/>
      <c r="EER68" s="5"/>
      <c r="EES68" s="5"/>
      <c r="EET68" s="5"/>
      <c r="EEU68" s="5"/>
      <c r="EEV68" s="5"/>
      <c r="EEW68" s="5"/>
      <c r="EEX68" s="5"/>
      <c r="EEY68" s="5"/>
      <c r="EEZ68" s="5"/>
      <c r="EFA68" s="5"/>
      <c r="EFB68" s="5"/>
      <c r="EFC68" s="5"/>
      <c r="EFD68" s="5"/>
      <c r="EFE68" s="5"/>
      <c r="EFF68" s="5"/>
      <c r="EFG68" s="5"/>
      <c r="EFH68" s="5"/>
      <c r="EFI68" s="5"/>
      <c r="EFJ68" s="5"/>
      <c r="EFK68" s="5"/>
      <c r="EFL68" s="5"/>
      <c r="EFM68" s="5"/>
      <c r="EFN68" s="5"/>
      <c r="EFO68" s="5"/>
      <c r="EFP68" s="5"/>
      <c r="EFQ68" s="5"/>
      <c r="EFR68" s="5"/>
      <c r="EFS68" s="5"/>
      <c r="EFT68" s="5"/>
      <c r="EFU68" s="5"/>
      <c r="EFV68" s="5"/>
      <c r="EFW68" s="5"/>
      <c r="EFX68" s="5"/>
      <c r="EFY68" s="5"/>
      <c r="EFZ68" s="5"/>
      <c r="EGA68" s="5"/>
      <c r="EGB68" s="5"/>
      <c r="EGC68" s="5"/>
      <c r="EGD68" s="5"/>
      <c r="EGE68" s="5"/>
      <c r="EGF68" s="5"/>
      <c r="EGG68" s="5"/>
      <c r="EGH68" s="5"/>
      <c r="EGI68" s="5"/>
      <c r="EGJ68" s="5"/>
      <c r="EGK68" s="5"/>
      <c r="EGL68" s="5"/>
      <c r="EGM68" s="5"/>
      <c r="EGN68" s="5"/>
      <c r="EGO68" s="5"/>
      <c r="EGP68" s="5"/>
      <c r="EGQ68" s="5"/>
      <c r="EGR68" s="5"/>
      <c r="EGS68" s="5"/>
      <c r="EGT68" s="5"/>
      <c r="EGU68" s="5"/>
      <c r="EGV68" s="5"/>
      <c r="EGW68" s="5"/>
      <c r="EGX68" s="5"/>
      <c r="EGY68" s="5"/>
      <c r="EGZ68" s="5"/>
      <c r="EHA68" s="5"/>
      <c r="EHB68" s="5"/>
      <c r="EHC68" s="5"/>
      <c r="EHD68" s="5"/>
      <c r="EHE68" s="5"/>
      <c r="EHF68" s="5"/>
      <c r="EHG68" s="5"/>
      <c r="EHH68" s="5"/>
      <c r="EHI68" s="5"/>
      <c r="EHJ68" s="5"/>
      <c r="EHK68" s="5"/>
      <c r="EHL68" s="5"/>
      <c r="EHM68" s="5"/>
      <c r="EHN68" s="5"/>
      <c r="EHO68" s="5"/>
      <c r="EHP68" s="5"/>
      <c r="EHQ68" s="5"/>
      <c r="EHR68" s="5"/>
      <c r="EHS68" s="5"/>
      <c r="EHT68" s="5"/>
      <c r="EHU68" s="5"/>
      <c r="EHV68" s="5"/>
      <c r="EHW68" s="5"/>
      <c r="EHX68" s="5"/>
      <c r="EHY68" s="5"/>
      <c r="EHZ68" s="5"/>
      <c r="EIA68" s="5"/>
      <c r="EIB68" s="5"/>
      <c r="EIC68" s="5"/>
      <c r="EID68" s="5"/>
      <c r="EIE68" s="5"/>
      <c r="EIF68" s="5"/>
      <c r="EIG68" s="5"/>
      <c r="EIH68" s="5"/>
      <c r="EII68" s="5"/>
      <c r="EIJ68" s="5"/>
      <c r="EIK68" s="5"/>
      <c r="EIL68" s="5"/>
      <c r="EIM68" s="5"/>
      <c r="EIN68" s="5"/>
      <c r="EIO68" s="5"/>
      <c r="EIP68" s="5"/>
      <c r="EIQ68" s="5"/>
      <c r="EIR68" s="5"/>
      <c r="EIS68" s="5"/>
      <c r="EIT68" s="5"/>
      <c r="EIU68" s="5"/>
      <c r="EIV68" s="5"/>
      <c r="EIW68" s="5"/>
      <c r="EIX68" s="5"/>
      <c r="EIY68" s="5"/>
      <c r="EIZ68" s="5"/>
      <c r="EJA68" s="5"/>
      <c r="EJB68" s="5"/>
      <c r="EJC68" s="5"/>
      <c r="EJD68" s="5"/>
      <c r="EJE68" s="5"/>
      <c r="EJF68" s="5"/>
      <c r="EJG68" s="5"/>
      <c r="EJH68" s="5"/>
      <c r="EJI68" s="5"/>
      <c r="EJJ68" s="5"/>
      <c r="EJK68" s="5"/>
      <c r="EJL68" s="5"/>
      <c r="EJM68" s="5"/>
      <c r="EJN68" s="5"/>
      <c r="EJO68" s="5"/>
      <c r="EJP68" s="5"/>
      <c r="EJQ68" s="5"/>
      <c r="EJR68" s="5"/>
      <c r="EJS68" s="5"/>
      <c r="EJT68" s="5"/>
      <c r="EJU68" s="5"/>
      <c r="EJV68" s="5"/>
      <c r="EJW68" s="5"/>
      <c r="EJX68" s="5"/>
      <c r="EJY68" s="5"/>
      <c r="EJZ68" s="5"/>
      <c r="EKA68" s="5"/>
      <c r="EKB68" s="5"/>
      <c r="EKC68" s="5"/>
      <c r="EKD68" s="5"/>
      <c r="EKE68" s="5"/>
      <c r="EKF68" s="5"/>
      <c r="EKG68" s="5"/>
      <c r="EKH68" s="5"/>
      <c r="EKI68" s="5"/>
      <c r="EKJ68" s="5"/>
      <c r="EKK68" s="5"/>
      <c r="EKL68" s="5"/>
      <c r="EKM68" s="5"/>
      <c r="EKN68" s="5"/>
      <c r="EKO68" s="5"/>
      <c r="EKP68" s="5"/>
      <c r="EKQ68" s="5"/>
      <c r="EKR68" s="5"/>
      <c r="EKS68" s="5"/>
      <c r="EKT68" s="5"/>
      <c r="EKU68" s="5"/>
      <c r="EKV68" s="5"/>
      <c r="EKW68" s="5"/>
      <c r="EKX68" s="5"/>
      <c r="EKY68" s="5"/>
      <c r="EKZ68" s="5"/>
      <c r="ELA68" s="5"/>
      <c r="ELB68" s="5"/>
      <c r="ELC68" s="5"/>
      <c r="ELD68" s="5"/>
      <c r="ELE68" s="5"/>
      <c r="ELF68" s="5"/>
      <c r="ELG68" s="5"/>
      <c r="ELH68" s="5"/>
      <c r="ELI68" s="5"/>
      <c r="ELJ68" s="5"/>
      <c r="ELK68" s="5"/>
      <c r="ELL68" s="5"/>
      <c r="ELM68" s="5"/>
      <c r="ELN68" s="5"/>
      <c r="ELO68" s="5"/>
      <c r="ELP68" s="5"/>
      <c r="ELQ68" s="5"/>
      <c r="ELR68" s="5"/>
      <c r="ELS68" s="5"/>
      <c r="ELT68" s="5"/>
      <c r="ELU68" s="5"/>
      <c r="ELV68" s="5"/>
      <c r="ELW68" s="5"/>
      <c r="ELX68" s="5"/>
      <c r="ELY68" s="5"/>
      <c r="ELZ68" s="5"/>
      <c r="EMA68" s="5"/>
      <c r="EMB68" s="5"/>
      <c r="EMC68" s="5"/>
      <c r="EMD68" s="5"/>
      <c r="EME68" s="5"/>
      <c r="EMF68" s="5"/>
      <c r="EMG68" s="5"/>
      <c r="EMH68" s="5"/>
      <c r="EMI68" s="5"/>
      <c r="EMJ68" s="5"/>
      <c r="EMK68" s="5"/>
      <c r="EML68" s="5"/>
      <c r="EMM68" s="5"/>
      <c r="EMN68" s="5"/>
      <c r="EMO68" s="5"/>
      <c r="EMP68" s="5"/>
      <c r="EMQ68" s="5"/>
      <c r="EMR68" s="5"/>
      <c r="EMS68" s="5"/>
      <c r="EMT68" s="5"/>
      <c r="EMU68" s="5"/>
      <c r="EMV68" s="5"/>
      <c r="EMW68" s="5"/>
      <c r="EMX68" s="5"/>
      <c r="EMY68" s="5"/>
      <c r="EMZ68" s="5"/>
      <c r="ENA68" s="5"/>
      <c r="ENB68" s="5"/>
      <c r="ENC68" s="5"/>
      <c r="END68" s="5"/>
      <c r="ENE68" s="5"/>
      <c r="ENF68" s="5"/>
      <c r="ENG68" s="5"/>
      <c r="ENH68" s="5"/>
      <c r="ENI68" s="5"/>
      <c r="ENJ68" s="5"/>
      <c r="ENK68" s="5"/>
      <c r="ENL68" s="5"/>
      <c r="ENM68" s="5"/>
      <c r="ENN68" s="5"/>
      <c r="ENO68" s="5"/>
      <c r="ENP68" s="5"/>
      <c r="ENQ68" s="5"/>
      <c r="ENR68" s="5"/>
      <c r="ENS68" s="5"/>
      <c r="ENT68" s="5"/>
      <c r="ENU68" s="5"/>
      <c r="ENV68" s="5"/>
      <c r="ENW68" s="5"/>
      <c r="ENX68" s="5"/>
      <c r="ENY68" s="5"/>
      <c r="ENZ68" s="5"/>
      <c r="EOA68" s="5"/>
      <c r="EOB68" s="5"/>
      <c r="EOC68" s="5"/>
      <c r="EOD68" s="5"/>
      <c r="EOE68" s="5"/>
      <c r="EOF68" s="5"/>
      <c r="EOG68" s="5"/>
      <c r="EOH68" s="5"/>
      <c r="EOI68" s="5"/>
      <c r="EOJ68" s="5"/>
      <c r="EOK68" s="5"/>
      <c r="EOL68" s="5"/>
      <c r="EOM68" s="5"/>
      <c r="EON68" s="5"/>
      <c r="EOO68" s="5"/>
      <c r="EOP68" s="5"/>
      <c r="EOQ68" s="5"/>
      <c r="EOR68" s="5"/>
      <c r="EOS68" s="5"/>
      <c r="EOT68" s="5"/>
      <c r="EOU68" s="5"/>
      <c r="EOV68" s="5"/>
      <c r="EOW68" s="5"/>
      <c r="EOX68" s="5"/>
      <c r="EOY68" s="5"/>
      <c r="EOZ68" s="5"/>
      <c r="EPA68" s="5"/>
      <c r="EPB68" s="5"/>
      <c r="EPC68" s="5"/>
      <c r="EPD68" s="5"/>
      <c r="EPE68" s="5"/>
      <c r="EPF68" s="5"/>
      <c r="EPG68" s="5"/>
      <c r="EPH68" s="5"/>
      <c r="EPI68" s="5"/>
      <c r="EPJ68" s="5"/>
      <c r="EPK68" s="5"/>
      <c r="EPL68" s="5"/>
      <c r="EPM68" s="5"/>
      <c r="EPN68" s="5"/>
      <c r="EPO68" s="5"/>
      <c r="EPP68" s="5"/>
      <c r="EPQ68" s="5"/>
      <c r="EPR68" s="5"/>
      <c r="EPS68" s="5"/>
      <c r="EPT68" s="5"/>
      <c r="EPU68" s="5"/>
      <c r="EPV68" s="5"/>
      <c r="EPW68" s="5"/>
      <c r="EPX68" s="5"/>
      <c r="EPY68" s="5"/>
      <c r="EPZ68" s="5"/>
      <c r="EQA68" s="5"/>
      <c r="EQB68" s="5"/>
      <c r="EQC68" s="5"/>
      <c r="EQD68" s="5"/>
      <c r="EQE68" s="5"/>
      <c r="EQF68" s="5"/>
      <c r="EQG68" s="5"/>
      <c r="EQH68" s="5"/>
      <c r="EQI68" s="5"/>
      <c r="EQJ68" s="5"/>
      <c r="EQK68" s="5"/>
      <c r="EQL68" s="5"/>
      <c r="EQM68" s="5"/>
      <c r="EQN68" s="5"/>
      <c r="EQO68" s="5"/>
      <c r="EQP68" s="5"/>
      <c r="EQQ68" s="5"/>
      <c r="EQR68" s="5"/>
      <c r="EQS68" s="5"/>
      <c r="EQT68" s="5"/>
      <c r="EQU68" s="5"/>
      <c r="EQV68" s="5"/>
      <c r="EQW68" s="5"/>
      <c r="EQX68" s="5"/>
      <c r="EQY68" s="5"/>
      <c r="EQZ68" s="5"/>
      <c r="ERA68" s="5"/>
      <c r="ERB68" s="5"/>
      <c r="ERC68" s="5"/>
      <c r="ERD68" s="5"/>
      <c r="ERE68" s="5"/>
      <c r="ERF68" s="5"/>
      <c r="ERG68" s="5"/>
      <c r="ERH68" s="5"/>
      <c r="ERI68" s="5"/>
      <c r="ERJ68" s="5"/>
      <c r="ERK68" s="5"/>
      <c r="ERL68" s="5"/>
      <c r="ERM68" s="5"/>
      <c r="ERN68" s="5"/>
      <c r="ERO68" s="5"/>
      <c r="ERP68" s="5"/>
      <c r="ERQ68" s="5"/>
      <c r="ERR68" s="5"/>
      <c r="ERS68" s="5"/>
      <c r="ERT68" s="5"/>
      <c r="ERU68" s="5"/>
      <c r="ERV68" s="5"/>
      <c r="ERW68" s="5"/>
      <c r="ERX68" s="5"/>
      <c r="ERY68" s="5"/>
      <c r="ERZ68" s="5"/>
      <c r="ESA68" s="5"/>
      <c r="ESB68" s="5"/>
      <c r="ESC68" s="5"/>
      <c r="ESD68" s="5"/>
      <c r="ESE68" s="5"/>
      <c r="ESF68" s="5"/>
      <c r="ESG68" s="5"/>
      <c r="ESH68" s="5"/>
      <c r="ESI68" s="5"/>
      <c r="ESJ68" s="5"/>
      <c r="ESK68" s="5"/>
      <c r="ESL68" s="5"/>
      <c r="ESM68" s="5"/>
      <c r="ESN68" s="5"/>
      <c r="ESO68" s="5"/>
      <c r="ESP68" s="5"/>
      <c r="ESQ68" s="5"/>
      <c r="ESR68" s="5"/>
      <c r="ESS68" s="5"/>
      <c r="EST68" s="5"/>
      <c r="ESU68" s="5"/>
      <c r="ESV68" s="5"/>
      <c r="ESW68" s="5"/>
      <c r="ESX68" s="5"/>
      <c r="ESY68" s="5"/>
      <c r="ESZ68" s="5"/>
      <c r="ETA68" s="5"/>
      <c r="ETB68" s="5"/>
      <c r="ETC68" s="5"/>
      <c r="ETD68" s="5"/>
      <c r="ETE68" s="5"/>
      <c r="ETF68" s="5"/>
      <c r="ETG68" s="5"/>
      <c r="ETH68" s="5"/>
      <c r="ETI68" s="5"/>
      <c r="ETJ68" s="5"/>
      <c r="ETK68" s="5"/>
      <c r="ETL68" s="5"/>
      <c r="ETM68" s="5"/>
      <c r="ETN68" s="5"/>
      <c r="ETO68" s="5"/>
      <c r="ETP68" s="5"/>
      <c r="ETQ68" s="5"/>
      <c r="ETR68" s="5"/>
      <c r="ETS68" s="5"/>
      <c r="ETT68" s="5"/>
      <c r="ETU68" s="5"/>
      <c r="ETV68" s="5"/>
      <c r="ETW68" s="5"/>
      <c r="ETX68" s="5"/>
      <c r="ETY68" s="5"/>
      <c r="ETZ68" s="5"/>
      <c r="EUA68" s="5"/>
      <c r="EUB68" s="5"/>
      <c r="EUC68" s="5"/>
      <c r="EUD68" s="5"/>
      <c r="EUE68" s="5"/>
      <c r="EUF68" s="5"/>
      <c r="EUG68" s="5"/>
      <c r="EUH68" s="5"/>
      <c r="EUI68" s="5"/>
      <c r="EUJ68" s="5"/>
      <c r="EUK68" s="5"/>
      <c r="EUL68" s="5"/>
      <c r="EUM68" s="5"/>
      <c r="EUN68" s="5"/>
      <c r="EUO68" s="5"/>
      <c r="EUP68" s="5"/>
      <c r="EUQ68" s="5"/>
      <c r="EUR68" s="5"/>
      <c r="EUS68" s="5"/>
      <c r="EUT68" s="5"/>
      <c r="EUU68" s="5"/>
      <c r="EUV68" s="5"/>
      <c r="EUW68" s="5"/>
      <c r="EUX68" s="5"/>
      <c r="EUY68" s="5"/>
      <c r="EUZ68" s="5"/>
      <c r="EVA68" s="5"/>
      <c r="EVB68" s="5"/>
      <c r="EVC68" s="5"/>
      <c r="EVD68" s="5"/>
      <c r="EVE68" s="5"/>
      <c r="EVF68" s="5"/>
      <c r="EVG68" s="5"/>
      <c r="EVH68" s="5"/>
      <c r="EVI68" s="5"/>
      <c r="EVJ68" s="5"/>
      <c r="EVK68" s="5"/>
      <c r="EVL68" s="5"/>
      <c r="EVM68" s="5"/>
      <c r="EVN68" s="5"/>
      <c r="EVO68" s="5"/>
      <c r="EVP68" s="5"/>
      <c r="EVQ68" s="5"/>
      <c r="EVR68" s="5"/>
      <c r="EVS68" s="5"/>
      <c r="EVT68" s="5"/>
      <c r="EVU68" s="5"/>
      <c r="EVV68" s="5"/>
      <c r="EVW68" s="5"/>
      <c r="EVX68" s="5"/>
      <c r="EVY68" s="5"/>
      <c r="EVZ68" s="5"/>
      <c r="EWA68" s="5"/>
      <c r="EWB68" s="5"/>
      <c r="EWC68" s="5"/>
      <c r="EWD68" s="5"/>
      <c r="EWE68" s="5"/>
      <c r="EWF68" s="5"/>
      <c r="EWG68" s="5"/>
      <c r="EWH68" s="5"/>
      <c r="EWI68" s="5"/>
      <c r="EWJ68" s="5"/>
      <c r="EWK68" s="5"/>
      <c r="EWL68" s="5"/>
      <c r="EWM68" s="5"/>
      <c r="EWN68" s="5"/>
      <c r="EWO68" s="5"/>
      <c r="EWP68" s="5"/>
      <c r="EWQ68" s="5"/>
      <c r="EWR68" s="5"/>
      <c r="EWS68" s="5"/>
      <c r="EWT68" s="5"/>
      <c r="EWU68" s="5"/>
      <c r="EWV68" s="5"/>
      <c r="EWW68" s="5"/>
      <c r="EWX68" s="5"/>
      <c r="EWY68" s="5"/>
      <c r="EWZ68" s="5"/>
      <c r="EXA68" s="5"/>
      <c r="EXB68" s="5"/>
      <c r="EXC68" s="5"/>
      <c r="EXD68" s="5"/>
      <c r="EXE68" s="5"/>
      <c r="EXF68" s="5"/>
      <c r="EXG68" s="5"/>
      <c r="EXH68" s="5"/>
      <c r="EXI68" s="5"/>
      <c r="EXJ68" s="5"/>
      <c r="EXK68" s="5"/>
      <c r="EXL68" s="5"/>
      <c r="EXM68" s="5"/>
      <c r="EXN68" s="5"/>
      <c r="EXO68" s="5"/>
      <c r="EXP68" s="5"/>
      <c r="EXQ68" s="5"/>
      <c r="EXR68" s="5"/>
      <c r="EXS68" s="5"/>
      <c r="EXT68" s="5"/>
      <c r="EXU68" s="5"/>
      <c r="EXV68" s="5"/>
      <c r="EXW68" s="5"/>
      <c r="EXX68" s="5"/>
      <c r="EXY68" s="5"/>
      <c r="EXZ68" s="5"/>
      <c r="EYA68" s="5"/>
      <c r="EYB68" s="5"/>
      <c r="EYC68" s="5"/>
      <c r="EYD68" s="5"/>
      <c r="EYE68" s="5"/>
      <c r="EYF68" s="5"/>
      <c r="EYG68" s="5"/>
      <c r="EYH68" s="5"/>
      <c r="EYI68" s="5"/>
      <c r="EYJ68" s="5"/>
      <c r="EYK68" s="5"/>
      <c r="EYL68" s="5"/>
      <c r="EYM68" s="5"/>
      <c r="EYN68" s="5"/>
      <c r="EYO68" s="5"/>
      <c r="EYP68" s="5"/>
      <c r="EYQ68" s="5"/>
      <c r="EYR68" s="5"/>
      <c r="EYS68" s="5"/>
      <c r="EYT68" s="5"/>
      <c r="EYU68" s="5"/>
      <c r="EYV68" s="5"/>
      <c r="EYW68" s="5"/>
      <c r="EYX68" s="5"/>
      <c r="EYY68" s="5"/>
      <c r="EYZ68" s="5"/>
      <c r="EZA68" s="5"/>
      <c r="EZB68" s="5"/>
      <c r="EZC68" s="5"/>
      <c r="EZD68" s="5"/>
      <c r="EZE68" s="5"/>
      <c r="EZF68" s="5"/>
      <c r="EZG68" s="5"/>
      <c r="EZH68" s="5"/>
      <c r="EZI68" s="5"/>
      <c r="EZJ68" s="5"/>
      <c r="EZK68" s="5"/>
      <c r="EZL68" s="5"/>
      <c r="EZM68" s="5"/>
      <c r="EZN68" s="5"/>
      <c r="EZO68" s="5"/>
      <c r="EZP68" s="5"/>
      <c r="EZQ68" s="5"/>
      <c r="EZR68" s="5"/>
      <c r="EZS68" s="5"/>
      <c r="EZT68" s="5"/>
      <c r="EZU68" s="5"/>
      <c r="EZV68" s="5"/>
      <c r="EZW68" s="5"/>
      <c r="EZX68" s="5"/>
      <c r="EZY68" s="5"/>
      <c r="EZZ68" s="5"/>
      <c r="FAA68" s="5"/>
      <c r="FAB68" s="5"/>
      <c r="FAC68" s="5"/>
      <c r="FAD68" s="5"/>
      <c r="FAE68" s="5"/>
      <c r="FAF68" s="5"/>
      <c r="FAG68" s="5"/>
      <c r="FAH68" s="5"/>
      <c r="FAI68" s="5"/>
      <c r="FAJ68" s="5"/>
      <c r="FAK68" s="5"/>
      <c r="FAL68" s="5"/>
      <c r="FAM68" s="5"/>
      <c r="FAN68" s="5"/>
      <c r="FAO68" s="5"/>
      <c r="FAP68" s="5"/>
      <c r="FAQ68" s="5"/>
      <c r="FAR68" s="5"/>
      <c r="FAS68" s="5"/>
      <c r="FAT68" s="5"/>
      <c r="FAU68" s="5"/>
      <c r="FAV68" s="5"/>
      <c r="FAW68" s="5"/>
      <c r="FAX68" s="5"/>
      <c r="FAY68" s="5"/>
      <c r="FAZ68" s="5"/>
      <c r="FBA68" s="5"/>
      <c r="FBB68" s="5"/>
      <c r="FBC68" s="5"/>
      <c r="FBD68" s="5"/>
      <c r="FBE68" s="5"/>
      <c r="FBF68" s="5"/>
      <c r="FBG68" s="5"/>
      <c r="FBH68" s="5"/>
      <c r="FBI68" s="5"/>
      <c r="FBJ68" s="5"/>
      <c r="FBK68" s="5"/>
      <c r="FBL68" s="5"/>
      <c r="FBM68" s="5"/>
      <c r="FBN68" s="5"/>
      <c r="FBO68" s="5"/>
      <c r="FBP68" s="5"/>
      <c r="FBQ68" s="5"/>
      <c r="FBR68" s="5"/>
      <c r="FBS68" s="5"/>
      <c r="FBT68" s="5"/>
      <c r="FBU68" s="5"/>
      <c r="FBV68" s="5"/>
      <c r="FBW68" s="5"/>
      <c r="FBX68" s="5"/>
      <c r="FBY68" s="5"/>
      <c r="FBZ68" s="5"/>
      <c r="FCA68" s="5"/>
      <c r="FCB68" s="5"/>
      <c r="FCC68" s="5"/>
      <c r="FCD68" s="5"/>
      <c r="FCE68" s="5"/>
      <c r="FCF68" s="5"/>
      <c r="FCG68" s="5"/>
      <c r="FCH68" s="5"/>
      <c r="FCI68" s="5"/>
      <c r="FCJ68" s="5"/>
      <c r="FCK68" s="5"/>
      <c r="FCL68" s="5"/>
      <c r="FCM68" s="5"/>
      <c r="FCN68" s="5"/>
      <c r="FCO68" s="5"/>
      <c r="FCP68" s="5"/>
      <c r="FCQ68" s="5"/>
      <c r="FCR68" s="5"/>
      <c r="FCS68" s="5"/>
      <c r="FCT68" s="5"/>
      <c r="FCU68" s="5"/>
      <c r="FCV68" s="5"/>
      <c r="FCW68" s="5"/>
      <c r="FCX68" s="5"/>
      <c r="FCY68" s="5"/>
      <c r="FCZ68" s="5"/>
      <c r="FDA68" s="5"/>
      <c r="FDB68" s="5"/>
      <c r="FDC68" s="5"/>
      <c r="FDD68" s="5"/>
      <c r="FDE68" s="5"/>
      <c r="FDF68" s="5"/>
      <c r="FDG68" s="5"/>
      <c r="FDH68" s="5"/>
      <c r="FDI68" s="5"/>
      <c r="FDJ68" s="5"/>
      <c r="FDK68" s="5"/>
      <c r="FDL68" s="5"/>
      <c r="FDM68" s="5"/>
      <c r="FDN68" s="5"/>
      <c r="FDO68" s="5"/>
      <c r="FDP68" s="5"/>
      <c r="FDQ68" s="5"/>
      <c r="FDR68" s="5"/>
      <c r="FDS68" s="5"/>
      <c r="FDT68" s="5"/>
      <c r="FDU68" s="5"/>
      <c r="FDV68" s="5"/>
      <c r="FDW68" s="5"/>
      <c r="FDX68" s="5"/>
      <c r="FDY68" s="5"/>
      <c r="FDZ68" s="5"/>
      <c r="FEA68" s="5"/>
      <c r="FEB68" s="5"/>
      <c r="FEC68" s="5"/>
      <c r="FED68" s="5"/>
      <c r="FEE68" s="5"/>
      <c r="FEF68" s="5"/>
      <c r="FEG68" s="5"/>
      <c r="FEH68" s="5"/>
      <c r="FEI68" s="5"/>
      <c r="FEJ68" s="5"/>
      <c r="FEK68" s="5"/>
      <c r="FEL68" s="5"/>
      <c r="FEM68" s="5"/>
      <c r="FEN68" s="5"/>
      <c r="FEO68" s="5"/>
      <c r="FEP68" s="5"/>
      <c r="FEQ68" s="5"/>
      <c r="FER68" s="5"/>
      <c r="FES68" s="5"/>
      <c r="FET68" s="5"/>
      <c r="FEU68" s="5"/>
      <c r="FEV68" s="5"/>
      <c r="FEW68" s="5"/>
      <c r="FEX68" s="5"/>
      <c r="FEY68" s="5"/>
      <c r="FEZ68" s="5"/>
      <c r="FFA68" s="5"/>
      <c r="FFB68" s="5"/>
      <c r="FFC68" s="5"/>
      <c r="FFD68" s="5"/>
      <c r="FFE68" s="5"/>
      <c r="FFF68" s="5"/>
      <c r="FFG68" s="5"/>
      <c r="FFH68" s="5"/>
      <c r="FFI68" s="5"/>
      <c r="FFJ68" s="5"/>
      <c r="FFK68" s="5"/>
      <c r="FFL68" s="5"/>
      <c r="FFM68" s="5"/>
      <c r="FFN68" s="5"/>
      <c r="FFO68" s="5"/>
      <c r="FFP68" s="5"/>
      <c r="FFQ68" s="5"/>
      <c r="FFR68" s="5"/>
      <c r="FFS68" s="5"/>
      <c r="FFT68" s="5"/>
      <c r="FFU68" s="5"/>
      <c r="FFV68" s="5"/>
      <c r="FFW68" s="5"/>
      <c r="FFX68" s="5"/>
      <c r="FFY68" s="5"/>
      <c r="FFZ68" s="5"/>
      <c r="FGA68" s="5"/>
      <c r="FGB68" s="5"/>
      <c r="FGC68" s="5"/>
      <c r="FGD68" s="5"/>
      <c r="FGE68" s="5"/>
      <c r="FGF68" s="5"/>
      <c r="FGG68" s="5"/>
      <c r="FGH68" s="5"/>
      <c r="FGI68" s="5"/>
      <c r="FGJ68" s="5"/>
      <c r="FGK68" s="5"/>
      <c r="FGL68" s="5"/>
      <c r="FGM68" s="5"/>
      <c r="FGN68" s="5"/>
      <c r="FGO68" s="5"/>
      <c r="FGP68" s="5"/>
      <c r="FGQ68" s="5"/>
      <c r="FGR68" s="5"/>
      <c r="FGS68" s="5"/>
      <c r="FGT68" s="5"/>
      <c r="FGU68" s="5"/>
      <c r="FGV68" s="5"/>
      <c r="FGW68" s="5"/>
      <c r="FGX68" s="5"/>
      <c r="FGY68" s="5"/>
      <c r="FGZ68" s="5"/>
      <c r="FHA68" s="5"/>
      <c r="FHB68" s="5"/>
      <c r="FHC68" s="5"/>
      <c r="FHD68" s="5"/>
      <c r="FHE68" s="5"/>
      <c r="FHF68" s="5"/>
      <c r="FHG68" s="5"/>
      <c r="FHH68" s="5"/>
      <c r="FHI68" s="5"/>
      <c r="FHJ68" s="5"/>
      <c r="FHK68" s="5"/>
      <c r="FHL68" s="5"/>
      <c r="FHM68" s="5"/>
      <c r="FHN68" s="5"/>
      <c r="FHO68" s="5"/>
      <c r="FHP68" s="5"/>
      <c r="FHQ68" s="5"/>
      <c r="FHR68" s="5"/>
      <c r="FHS68" s="5"/>
      <c r="FHT68" s="5"/>
      <c r="FHU68" s="5"/>
      <c r="FHV68" s="5"/>
      <c r="FHW68" s="5"/>
      <c r="FHX68" s="5"/>
      <c r="FHY68" s="5"/>
      <c r="FHZ68" s="5"/>
      <c r="FIA68" s="5"/>
      <c r="FIB68" s="5"/>
      <c r="FIC68" s="5"/>
      <c r="FID68" s="5"/>
      <c r="FIE68" s="5"/>
      <c r="FIF68" s="5"/>
      <c r="FIG68" s="5"/>
      <c r="FIH68" s="5"/>
      <c r="FII68" s="5"/>
      <c r="FIJ68" s="5"/>
      <c r="FIK68" s="5"/>
      <c r="FIL68" s="5"/>
      <c r="FIM68" s="5"/>
      <c r="FIN68" s="5"/>
      <c r="FIO68" s="5"/>
      <c r="FIP68" s="5"/>
      <c r="FIQ68" s="5"/>
      <c r="FIR68" s="5"/>
      <c r="FIS68" s="5"/>
      <c r="FIT68" s="5"/>
      <c r="FIU68" s="5"/>
      <c r="FIV68" s="5"/>
      <c r="FIW68" s="5"/>
      <c r="FIX68" s="5"/>
      <c r="FIY68" s="5"/>
      <c r="FIZ68" s="5"/>
      <c r="FJA68" s="5"/>
      <c r="FJB68" s="5"/>
      <c r="FJC68" s="5"/>
      <c r="FJD68" s="5"/>
      <c r="FJE68" s="5"/>
      <c r="FJF68" s="5"/>
      <c r="FJG68" s="5"/>
      <c r="FJH68" s="5"/>
      <c r="FJI68" s="5"/>
      <c r="FJJ68" s="5"/>
      <c r="FJK68" s="5"/>
      <c r="FJL68" s="5"/>
      <c r="FJM68" s="5"/>
      <c r="FJN68" s="5"/>
      <c r="FJO68" s="5"/>
      <c r="FJP68" s="5"/>
      <c r="FJQ68" s="5"/>
      <c r="FJR68" s="5"/>
      <c r="FJS68" s="5"/>
      <c r="FJT68" s="5"/>
      <c r="FJU68" s="5"/>
      <c r="FJV68" s="5"/>
      <c r="FJW68" s="5"/>
      <c r="FJX68" s="5"/>
      <c r="FJY68" s="5"/>
      <c r="FJZ68" s="5"/>
      <c r="FKA68" s="5"/>
      <c r="FKB68" s="5"/>
      <c r="FKC68" s="5"/>
      <c r="FKD68" s="5"/>
      <c r="FKE68" s="5"/>
      <c r="FKF68" s="5"/>
      <c r="FKG68" s="5"/>
      <c r="FKH68" s="5"/>
      <c r="FKI68" s="5"/>
      <c r="FKJ68" s="5"/>
      <c r="FKK68" s="5"/>
      <c r="FKL68" s="5"/>
      <c r="FKM68" s="5"/>
      <c r="FKN68" s="5"/>
      <c r="FKO68" s="5"/>
      <c r="FKP68" s="5"/>
      <c r="FKQ68" s="5"/>
      <c r="FKR68" s="5"/>
      <c r="FKS68" s="5"/>
      <c r="FKT68" s="5"/>
      <c r="FKU68" s="5"/>
      <c r="FKV68" s="5"/>
      <c r="FKW68" s="5"/>
      <c r="FKX68" s="5"/>
      <c r="FKY68" s="5"/>
      <c r="FKZ68" s="5"/>
      <c r="FLA68" s="5"/>
      <c r="FLB68" s="5"/>
      <c r="FLC68" s="5"/>
      <c r="FLD68" s="5"/>
      <c r="FLE68" s="5"/>
      <c r="FLF68" s="5"/>
      <c r="FLG68" s="5"/>
      <c r="FLH68" s="5"/>
      <c r="FLI68" s="5"/>
      <c r="FLJ68" s="5"/>
      <c r="FLK68" s="5"/>
      <c r="FLL68" s="5"/>
      <c r="FLM68" s="5"/>
      <c r="FLN68" s="5"/>
      <c r="FLO68" s="5"/>
      <c r="FLP68" s="5"/>
      <c r="FLQ68" s="5"/>
      <c r="FLR68" s="5"/>
      <c r="FLS68" s="5"/>
      <c r="FLT68" s="5"/>
      <c r="FLU68" s="5"/>
      <c r="FLV68" s="5"/>
      <c r="FLW68" s="5"/>
      <c r="FLX68" s="5"/>
      <c r="FLY68" s="5"/>
      <c r="FLZ68" s="5"/>
      <c r="FMA68" s="5"/>
      <c r="FMB68" s="5"/>
      <c r="FMC68" s="5"/>
      <c r="FMD68" s="5"/>
      <c r="FME68" s="5"/>
      <c r="FMF68" s="5"/>
      <c r="FMG68" s="5"/>
      <c r="FMH68" s="5"/>
      <c r="FMI68" s="5"/>
      <c r="FMJ68" s="5"/>
      <c r="FMK68" s="5"/>
      <c r="FML68" s="5"/>
      <c r="FMM68" s="5"/>
      <c r="FMN68" s="5"/>
      <c r="FMO68" s="5"/>
      <c r="FMP68" s="5"/>
      <c r="FMQ68" s="5"/>
      <c r="FMR68" s="5"/>
      <c r="FMS68" s="5"/>
      <c r="FMT68" s="5"/>
      <c r="FMU68" s="5"/>
      <c r="FMV68" s="5"/>
      <c r="FMW68" s="5"/>
      <c r="FMX68" s="5"/>
      <c r="FMY68" s="5"/>
      <c r="FMZ68" s="5"/>
      <c r="FNA68" s="5"/>
      <c r="FNB68" s="5"/>
      <c r="FNC68" s="5"/>
      <c r="FND68" s="5"/>
      <c r="FNE68" s="5"/>
      <c r="FNF68" s="5"/>
      <c r="FNG68" s="5"/>
      <c r="FNH68" s="5"/>
      <c r="FNI68" s="5"/>
      <c r="FNJ68" s="5"/>
      <c r="FNK68" s="5"/>
      <c r="FNL68" s="5"/>
      <c r="FNM68" s="5"/>
      <c r="FNN68" s="5"/>
      <c r="FNO68" s="5"/>
      <c r="FNP68" s="5"/>
      <c r="FNQ68" s="5"/>
      <c r="FNR68" s="5"/>
      <c r="FNS68" s="5"/>
      <c r="FNT68" s="5"/>
      <c r="FNU68" s="5"/>
      <c r="FNV68" s="5"/>
      <c r="FNW68" s="5"/>
      <c r="FNX68" s="5"/>
      <c r="FNY68" s="5"/>
      <c r="FNZ68" s="5"/>
      <c r="FOA68" s="5"/>
      <c r="FOB68" s="5"/>
      <c r="FOC68" s="5"/>
      <c r="FOD68" s="5"/>
      <c r="FOE68" s="5"/>
      <c r="FOF68" s="5"/>
      <c r="FOG68" s="5"/>
      <c r="FOH68" s="5"/>
      <c r="FOI68" s="5"/>
      <c r="FOJ68" s="5"/>
      <c r="FOK68" s="5"/>
      <c r="FOL68" s="5"/>
      <c r="FOM68" s="5"/>
      <c r="FON68" s="5"/>
      <c r="FOO68" s="5"/>
      <c r="FOP68" s="5"/>
      <c r="FOQ68" s="5"/>
      <c r="FOR68" s="5"/>
      <c r="FOS68" s="5"/>
      <c r="FOT68" s="5"/>
      <c r="FOU68" s="5"/>
      <c r="FOV68" s="5"/>
      <c r="FOW68" s="5"/>
      <c r="FOX68" s="5"/>
      <c r="FOY68" s="5"/>
      <c r="FOZ68" s="5"/>
      <c r="FPA68" s="5"/>
      <c r="FPB68" s="5"/>
      <c r="FPC68" s="5"/>
      <c r="FPD68" s="5"/>
      <c r="FPE68" s="5"/>
      <c r="FPF68" s="5"/>
      <c r="FPG68" s="5"/>
      <c r="FPH68" s="5"/>
      <c r="FPI68" s="5"/>
      <c r="FPJ68" s="5"/>
      <c r="FPK68" s="5"/>
      <c r="FPL68" s="5"/>
      <c r="FPM68" s="5"/>
      <c r="FPN68" s="5"/>
      <c r="FPO68" s="5"/>
      <c r="FPP68" s="5"/>
      <c r="FPQ68" s="5"/>
      <c r="FPR68" s="5"/>
      <c r="FPS68" s="5"/>
      <c r="FPT68" s="5"/>
      <c r="FPU68" s="5"/>
      <c r="FPV68" s="5"/>
      <c r="FPW68" s="5"/>
      <c r="FPX68" s="5"/>
      <c r="FPY68" s="5"/>
      <c r="FPZ68" s="5"/>
      <c r="FQA68" s="5"/>
      <c r="FQB68" s="5"/>
      <c r="FQC68" s="5"/>
      <c r="FQD68" s="5"/>
      <c r="FQE68" s="5"/>
      <c r="FQF68" s="5"/>
      <c r="FQG68" s="5"/>
      <c r="FQH68" s="5"/>
      <c r="FQI68" s="5"/>
      <c r="FQJ68" s="5"/>
      <c r="FQK68" s="5"/>
      <c r="FQL68" s="5"/>
      <c r="FQM68" s="5"/>
      <c r="FQN68" s="5"/>
      <c r="FQO68" s="5"/>
      <c r="FQP68" s="5"/>
      <c r="FQQ68" s="5"/>
      <c r="FQR68" s="5"/>
      <c r="FQS68" s="5"/>
      <c r="FQT68" s="5"/>
      <c r="FQU68" s="5"/>
      <c r="FQV68" s="5"/>
      <c r="FQW68" s="5"/>
      <c r="FQX68" s="5"/>
      <c r="FQY68" s="5"/>
      <c r="FQZ68" s="5"/>
      <c r="FRA68" s="5"/>
      <c r="FRB68" s="5"/>
      <c r="FRC68" s="5"/>
      <c r="FRD68" s="5"/>
      <c r="FRE68" s="5"/>
      <c r="FRF68" s="5"/>
      <c r="FRG68" s="5"/>
      <c r="FRH68" s="5"/>
      <c r="FRI68" s="5"/>
      <c r="FRJ68" s="5"/>
      <c r="FRK68" s="5"/>
      <c r="FRL68" s="5"/>
      <c r="FRM68" s="5"/>
      <c r="FRN68" s="5"/>
      <c r="FRO68" s="5"/>
      <c r="FRP68" s="5"/>
      <c r="FRQ68" s="5"/>
      <c r="FRR68" s="5"/>
      <c r="FRS68" s="5"/>
      <c r="FRT68" s="5"/>
      <c r="FRU68" s="5"/>
      <c r="FRV68" s="5"/>
      <c r="FRW68" s="5"/>
      <c r="FRX68" s="5"/>
      <c r="FRY68" s="5"/>
      <c r="FRZ68" s="5"/>
      <c r="FSA68" s="5"/>
      <c r="FSB68" s="5"/>
      <c r="FSC68" s="5"/>
      <c r="FSD68" s="5"/>
      <c r="FSE68" s="5"/>
      <c r="FSF68" s="5"/>
      <c r="FSG68" s="5"/>
      <c r="FSH68" s="5"/>
      <c r="FSI68" s="5"/>
      <c r="FSJ68" s="5"/>
      <c r="FSK68" s="5"/>
      <c r="FSL68" s="5"/>
      <c r="FSM68" s="5"/>
      <c r="FSN68" s="5"/>
      <c r="FSO68" s="5"/>
      <c r="FSP68" s="5"/>
      <c r="FSQ68" s="5"/>
      <c r="FSR68" s="5"/>
      <c r="FSS68" s="5"/>
      <c r="FST68" s="5"/>
      <c r="FSU68" s="5"/>
      <c r="FSV68" s="5"/>
      <c r="FSW68" s="5"/>
      <c r="FSX68" s="5"/>
      <c r="FSY68" s="5"/>
      <c r="FSZ68" s="5"/>
      <c r="FTA68" s="5"/>
      <c r="FTB68" s="5"/>
      <c r="FTC68" s="5"/>
      <c r="FTD68" s="5"/>
      <c r="FTE68" s="5"/>
      <c r="FTF68" s="5"/>
      <c r="FTG68" s="5"/>
      <c r="FTH68" s="5"/>
      <c r="FTI68" s="5"/>
      <c r="FTJ68" s="5"/>
      <c r="FTK68" s="5"/>
      <c r="FTL68" s="5"/>
      <c r="FTM68" s="5"/>
      <c r="FTN68" s="5"/>
      <c r="FTO68" s="5"/>
      <c r="FTP68" s="5"/>
      <c r="FTQ68" s="5"/>
      <c r="FTR68" s="5"/>
      <c r="FTS68" s="5"/>
      <c r="FTT68" s="5"/>
      <c r="FTU68" s="5"/>
      <c r="FTV68" s="5"/>
      <c r="FTW68" s="5"/>
      <c r="FTX68" s="5"/>
      <c r="FTY68" s="5"/>
      <c r="FTZ68" s="5"/>
      <c r="FUA68" s="5"/>
      <c r="FUB68" s="5"/>
      <c r="FUC68" s="5"/>
      <c r="FUD68" s="5"/>
      <c r="FUE68" s="5"/>
      <c r="FUF68" s="5"/>
      <c r="FUG68" s="5"/>
      <c r="FUH68" s="5"/>
      <c r="FUI68" s="5"/>
      <c r="FUJ68" s="5"/>
      <c r="FUK68" s="5"/>
      <c r="FUL68" s="5"/>
      <c r="FUM68" s="5"/>
      <c r="FUN68" s="5"/>
      <c r="FUO68" s="5"/>
      <c r="FUP68" s="5"/>
      <c r="FUQ68" s="5"/>
      <c r="FUR68" s="5"/>
      <c r="FUS68" s="5"/>
      <c r="FUT68" s="5"/>
      <c r="FUU68" s="5"/>
      <c r="FUV68" s="5"/>
      <c r="FUW68" s="5"/>
      <c r="FUX68" s="5"/>
      <c r="FUY68" s="5"/>
      <c r="FUZ68" s="5"/>
      <c r="FVA68" s="5"/>
      <c r="FVB68" s="5"/>
      <c r="FVC68" s="5"/>
      <c r="FVD68" s="5"/>
      <c r="FVE68" s="5"/>
      <c r="FVF68" s="5"/>
      <c r="FVG68" s="5"/>
      <c r="FVH68" s="5"/>
      <c r="FVI68" s="5"/>
      <c r="FVJ68" s="5"/>
      <c r="FVK68" s="5"/>
      <c r="FVL68" s="5"/>
      <c r="FVM68" s="5"/>
      <c r="FVN68" s="5"/>
      <c r="FVO68" s="5"/>
      <c r="FVP68" s="5"/>
      <c r="FVQ68" s="5"/>
      <c r="FVR68" s="5"/>
      <c r="FVS68" s="5"/>
      <c r="FVT68" s="5"/>
      <c r="FVU68" s="5"/>
      <c r="FVV68" s="5"/>
      <c r="FVW68" s="5"/>
      <c r="FVX68" s="5"/>
      <c r="FVY68" s="5"/>
      <c r="FVZ68" s="5"/>
      <c r="FWA68" s="5"/>
      <c r="FWB68" s="5"/>
      <c r="FWC68" s="5"/>
      <c r="FWD68" s="5"/>
      <c r="FWE68" s="5"/>
      <c r="FWF68" s="5"/>
      <c r="FWG68" s="5"/>
      <c r="FWH68" s="5"/>
      <c r="FWI68" s="5"/>
      <c r="FWJ68" s="5"/>
      <c r="FWK68" s="5"/>
      <c r="FWL68" s="5"/>
      <c r="FWM68" s="5"/>
      <c r="FWN68" s="5"/>
      <c r="FWO68" s="5"/>
      <c r="FWP68" s="5"/>
      <c r="FWQ68" s="5"/>
      <c r="FWR68" s="5"/>
      <c r="FWS68" s="5"/>
      <c r="FWT68" s="5"/>
      <c r="FWU68" s="5"/>
      <c r="FWV68" s="5"/>
      <c r="FWW68" s="5"/>
      <c r="FWX68" s="5"/>
      <c r="FWY68" s="5"/>
      <c r="FWZ68" s="5"/>
      <c r="FXA68" s="5"/>
      <c r="FXB68" s="5"/>
      <c r="FXC68" s="5"/>
      <c r="FXD68" s="5"/>
      <c r="FXE68" s="5"/>
      <c r="FXF68" s="5"/>
      <c r="FXG68" s="5"/>
      <c r="FXH68" s="5"/>
      <c r="FXI68" s="5"/>
      <c r="FXJ68" s="5"/>
      <c r="FXK68" s="5"/>
      <c r="FXL68" s="5"/>
      <c r="FXM68" s="5"/>
      <c r="FXN68" s="5"/>
      <c r="FXO68" s="5"/>
      <c r="FXP68" s="5"/>
      <c r="FXQ68" s="5"/>
      <c r="FXR68" s="5"/>
      <c r="FXS68" s="5"/>
      <c r="FXT68" s="5"/>
      <c r="FXU68" s="5"/>
      <c r="FXV68" s="5"/>
      <c r="FXW68" s="5"/>
      <c r="FXX68" s="5"/>
      <c r="FXY68" s="5"/>
      <c r="FXZ68" s="5"/>
      <c r="FYA68" s="5"/>
      <c r="FYB68" s="5"/>
      <c r="FYC68" s="5"/>
      <c r="FYD68" s="5"/>
      <c r="FYE68" s="5"/>
      <c r="FYF68" s="5"/>
      <c r="FYG68" s="5"/>
      <c r="FYH68" s="5"/>
      <c r="FYI68" s="5"/>
      <c r="FYJ68" s="5"/>
      <c r="FYK68" s="5"/>
      <c r="FYL68" s="5"/>
      <c r="FYM68" s="5"/>
      <c r="FYN68" s="5"/>
      <c r="FYO68" s="5"/>
      <c r="FYP68" s="5"/>
      <c r="FYQ68" s="5"/>
      <c r="FYR68" s="5"/>
      <c r="FYS68" s="5"/>
      <c r="FYT68" s="5"/>
      <c r="FYU68" s="5"/>
      <c r="FYV68" s="5"/>
      <c r="FYW68" s="5"/>
      <c r="FYX68" s="5"/>
      <c r="FYY68" s="5"/>
      <c r="FYZ68" s="5"/>
      <c r="FZA68" s="5"/>
      <c r="FZB68" s="5"/>
      <c r="FZC68" s="5"/>
      <c r="FZD68" s="5"/>
      <c r="FZE68" s="5"/>
      <c r="FZF68" s="5"/>
      <c r="FZG68" s="5"/>
      <c r="FZH68" s="5"/>
      <c r="FZI68" s="5"/>
      <c r="FZJ68" s="5"/>
      <c r="FZK68" s="5"/>
      <c r="FZL68" s="5"/>
      <c r="FZM68" s="5"/>
      <c r="FZN68" s="5"/>
      <c r="FZO68" s="5"/>
      <c r="FZP68" s="5"/>
      <c r="FZQ68" s="5"/>
      <c r="FZR68" s="5"/>
      <c r="FZS68" s="5"/>
      <c r="FZT68" s="5"/>
      <c r="FZU68" s="5"/>
      <c r="FZV68" s="5"/>
      <c r="FZW68" s="5"/>
      <c r="FZX68" s="5"/>
      <c r="FZY68" s="5"/>
      <c r="FZZ68" s="5"/>
      <c r="GAA68" s="5"/>
      <c r="GAB68" s="5"/>
      <c r="GAC68" s="5"/>
      <c r="GAD68" s="5"/>
      <c r="GAE68" s="5"/>
      <c r="GAF68" s="5"/>
      <c r="GAG68" s="5"/>
      <c r="GAH68" s="5"/>
      <c r="GAI68" s="5"/>
      <c r="GAJ68" s="5"/>
      <c r="GAK68" s="5"/>
      <c r="GAL68" s="5"/>
      <c r="GAM68" s="5"/>
      <c r="GAN68" s="5"/>
      <c r="GAO68" s="5"/>
      <c r="GAP68" s="5"/>
      <c r="GAQ68" s="5"/>
      <c r="GAR68" s="5"/>
      <c r="GAS68" s="5"/>
      <c r="GAT68" s="5"/>
      <c r="GAU68" s="5"/>
      <c r="GAV68" s="5"/>
      <c r="GAW68" s="5"/>
      <c r="GAX68" s="5"/>
      <c r="GAY68" s="5"/>
      <c r="GAZ68" s="5"/>
      <c r="GBA68" s="5"/>
      <c r="GBB68" s="5"/>
      <c r="GBC68" s="5"/>
      <c r="GBD68" s="5"/>
      <c r="GBE68" s="5"/>
      <c r="GBF68" s="5"/>
      <c r="GBG68" s="5"/>
      <c r="GBH68" s="5"/>
      <c r="GBI68" s="5"/>
      <c r="GBJ68" s="5"/>
      <c r="GBK68" s="5"/>
      <c r="GBL68" s="5"/>
      <c r="GBM68" s="5"/>
      <c r="GBN68" s="5"/>
      <c r="GBO68" s="5"/>
      <c r="GBP68" s="5"/>
      <c r="GBQ68" s="5"/>
      <c r="GBR68" s="5"/>
      <c r="GBS68" s="5"/>
      <c r="GBT68" s="5"/>
      <c r="GBU68" s="5"/>
      <c r="GBV68" s="5"/>
      <c r="GBW68" s="5"/>
      <c r="GBX68" s="5"/>
      <c r="GBY68" s="5"/>
      <c r="GBZ68" s="5"/>
      <c r="GCA68" s="5"/>
      <c r="GCB68" s="5"/>
      <c r="GCC68" s="5"/>
      <c r="GCD68" s="5"/>
      <c r="GCE68" s="5"/>
      <c r="GCF68" s="5"/>
      <c r="GCG68" s="5"/>
      <c r="GCH68" s="5"/>
      <c r="GCI68" s="5"/>
      <c r="GCJ68" s="5"/>
      <c r="GCK68" s="5"/>
      <c r="GCL68" s="5"/>
      <c r="GCM68" s="5"/>
      <c r="GCN68" s="5"/>
      <c r="GCO68" s="5"/>
      <c r="GCP68" s="5"/>
      <c r="GCQ68" s="5"/>
      <c r="GCR68" s="5"/>
      <c r="GCS68" s="5"/>
      <c r="GCT68" s="5"/>
      <c r="GCU68" s="5"/>
      <c r="GCV68" s="5"/>
      <c r="GCW68" s="5"/>
      <c r="GCX68" s="5"/>
      <c r="GCY68" s="5"/>
      <c r="GCZ68" s="5"/>
      <c r="GDA68" s="5"/>
      <c r="GDB68" s="5"/>
      <c r="GDC68" s="5"/>
      <c r="GDD68" s="5"/>
      <c r="GDE68" s="5"/>
      <c r="GDF68" s="5"/>
      <c r="GDG68" s="5"/>
      <c r="GDH68" s="5"/>
      <c r="GDI68" s="5"/>
      <c r="GDJ68" s="5"/>
      <c r="GDK68" s="5"/>
      <c r="GDL68" s="5"/>
      <c r="GDM68" s="5"/>
      <c r="GDN68" s="5"/>
      <c r="GDO68" s="5"/>
      <c r="GDP68" s="5"/>
      <c r="GDQ68" s="5"/>
      <c r="GDR68" s="5"/>
      <c r="GDS68" s="5"/>
      <c r="GDT68" s="5"/>
      <c r="GDU68" s="5"/>
      <c r="GDV68" s="5"/>
      <c r="GDW68" s="5"/>
      <c r="GDX68" s="5"/>
      <c r="GDY68" s="5"/>
      <c r="GDZ68" s="5"/>
      <c r="GEA68" s="5"/>
      <c r="GEB68" s="5"/>
      <c r="GEC68" s="5"/>
      <c r="GED68" s="5"/>
      <c r="GEE68" s="5"/>
      <c r="GEF68" s="5"/>
      <c r="GEG68" s="5"/>
      <c r="GEH68" s="5"/>
      <c r="GEI68" s="5"/>
      <c r="GEJ68" s="5"/>
      <c r="GEK68" s="5"/>
      <c r="GEL68" s="5"/>
      <c r="GEM68" s="5"/>
      <c r="GEN68" s="5"/>
      <c r="GEO68" s="5"/>
      <c r="GEP68" s="5"/>
      <c r="GEQ68" s="5"/>
      <c r="GER68" s="5"/>
      <c r="GES68" s="5"/>
      <c r="GET68" s="5"/>
      <c r="GEU68" s="5"/>
      <c r="GEV68" s="5"/>
      <c r="GEW68" s="5"/>
      <c r="GEX68" s="5"/>
      <c r="GEY68" s="5"/>
      <c r="GEZ68" s="5"/>
      <c r="GFA68" s="5"/>
      <c r="GFB68" s="5"/>
      <c r="GFC68" s="5"/>
      <c r="GFD68" s="5"/>
      <c r="GFE68" s="5"/>
      <c r="GFF68" s="5"/>
      <c r="GFG68" s="5"/>
      <c r="GFH68" s="5"/>
      <c r="GFI68" s="5"/>
      <c r="GFJ68" s="5"/>
      <c r="GFK68" s="5"/>
      <c r="GFL68" s="5"/>
      <c r="GFM68" s="5"/>
      <c r="GFN68" s="5"/>
      <c r="GFO68" s="5"/>
      <c r="GFP68" s="5"/>
      <c r="GFQ68" s="5"/>
      <c r="GFR68" s="5"/>
      <c r="GFS68" s="5"/>
      <c r="GFT68" s="5"/>
      <c r="GFU68" s="5"/>
      <c r="GFV68" s="5"/>
      <c r="GFW68" s="5"/>
      <c r="GFX68" s="5"/>
      <c r="GFY68" s="5"/>
      <c r="GFZ68" s="5"/>
      <c r="GGA68" s="5"/>
      <c r="GGB68" s="5"/>
      <c r="GGC68" s="5"/>
      <c r="GGD68" s="5"/>
      <c r="GGE68" s="5"/>
      <c r="GGF68" s="5"/>
      <c r="GGG68" s="5"/>
      <c r="GGH68" s="5"/>
      <c r="GGI68" s="5"/>
      <c r="GGJ68" s="5"/>
      <c r="GGK68" s="5"/>
      <c r="GGL68" s="5"/>
      <c r="GGM68" s="5"/>
      <c r="GGN68" s="5"/>
      <c r="GGO68" s="5"/>
      <c r="GGP68" s="5"/>
      <c r="GGQ68" s="5"/>
      <c r="GGR68" s="5"/>
      <c r="GGS68" s="5"/>
      <c r="GGT68" s="5"/>
      <c r="GGU68" s="5"/>
      <c r="GGV68" s="5"/>
      <c r="GGW68" s="5"/>
      <c r="GGX68" s="5"/>
      <c r="GGY68" s="5"/>
      <c r="GGZ68" s="5"/>
      <c r="GHA68" s="5"/>
      <c r="GHB68" s="5"/>
      <c r="GHC68" s="5"/>
      <c r="GHD68" s="5"/>
      <c r="GHE68" s="5"/>
      <c r="GHF68" s="5"/>
      <c r="GHG68" s="5"/>
      <c r="GHH68" s="5"/>
      <c r="GHI68" s="5"/>
      <c r="GHJ68" s="5"/>
      <c r="GHK68" s="5"/>
      <c r="GHL68" s="5"/>
      <c r="GHM68" s="5"/>
      <c r="GHN68" s="5"/>
      <c r="GHO68" s="5"/>
      <c r="GHP68" s="5"/>
      <c r="GHQ68" s="5"/>
      <c r="GHR68" s="5"/>
      <c r="GHS68" s="5"/>
      <c r="GHT68" s="5"/>
      <c r="GHU68" s="5"/>
      <c r="GHV68" s="5"/>
      <c r="GHW68" s="5"/>
      <c r="GHX68" s="5"/>
      <c r="GHY68" s="5"/>
      <c r="GHZ68" s="5"/>
      <c r="GIA68" s="5"/>
      <c r="GIB68" s="5"/>
      <c r="GIC68" s="5"/>
      <c r="GID68" s="5"/>
      <c r="GIE68" s="5"/>
      <c r="GIF68" s="5"/>
      <c r="GIG68" s="5"/>
      <c r="GIH68" s="5"/>
      <c r="GII68" s="5"/>
      <c r="GIJ68" s="5"/>
      <c r="GIK68" s="5"/>
      <c r="GIL68" s="5"/>
      <c r="GIM68" s="5"/>
      <c r="GIN68" s="5"/>
      <c r="GIO68" s="5"/>
      <c r="GIP68" s="5"/>
      <c r="GIQ68" s="5"/>
      <c r="GIR68" s="5"/>
      <c r="GIS68" s="5"/>
      <c r="GIT68" s="5"/>
      <c r="GIU68" s="5"/>
      <c r="GIV68" s="5"/>
      <c r="GIW68" s="5"/>
      <c r="GIX68" s="5"/>
      <c r="GIY68" s="5"/>
      <c r="GIZ68" s="5"/>
      <c r="GJA68" s="5"/>
      <c r="GJB68" s="5"/>
      <c r="GJC68" s="5"/>
      <c r="GJD68" s="5"/>
      <c r="GJE68" s="5"/>
      <c r="GJF68" s="5"/>
      <c r="GJG68" s="5"/>
      <c r="GJH68" s="5"/>
      <c r="GJI68" s="5"/>
      <c r="GJJ68" s="5"/>
      <c r="GJK68" s="5"/>
      <c r="GJL68" s="5"/>
      <c r="GJM68" s="5"/>
      <c r="GJN68" s="5"/>
      <c r="GJO68" s="5"/>
      <c r="GJP68" s="5"/>
      <c r="GJQ68" s="5"/>
      <c r="GJR68" s="5"/>
      <c r="GJS68" s="5"/>
      <c r="GJT68" s="5"/>
      <c r="GJU68" s="5"/>
      <c r="GJV68" s="5"/>
      <c r="GJW68" s="5"/>
      <c r="GJX68" s="5"/>
      <c r="GJY68" s="5"/>
      <c r="GJZ68" s="5"/>
      <c r="GKA68" s="5"/>
      <c r="GKB68" s="5"/>
      <c r="GKC68" s="5"/>
      <c r="GKD68" s="5"/>
      <c r="GKE68" s="5"/>
      <c r="GKF68" s="5"/>
      <c r="GKG68" s="5"/>
      <c r="GKH68" s="5"/>
      <c r="GKI68" s="5"/>
      <c r="GKJ68" s="5"/>
      <c r="GKK68" s="5"/>
      <c r="GKL68" s="5"/>
      <c r="GKM68" s="5"/>
      <c r="GKN68" s="5"/>
      <c r="GKO68" s="5"/>
      <c r="GKP68" s="5"/>
      <c r="GKQ68" s="5"/>
      <c r="GKR68" s="5"/>
      <c r="GKS68" s="5"/>
      <c r="GKT68" s="5"/>
      <c r="GKU68" s="5"/>
      <c r="GKV68" s="5"/>
      <c r="GKW68" s="5"/>
      <c r="GKX68" s="5"/>
      <c r="GKY68" s="5"/>
      <c r="GKZ68" s="5"/>
      <c r="GLA68" s="5"/>
      <c r="GLB68" s="5"/>
      <c r="GLC68" s="5"/>
      <c r="GLD68" s="5"/>
      <c r="GLE68" s="5"/>
      <c r="GLF68" s="5"/>
      <c r="GLG68" s="5"/>
      <c r="GLH68" s="5"/>
      <c r="GLI68" s="5"/>
      <c r="GLJ68" s="5"/>
      <c r="GLK68" s="5"/>
      <c r="GLL68" s="5"/>
      <c r="GLM68" s="5"/>
      <c r="GLN68" s="5"/>
      <c r="GLO68" s="5"/>
      <c r="GLP68" s="5"/>
      <c r="GLQ68" s="5"/>
      <c r="GLR68" s="5"/>
      <c r="GLS68" s="5"/>
      <c r="GLT68" s="5"/>
      <c r="GLU68" s="5"/>
      <c r="GLV68" s="5"/>
      <c r="GLW68" s="5"/>
      <c r="GLX68" s="5"/>
      <c r="GLY68" s="5"/>
      <c r="GLZ68" s="5"/>
      <c r="GMA68" s="5"/>
      <c r="GMB68" s="5"/>
      <c r="GMC68" s="5"/>
      <c r="GMD68" s="5"/>
      <c r="GME68" s="5"/>
      <c r="GMF68" s="5"/>
      <c r="GMG68" s="5"/>
      <c r="GMH68" s="5"/>
      <c r="GMI68" s="5"/>
      <c r="GMJ68" s="5"/>
      <c r="GMK68" s="5"/>
      <c r="GML68" s="5"/>
      <c r="GMM68" s="5"/>
      <c r="GMN68" s="5"/>
      <c r="GMO68" s="5"/>
      <c r="GMP68" s="5"/>
      <c r="GMQ68" s="5"/>
      <c r="GMR68" s="5"/>
      <c r="GMS68" s="5"/>
      <c r="GMT68" s="5"/>
      <c r="GMU68" s="5"/>
      <c r="GMV68" s="5"/>
      <c r="GMW68" s="5"/>
      <c r="GMX68" s="5"/>
      <c r="GMY68" s="5"/>
      <c r="GMZ68" s="5"/>
      <c r="GNA68" s="5"/>
      <c r="GNB68" s="5"/>
      <c r="GNC68" s="5"/>
      <c r="GND68" s="5"/>
      <c r="GNE68" s="5"/>
      <c r="GNF68" s="5"/>
      <c r="GNG68" s="5"/>
      <c r="GNH68" s="5"/>
      <c r="GNI68" s="5"/>
      <c r="GNJ68" s="5"/>
      <c r="GNK68" s="5"/>
      <c r="GNL68" s="5"/>
      <c r="GNM68" s="5"/>
      <c r="GNN68" s="5"/>
      <c r="GNO68" s="5"/>
      <c r="GNP68" s="5"/>
      <c r="GNQ68" s="5"/>
      <c r="GNR68" s="5"/>
      <c r="GNS68" s="5"/>
      <c r="GNT68" s="5"/>
      <c r="GNU68" s="5"/>
      <c r="GNV68" s="5"/>
      <c r="GNW68" s="5"/>
      <c r="GNX68" s="5"/>
      <c r="GNY68" s="5"/>
      <c r="GNZ68" s="5"/>
      <c r="GOA68" s="5"/>
      <c r="GOB68" s="5"/>
      <c r="GOC68" s="5"/>
      <c r="GOD68" s="5"/>
      <c r="GOE68" s="5"/>
      <c r="GOF68" s="5"/>
      <c r="GOG68" s="5"/>
      <c r="GOH68" s="5"/>
      <c r="GOI68" s="5"/>
      <c r="GOJ68" s="5"/>
      <c r="GOK68" s="5"/>
      <c r="GOL68" s="5"/>
      <c r="GOM68" s="5"/>
      <c r="GON68" s="5"/>
      <c r="GOO68" s="5"/>
      <c r="GOP68" s="5"/>
      <c r="GOQ68" s="5"/>
      <c r="GOR68" s="5"/>
      <c r="GOS68" s="5"/>
      <c r="GOT68" s="5"/>
      <c r="GOU68" s="5"/>
      <c r="GOV68" s="5"/>
      <c r="GOW68" s="5"/>
      <c r="GOX68" s="5"/>
      <c r="GOY68" s="5"/>
      <c r="GOZ68" s="5"/>
      <c r="GPA68" s="5"/>
      <c r="GPB68" s="5"/>
      <c r="GPC68" s="5"/>
      <c r="GPD68" s="5"/>
      <c r="GPE68" s="5"/>
      <c r="GPF68" s="5"/>
      <c r="GPG68" s="5"/>
      <c r="GPH68" s="5"/>
      <c r="GPI68" s="5"/>
      <c r="GPJ68" s="5"/>
      <c r="GPK68" s="5"/>
      <c r="GPL68" s="5"/>
      <c r="GPM68" s="5"/>
      <c r="GPN68" s="5"/>
      <c r="GPO68" s="5"/>
      <c r="GPP68" s="5"/>
      <c r="GPQ68" s="5"/>
      <c r="GPR68" s="5"/>
      <c r="GPS68" s="5"/>
      <c r="GPT68" s="5"/>
      <c r="GPU68" s="5"/>
      <c r="GPV68" s="5"/>
      <c r="GPW68" s="5"/>
      <c r="GPX68" s="5"/>
      <c r="GPY68" s="5"/>
      <c r="GPZ68" s="5"/>
      <c r="GQA68" s="5"/>
      <c r="GQB68" s="5"/>
      <c r="GQC68" s="5"/>
      <c r="GQD68" s="5"/>
      <c r="GQE68" s="5"/>
      <c r="GQF68" s="5"/>
      <c r="GQG68" s="5"/>
      <c r="GQH68" s="5"/>
      <c r="GQI68" s="5"/>
      <c r="GQJ68" s="5"/>
      <c r="GQK68" s="5"/>
      <c r="GQL68" s="5"/>
      <c r="GQM68" s="5"/>
      <c r="GQN68" s="5"/>
      <c r="GQO68" s="5"/>
      <c r="GQP68" s="5"/>
      <c r="GQQ68" s="5"/>
      <c r="GQR68" s="5"/>
      <c r="GQS68" s="5"/>
      <c r="GQT68" s="5"/>
      <c r="GQU68" s="5"/>
      <c r="GQV68" s="5"/>
      <c r="GQW68" s="5"/>
      <c r="GQX68" s="5"/>
      <c r="GQY68" s="5"/>
      <c r="GQZ68" s="5"/>
      <c r="GRA68" s="5"/>
      <c r="GRB68" s="5"/>
      <c r="GRC68" s="5"/>
      <c r="GRD68" s="5"/>
      <c r="GRE68" s="5"/>
      <c r="GRF68" s="5"/>
      <c r="GRG68" s="5"/>
      <c r="GRH68" s="5"/>
      <c r="GRI68" s="5"/>
      <c r="GRJ68" s="5"/>
      <c r="GRK68" s="5"/>
      <c r="GRL68" s="5"/>
      <c r="GRM68" s="5"/>
      <c r="GRN68" s="5"/>
      <c r="GRO68" s="5"/>
      <c r="GRP68" s="5"/>
      <c r="GRQ68" s="5"/>
      <c r="GRR68" s="5"/>
      <c r="GRS68" s="5"/>
      <c r="GRT68" s="5"/>
      <c r="GRU68" s="5"/>
      <c r="GRV68" s="5"/>
      <c r="GRW68" s="5"/>
      <c r="GRX68" s="5"/>
      <c r="GRY68" s="5"/>
      <c r="GRZ68" s="5"/>
      <c r="GSA68" s="5"/>
      <c r="GSB68" s="5"/>
      <c r="GSC68" s="5"/>
      <c r="GSD68" s="5"/>
      <c r="GSE68" s="5"/>
      <c r="GSF68" s="5"/>
      <c r="GSG68" s="5"/>
      <c r="GSH68" s="5"/>
      <c r="GSI68" s="5"/>
      <c r="GSJ68" s="5"/>
      <c r="GSK68" s="5"/>
      <c r="GSL68" s="5"/>
      <c r="GSM68" s="5"/>
      <c r="GSN68" s="5"/>
      <c r="GSO68" s="5"/>
      <c r="GSP68" s="5"/>
      <c r="GSQ68" s="5"/>
      <c r="GSR68" s="5"/>
      <c r="GSS68" s="5"/>
      <c r="GST68" s="5"/>
      <c r="GSU68" s="5"/>
      <c r="GSV68" s="5"/>
      <c r="GSW68" s="5"/>
      <c r="GSX68" s="5"/>
      <c r="GSY68" s="5"/>
      <c r="GSZ68" s="5"/>
      <c r="GTA68" s="5"/>
      <c r="GTB68" s="5"/>
      <c r="GTC68" s="5"/>
      <c r="GTD68" s="5"/>
      <c r="GTE68" s="5"/>
      <c r="GTF68" s="5"/>
      <c r="GTG68" s="5"/>
      <c r="GTH68" s="5"/>
      <c r="GTI68" s="5"/>
      <c r="GTJ68" s="5"/>
      <c r="GTK68" s="5"/>
      <c r="GTL68" s="5"/>
      <c r="GTM68" s="5"/>
      <c r="GTN68" s="5"/>
      <c r="GTO68" s="5"/>
      <c r="GTP68" s="5"/>
      <c r="GTQ68" s="5"/>
      <c r="GTR68" s="5"/>
      <c r="GTS68" s="5"/>
      <c r="GTT68" s="5"/>
      <c r="GTU68" s="5"/>
      <c r="GTV68" s="5"/>
      <c r="GTW68" s="5"/>
      <c r="GTX68" s="5"/>
      <c r="GTY68" s="5"/>
      <c r="GTZ68" s="5"/>
      <c r="GUA68" s="5"/>
      <c r="GUB68" s="5"/>
      <c r="GUC68" s="5"/>
      <c r="GUD68" s="5"/>
      <c r="GUE68" s="5"/>
      <c r="GUF68" s="5"/>
      <c r="GUG68" s="5"/>
      <c r="GUH68" s="5"/>
      <c r="GUI68" s="5"/>
      <c r="GUJ68" s="5"/>
      <c r="GUK68" s="5"/>
      <c r="GUL68" s="5"/>
      <c r="GUM68" s="5"/>
      <c r="GUN68" s="5"/>
      <c r="GUO68" s="5"/>
      <c r="GUP68" s="5"/>
      <c r="GUQ68" s="5"/>
      <c r="GUR68" s="5"/>
      <c r="GUS68" s="5"/>
      <c r="GUT68" s="5"/>
      <c r="GUU68" s="5"/>
      <c r="GUV68" s="5"/>
      <c r="GUW68" s="5"/>
      <c r="GUX68" s="5"/>
      <c r="GUY68" s="5"/>
      <c r="GUZ68" s="5"/>
      <c r="GVA68" s="5"/>
      <c r="GVB68" s="5"/>
      <c r="GVC68" s="5"/>
      <c r="GVD68" s="5"/>
      <c r="GVE68" s="5"/>
      <c r="GVF68" s="5"/>
      <c r="GVG68" s="5"/>
      <c r="GVH68" s="5"/>
      <c r="GVI68" s="5"/>
      <c r="GVJ68" s="5"/>
      <c r="GVK68" s="5"/>
      <c r="GVL68" s="5"/>
      <c r="GVM68" s="5"/>
      <c r="GVN68" s="5"/>
      <c r="GVO68" s="5"/>
      <c r="GVP68" s="5"/>
      <c r="GVQ68" s="5"/>
      <c r="GVR68" s="5"/>
      <c r="GVS68" s="5"/>
      <c r="GVT68" s="5"/>
      <c r="GVU68" s="5"/>
      <c r="GVV68" s="5"/>
      <c r="GVW68" s="5"/>
      <c r="GVX68" s="5"/>
      <c r="GVY68" s="5"/>
      <c r="GVZ68" s="5"/>
      <c r="GWA68" s="5"/>
      <c r="GWB68" s="5"/>
      <c r="GWC68" s="5"/>
      <c r="GWD68" s="5"/>
      <c r="GWE68" s="5"/>
      <c r="GWF68" s="5"/>
      <c r="GWG68" s="5"/>
      <c r="GWH68" s="5"/>
      <c r="GWI68" s="5"/>
      <c r="GWJ68" s="5"/>
      <c r="GWK68" s="5"/>
      <c r="GWL68" s="5"/>
      <c r="GWM68" s="5"/>
      <c r="GWN68" s="5"/>
      <c r="GWO68" s="5"/>
      <c r="GWP68" s="5"/>
      <c r="GWQ68" s="5"/>
      <c r="GWR68" s="5"/>
      <c r="GWS68" s="5"/>
      <c r="GWT68" s="5"/>
      <c r="GWU68" s="5"/>
      <c r="GWV68" s="5"/>
      <c r="GWW68" s="5"/>
      <c r="GWX68" s="5"/>
      <c r="GWY68" s="5"/>
      <c r="GWZ68" s="5"/>
      <c r="GXA68" s="5"/>
      <c r="GXB68" s="5"/>
      <c r="GXC68" s="5"/>
      <c r="GXD68" s="5"/>
      <c r="GXE68" s="5"/>
      <c r="GXF68" s="5"/>
      <c r="GXG68" s="5"/>
      <c r="GXH68" s="5"/>
      <c r="GXI68" s="5"/>
      <c r="GXJ68" s="5"/>
      <c r="GXK68" s="5"/>
      <c r="GXL68" s="5"/>
      <c r="GXM68" s="5"/>
      <c r="GXN68" s="5"/>
      <c r="GXO68" s="5"/>
      <c r="GXP68" s="5"/>
      <c r="GXQ68" s="5"/>
      <c r="GXR68" s="5"/>
      <c r="GXS68" s="5"/>
      <c r="GXT68" s="5"/>
      <c r="GXU68" s="5"/>
      <c r="GXV68" s="5"/>
      <c r="GXW68" s="5"/>
      <c r="GXX68" s="5"/>
      <c r="GXY68" s="5"/>
      <c r="GXZ68" s="5"/>
      <c r="GYA68" s="5"/>
      <c r="GYB68" s="5"/>
      <c r="GYC68" s="5"/>
      <c r="GYD68" s="5"/>
      <c r="GYE68" s="5"/>
      <c r="GYF68" s="5"/>
      <c r="GYG68" s="5"/>
      <c r="GYH68" s="5"/>
      <c r="GYI68" s="5"/>
      <c r="GYJ68" s="5"/>
      <c r="GYK68" s="5"/>
      <c r="GYL68" s="5"/>
      <c r="GYM68" s="5"/>
      <c r="GYN68" s="5"/>
      <c r="GYO68" s="5"/>
      <c r="GYP68" s="5"/>
      <c r="GYQ68" s="5"/>
      <c r="GYR68" s="5"/>
      <c r="GYS68" s="5"/>
      <c r="GYT68" s="5"/>
      <c r="GYU68" s="5"/>
      <c r="GYV68" s="5"/>
      <c r="GYW68" s="5"/>
      <c r="GYX68" s="5"/>
      <c r="GYY68" s="5"/>
      <c r="GYZ68" s="5"/>
      <c r="GZA68" s="5"/>
      <c r="GZB68" s="5"/>
      <c r="GZC68" s="5"/>
      <c r="GZD68" s="5"/>
      <c r="GZE68" s="5"/>
      <c r="GZF68" s="5"/>
      <c r="GZG68" s="5"/>
      <c r="GZH68" s="5"/>
      <c r="GZI68" s="5"/>
      <c r="GZJ68" s="5"/>
      <c r="GZK68" s="5"/>
      <c r="GZL68" s="5"/>
      <c r="GZM68" s="5"/>
      <c r="GZN68" s="5"/>
      <c r="GZO68" s="5"/>
      <c r="GZP68" s="5"/>
      <c r="GZQ68" s="5"/>
      <c r="GZR68" s="5"/>
      <c r="GZS68" s="5"/>
      <c r="GZT68" s="5"/>
      <c r="GZU68" s="5"/>
      <c r="GZV68" s="5"/>
      <c r="GZW68" s="5"/>
      <c r="GZX68" s="5"/>
      <c r="GZY68" s="5"/>
      <c r="GZZ68" s="5"/>
      <c r="HAA68" s="5"/>
      <c r="HAB68" s="5"/>
      <c r="HAC68" s="5"/>
      <c r="HAD68" s="5"/>
      <c r="HAE68" s="5"/>
      <c r="HAF68" s="5"/>
      <c r="HAG68" s="5"/>
      <c r="HAH68" s="5"/>
      <c r="HAI68" s="5"/>
      <c r="HAJ68" s="5"/>
      <c r="HAK68" s="5"/>
      <c r="HAL68" s="5"/>
      <c r="HAM68" s="5"/>
      <c r="HAN68" s="5"/>
      <c r="HAO68" s="5"/>
      <c r="HAP68" s="5"/>
      <c r="HAQ68" s="5"/>
      <c r="HAR68" s="5"/>
      <c r="HAS68" s="5"/>
      <c r="HAT68" s="5"/>
      <c r="HAU68" s="5"/>
      <c r="HAV68" s="5"/>
      <c r="HAW68" s="5"/>
      <c r="HAX68" s="5"/>
      <c r="HAY68" s="5"/>
      <c r="HAZ68" s="5"/>
      <c r="HBA68" s="5"/>
      <c r="HBB68" s="5"/>
      <c r="HBC68" s="5"/>
      <c r="HBD68" s="5"/>
      <c r="HBE68" s="5"/>
      <c r="HBF68" s="5"/>
      <c r="HBG68" s="5"/>
      <c r="HBH68" s="5"/>
      <c r="HBI68" s="5"/>
      <c r="HBJ68" s="5"/>
      <c r="HBK68" s="5"/>
      <c r="HBL68" s="5"/>
      <c r="HBM68" s="5"/>
      <c r="HBN68" s="5"/>
      <c r="HBO68" s="5"/>
      <c r="HBP68" s="5"/>
      <c r="HBQ68" s="5"/>
      <c r="HBR68" s="5"/>
      <c r="HBS68" s="5"/>
      <c r="HBT68" s="5"/>
      <c r="HBU68" s="5"/>
      <c r="HBV68" s="5"/>
      <c r="HBW68" s="5"/>
      <c r="HBX68" s="5"/>
      <c r="HBY68" s="5"/>
      <c r="HBZ68" s="5"/>
      <c r="HCA68" s="5"/>
      <c r="HCB68" s="5"/>
      <c r="HCC68" s="5"/>
      <c r="HCD68" s="5"/>
      <c r="HCE68" s="5"/>
      <c r="HCF68" s="5"/>
      <c r="HCG68" s="5"/>
      <c r="HCH68" s="5"/>
      <c r="HCI68" s="5"/>
      <c r="HCJ68" s="5"/>
      <c r="HCK68" s="5"/>
      <c r="HCL68" s="5"/>
      <c r="HCM68" s="5"/>
      <c r="HCN68" s="5"/>
      <c r="HCO68" s="5"/>
      <c r="HCP68" s="5"/>
      <c r="HCQ68" s="5"/>
      <c r="HCR68" s="5"/>
      <c r="HCS68" s="5"/>
      <c r="HCT68" s="5"/>
      <c r="HCU68" s="5"/>
      <c r="HCV68" s="5"/>
      <c r="HCW68" s="5"/>
      <c r="HCX68" s="5"/>
      <c r="HCY68" s="5"/>
      <c r="HCZ68" s="5"/>
      <c r="HDA68" s="5"/>
      <c r="HDB68" s="5"/>
      <c r="HDC68" s="5"/>
      <c r="HDD68" s="5"/>
      <c r="HDE68" s="5"/>
      <c r="HDF68" s="5"/>
      <c r="HDG68" s="5"/>
      <c r="HDH68" s="5"/>
      <c r="HDI68" s="5"/>
      <c r="HDJ68" s="5"/>
      <c r="HDK68" s="5"/>
      <c r="HDL68" s="5"/>
      <c r="HDM68" s="5"/>
      <c r="HDN68" s="5"/>
      <c r="HDO68" s="5"/>
      <c r="HDP68" s="5"/>
      <c r="HDQ68" s="5"/>
      <c r="HDR68" s="5"/>
      <c r="HDS68" s="5"/>
      <c r="HDT68" s="5"/>
      <c r="HDU68" s="5"/>
      <c r="HDV68" s="5"/>
      <c r="HDW68" s="5"/>
      <c r="HDX68" s="5"/>
      <c r="HDY68" s="5"/>
      <c r="HDZ68" s="5"/>
      <c r="HEA68" s="5"/>
      <c r="HEB68" s="5"/>
      <c r="HEC68" s="5"/>
      <c r="HED68" s="5"/>
      <c r="HEE68" s="5"/>
      <c r="HEF68" s="5"/>
      <c r="HEG68" s="5"/>
      <c r="HEH68" s="5"/>
      <c r="HEI68" s="5"/>
      <c r="HEJ68" s="5"/>
      <c r="HEK68" s="5"/>
      <c r="HEL68" s="5"/>
      <c r="HEM68" s="5"/>
      <c r="HEN68" s="5"/>
      <c r="HEO68" s="5"/>
      <c r="HEP68" s="5"/>
      <c r="HEQ68" s="5"/>
      <c r="HER68" s="5"/>
      <c r="HES68" s="5"/>
      <c r="HET68" s="5"/>
      <c r="HEU68" s="5"/>
      <c r="HEV68" s="5"/>
      <c r="HEW68" s="5"/>
      <c r="HEX68" s="5"/>
      <c r="HEY68" s="5"/>
      <c r="HEZ68" s="5"/>
      <c r="HFA68" s="5"/>
      <c r="HFB68" s="5"/>
      <c r="HFC68" s="5"/>
      <c r="HFD68" s="5"/>
      <c r="HFE68" s="5"/>
      <c r="HFF68" s="5"/>
      <c r="HFG68" s="5"/>
      <c r="HFH68" s="5"/>
      <c r="HFI68" s="5"/>
      <c r="HFJ68" s="5"/>
      <c r="HFK68" s="5"/>
      <c r="HFL68" s="5"/>
      <c r="HFM68" s="5"/>
      <c r="HFN68" s="5"/>
      <c r="HFO68" s="5"/>
      <c r="HFP68" s="5"/>
      <c r="HFQ68" s="5"/>
      <c r="HFR68" s="5"/>
      <c r="HFS68" s="5"/>
      <c r="HFT68" s="5"/>
      <c r="HFU68" s="5"/>
      <c r="HFV68" s="5"/>
      <c r="HFW68" s="5"/>
      <c r="HFX68" s="5"/>
      <c r="HFY68" s="5"/>
      <c r="HFZ68" s="5"/>
      <c r="HGA68" s="5"/>
      <c r="HGB68" s="5"/>
      <c r="HGC68" s="5"/>
      <c r="HGD68" s="5"/>
      <c r="HGE68" s="5"/>
      <c r="HGF68" s="5"/>
      <c r="HGG68" s="5"/>
      <c r="HGH68" s="5"/>
      <c r="HGI68" s="5"/>
      <c r="HGJ68" s="5"/>
      <c r="HGK68" s="5"/>
      <c r="HGL68" s="5"/>
      <c r="HGM68" s="5"/>
      <c r="HGN68" s="5"/>
      <c r="HGO68" s="5"/>
      <c r="HGP68" s="5"/>
      <c r="HGQ68" s="5"/>
      <c r="HGR68" s="5"/>
      <c r="HGS68" s="5"/>
      <c r="HGT68" s="5"/>
      <c r="HGU68" s="5"/>
      <c r="HGV68" s="5"/>
      <c r="HGW68" s="5"/>
      <c r="HGX68" s="5"/>
      <c r="HGY68" s="5"/>
      <c r="HGZ68" s="5"/>
      <c r="HHA68" s="5"/>
      <c r="HHB68" s="5"/>
      <c r="HHC68" s="5"/>
      <c r="HHD68" s="5"/>
      <c r="HHE68" s="5"/>
      <c r="HHF68" s="5"/>
      <c r="HHG68" s="5"/>
      <c r="HHH68" s="5"/>
      <c r="HHI68" s="5"/>
      <c r="HHJ68" s="5"/>
      <c r="HHK68" s="5"/>
      <c r="HHL68" s="5"/>
      <c r="HHM68" s="5"/>
      <c r="HHN68" s="5"/>
      <c r="HHO68" s="5"/>
      <c r="HHP68" s="5"/>
      <c r="HHQ68" s="5"/>
      <c r="HHR68" s="5"/>
      <c r="HHS68" s="5"/>
      <c r="HHT68" s="5"/>
      <c r="HHU68" s="5"/>
      <c r="HHV68" s="5"/>
      <c r="HHW68" s="5"/>
      <c r="HHX68" s="5"/>
      <c r="HHY68" s="5"/>
      <c r="HHZ68" s="5"/>
      <c r="HIA68" s="5"/>
      <c r="HIB68" s="5"/>
      <c r="HIC68" s="5"/>
      <c r="HID68" s="5"/>
      <c r="HIE68" s="5"/>
      <c r="HIF68" s="5"/>
      <c r="HIG68" s="5"/>
      <c r="HIH68" s="5"/>
      <c r="HII68" s="5"/>
      <c r="HIJ68" s="5"/>
      <c r="HIK68" s="5"/>
      <c r="HIL68" s="5"/>
      <c r="HIM68" s="5"/>
      <c r="HIN68" s="5"/>
      <c r="HIO68" s="5"/>
      <c r="HIP68" s="5"/>
      <c r="HIQ68" s="5"/>
      <c r="HIR68" s="5"/>
      <c r="HIS68" s="5"/>
      <c r="HIT68" s="5"/>
      <c r="HIU68" s="5"/>
      <c r="HIV68" s="5"/>
      <c r="HIW68" s="5"/>
      <c r="HIX68" s="5"/>
      <c r="HIY68" s="5"/>
      <c r="HIZ68" s="5"/>
      <c r="HJA68" s="5"/>
      <c r="HJB68" s="5"/>
      <c r="HJC68" s="5"/>
      <c r="HJD68" s="5"/>
      <c r="HJE68" s="5"/>
      <c r="HJF68" s="5"/>
      <c r="HJG68" s="5"/>
      <c r="HJH68" s="5"/>
      <c r="HJI68" s="5"/>
      <c r="HJJ68" s="5"/>
      <c r="HJK68" s="5"/>
      <c r="HJL68" s="5"/>
      <c r="HJM68" s="5"/>
      <c r="HJN68" s="5"/>
      <c r="HJO68" s="5"/>
      <c r="HJP68" s="5"/>
      <c r="HJQ68" s="5"/>
      <c r="HJR68" s="5"/>
      <c r="HJS68" s="5"/>
      <c r="HJT68" s="5"/>
      <c r="HJU68" s="5"/>
      <c r="HJV68" s="5"/>
      <c r="HJW68" s="5"/>
      <c r="HJX68" s="5"/>
      <c r="HJY68" s="5"/>
      <c r="HJZ68" s="5"/>
      <c r="HKA68" s="5"/>
      <c r="HKB68" s="5"/>
      <c r="HKC68" s="5"/>
      <c r="HKD68" s="5"/>
      <c r="HKE68" s="5"/>
      <c r="HKF68" s="5"/>
      <c r="HKG68" s="5"/>
      <c r="HKH68" s="5"/>
      <c r="HKI68" s="5"/>
      <c r="HKJ68" s="5"/>
      <c r="HKK68" s="5"/>
      <c r="HKL68" s="5"/>
      <c r="HKM68" s="5"/>
      <c r="HKN68" s="5"/>
      <c r="HKO68" s="5"/>
      <c r="HKP68" s="5"/>
      <c r="HKQ68" s="5"/>
      <c r="HKR68" s="5"/>
      <c r="HKS68" s="5"/>
      <c r="HKT68" s="5"/>
      <c r="HKU68" s="5"/>
      <c r="HKV68" s="5"/>
      <c r="HKW68" s="5"/>
      <c r="HKX68" s="5"/>
      <c r="HKY68" s="5"/>
      <c r="HKZ68" s="5"/>
      <c r="HLA68" s="5"/>
      <c r="HLB68" s="5"/>
      <c r="HLC68" s="5"/>
      <c r="HLD68" s="5"/>
      <c r="HLE68" s="5"/>
      <c r="HLF68" s="5"/>
      <c r="HLG68" s="5"/>
      <c r="HLH68" s="5"/>
      <c r="HLI68" s="5"/>
      <c r="HLJ68" s="5"/>
      <c r="HLK68" s="5"/>
      <c r="HLL68" s="5"/>
      <c r="HLM68" s="5"/>
      <c r="HLN68" s="5"/>
      <c r="HLO68" s="5"/>
      <c r="HLP68" s="5"/>
      <c r="HLQ68" s="5"/>
      <c r="HLR68" s="5"/>
      <c r="HLS68" s="5"/>
      <c r="HLT68" s="5"/>
      <c r="HLU68" s="5"/>
      <c r="HLV68" s="5"/>
      <c r="HLW68" s="5"/>
      <c r="HLX68" s="5"/>
      <c r="HLY68" s="5"/>
      <c r="HLZ68" s="5"/>
      <c r="HMA68" s="5"/>
      <c r="HMB68" s="5"/>
      <c r="HMC68" s="5"/>
      <c r="HMD68" s="5"/>
      <c r="HME68" s="5"/>
      <c r="HMF68" s="5"/>
      <c r="HMG68" s="5"/>
      <c r="HMH68" s="5"/>
      <c r="HMI68" s="5"/>
      <c r="HMJ68" s="5"/>
      <c r="HMK68" s="5"/>
      <c r="HML68" s="5"/>
      <c r="HMM68" s="5"/>
      <c r="HMN68" s="5"/>
      <c r="HMO68" s="5"/>
      <c r="HMP68" s="5"/>
      <c r="HMQ68" s="5"/>
      <c r="HMR68" s="5"/>
      <c r="HMS68" s="5"/>
      <c r="HMT68" s="5"/>
      <c r="HMU68" s="5"/>
      <c r="HMV68" s="5"/>
      <c r="HMW68" s="5"/>
      <c r="HMX68" s="5"/>
      <c r="HMY68" s="5"/>
      <c r="HMZ68" s="5"/>
      <c r="HNA68" s="5"/>
      <c r="HNB68" s="5"/>
      <c r="HNC68" s="5"/>
      <c r="HND68" s="5"/>
      <c r="HNE68" s="5"/>
      <c r="HNF68" s="5"/>
      <c r="HNG68" s="5"/>
      <c r="HNH68" s="5"/>
      <c r="HNI68" s="5"/>
      <c r="HNJ68" s="5"/>
      <c r="HNK68" s="5"/>
      <c r="HNL68" s="5"/>
      <c r="HNM68" s="5"/>
      <c r="HNN68" s="5"/>
      <c r="HNO68" s="5"/>
      <c r="HNP68" s="5"/>
      <c r="HNQ68" s="5"/>
      <c r="HNR68" s="5"/>
      <c r="HNS68" s="5"/>
      <c r="HNT68" s="5"/>
      <c r="HNU68" s="5"/>
      <c r="HNV68" s="5"/>
      <c r="HNW68" s="5"/>
      <c r="HNX68" s="5"/>
      <c r="HNY68" s="5"/>
      <c r="HNZ68" s="5"/>
      <c r="HOA68" s="5"/>
      <c r="HOB68" s="5"/>
      <c r="HOC68" s="5"/>
      <c r="HOD68" s="5"/>
      <c r="HOE68" s="5"/>
      <c r="HOF68" s="5"/>
      <c r="HOG68" s="5"/>
      <c r="HOH68" s="5"/>
      <c r="HOI68" s="5"/>
      <c r="HOJ68" s="5"/>
      <c r="HOK68" s="5"/>
      <c r="HOL68" s="5"/>
      <c r="HOM68" s="5"/>
      <c r="HON68" s="5"/>
      <c r="HOO68" s="5"/>
      <c r="HOP68" s="5"/>
      <c r="HOQ68" s="5"/>
      <c r="HOR68" s="5"/>
      <c r="HOS68" s="5"/>
      <c r="HOT68" s="5"/>
      <c r="HOU68" s="5"/>
      <c r="HOV68" s="5"/>
      <c r="HOW68" s="5"/>
      <c r="HOX68" s="5"/>
      <c r="HOY68" s="5"/>
      <c r="HOZ68" s="5"/>
      <c r="HPA68" s="5"/>
      <c r="HPB68" s="5"/>
      <c r="HPC68" s="5"/>
      <c r="HPD68" s="5"/>
      <c r="HPE68" s="5"/>
      <c r="HPF68" s="5"/>
      <c r="HPG68" s="5"/>
      <c r="HPH68" s="5"/>
      <c r="HPI68" s="5"/>
      <c r="HPJ68" s="5"/>
      <c r="HPK68" s="5"/>
      <c r="HPL68" s="5"/>
      <c r="HPM68" s="5"/>
      <c r="HPN68" s="5"/>
      <c r="HPO68" s="5"/>
      <c r="HPP68" s="5"/>
      <c r="HPQ68" s="5"/>
      <c r="HPR68" s="5"/>
      <c r="HPS68" s="5"/>
      <c r="HPT68" s="5"/>
      <c r="HPU68" s="5"/>
      <c r="HPV68" s="5"/>
      <c r="HPW68" s="5"/>
      <c r="HPX68" s="5"/>
      <c r="HPY68" s="5"/>
      <c r="HPZ68" s="5"/>
      <c r="HQA68" s="5"/>
      <c r="HQB68" s="5"/>
      <c r="HQC68" s="5"/>
      <c r="HQD68" s="5"/>
      <c r="HQE68" s="5"/>
      <c r="HQF68" s="5"/>
      <c r="HQG68" s="5"/>
      <c r="HQH68" s="5"/>
      <c r="HQI68" s="5"/>
      <c r="HQJ68" s="5"/>
      <c r="HQK68" s="5"/>
      <c r="HQL68" s="5"/>
      <c r="HQM68" s="5"/>
      <c r="HQN68" s="5"/>
      <c r="HQO68" s="5"/>
      <c r="HQP68" s="5"/>
      <c r="HQQ68" s="5"/>
      <c r="HQR68" s="5"/>
      <c r="HQS68" s="5"/>
      <c r="HQT68" s="5"/>
      <c r="HQU68" s="5"/>
      <c r="HQV68" s="5"/>
      <c r="HQW68" s="5"/>
      <c r="HQX68" s="5"/>
      <c r="HQY68" s="5"/>
      <c r="HQZ68" s="5"/>
      <c r="HRA68" s="5"/>
      <c r="HRB68" s="5"/>
      <c r="HRC68" s="5"/>
      <c r="HRD68" s="5"/>
      <c r="HRE68" s="5"/>
      <c r="HRF68" s="5"/>
      <c r="HRG68" s="5"/>
      <c r="HRH68" s="5"/>
      <c r="HRI68" s="5"/>
      <c r="HRJ68" s="5"/>
      <c r="HRK68" s="5"/>
      <c r="HRL68" s="5"/>
      <c r="HRM68" s="5"/>
      <c r="HRN68" s="5"/>
      <c r="HRO68" s="5"/>
      <c r="HRP68" s="5"/>
      <c r="HRQ68" s="5"/>
      <c r="HRR68" s="5"/>
      <c r="HRS68" s="5"/>
      <c r="HRT68" s="5"/>
      <c r="HRU68" s="5"/>
      <c r="HRV68" s="5"/>
      <c r="HRW68" s="5"/>
      <c r="HRX68" s="5"/>
      <c r="HRY68" s="5"/>
      <c r="HRZ68" s="5"/>
      <c r="HSA68" s="5"/>
      <c r="HSB68" s="5"/>
      <c r="HSC68" s="5"/>
      <c r="HSD68" s="5"/>
      <c r="HSE68" s="5"/>
      <c r="HSF68" s="5"/>
      <c r="HSG68" s="5"/>
      <c r="HSH68" s="5"/>
      <c r="HSI68" s="5"/>
      <c r="HSJ68" s="5"/>
      <c r="HSK68" s="5"/>
      <c r="HSL68" s="5"/>
      <c r="HSM68" s="5"/>
      <c r="HSN68" s="5"/>
      <c r="HSO68" s="5"/>
      <c r="HSP68" s="5"/>
      <c r="HSQ68" s="5"/>
      <c r="HSR68" s="5"/>
      <c r="HSS68" s="5"/>
      <c r="HST68" s="5"/>
      <c r="HSU68" s="5"/>
      <c r="HSV68" s="5"/>
      <c r="HSW68" s="5"/>
      <c r="HSX68" s="5"/>
      <c r="HSY68" s="5"/>
      <c r="HSZ68" s="5"/>
      <c r="HTA68" s="5"/>
      <c r="HTB68" s="5"/>
      <c r="HTC68" s="5"/>
      <c r="HTD68" s="5"/>
      <c r="HTE68" s="5"/>
      <c r="HTF68" s="5"/>
      <c r="HTG68" s="5"/>
      <c r="HTH68" s="5"/>
      <c r="HTI68" s="5"/>
      <c r="HTJ68" s="5"/>
      <c r="HTK68" s="5"/>
      <c r="HTL68" s="5"/>
      <c r="HTM68" s="5"/>
      <c r="HTN68" s="5"/>
      <c r="HTO68" s="5"/>
      <c r="HTP68" s="5"/>
      <c r="HTQ68" s="5"/>
      <c r="HTR68" s="5"/>
      <c r="HTS68" s="5"/>
      <c r="HTT68" s="5"/>
      <c r="HTU68" s="5"/>
      <c r="HTV68" s="5"/>
      <c r="HTW68" s="5"/>
      <c r="HTX68" s="5"/>
      <c r="HTY68" s="5"/>
      <c r="HTZ68" s="5"/>
      <c r="HUA68" s="5"/>
      <c r="HUB68" s="5"/>
      <c r="HUC68" s="5"/>
      <c r="HUD68" s="5"/>
      <c r="HUE68" s="5"/>
      <c r="HUF68" s="5"/>
      <c r="HUG68" s="5"/>
      <c r="HUH68" s="5"/>
      <c r="HUI68" s="5"/>
      <c r="HUJ68" s="5"/>
      <c r="HUK68" s="5"/>
      <c r="HUL68" s="5"/>
      <c r="HUM68" s="5"/>
      <c r="HUN68" s="5"/>
      <c r="HUO68" s="5"/>
      <c r="HUP68" s="5"/>
      <c r="HUQ68" s="5"/>
      <c r="HUR68" s="5"/>
      <c r="HUS68" s="5"/>
      <c r="HUT68" s="5"/>
      <c r="HUU68" s="5"/>
      <c r="HUV68" s="5"/>
      <c r="HUW68" s="5"/>
      <c r="HUX68" s="5"/>
      <c r="HUY68" s="5"/>
      <c r="HUZ68" s="5"/>
      <c r="HVA68" s="5"/>
      <c r="HVB68" s="5"/>
      <c r="HVC68" s="5"/>
      <c r="HVD68" s="5"/>
      <c r="HVE68" s="5"/>
      <c r="HVF68" s="5"/>
      <c r="HVG68" s="5"/>
      <c r="HVH68" s="5"/>
      <c r="HVI68" s="5"/>
      <c r="HVJ68" s="5"/>
      <c r="HVK68" s="5"/>
      <c r="HVL68" s="5"/>
      <c r="HVM68" s="5"/>
      <c r="HVN68" s="5"/>
      <c r="HVO68" s="5"/>
      <c r="HVP68" s="5"/>
      <c r="HVQ68" s="5"/>
      <c r="HVR68" s="5"/>
      <c r="HVS68" s="5"/>
      <c r="HVT68" s="5"/>
      <c r="HVU68" s="5"/>
      <c r="HVV68" s="5"/>
      <c r="HVW68" s="5"/>
      <c r="HVX68" s="5"/>
      <c r="HVY68" s="5"/>
      <c r="HVZ68" s="5"/>
      <c r="HWA68" s="5"/>
      <c r="HWB68" s="5"/>
      <c r="HWC68" s="5"/>
      <c r="HWD68" s="5"/>
      <c r="HWE68" s="5"/>
      <c r="HWF68" s="5"/>
      <c r="HWG68" s="5"/>
      <c r="HWH68" s="5"/>
      <c r="HWI68" s="5"/>
      <c r="HWJ68" s="5"/>
      <c r="HWK68" s="5"/>
      <c r="HWL68" s="5"/>
      <c r="HWM68" s="5"/>
      <c r="HWN68" s="5"/>
      <c r="HWO68" s="5"/>
      <c r="HWP68" s="5"/>
      <c r="HWQ68" s="5"/>
      <c r="HWR68" s="5"/>
      <c r="HWS68" s="5"/>
      <c r="HWT68" s="5"/>
      <c r="HWU68" s="5"/>
      <c r="HWV68" s="5"/>
      <c r="HWW68" s="5"/>
      <c r="HWX68" s="5"/>
      <c r="HWY68" s="5"/>
      <c r="HWZ68" s="5"/>
      <c r="HXA68" s="5"/>
      <c r="HXB68" s="5"/>
      <c r="HXC68" s="5"/>
      <c r="HXD68" s="5"/>
      <c r="HXE68" s="5"/>
      <c r="HXF68" s="5"/>
      <c r="HXG68" s="5"/>
      <c r="HXH68" s="5"/>
      <c r="HXI68" s="5"/>
      <c r="HXJ68" s="5"/>
      <c r="HXK68" s="5"/>
      <c r="HXL68" s="5"/>
      <c r="HXM68" s="5"/>
      <c r="HXN68" s="5"/>
      <c r="HXO68" s="5"/>
      <c r="HXP68" s="5"/>
      <c r="HXQ68" s="5"/>
      <c r="HXR68" s="5"/>
      <c r="HXS68" s="5"/>
      <c r="HXT68" s="5"/>
      <c r="HXU68" s="5"/>
      <c r="HXV68" s="5"/>
      <c r="HXW68" s="5"/>
      <c r="HXX68" s="5"/>
      <c r="HXY68" s="5"/>
      <c r="HXZ68" s="5"/>
      <c r="HYA68" s="5"/>
      <c r="HYB68" s="5"/>
      <c r="HYC68" s="5"/>
      <c r="HYD68" s="5"/>
      <c r="HYE68" s="5"/>
      <c r="HYF68" s="5"/>
      <c r="HYG68" s="5"/>
      <c r="HYH68" s="5"/>
      <c r="HYI68" s="5"/>
      <c r="HYJ68" s="5"/>
      <c r="HYK68" s="5"/>
      <c r="HYL68" s="5"/>
      <c r="HYM68" s="5"/>
      <c r="HYN68" s="5"/>
      <c r="HYO68" s="5"/>
      <c r="HYP68" s="5"/>
      <c r="HYQ68" s="5"/>
      <c r="HYR68" s="5"/>
      <c r="HYS68" s="5"/>
      <c r="HYT68" s="5"/>
      <c r="HYU68" s="5"/>
      <c r="HYV68" s="5"/>
      <c r="HYW68" s="5"/>
      <c r="HYX68" s="5"/>
      <c r="HYY68" s="5"/>
      <c r="HYZ68" s="5"/>
      <c r="HZA68" s="5"/>
      <c r="HZB68" s="5"/>
      <c r="HZC68" s="5"/>
      <c r="HZD68" s="5"/>
      <c r="HZE68" s="5"/>
      <c r="HZF68" s="5"/>
      <c r="HZG68" s="5"/>
      <c r="HZH68" s="5"/>
      <c r="HZI68" s="5"/>
      <c r="HZJ68" s="5"/>
      <c r="HZK68" s="5"/>
      <c r="HZL68" s="5"/>
      <c r="HZM68" s="5"/>
      <c r="HZN68" s="5"/>
      <c r="HZO68" s="5"/>
      <c r="HZP68" s="5"/>
      <c r="HZQ68" s="5"/>
      <c r="HZR68" s="5"/>
      <c r="HZS68" s="5"/>
      <c r="HZT68" s="5"/>
      <c r="HZU68" s="5"/>
      <c r="HZV68" s="5"/>
      <c r="HZW68" s="5"/>
      <c r="HZX68" s="5"/>
      <c r="HZY68" s="5"/>
      <c r="HZZ68" s="5"/>
      <c r="IAA68" s="5"/>
      <c r="IAB68" s="5"/>
      <c r="IAC68" s="5"/>
      <c r="IAD68" s="5"/>
      <c r="IAE68" s="5"/>
      <c r="IAF68" s="5"/>
      <c r="IAG68" s="5"/>
      <c r="IAH68" s="5"/>
      <c r="IAI68" s="5"/>
      <c r="IAJ68" s="5"/>
      <c r="IAK68" s="5"/>
      <c r="IAL68" s="5"/>
      <c r="IAM68" s="5"/>
      <c r="IAN68" s="5"/>
      <c r="IAO68" s="5"/>
      <c r="IAP68" s="5"/>
      <c r="IAQ68" s="5"/>
      <c r="IAR68" s="5"/>
      <c r="IAS68" s="5"/>
      <c r="IAT68" s="5"/>
      <c r="IAU68" s="5"/>
      <c r="IAV68" s="5"/>
      <c r="IAW68" s="5"/>
      <c r="IAX68" s="5"/>
      <c r="IAY68" s="5"/>
      <c r="IAZ68" s="5"/>
      <c r="IBA68" s="5"/>
      <c r="IBB68" s="5"/>
      <c r="IBC68" s="5"/>
      <c r="IBD68" s="5"/>
      <c r="IBE68" s="5"/>
      <c r="IBF68" s="5"/>
      <c r="IBG68" s="5"/>
      <c r="IBH68" s="5"/>
      <c r="IBI68" s="5"/>
      <c r="IBJ68" s="5"/>
      <c r="IBK68" s="5"/>
      <c r="IBL68" s="5"/>
      <c r="IBM68" s="5"/>
      <c r="IBN68" s="5"/>
      <c r="IBO68" s="5"/>
      <c r="IBP68" s="5"/>
      <c r="IBQ68" s="5"/>
      <c r="IBR68" s="5"/>
      <c r="IBS68" s="5"/>
      <c r="IBT68" s="5"/>
      <c r="IBU68" s="5"/>
      <c r="IBV68" s="5"/>
      <c r="IBW68" s="5"/>
      <c r="IBX68" s="5"/>
      <c r="IBY68" s="5"/>
      <c r="IBZ68" s="5"/>
      <c r="ICA68" s="5"/>
      <c r="ICB68" s="5"/>
      <c r="ICC68" s="5"/>
      <c r="ICD68" s="5"/>
      <c r="ICE68" s="5"/>
      <c r="ICF68" s="5"/>
      <c r="ICG68" s="5"/>
      <c r="ICH68" s="5"/>
      <c r="ICI68" s="5"/>
      <c r="ICJ68" s="5"/>
      <c r="ICK68" s="5"/>
      <c r="ICL68" s="5"/>
      <c r="ICM68" s="5"/>
      <c r="ICN68" s="5"/>
      <c r="ICO68" s="5"/>
      <c r="ICP68" s="5"/>
      <c r="ICQ68" s="5"/>
      <c r="ICR68" s="5"/>
      <c r="ICS68" s="5"/>
      <c r="ICT68" s="5"/>
      <c r="ICU68" s="5"/>
      <c r="ICV68" s="5"/>
      <c r="ICW68" s="5"/>
      <c r="ICX68" s="5"/>
      <c r="ICY68" s="5"/>
      <c r="ICZ68" s="5"/>
      <c r="IDA68" s="5"/>
      <c r="IDB68" s="5"/>
      <c r="IDC68" s="5"/>
      <c r="IDD68" s="5"/>
      <c r="IDE68" s="5"/>
      <c r="IDF68" s="5"/>
      <c r="IDG68" s="5"/>
      <c r="IDH68" s="5"/>
      <c r="IDI68" s="5"/>
      <c r="IDJ68" s="5"/>
      <c r="IDK68" s="5"/>
      <c r="IDL68" s="5"/>
      <c r="IDM68" s="5"/>
      <c r="IDN68" s="5"/>
      <c r="IDO68" s="5"/>
      <c r="IDP68" s="5"/>
      <c r="IDQ68" s="5"/>
      <c r="IDR68" s="5"/>
      <c r="IDS68" s="5"/>
      <c r="IDT68" s="5"/>
      <c r="IDU68" s="5"/>
      <c r="IDV68" s="5"/>
      <c r="IDW68" s="5"/>
      <c r="IDX68" s="5"/>
      <c r="IDY68" s="5"/>
      <c r="IDZ68" s="5"/>
      <c r="IEA68" s="5"/>
      <c r="IEB68" s="5"/>
      <c r="IEC68" s="5"/>
      <c r="IED68" s="5"/>
      <c r="IEE68" s="5"/>
      <c r="IEF68" s="5"/>
      <c r="IEG68" s="5"/>
      <c r="IEH68" s="5"/>
      <c r="IEI68" s="5"/>
      <c r="IEJ68" s="5"/>
      <c r="IEK68" s="5"/>
      <c r="IEL68" s="5"/>
      <c r="IEM68" s="5"/>
      <c r="IEN68" s="5"/>
      <c r="IEO68" s="5"/>
      <c r="IEP68" s="5"/>
      <c r="IEQ68" s="5"/>
      <c r="IER68" s="5"/>
      <c r="IES68" s="5"/>
      <c r="IET68" s="5"/>
      <c r="IEU68" s="5"/>
      <c r="IEV68" s="5"/>
      <c r="IEW68" s="5"/>
      <c r="IEX68" s="5"/>
      <c r="IEY68" s="5"/>
      <c r="IEZ68" s="5"/>
      <c r="IFA68" s="5"/>
      <c r="IFB68" s="5"/>
      <c r="IFC68" s="5"/>
      <c r="IFD68" s="5"/>
      <c r="IFE68" s="5"/>
      <c r="IFF68" s="5"/>
      <c r="IFG68" s="5"/>
      <c r="IFH68" s="5"/>
      <c r="IFI68" s="5"/>
      <c r="IFJ68" s="5"/>
      <c r="IFK68" s="5"/>
      <c r="IFL68" s="5"/>
      <c r="IFM68" s="5"/>
      <c r="IFN68" s="5"/>
      <c r="IFO68" s="5"/>
      <c r="IFP68" s="5"/>
      <c r="IFQ68" s="5"/>
      <c r="IFR68" s="5"/>
      <c r="IFS68" s="5"/>
      <c r="IFT68" s="5"/>
      <c r="IFU68" s="5"/>
      <c r="IFV68" s="5"/>
      <c r="IFW68" s="5"/>
      <c r="IFX68" s="5"/>
      <c r="IFY68" s="5"/>
      <c r="IFZ68" s="5"/>
      <c r="IGA68" s="5"/>
      <c r="IGB68" s="5"/>
      <c r="IGC68" s="5"/>
      <c r="IGD68" s="5"/>
      <c r="IGE68" s="5"/>
      <c r="IGF68" s="5"/>
      <c r="IGG68" s="5"/>
      <c r="IGH68" s="5"/>
      <c r="IGI68" s="5"/>
      <c r="IGJ68" s="5"/>
      <c r="IGK68" s="5"/>
      <c r="IGL68" s="5"/>
      <c r="IGM68" s="5"/>
      <c r="IGN68" s="5"/>
      <c r="IGO68" s="5"/>
      <c r="IGP68" s="5"/>
      <c r="IGQ68" s="5"/>
      <c r="IGR68" s="5"/>
      <c r="IGS68" s="5"/>
      <c r="IGT68" s="5"/>
      <c r="IGU68" s="5"/>
      <c r="IGV68" s="5"/>
      <c r="IGW68" s="5"/>
      <c r="IGX68" s="5"/>
      <c r="IGY68" s="5"/>
      <c r="IGZ68" s="5"/>
      <c r="IHA68" s="5"/>
      <c r="IHB68" s="5"/>
      <c r="IHC68" s="5"/>
      <c r="IHD68" s="5"/>
      <c r="IHE68" s="5"/>
      <c r="IHF68" s="5"/>
      <c r="IHG68" s="5"/>
      <c r="IHH68" s="5"/>
      <c r="IHI68" s="5"/>
      <c r="IHJ68" s="5"/>
      <c r="IHK68" s="5"/>
      <c r="IHL68" s="5"/>
      <c r="IHM68" s="5"/>
      <c r="IHN68" s="5"/>
      <c r="IHO68" s="5"/>
      <c r="IHP68" s="5"/>
      <c r="IHQ68" s="5"/>
      <c r="IHR68" s="5"/>
      <c r="IHS68" s="5"/>
      <c r="IHT68" s="5"/>
      <c r="IHU68" s="5"/>
      <c r="IHV68" s="5"/>
      <c r="IHW68" s="5"/>
      <c r="IHX68" s="5"/>
      <c r="IHY68" s="5"/>
      <c r="IHZ68" s="5"/>
      <c r="IIA68" s="5"/>
      <c r="IIB68" s="5"/>
      <c r="IIC68" s="5"/>
      <c r="IID68" s="5"/>
      <c r="IIE68" s="5"/>
      <c r="IIF68" s="5"/>
      <c r="IIG68" s="5"/>
      <c r="IIH68" s="5"/>
      <c r="III68" s="5"/>
      <c r="IIJ68" s="5"/>
      <c r="IIK68" s="5"/>
      <c r="IIL68" s="5"/>
      <c r="IIM68" s="5"/>
      <c r="IIN68" s="5"/>
      <c r="IIO68" s="5"/>
      <c r="IIP68" s="5"/>
      <c r="IIQ68" s="5"/>
      <c r="IIR68" s="5"/>
      <c r="IIS68" s="5"/>
      <c r="IIT68" s="5"/>
      <c r="IIU68" s="5"/>
      <c r="IIV68" s="5"/>
      <c r="IIW68" s="5"/>
      <c r="IIX68" s="5"/>
      <c r="IIY68" s="5"/>
      <c r="IIZ68" s="5"/>
      <c r="IJA68" s="5"/>
      <c r="IJB68" s="5"/>
      <c r="IJC68" s="5"/>
      <c r="IJD68" s="5"/>
      <c r="IJE68" s="5"/>
      <c r="IJF68" s="5"/>
      <c r="IJG68" s="5"/>
      <c r="IJH68" s="5"/>
      <c r="IJI68" s="5"/>
      <c r="IJJ68" s="5"/>
      <c r="IJK68" s="5"/>
      <c r="IJL68" s="5"/>
      <c r="IJM68" s="5"/>
      <c r="IJN68" s="5"/>
      <c r="IJO68" s="5"/>
      <c r="IJP68" s="5"/>
      <c r="IJQ68" s="5"/>
      <c r="IJR68" s="5"/>
      <c r="IJS68" s="5"/>
      <c r="IJT68" s="5"/>
      <c r="IJU68" s="5"/>
      <c r="IJV68" s="5"/>
      <c r="IJW68" s="5"/>
      <c r="IJX68" s="5"/>
      <c r="IJY68" s="5"/>
      <c r="IJZ68" s="5"/>
      <c r="IKA68" s="5"/>
      <c r="IKB68" s="5"/>
      <c r="IKC68" s="5"/>
      <c r="IKD68" s="5"/>
      <c r="IKE68" s="5"/>
      <c r="IKF68" s="5"/>
      <c r="IKG68" s="5"/>
      <c r="IKH68" s="5"/>
      <c r="IKI68" s="5"/>
      <c r="IKJ68" s="5"/>
      <c r="IKK68" s="5"/>
      <c r="IKL68" s="5"/>
      <c r="IKM68" s="5"/>
      <c r="IKN68" s="5"/>
      <c r="IKO68" s="5"/>
      <c r="IKP68" s="5"/>
      <c r="IKQ68" s="5"/>
      <c r="IKR68" s="5"/>
      <c r="IKS68" s="5"/>
      <c r="IKT68" s="5"/>
      <c r="IKU68" s="5"/>
      <c r="IKV68" s="5"/>
      <c r="IKW68" s="5"/>
      <c r="IKX68" s="5"/>
      <c r="IKY68" s="5"/>
      <c r="IKZ68" s="5"/>
      <c r="ILA68" s="5"/>
      <c r="ILB68" s="5"/>
      <c r="ILC68" s="5"/>
      <c r="ILD68" s="5"/>
      <c r="ILE68" s="5"/>
      <c r="ILF68" s="5"/>
      <c r="ILG68" s="5"/>
      <c r="ILH68" s="5"/>
      <c r="ILI68" s="5"/>
      <c r="ILJ68" s="5"/>
      <c r="ILK68" s="5"/>
      <c r="ILL68" s="5"/>
      <c r="ILM68" s="5"/>
      <c r="ILN68" s="5"/>
      <c r="ILO68" s="5"/>
      <c r="ILP68" s="5"/>
      <c r="ILQ68" s="5"/>
      <c r="ILR68" s="5"/>
      <c r="ILS68" s="5"/>
      <c r="ILT68" s="5"/>
      <c r="ILU68" s="5"/>
      <c r="ILV68" s="5"/>
      <c r="ILW68" s="5"/>
      <c r="ILX68" s="5"/>
      <c r="ILY68" s="5"/>
      <c r="ILZ68" s="5"/>
      <c r="IMA68" s="5"/>
      <c r="IMB68" s="5"/>
      <c r="IMC68" s="5"/>
      <c r="IMD68" s="5"/>
      <c r="IME68" s="5"/>
      <c r="IMF68" s="5"/>
      <c r="IMG68" s="5"/>
      <c r="IMH68" s="5"/>
      <c r="IMI68" s="5"/>
      <c r="IMJ68" s="5"/>
      <c r="IMK68" s="5"/>
      <c r="IML68" s="5"/>
      <c r="IMM68" s="5"/>
      <c r="IMN68" s="5"/>
      <c r="IMO68" s="5"/>
      <c r="IMP68" s="5"/>
      <c r="IMQ68" s="5"/>
      <c r="IMR68" s="5"/>
      <c r="IMS68" s="5"/>
      <c r="IMT68" s="5"/>
      <c r="IMU68" s="5"/>
      <c r="IMV68" s="5"/>
      <c r="IMW68" s="5"/>
      <c r="IMX68" s="5"/>
      <c r="IMY68" s="5"/>
      <c r="IMZ68" s="5"/>
      <c r="INA68" s="5"/>
      <c r="INB68" s="5"/>
      <c r="INC68" s="5"/>
      <c r="IND68" s="5"/>
      <c r="INE68" s="5"/>
      <c r="INF68" s="5"/>
      <c r="ING68" s="5"/>
      <c r="INH68" s="5"/>
      <c r="INI68" s="5"/>
      <c r="INJ68" s="5"/>
      <c r="INK68" s="5"/>
      <c r="INL68" s="5"/>
      <c r="INM68" s="5"/>
      <c r="INN68" s="5"/>
      <c r="INO68" s="5"/>
      <c r="INP68" s="5"/>
      <c r="INQ68" s="5"/>
      <c r="INR68" s="5"/>
      <c r="INS68" s="5"/>
      <c r="INT68" s="5"/>
      <c r="INU68" s="5"/>
      <c r="INV68" s="5"/>
      <c r="INW68" s="5"/>
      <c r="INX68" s="5"/>
      <c r="INY68" s="5"/>
      <c r="INZ68" s="5"/>
      <c r="IOA68" s="5"/>
      <c r="IOB68" s="5"/>
      <c r="IOC68" s="5"/>
      <c r="IOD68" s="5"/>
      <c r="IOE68" s="5"/>
      <c r="IOF68" s="5"/>
      <c r="IOG68" s="5"/>
      <c r="IOH68" s="5"/>
      <c r="IOI68" s="5"/>
      <c r="IOJ68" s="5"/>
      <c r="IOK68" s="5"/>
      <c r="IOL68" s="5"/>
      <c r="IOM68" s="5"/>
      <c r="ION68" s="5"/>
      <c r="IOO68" s="5"/>
      <c r="IOP68" s="5"/>
      <c r="IOQ68" s="5"/>
      <c r="IOR68" s="5"/>
      <c r="IOS68" s="5"/>
      <c r="IOT68" s="5"/>
      <c r="IOU68" s="5"/>
      <c r="IOV68" s="5"/>
      <c r="IOW68" s="5"/>
      <c r="IOX68" s="5"/>
      <c r="IOY68" s="5"/>
      <c r="IOZ68" s="5"/>
      <c r="IPA68" s="5"/>
      <c r="IPB68" s="5"/>
      <c r="IPC68" s="5"/>
      <c r="IPD68" s="5"/>
      <c r="IPE68" s="5"/>
      <c r="IPF68" s="5"/>
      <c r="IPG68" s="5"/>
      <c r="IPH68" s="5"/>
      <c r="IPI68" s="5"/>
      <c r="IPJ68" s="5"/>
      <c r="IPK68" s="5"/>
      <c r="IPL68" s="5"/>
      <c r="IPM68" s="5"/>
      <c r="IPN68" s="5"/>
      <c r="IPO68" s="5"/>
      <c r="IPP68" s="5"/>
      <c r="IPQ68" s="5"/>
      <c r="IPR68" s="5"/>
      <c r="IPS68" s="5"/>
      <c r="IPT68" s="5"/>
      <c r="IPU68" s="5"/>
      <c r="IPV68" s="5"/>
      <c r="IPW68" s="5"/>
      <c r="IPX68" s="5"/>
      <c r="IPY68" s="5"/>
      <c r="IPZ68" s="5"/>
      <c r="IQA68" s="5"/>
      <c r="IQB68" s="5"/>
      <c r="IQC68" s="5"/>
      <c r="IQD68" s="5"/>
      <c r="IQE68" s="5"/>
      <c r="IQF68" s="5"/>
      <c r="IQG68" s="5"/>
      <c r="IQH68" s="5"/>
      <c r="IQI68" s="5"/>
      <c r="IQJ68" s="5"/>
      <c r="IQK68" s="5"/>
      <c r="IQL68" s="5"/>
      <c r="IQM68" s="5"/>
      <c r="IQN68" s="5"/>
      <c r="IQO68" s="5"/>
      <c r="IQP68" s="5"/>
      <c r="IQQ68" s="5"/>
      <c r="IQR68" s="5"/>
      <c r="IQS68" s="5"/>
      <c r="IQT68" s="5"/>
      <c r="IQU68" s="5"/>
      <c r="IQV68" s="5"/>
      <c r="IQW68" s="5"/>
      <c r="IQX68" s="5"/>
      <c r="IQY68" s="5"/>
      <c r="IQZ68" s="5"/>
      <c r="IRA68" s="5"/>
      <c r="IRB68" s="5"/>
      <c r="IRC68" s="5"/>
      <c r="IRD68" s="5"/>
      <c r="IRE68" s="5"/>
      <c r="IRF68" s="5"/>
      <c r="IRG68" s="5"/>
      <c r="IRH68" s="5"/>
      <c r="IRI68" s="5"/>
      <c r="IRJ68" s="5"/>
      <c r="IRK68" s="5"/>
      <c r="IRL68" s="5"/>
      <c r="IRM68" s="5"/>
      <c r="IRN68" s="5"/>
      <c r="IRO68" s="5"/>
      <c r="IRP68" s="5"/>
      <c r="IRQ68" s="5"/>
      <c r="IRR68" s="5"/>
      <c r="IRS68" s="5"/>
      <c r="IRT68" s="5"/>
      <c r="IRU68" s="5"/>
      <c r="IRV68" s="5"/>
      <c r="IRW68" s="5"/>
      <c r="IRX68" s="5"/>
      <c r="IRY68" s="5"/>
      <c r="IRZ68" s="5"/>
      <c r="ISA68" s="5"/>
      <c r="ISB68" s="5"/>
      <c r="ISC68" s="5"/>
      <c r="ISD68" s="5"/>
      <c r="ISE68" s="5"/>
      <c r="ISF68" s="5"/>
      <c r="ISG68" s="5"/>
      <c r="ISH68" s="5"/>
      <c r="ISI68" s="5"/>
      <c r="ISJ68" s="5"/>
      <c r="ISK68" s="5"/>
      <c r="ISL68" s="5"/>
      <c r="ISM68" s="5"/>
      <c r="ISN68" s="5"/>
      <c r="ISO68" s="5"/>
      <c r="ISP68" s="5"/>
      <c r="ISQ68" s="5"/>
      <c r="ISR68" s="5"/>
      <c r="ISS68" s="5"/>
      <c r="IST68" s="5"/>
      <c r="ISU68" s="5"/>
      <c r="ISV68" s="5"/>
      <c r="ISW68" s="5"/>
      <c r="ISX68" s="5"/>
      <c r="ISY68" s="5"/>
      <c r="ISZ68" s="5"/>
      <c r="ITA68" s="5"/>
      <c r="ITB68" s="5"/>
      <c r="ITC68" s="5"/>
      <c r="ITD68" s="5"/>
      <c r="ITE68" s="5"/>
      <c r="ITF68" s="5"/>
      <c r="ITG68" s="5"/>
      <c r="ITH68" s="5"/>
      <c r="ITI68" s="5"/>
      <c r="ITJ68" s="5"/>
      <c r="ITK68" s="5"/>
      <c r="ITL68" s="5"/>
      <c r="ITM68" s="5"/>
      <c r="ITN68" s="5"/>
      <c r="ITO68" s="5"/>
      <c r="ITP68" s="5"/>
      <c r="ITQ68" s="5"/>
      <c r="ITR68" s="5"/>
      <c r="ITS68" s="5"/>
      <c r="ITT68" s="5"/>
      <c r="ITU68" s="5"/>
      <c r="ITV68" s="5"/>
      <c r="ITW68" s="5"/>
      <c r="ITX68" s="5"/>
      <c r="ITY68" s="5"/>
      <c r="ITZ68" s="5"/>
      <c r="IUA68" s="5"/>
      <c r="IUB68" s="5"/>
      <c r="IUC68" s="5"/>
      <c r="IUD68" s="5"/>
      <c r="IUE68" s="5"/>
      <c r="IUF68" s="5"/>
      <c r="IUG68" s="5"/>
      <c r="IUH68" s="5"/>
      <c r="IUI68" s="5"/>
      <c r="IUJ68" s="5"/>
      <c r="IUK68" s="5"/>
      <c r="IUL68" s="5"/>
      <c r="IUM68" s="5"/>
      <c r="IUN68" s="5"/>
      <c r="IUO68" s="5"/>
      <c r="IUP68" s="5"/>
      <c r="IUQ68" s="5"/>
      <c r="IUR68" s="5"/>
      <c r="IUS68" s="5"/>
      <c r="IUT68" s="5"/>
      <c r="IUU68" s="5"/>
      <c r="IUV68" s="5"/>
      <c r="IUW68" s="5"/>
      <c r="IUX68" s="5"/>
      <c r="IUY68" s="5"/>
      <c r="IUZ68" s="5"/>
      <c r="IVA68" s="5"/>
      <c r="IVB68" s="5"/>
      <c r="IVC68" s="5"/>
      <c r="IVD68" s="5"/>
      <c r="IVE68" s="5"/>
      <c r="IVF68" s="5"/>
      <c r="IVG68" s="5"/>
      <c r="IVH68" s="5"/>
      <c r="IVI68" s="5"/>
      <c r="IVJ68" s="5"/>
      <c r="IVK68" s="5"/>
      <c r="IVL68" s="5"/>
      <c r="IVM68" s="5"/>
      <c r="IVN68" s="5"/>
      <c r="IVO68" s="5"/>
      <c r="IVP68" s="5"/>
      <c r="IVQ68" s="5"/>
      <c r="IVR68" s="5"/>
      <c r="IVS68" s="5"/>
      <c r="IVT68" s="5"/>
      <c r="IVU68" s="5"/>
      <c r="IVV68" s="5"/>
      <c r="IVW68" s="5"/>
      <c r="IVX68" s="5"/>
      <c r="IVY68" s="5"/>
      <c r="IVZ68" s="5"/>
      <c r="IWA68" s="5"/>
      <c r="IWB68" s="5"/>
      <c r="IWC68" s="5"/>
      <c r="IWD68" s="5"/>
      <c r="IWE68" s="5"/>
      <c r="IWF68" s="5"/>
      <c r="IWG68" s="5"/>
      <c r="IWH68" s="5"/>
      <c r="IWI68" s="5"/>
      <c r="IWJ68" s="5"/>
      <c r="IWK68" s="5"/>
      <c r="IWL68" s="5"/>
      <c r="IWM68" s="5"/>
      <c r="IWN68" s="5"/>
      <c r="IWO68" s="5"/>
      <c r="IWP68" s="5"/>
      <c r="IWQ68" s="5"/>
      <c r="IWR68" s="5"/>
      <c r="IWS68" s="5"/>
      <c r="IWT68" s="5"/>
      <c r="IWU68" s="5"/>
      <c r="IWV68" s="5"/>
      <c r="IWW68" s="5"/>
      <c r="IWX68" s="5"/>
      <c r="IWY68" s="5"/>
      <c r="IWZ68" s="5"/>
      <c r="IXA68" s="5"/>
      <c r="IXB68" s="5"/>
      <c r="IXC68" s="5"/>
      <c r="IXD68" s="5"/>
      <c r="IXE68" s="5"/>
      <c r="IXF68" s="5"/>
      <c r="IXG68" s="5"/>
      <c r="IXH68" s="5"/>
      <c r="IXI68" s="5"/>
      <c r="IXJ68" s="5"/>
      <c r="IXK68" s="5"/>
      <c r="IXL68" s="5"/>
      <c r="IXM68" s="5"/>
      <c r="IXN68" s="5"/>
      <c r="IXO68" s="5"/>
      <c r="IXP68" s="5"/>
      <c r="IXQ68" s="5"/>
      <c r="IXR68" s="5"/>
      <c r="IXS68" s="5"/>
      <c r="IXT68" s="5"/>
      <c r="IXU68" s="5"/>
      <c r="IXV68" s="5"/>
      <c r="IXW68" s="5"/>
      <c r="IXX68" s="5"/>
      <c r="IXY68" s="5"/>
      <c r="IXZ68" s="5"/>
      <c r="IYA68" s="5"/>
      <c r="IYB68" s="5"/>
      <c r="IYC68" s="5"/>
      <c r="IYD68" s="5"/>
      <c r="IYE68" s="5"/>
      <c r="IYF68" s="5"/>
      <c r="IYG68" s="5"/>
      <c r="IYH68" s="5"/>
      <c r="IYI68" s="5"/>
      <c r="IYJ68" s="5"/>
      <c r="IYK68" s="5"/>
      <c r="IYL68" s="5"/>
      <c r="IYM68" s="5"/>
      <c r="IYN68" s="5"/>
      <c r="IYO68" s="5"/>
      <c r="IYP68" s="5"/>
      <c r="IYQ68" s="5"/>
      <c r="IYR68" s="5"/>
      <c r="IYS68" s="5"/>
      <c r="IYT68" s="5"/>
      <c r="IYU68" s="5"/>
      <c r="IYV68" s="5"/>
      <c r="IYW68" s="5"/>
      <c r="IYX68" s="5"/>
      <c r="IYY68" s="5"/>
      <c r="IYZ68" s="5"/>
      <c r="IZA68" s="5"/>
      <c r="IZB68" s="5"/>
      <c r="IZC68" s="5"/>
      <c r="IZD68" s="5"/>
      <c r="IZE68" s="5"/>
      <c r="IZF68" s="5"/>
      <c r="IZG68" s="5"/>
      <c r="IZH68" s="5"/>
      <c r="IZI68" s="5"/>
      <c r="IZJ68" s="5"/>
      <c r="IZK68" s="5"/>
      <c r="IZL68" s="5"/>
      <c r="IZM68" s="5"/>
      <c r="IZN68" s="5"/>
      <c r="IZO68" s="5"/>
      <c r="IZP68" s="5"/>
      <c r="IZQ68" s="5"/>
      <c r="IZR68" s="5"/>
      <c r="IZS68" s="5"/>
      <c r="IZT68" s="5"/>
      <c r="IZU68" s="5"/>
      <c r="IZV68" s="5"/>
      <c r="IZW68" s="5"/>
      <c r="IZX68" s="5"/>
      <c r="IZY68" s="5"/>
      <c r="IZZ68" s="5"/>
      <c r="JAA68" s="5"/>
      <c r="JAB68" s="5"/>
      <c r="JAC68" s="5"/>
      <c r="JAD68" s="5"/>
      <c r="JAE68" s="5"/>
      <c r="JAF68" s="5"/>
      <c r="JAG68" s="5"/>
      <c r="JAH68" s="5"/>
      <c r="JAI68" s="5"/>
      <c r="JAJ68" s="5"/>
      <c r="JAK68" s="5"/>
      <c r="JAL68" s="5"/>
      <c r="JAM68" s="5"/>
      <c r="JAN68" s="5"/>
      <c r="JAO68" s="5"/>
      <c r="JAP68" s="5"/>
      <c r="JAQ68" s="5"/>
      <c r="JAR68" s="5"/>
      <c r="JAS68" s="5"/>
      <c r="JAT68" s="5"/>
      <c r="JAU68" s="5"/>
      <c r="JAV68" s="5"/>
      <c r="JAW68" s="5"/>
      <c r="JAX68" s="5"/>
      <c r="JAY68" s="5"/>
      <c r="JAZ68" s="5"/>
      <c r="JBA68" s="5"/>
      <c r="JBB68" s="5"/>
      <c r="JBC68" s="5"/>
      <c r="JBD68" s="5"/>
      <c r="JBE68" s="5"/>
      <c r="JBF68" s="5"/>
      <c r="JBG68" s="5"/>
      <c r="JBH68" s="5"/>
      <c r="JBI68" s="5"/>
      <c r="JBJ68" s="5"/>
      <c r="JBK68" s="5"/>
      <c r="JBL68" s="5"/>
      <c r="JBM68" s="5"/>
      <c r="JBN68" s="5"/>
      <c r="JBO68" s="5"/>
      <c r="JBP68" s="5"/>
      <c r="JBQ68" s="5"/>
      <c r="JBR68" s="5"/>
      <c r="JBS68" s="5"/>
      <c r="JBT68" s="5"/>
      <c r="JBU68" s="5"/>
      <c r="JBV68" s="5"/>
      <c r="JBW68" s="5"/>
      <c r="JBX68" s="5"/>
      <c r="JBY68" s="5"/>
      <c r="JBZ68" s="5"/>
      <c r="JCA68" s="5"/>
      <c r="JCB68" s="5"/>
      <c r="JCC68" s="5"/>
      <c r="JCD68" s="5"/>
      <c r="JCE68" s="5"/>
      <c r="JCF68" s="5"/>
      <c r="JCG68" s="5"/>
      <c r="JCH68" s="5"/>
      <c r="JCI68" s="5"/>
      <c r="JCJ68" s="5"/>
      <c r="JCK68" s="5"/>
      <c r="JCL68" s="5"/>
      <c r="JCM68" s="5"/>
      <c r="JCN68" s="5"/>
      <c r="JCO68" s="5"/>
      <c r="JCP68" s="5"/>
      <c r="JCQ68" s="5"/>
      <c r="JCR68" s="5"/>
      <c r="JCS68" s="5"/>
      <c r="JCT68" s="5"/>
      <c r="JCU68" s="5"/>
      <c r="JCV68" s="5"/>
      <c r="JCW68" s="5"/>
      <c r="JCX68" s="5"/>
      <c r="JCY68" s="5"/>
      <c r="JCZ68" s="5"/>
      <c r="JDA68" s="5"/>
      <c r="JDB68" s="5"/>
      <c r="JDC68" s="5"/>
      <c r="JDD68" s="5"/>
      <c r="JDE68" s="5"/>
      <c r="JDF68" s="5"/>
      <c r="JDG68" s="5"/>
      <c r="JDH68" s="5"/>
      <c r="JDI68" s="5"/>
      <c r="JDJ68" s="5"/>
      <c r="JDK68" s="5"/>
      <c r="JDL68" s="5"/>
      <c r="JDM68" s="5"/>
      <c r="JDN68" s="5"/>
      <c r="JDO68" s="5"/>
      <c r="JDP68" s="5"/>
      <c r="JDQ68" s="5"/>
      <c r="JDR68" s="5"/>
      <c r="JDS68" s="5"/>
      <c r="JDT68" s="5"/>
      <c r="JDU68" s="5"/>
      <c r="JDV68" s="5"/>
      <c r="JDW68" s="5"/>
      <c r="JDX68" s="5"/>
      <c r="JDY68" s="5"/>
      <c r="JDZ68" s="5"/>
      <c r="JEA68" s="5"/>
      <c r="JEB68" s="5"/>
      <c r="JEC68" s="5"/>
      <c r="JED68" s="5"/>
      <c r="JEE68" s="5"/>
      <c r="JEF68" s="5"/>
      <c r="JEG68" s="5"/>
      <c r="JEH68" s="5"/>
      <c r="JEI68" s="5"/>
      <c r="JEJ68" s="5"/>
      <c r="JEK68" s="5"/>
      <c r="JEL68" s="5"/>
      <c r="JEM68" s="5"/>
      <c r="JEN68" s="5"/>
      <c r="JEO68" s="5"/>
      <c r="JEP68" s="5"/>
      <c r="JEQ68" s="5"/>
      <c r="JER68" s="5"/>
      <c r="JES68" s="5"/>
      <c r="JET68" s="5"/>
      <c r="JEU68" s="5"/>
      <c r="JEV68" s="5"/>
      <c r="JEW68" s="5"/>
      <c r="JEX68" s="5"/>
      <c r="JEY68" s="5"/>
      <c r="JEZ68" s="5"/>
      <c r="JFA68" s="5"/>
      <c r="JFB68" s="5"/>
      <c r="JFC68" s="5"/>
      <c r="JFD68" s="5"/>
      <c r="JFE68" s="5"/>
      <c r="JFF68" s="5"/>
      <c r="JFG68" s="5"/>
      <c r="JFH68" s="5"/>
      <c r="JFI68" s="5"/>
      <c r="JFJ68" s="5"/>
      <c r="JFK68" s="5"/>
      <c r="JFL68" s="5"/>
      <c r="JFM68" s="5"/>
      <c r="JFN68" s="5"/>
      <c r="JFO68" s="5"/>
      <c r="JFP68" s="5"/>
      <c r="JFQ68" s="5"/>
      <c r="JFR68" s="5"/>
      <c r="JFS68" s="5"/>
      <c r="JFT68" s="5"/>
      <c r="JFU68" s="5"/>
      <c r="JFV68" s="5"/>
      <c r="JFW68" s="5"/>
      <c r="JFX68" s="5"/>
      <c r="JFY68" s="5"/>
      <c r="JFZ68" s="5"/>
      <c r="JGA68" s="5"/>
      <c r="JGB68" s="5"/>
      <c r="JGC68" s="5"/>
      <c r="JGD68" s="5"/>
      <c r="JGE68" s="5"/>
      <c r="JGF68" s="5"/>
      <c r="JGG68" s="5"/>
      <c r="JGH68" s="5"/>
      <c r="JGI68" s="5"/>
      <c r="JGJ68" s="5"/>
      <c r="JGK68" s="5"/>
      <c r="JGL68" s="5"/>
      <c r="JGM68" s="5"/>
      <c r="JGN68" s="5"/>
      <c r="JGO68" s="5"/>
      <c r="JGP68" s="5"/>
      <c r="JGQ68" s="5"/>
      <c r="JGR68" s="5"/>
      <c r="JGS68" s="5"/>
      <c r="JGT68" s="5"/>
      <c r="JGU68" s="5"/>
      <c r="JGV68" s="5"/>
      <c r="JGW68" s="5"/>
      <c r="JGX68" s="5"/>
      <c r="JGY68" s="5"/>
      <c r="JGZ68" s="5"/>
      <c r="JHA68" s="5"/>
      <c r="JHB68" s="5"/>
      <c r="JHC68" s="5"/>
      <c r="JHD68" s="5"/>
      <c r="JHE68" s="5"/>
      <c r="JHF68" s="5"/>
      <c r="JHG68" s="5"/>
      <c r="JHH68" s="5"/>
      <c r="JHI68" s="5"/>
      <c r="JHJ68" s="5"/>
      <c r="JHK68" s="5"/>
      <c r="JHL68" s="5"/>
      <c r="JHM68" s="5"/>
      <c r="JHN68" s="5"/>
      <c r="JHO68" s="5"/>
      <c r="JHP68" s="5"/>
      <c r="JHQ68" s="5"/>
      <c r="JHR68" s="5"/>
      <c r="JHS68" s="5"/>
      <c r="JHT68" s="5"/>
      <c r="JHU68" s="5"/>
      <c r="JHV68" s="5"/>
      <c r="JHW68" s="5"/>
      <c r="JHX68" s="5"/>
      <c r="JHY68" s="5"/>
      <c r="JHZ68" s="5"/>
      <c r="JIA68" s="5"/>
      <c r="JIB68" s="5"/>
      <c r="JIC68" s="5"/>
      <c r="JID68" s="5"/>
      <c r="JIE68" s="5"/>
      <c r="JIF68" s="5"/>
      <c r="JIG68" s="5"/>
      <c r="JIH68" s="5"/>
      <c r="JII68" s="5"/>
      <c r="JIJ68" s="5"/>
      <c r="JIK68" s="5"/>
      <c r="JIL68" s="5"/>
      <c r="JIM68" s="5"/>
      <c r="JIN68" s="5"/>
      <c r="JIO68" s="5"/>
      <c r="JIP68" s="5"/>
      <c r="JIQ68" s="5"/>
      <c r="JIR68" s="5"/>
      <c r="JIS68" s="5"/>
      <c r="JIT68" s="5"/>
      <c r="JIU68" s="5"/>
      <c r="JIV68" s="5"/>
      <c r="JIW68" s="5"/>
      <c r="JIX68" s="5"/>
      <c r="JIY68" s="5"/>
      <c r="JIZ68" s="5"/>
      <c r="JJA68" s="5"/>
      <c r="JJB68" s="5"/>
      <c r="JJC68" s="5"/>
      <c r="JJD68" s="5"/>
      <c r="JJE68" s="5"/>
      <c r="JJF68" s="5"/>
      <c r="JJG68" s="5"/>
      <c r="JJH68" s="5"/>
      <c r="JJI68" s="5"/>
      <c r="JJJ68" s="5"/>
      <c r="JJK68" s="5"/>
      <c r="JJL68" s="5"/>
      <c r="JJM68" s="5"/>
      <c r="JJN68" s="5"/>
      <c r="JJO68" s="5"/>
      <c r="JJP68" s="5"/>
      <c r="JJQ68" s="5"/>
      <c r="JJR68" s="5"/>
      <c r="JJS68" s="5"/>
      <c r="JJT68" s="5"/>
      <c r="JJU68" s="5"/>
      <c r="JJV68" s="5"/>
      <c r="JJW68" s="5"/>
      <c r="JJX68" s="5"/>
      <c r="JJY68" s="5"/>
      <c r="JJZ68" s="5"/>
      <c r="JKA68" s="5"/>
      <c r="JKB68" s="5"/>
      <c r="JKC68" s="5"/>
      <c r="JKD68" s="5"/>
      <c r="JKE68" s="5"/>
      <c r="JKF68" s="5"/>
      <c r="JKG68" s="5"/>
      <c r="JKH68" s="5"/>
      <c r="JKI68" s="5"/>
      <c r="JKJ68" s="5"/>
      <c r="JKK68" s="5"/>
      <c r="JKL68" s="5"/>
      <c r="JKM68" s="5"/>
      <c r="JKN68" s="5"/>
      <c r="JKO68" s="5"/>
      <c r="JKP68" s="5"/>
      <c r="JKQ68" s="5"/>
      <c r="JKR68" s="5"/>
      <c r="JKS68" s="5"/>
      <c r="JKT68" s="5"/>
      <c r="JKU68" s="5"/>
      <c r="JKV68" s="5"/>
      <c r="JKW68" s="5"/>
      <c r="JKX68" s="5"/>
      <c r="JKY68" s="5"/>
      <c r="JKZ68" s="5"/>
      <c r="JLA68" s="5"/>
      <c r="JLB68" s="5"/>
      <c r="JLC68" s="5"/>
      <c r="JLD68" s="5"/>
      <c r="JLE68" s="5"/>
      <c r="JLF68" s="5"/>
      <c r="JLG68" s="5"/>
      <c r="JLH68" s="5"/>
      <c r="JLI68" s="5"/>
      <c r="JLJ68" s="5"/>
      <c r="JLK68" s="5"/>
      <c r="JLL68" s="5"/>
      <c r="JLM68" s="5"/>
      <c r="JLN68" s="5"/>
      <c r="JLO68" s="5"/>
      <c r="JLP68" s="5"/>
      <c r="JLQ68" s="5"/>
      <c r="JLR68" s="5"/>
      <c r="JLS68" s="5"/>
      <c r="JLT68" s="5"/>
      <c r="JLU68" s="5"/>
      <c r="JLV68" s="5"/>
      <c r="JLW68" s="5"/>
      <c r="JLX68" s="5"/>
      <c r="JLY68" s="5"/>
      <c r="JLZ68" s="5"/>
      <c r="JMA68" s="5"/>
      <c r="JMB68" s="5"/>
      <c r="JMC68" s="5"/>
      <c r="JMD68" s="5"/>
      <c r="JME68" s="5"/>
      <c r="JMF68" s="5"/>
      <c r="JMG68" s="5"/>
      <c r="JMH68" s="5"/>
      <c r="JMI68" s="5"/>
      <c r="JMJ68" s="5"/>
      <c r="JMK68" s="5"/>
      <c r="JML68" s="5"/>
      <c r="JMM68" s="5"/>
      <c r="JMN68" s="5"/>
      <c r="JMO68" s="5"/>
      <c r="JMP68" s="5"/>
      <c r="JMQ68" s="5"/>
      <c r="JMR68" s="5"/>
      <c r="JMS68" s="5"/>
      <c r="JMT68" s="5"/>
      <c r="JMU68" s="5"/>
      <c r="JMV68" s="5"/>
      <c r="JMW68" s="5"/>
      <c r="JMX68" s="5"/>
      <c r="JMY68" s="5"/>
      <c r="JMZ68" s="5"/>
      <c r="JNA68" s="5"/>
      <c r="JNB68" s="5"/>
      <c r="JNC68" s="5"/>
      <c r="JND68" s="5"/>
      <c r="JNE68" s="5"/>
      <c r="JNF68" s="5"/>
      <c r="JNG68" s="5"/>
      <c r="JNH68" s="5"/>
      <c r="JNI68" s="5"/>
      <c r="JNJ68" s="5"/>
      <c r="JNK68" s="5"/>
      <c r="JNL68" s="5"/>
      <c r="JNM68" s="5"/>
      <c r="JNN68" s="5"/>
      <c r="JNO68" s="5"/>
      <c r="JNP68" s="5"/>
      <c r="JNQ68" s="5"/>
      <c r="JNR68" s="5"/>
      <c r="JNS68" s="5"/>
      <c r="JNT68" s="5"/>
      <c r="JNU68" s="5"/>
      <c r="JNV68" s="5"/>
      <c r="JNW68" s="5"/>
      <c r="JNX68" s="5"/>
      <c r="JNY68" s="5"/>
      <c r="JNZ68" s="5"/>
      <c r="JOA68" s="5"/>
      <c r="JOB68" s="5"/>
      <c r="JOC68" s="5"/>
      <c r="JOD68" s="5"/>
      <c r="JOE68" s="5"/>
      <c r="JOF68" s="5"/>
      <c r="JOG68" s="5"/>
      <c r="JOH68" s="5"/>
      <c r="JOI68" s="5"/>
      <c r="JOJ68" s="5"/>
      <c r="JOK68" s="5"/>
      <c r="JOL68" s="5"/>
      <c r="JOM68" s="5"/>
      <c r="JON68" s="5"/>
      <c r="JOO68" s="5"/>
      <c r="JOP68" s="5"/>
      <c r="JOQ68" s="5"/>
      <c r="JOR68" s="5"/>
      <c r="JOS68" s="5"/>
      <c r="JOT68" s="5"/>
      <c r="JOU68" s="5"/>
      <c r="JOV68" s="5"/>
      <c r="JOW68" s="5"/>
      <c r="JOX68" s="5"/>
      <c r="JOY68" s="5"/>
      <c r="JOZ68" s="5"/>
      <c r="JPA68" s="5"/>
      <c r="JPB68" s="5"/>
      <c r="JPC68" s="5"/>
      <c r="JPD68" s="5"/>
      <c r="JPE68" s="5"/>
      <c r="JPF68" s="5"/>
      <c r="JPG68" s="5"/>
      <c r="JPH68" s="5"/>
      <c r="JPI68" s="5"/>
      <c r="JPJ68" s="5"/>
      <c r="JPK68" s="5"/>
      <c r="JPL68" s="5"/>
      <c r="JPM68" s="5"/>
      <c r="JPN68" s="5"/>
      <c r="JPO68" s="5"/>
      <c r="JPP68" s="5"/>
      <c r="JPQ68" s="5"/>
      <c r="JPR68" s="5"/>
      <c r="JPS68" s="5"/>
      <c r="JPT68" s="5"/>
      <c r="JPU68" s="5"/>
      <c r="JPV68" s="5"/>
      <c r="JPW68" s="5"/>
      <c r="JPX68" s="5"/>
      <c r="JPY68" s="5"/>
      <c r="JPZ68" s="5"/>
      <c r="JQA68" s="5"/>
      <c r="JQB68" s="5"/>
      <c r="JQC68" s="5"/>
      <c r="JQD68" s="5"/>
      <c r="JQE68" s="5"/>
      <c r="JQF68" s="5"/>
      <c r="JQG68" s="5"/>
      <c r="JQH68" s="5"/>
      <c r="JQI68" s="5"/>
      <c r="JQJ68" s="5"/>
      <c r="JQK68" s="5"/>
      <c r="JQL68" s="5"/>
      <c r="JQM68" s="5"/>
      <c r="JQN68" s="5"/>
      <c r="JQO68" s="5"/>
      <c r="JQP68" s="5"/>
      <c r="JQQ68" s="5"/>
      <c r="JQR68" s="5"/>
      <c r="JQS68" s="5"/>
      <c r="JQT68" s="5"/>
      <c r="JQU68" s="5"/>
      <c r="JQV68" s="5"/>
      <c r="JQW68" s="5"/>
      <c r="JQX68" s="5"/>
      <c r="JQY68" s="5"/>
      <c r="JQZ68" s="5"/>
      <c r="JRA68" s="5"/>
      <c r="JRB68" s="5"/>
      <c r="JRC68" s="5"/>
      <c r="JRD68" s="5"/>
      <c r="JRE68" s="5"/>
      <c r="JRF68" s="5"/>
      <c r="JRG68" s="5"/>
      <c r="JRH68" s="5"/>
      <c r="JRI68" s="5"/>
      <c r="JRJ68" s="5"/>
      <c r="JRK68" s="5"/>
      <c r="JRL68" s="5"/>
      <c r="JRM68" s="5"/>
      <c r="JRN68" s="5"/>
      <c r="JRO68" s="5"/>
      <c r="JRP68" s="5"/>
      <c r="JRQ68" s="5"/>
      <c r="JRR68" s="5"/>
      <c r="JRS68" s="5"/>
      <c r="JRT68" s="5"/>
      <c r="JRU68" s="5"/>
      <c r="JRV68" s="5"/>
      <c r="JRW68" s="5"/>
      <c r="JRX68" s="5"/>
      <c r="JRY68" s="5"/>
      <c r="JRZ68" s="5"/>
      <c r="JSA68" s="5"/>
      <c r="JSB68" s="5"/>
      <c r="JSC68" s="5"/>
      <c r="JSD68" s="5"/>
      <c r="JSE68" s="5"/>
      <c r="JSF68" s="5"/>
      <c r="JSG68" s="5"/>
      <c r="JSH68" s="5"/>
      <c r="JSI68" s="5"/>
      <c r="JSJ68" s="5"/>
      <c r="JSK68" s="5"/>
      <c r="JSL68" s="5"/>
      <c r="JSM68" s="5"/>
      <c r="JSN68" s="5"/>
      <c r="JSO68" s="5"/>
      <c r="JSP68" s="5"/>
      <c r="JSQ68" s="5"/>
      <c r="JSR68" s="5"/>
      <c r="JSS68" s="5"/>
      <c r="JST68" s="5"/>
      <c r="JSU68" s="5"/>
      <c r="JSV68" s="5"/>
      <c r="JSW68" s="5"/>
      <c r="JSX68" s="5"/>
      <c r="JSY68" s="5"/>
      <c r="JSZ68" s="5"/>
      <c r="JTA68" s="5"/>
      <c r="JTB68" s="5"/>
      <c r="JTC68" s="5"/>
      <c r="JTD68" s="5"/>
      <c r="JTE68" s="5"/>
      <c r="JTF68" s="5"/>
      <c r="JTG68" s="5"/>
      <c r="JTH68" s="5"/>
      <c r="JTI68" s="5"/>
      <c r="JTJ68" s="5"/>
      <c r="JTK68" s="5"/>
      <c r="JTL68" s="5"/>
      <c r="JTM68" s="5"/>
      <c r="JTN68" s="5"/>
      <c r="JTO68" s="5"/>
      <c r="JTP68" s="5"/>
      <c r="JTQ68" s="5"/>
      <c r="JTR68" s="5"/>
      <c r="JTS68" s="5"/>
      <c r="JTT68" s="5"/>
      <c r="JTU68" s="5"/>
      <c r="JTV68" s="5"/>
      <c r="JTW68" s="5"/>
      <c r="JTX68" s="5"/>
      <c r="JTY68" s="5"/>
      <c r="JTZ68" s="5"/>
      <c r="JUA68" s="5"/>
      <c r="JUB68" s="5"/>
      <c r="JUC68" s="5"/>
      <c r="JUD68" s="5"/>
      <c r="JUE68" s="5"/>
      <c r="JUF68" s="5"/>
      <c r="JUG68" s="5"/>
      <c r="JUH68" s="5"/>
      <c r="JUI68" s="5"/>
      <c r="JUJ68" s="5"/>
      <c r="JUK68" s="5"/>
      <c r="JUL68" s="5"/>
      <c r="JUM68" s="5"/>
      <c r="JUN68" s="5"/>
      <c r="JUO68" s="5"/>
      <c r="JUP68" s="5"/>
      <c r="JUQ68" s="5"/>
      <c r="JUR68" s="5"/>
      <c r="JUS68" s="5"/>
      <c r="JUT68" s="5"/>
      <c r="JUU68" s="5"/>
      <c r="JUV68" s="5"/>
      <c r="JUW68" s="5"/>
      <c r="JUX68" s="5"/>
      <c r="JUY68" s="5"/>
      <c r="JUZ68" s="5"/>
      <c r="JVA68" s="5"/>
      <c r="JVB68" s="5"/>
      <c r="JVC68" s="5"/>
      <c r="JVD68" s="5"/>
      <c r="JVE68" s="5"/>
      <c r="JVF68" s="5"/>
      <c r="JVG68" s="5"/>
      <c r="JVH68" s="5"/>
      <c r="JVI68" s="5"/>
      <c r="JVJ68" s="5"/>
      <c r="JVK68" s="5"/>
      <c r="JVL68" s="5"/>
      <c r="JVM68" s="5"/>
      <c r="JVN68" s="5"/>
      <c r="JVO68" s="5"/>
      <c r="JVP68" s="5"/>
      <c r="JVQ68" s="5"/>
      <c r="JVR68" s="5"/>
      <c r="JVS68" s="5"/>
      <c r="JVT68" s="5"/>
      <c r="JVU68" s="5"/>
      <c r="JVV68" s="5"/>
      <c r="JVW68" s="5"/>
      <c r="JVX68" s="5"/>
      <c r="JVY68" s="5"/>
      <c r="JVZ68" s="5"/>
      <c r="JWA68" s="5"/>
      <c r="JWB68" s="5"/>
      <c r="JWC68" s="5"/>
      <c r="JWD68" s="5"/>
      <c r="JWE68" s="5"/>
      <c r="JWF68" s="5"/>
      <c r="JWG68" s="5"/>
      <c r="JWH68" s="5"/>
      <c r="JWI68" s="5"/>
      <c r="JWJ68" s="5"/>
      <c r="JWK68" s="5"/>
      <c r="JWL68" s="5"/>
      <c r="JWM68" s="5"/>
      <c r="JWN68" s="5"/>
      <c r="JWO68" s="5"/>
      <c r="JWP68" s="5"/>
      <c r="JWQ68" s="5"/>
      <c r="JWR68" s="5"/>
      <c r="JWS68" s="5"/>
      <c r="JWT68" s="5"/>
      <c r="JWU68" s="5"/>
      <c r="JWV68" s="5"/>
      <c r="JWW68" s="5"/>
      <c r="JWX68" s="5"/>
      <c r="JWY68" s="5"/>
      <c r="JWZ68" s="5"/>
      <c r="JXA68" s="5"/>
      <c r="JXB68" s="5"/>
      <c r="JXC68" s="5"/>
      <c r="JXD68" s="5"/>
      <c r="JXE68" s="5"/>
      <c r="JXF68" s="5"/>
      <c r="JXG68" s="5"/>
      <c r="JXH68" s="5"/>
      <c r="JXI68" s="5"/>
      <c r="JXJ68" s="5"/>
      <c r="JXK68" s="5"/>
      <c r="JXL68" s="5"/>
      <c r="JXM68" s="5"/>
      <c r="JXN68" s="5"/>
      <c r="JXO68" s="5"/>
      <c r="JXP68" s="5"/>
      <c r="JXQ68" s="5"/>
      <c r="JXR68" s="5"/>
      <c r="JXS68" s="5"/>
      <c r="JXT68" s="5"/>
      <c r="JXU68" s="5"/>
      <c r="JXV68" s="5"/>
      <c r="JXW68" s="5"/>
      <c r="JXX68" s="5"/>
      <c r="JXY68" s="5"/>
      <c r="JXZ68" s="5"/>
      <c r="JYA68" s="5"/>
      <c r="JYB68" s="5"/>
      <c r="JYC68" s="5"/>
      <c r="JYD68" s="5"/>
      <c r="JYE68" s="5"/>
      <c r="JYF68" s="5"/>
      <c r="JYG68" s="5"/>
      <c r="JYH68" s="5"/>
      <c r="JYI68" s="5"/>
      <c r="JYJ68" s="5"/>
      <c r="JYK68" s="5"/>
      <c r="JYL68" s="5"/>
      <c r="JYM68" s="5"/>
      <c r="JYN68" s="5"/>
      <c r="JYO68" s="5"/>
      <c r="JYP68" s="5"/>
      <c r="JYQ68" s="5"/>
      <c r="JYR68" s="5"/>
      <c r="JYS68" s="5"/>
      <c r="JYT68" s="5"/>
      <c r="JYU68" s="5"/>
      <c r="JYV68" s="5"/>
      <c r="JYW68" s="5"/>
      <c r="JYX68" s="5"/>
      <c r="JYY68" s="5"/>
      <c r="JYZ68" s="5"/>
      <c r="JZA68" s="5"/>
      <c r="JZB68" s="5"/>
      <c r="JZC68" s="5"/>
      <c r="JZD68" s="5"/>
      <c r="JZE68" s="5"/>
      <c r="JZF68" s="5"/>
      <c r="JZG68" s="5"/>
      <c r="JZH68" s="5"/>
      <c r="JZI68" s="5"/>
      <c r="JZJ68" s="5"/>
      <c r="JZK68" s="5"/>
      <c r="JZL68" s="5"/>
      <c r="JZM68" s="5"/>
      <c r="JZN68" s="5"/>
      <c r="JZO68" s="5"/>
      <c r="JZP68" s="5"/>
      <c r="JZQ68" s="5"/>
      <c r="JZR68" s="5"/>
      <c r="JZS68" s="5"/>
      <c r="JZT68" s="5"/>
      <c r="JZU68" s="5"/>
      <c r="JZV68" s="5"/>
      <c r="JZW68" s="5"/>
      <c r="JZX68" s="5"/>
      <c r="JZY68" s="5"/>
      <c r="JZZ68" s="5"/>
      <c r="KAA68" s="5"/>
      <c r="KAB68" s="5"/>
      <c r="KAC68" s="5"/>
      <c r="KAD68" s="5"/>
      <c r="KAE68" s="5"/>
      <c r="KAF68" s="5"/>
      <c r="KAG68" s="5"/>
      <c r="KAH68" s="5"/>
      <c r="KAI68" s="5"/>
      <c r="KAJ68" s="5"/>
      <c r="KAK68" s="5"/>
      <c r="KAL68" s="5"/>
      <c r="KAM68" s="5"/>
      <c r="KAN68" s="5"/>
      <c r="KAO68" s="5"/>
      <c r="KAP68" s="5"/>
      <c r="KAQ68" s="5"/>
      <c r="KAR68" s="5"/>
      <c r="KAS68" s="5"/>
      <c r="KAT68" s="5"/>
      <c r="KAU68" s="5"/>
      <c r="KAV68" s="5"/>
      <c r="KAW68" s="5"/>
      <c r="KAX68" s="5"/>
      <c r="KAY68" s="5"/>
      <c r="KAZ68" s="5"/>
      <c r="KBA68" s="5"/>
      <c r="KBB68" s="5"/>
      <c r="KBC68" s="5"/>
      <c r="KBD68" s="5"/>
      <c r="KBE68" s="5"/>
      <c r="KBF68" s="5"/>
      <c r="KBG68" s="5"/>
      <c r="KBH68" s="5"/>
      <c r="KBI68" s="5"/>
      <c r="KBJ68" s="5"/>
      <c r="KBK68" s="5"/>
      <c r="KBL68" s="5"/>
      <c r="KBM68" s="5"/>
      <c r="KBN68" s="5"/>
      <c r="KBO68" s="5"/>
      <c r="KBP68" s="5"/>
      <c r="KBQ68" s="5"/>
      <c r="KBR68" s="5"/>
      <c r="KBS68" s="5"/>
      <c r="KBT68" s="5"/>
      <c r="KBU68" s="5"/>
      <c r="KBV68" s="5"/>
      <c r="KBW68" s="5"/>
      <c r="KBX68" s="5"/>
      <c r="KBY68" s="5"/>
      <c r="KBZ68" s="5"/>
      <c r="KCA68" s="5"/>
      <c r="KCB68" s="5"/>
      <c r="KCC68" s="5"/>
      <c r="KCD68" s="5"/>
      <c r="KCE68" s="5"/>
      <c r="KCF68" s="5"/>
      <c r="KCG68" s="5"/>
      <c r="KCH68" s="5"/>
      <c r="KCI68" s="5"/>
      <c r="KCJ68" s="5"/>
      <c r="KCK68" s="5"/>
      <c r="KCL68" s="5"/>
      <c r="KCM68" s="5"/>
      <c r="KCN68" s="5"/>
      <c r="KCO68" s="5"/>
      <c r="KCP68" s="5"/>
      <c r="KCQ68" s="5"/>
      <c r="KCR68" s="5"/>
      <c r="KCS68" s="5"/>
      <c r="KCT68" s="5"/>
      <c r="KCU68" s="5"/>
      <c r="KCV68" s="5"/>
      <c r="KCW68" s="5"/>
      <c r="KCX68" s="5"/>
      <c r="KCY68" s="5"/>
      <c r="KCZ68" s="5"/>
      <c r="KDA68" s="5"/>
      <c r="KDB68" s="5"/>
      <c r="KDC68" s="5"/>
      <c r="KDD68" s="5"/>
      <c r="KDE68" s="5"/>
      <c r="KDF68" s="5"/>
      <c r="KDG68" s="5"/>
      <c r="KDH68" s="5"/>
      <c r="KDI68" s="5"/>
      <c r="KDJ68" s="5"/>
      <c r="KDK68" s="5"/>
      <c r="KDL68" s="5"/>
      <c r="KDM68" s="5"/>
      <c r="KDN68" s="5"/>
      <c r="KDO68" s="5"/>
      <c r="KDP68" s="5"/>
      <c r="KDQ68" s="5"/>
      <c r="KDR68" s="5"/>
      <c r="KDS68" s="5"/>
      <c r="KDT68" s="5"/>
      <c r="KDU68" s="5"/>
      <c r="KDV68" s="5"/>
      <c r="KDW68" s="5"/>
      <c r="KDX68" s="5"/>
      <c r="KDY68" s="5"/>
      <c r="KDZ68" s="5"/>
      <c r="KEA68" s="5"/>
      <c r="KEB68" s="5"/>
      <c r="KEC68" s="5"/>
      <c r="KED68" s="5"/>
      <c r="KEE68" s="5"/>
      <c r="KEF68" s="5"/>
      <c r="KEG68" s="5"/>
      <c r="KEH68" s="5"/>
      <c r="KEI68" s="5"/>
      <c r="KEJ68" s="5"/>
      <c r="KEK68" s="5"/>
      <c r="KEL68" s="5"/>
      <c r="KEM68" s="5"/>
      <c r="KEN68" s="5"/>
      <c r="KEO68" s="5"/>
      <c r="KEP68" s="5"/>
      <c r="KEQ68" s="5"/>
      <c r="KER68" s="5"/>
      <c r="KES68" s="5"/>
      <c r="KET68" s="5"/>
      <c r="KEU68" s="5"/>
      <c r="KEV68" s="5"/>
      <c r="KEW68" s="5"/>
      <c r="KEX68" s="5"/>
      <c r="KEY68" s="5"/>
      <c r="KEZ68" s="5"/>
      <c r="KFA68" s="5"/>
      <c r="KFB68" s="5"/>
      <c r="KFC68" s="5"/>
      <c r="KFD68" s="5"/>
      <c r="KFE68" s="5"/>
      <c r="KFF68" s="5"/>
      <c r="KFG68" s="5"/>
      <c r="KFH68" s="5"/>
      <c r="KFI68" s="5"/>
      <c r="KFJ68" s="5"/>
      <c r="KFK68" s="5"/>
      <c r="KFL68" s="5"/>
      <c r="KFM68" s="5"/>
      <c r="KFN68" s="5"/>
      <c r="KFO68" s="5"/>
      <c r="KFP68" s="5"/>
      <c r="KFQ68" s="5"/>
      <c r="KFR68" s="5"/>
      <c r="KFS68" s="5"/>
      <c r="KFT68" s="5"/>
      <c r="KFU68" s="5"/>
      <c r="KFV68" s="5"/>
      <c r="KFW68" s="5"/>
      <c r="KFX68" s="5"/>
      <c r="KFY68" s="5"/>
      <c r="KFZ68" s="5"/>
      <c r="KGA68" s="5"/>
      <c r="KGB68" s="5"/>
      <c r="KGC68" s="5"/>
      <c r="KGD68" s="5"/>
      <c r="KGE68" s="5"/>
      <c r="KGF68" s="5"/>
      <c r="KGG68" s="5"/>
      <c r="KGH68" s="5"/>
      <c r="KGI68" s="5"/>
      <c r="KGJ68" s="5"/>
      <c r="KGK68" s="5"/>
      <c r="KGL68" s="5"/>
      <c r="KGM68" s="5"/>
      <c r="KGN68" s="5"/>
      <c r="KGO68" s="5"/>
      <c r="KGP68" s="5"/>
      <c r="KGQ68" s="5"/>
      <c r="KGR68" s="5"/>
      <c r="KGS68" s="5"/>
      <c r="KGT68" s="5"/>
      <c r="KGU68" s="5"/>
      <c r="KGV68" s="5"/>
      <c r="KGW68" s="5"/>
      <c r="KGX68" s="5"/>
      <c r="KGY68" s="5"/>
      <c r="KGZ68" s="5"/>
      <c r="KHA68" s="5"/>
      <c r="KHB68" s="5"/>
      <c r="KHC68" s="5"/>
      <c r="KHD68" s="5"/>
      <c r="KHE68" s="5"/>
      <c r="KHF68" s="5"/>
      <c r="KHG68" s="5"/>
      <c r="KHH68" s="5"/>
      <c r="KHI68" s="5"/>
      <c r="KHJ68" s="5"/>
      <c r="KHK68" s="5"/>
      <c r="KHL68" s="5"/>
      <c r="KHM68" s="5"/>
      <c r="KHN68" s="5"/>
      <c r="KHO68" s="5"/>
      <c r="KHP68" s="5"/>
      <c r="KHQ68" s="5"/>
      <c r="KHR68" s="5"/>
      <c r="KHS68" s="5"/>
      <c r="KHT68" s="5"/>
      <c r="KHU68" s="5"/>
      <c r="KHV68" s="5"/>
      <c r="KHW68" s="5"/>
      <c r="KHX68" s="5"/>
      <c r="KHY68" s="5"/>
      <c r="KHZ68" s="5"/>
      <c r="KIA68" s="5"/>
      <c r="KIB68" s="5"/>
      <c r="KIC68" s="5"/>
      <c r="KID68" s="5"/>
      <c r="KIE68" s="5"/>
      <c r="KIF68" s="5"/>
      <c r="KIG68" s="5"/>
      <c r="KIH68" s="5"/>
      <c r="KII68" s="5"/>
      <c r="KIJ68" s="5"/>
      <c r="KIK68" s="5"/>
      <c r="KIL68" s="5"/>
      <c r="KIM68" s="5"/>
      <c r="KIN68" s="5"/>
      <c r="KIO68" s="5"/>
      <c r="KIP68" s="5"/>
      <c r="KIQ68" s="5"/>
      <c r="KIR68" s="5"/>
      <c r="KIS68" s="5"/>
      <c r="KIT68" s="5"/>
      <c r="KIU68" s="5"/>
      <c r="KIV68" s="5"/>
      <c r="KIW68" s="5"/>
      <c r="KIX68" s="5"/>
      <c r="KIY68" s="5"/>
      <c r="KIZ68" s="5"/>
      <c r="KJA68" s="5"/>
      <c r="KJB68" s="5"/>
      <c r="KJC68" s="5"/>
      <c r="KJD68" s="5"/>
      <c r="KJE68" s="5"/>
      <c r="KJF68" s="5"/>
      <c r="KJG68" s="5"/>
      <c r="KJH68" s="5"/>
      <c r="KJI68" s="5"/>
      <c r="KJJ68" s="5"/>
      <c r="KJK68" s="5"/>
      <c r="KJL68" s="5"/>
      <c r="KJM68" s="5"/>
      <c r="KJN68" s="5"/>
      <c r="KJO68" s="5"/>
      <c r="KJP68" s="5"/>
      <c r="KJQ68" s="5"/>
      <c r="KJR68" s="5"/>
      <c r="KJS68" s="5"/>
      <c r="KJT68" s="5"/>
      <c r="KJU68" s="5"/>
      <c r="KJV68" s="5"/>
      <c r="KJW68" s="5"/>
      <c r="KJX68" s="5"/>
      <c r="KJY68" s="5"/>
      <c r="KJZ68" s="5"/>
      <c r="KKA68" s="5"/>
      <c r="KKB68" s="5"/>
      <c r="KKC68" s="5"/>
      <c r="KKD68" s="5"/>
      <c r="KKE68" s="5"/>
      <c r="KKF68" s="5"/>
      <c r="KKG68" s="5"/>
      <c r="KKH68" s="5"/>
      <c r="KKI68" s="5"/>
      <c r="KKJ68" s="5"/>
      <c r="KKK68" s="5"/>
      <c r="KKL68" s="5"/>
      <c r="KKM68" s="5"/>
      <c r="KKN68" s="5"/>
      <c r="KKO68" s="5"/>
      <c r="KKP68" s="5"/>
      <c r="KKQ68" s="5"/>
      <c r="KKR68" s="5"/>
      <c r="KKS68" s="5"/>
      <c r="KKT68" s="5"/>
      <c r="KKU68" s="5"/>
      <c r="KKV68" s="5"/>
      <c r="KKW68" s="5"/>
      <c r="KKX68" s="5"/>
      <c r="KKY68" s="5"/>
      <c r="KKZ68" s="5"/>
      <c r="KLA68" s="5"/>
      <c r="KLB68" s="5"/>
      <c r="KLC68" s="5"/>
      <c r="KLD68" s="5"/>
      <c r="KLE68" s="5"/>
      <c r="KLF68" s="5"/>
      <c r="KLG68" s="5"/>
      <c r="KLH68" s="5"/>
      <c r="KLI68" s="5"/>
      <c r="KLJ68" s="5"/>
      <c r="KLK68" s="5"/>
      <c r="KLL68" s="5"/>
      <c r="KLM68" s="5"/>
      <c r="KLN68" s="5"/>
      <c r="KLO68" s="5"/>
      <c r="KLP68" s="5"/>
      <c r="KLQ68" s="5"/>
      <c r="KLR68" s="5"/>
      <c r="KLS68" s="5"/>
      <c r="KLT68" s="5"/>
      <c r="KLU68" s="5"/>
      <c r="KLV68" s="5"/>
      <c r="KLW68" s="5"/>
      <c r="KLX68" s="5"/>
      <c r="KLY68" s="5"/>
      <c r="KLZ68" s="5"/>
      <c r="KMA68" s="5"/>
      <c r="KMB68" s="5"/>
      <c r="KMC68" s="5"/>
      <c r="KMD68" s="5"/>
      <c r="KME68" s="5"/>
      <c r="KMF68" s="5"/>
      <c r="KMG68" s="5"/>
      <c r="KMH68" s="5"/>
      <c r="KMI68" s="5"/>
      <c r="KMJ68" s="5"/>
      <c r="KMK68" s="5"/>
      <c r="KML68" s="5"/>
      <c r="KMM68" s="5"/>
      <c r="KMN68" s="5"/>
      <c r="KMO68" s="5"/>
      <c r="KMP68" s="5"/>
      <c r="KMQ68" s="5"/>
      <c r="KMR68" s="5"/>
      <c r="KMS68" s="5"/>
      <c r="KMT68" s="5"/>
      <c r="KMU68" s="5"/>
      <c r="KMV68" s="5"/>
      <c r="KMW68" s="5"/>
      <c r="KMX68" s="5"/>
      <c r="KMY68" s="5"/>
      <c r="KMZ68" s="5"/>
      <c r="KNA68" s="5"/>
      <c r="KNB68" s="5"/>
      <c r="KNC68" s="5"/>
      <c r="KND68" s="5"/>
      <c r="KNE68" s="5"/>
      <c r="KNF68" s="5"/>
      <c r="KNG68" s="5"/>
      <c r="KNH68" s="5"/>
      <c r="KNI68" s="5"/>
      <c r="KNJ68" s="5"/>
      <c r="KNK68" s="5"/>
      <c r="KNL68" s="5"/>
      <c r="KNM68" s="5"/>
      <c r="KNN68" s="5"/>
      <c r="KNO68" s="5"/>
      <c r="KNP68" s="5"/>
      <c r="KNQ68" s="5"/>
      <c r="KNR68" s="5"/>
      <c r="KNS68" s="5"/>
      <c r="KNT68" s="5"/>
      <c r="KNU68" s="5"/>
      <c r="KNV68" s="5"/>
      <c r="KNW68" s="5"/>
      <c r="KNX68" s="5"/>
      <c r="KNY68" s="5"/>
      <c r="KNZ68" s="5"/>
      <c r="KOA68" s="5"/>
      <c r="KOB68" s="5"/>
      <c r="KOC68" s="5"/>
      <c r="KOD68" s="5"/>
      <c r="KOE68" s="5"/>
      <c r="KOF68" s="5"/>
      <c r="KOG68" s="5"/>
      <c r="KOH68" s="5"/>
      <c r="KOI68" s="5"/>
      <c r="KOJ68" s="5"/>
      <c r="KOK68" s="5"/>
      <c r="KOL68" s="5"/>
      <c r="KOM68" s="5"/>
      <c r="KON68" s="5"/>
      <c r="KOO68" s="5"/>
      <c r="KOP68" s="5"/>
      <c r="KOQ68" s="5"/>
      <c r="KOR68" s="5"/>
      <c r="KOS68" s="5"/>
      <c r="KOT68" s="5"/>
      <c r="KOU68" s="5"/>
      <c r="KOV68" s="5"/>
      <c r="KOW68" s="5"/>
      <c r="KOX68" s="5"/>
      <c r="KOY68" s="5"/>
      <c r="KOZ68" s="5"/>
      <c r="KPA68" s="5"/>
      <c r="KPB68" s="5"/>
      <c r="KPC68" s="5"/>
      <c r="KPD68" s="5"/>
      <c r="KPE68" s="5"/>
      <c r="KPF68" s="5"/>
      <c r="KPG68" s="5"/>
      <c r="KPH68" s="5"/>
      <c r="KPI68" s="5"/>
      <c r="KPJ68" s="5"/>
      <c r="KPK68" s="5"/>
      <c r="KPL68" s="5"/>
      <c r="KPM68" s="5"/>
      <c r="KPN68" s="5"/>
      <c r="KPO68" s="5"/>
      <c r="KPP68" s="5"/>
      <c r="KPQ68" s="5"/>
      <c r="KPR68" s="5"/>
      <c r="KPS68" s="5"/>
      <c r="KPT68" s="5"/>
      <c r="KPU68" s="5"/>
      <c r="KPV68" s="5"/>
      <c r="KPW68" s="5"/>
      <c r="KPX68" s="5"/>
      <c r="KPY68" s="5"/>
      <c r="KPZ68" s="5"/>
      <c r="KQA68" s="5"/>
      <c r="KQB68" s="5"/>
      <c r="KQC68" s="5"/>
      <c r="KQD68" s="5"/>
      <c r="KQE68" s="5"/>
      <c r="KQF68" s="5"/>
      <c r="KQG68" s="5"/>
      <c r="KQH68" s="5"/>
      <c r="KQI68" s="5"/>
      <c r="KQJ68" s="5"/>
      <c r="KQK68" s="5"/>
      <c r="KQL68" s="5"/>
      <c r="KQM68" s="5"/>
      <c r="KQN68" s="5"/>
      <c r="KQO68" s="5"/>
      <c r="KQP68" s="5"/>
      <c r="KQQ68" s="5"/>
      <c r="KQR68" s="5"/>
      <c r="KQS68" s="5"/>
      <c r="KQT68" s="5"/>
      <c r="KQU68" s="5"/>
      <c r="KQV68" s="5"/>
      <c r="KQW68" s="5"/>
      <c r="KQX68" s="5"/>
      <c r="KQY68" s="5"/>
      <c r="KQZ68" s="5"/>
      <c r="KRA68" s="5"/>
      <c r="KRB68" s="5"/>
      <c r="KRC68" s="5"/>
      <c r="KRD68" s="5"/>
      <c r="KRE68" s="5"/>
      <c r="KRF68" s="5"/>
      <c r="KRG68" s="5"/>
      <c r="KRH68" s="5"/>
      <c r="KRI68" s="5"/>
      <c r="KRJ68" s="5"/>
      <c r="KRK68" s="5"/>
      <c r="KRL68" s="5"/>
      <c r="KRM68" s="5"/>
      <c r="KRN68" s="5"/>
      <c r="KRO68" s="5"/>
      <c r="KRP68" s="5"/>
      <c r="KRQ68" s="5"/>
      <c r="KRR68" s="5"/>
      <c r="KRS68" s="5"/>
      <c r="KRT68" s="5"/>
      <c r="KRU68" s="5"/>
      <c r="KRV68" s="5"/>
      <c r="KRW68" s="5"/>
      <c r="KRX68" s="5"/>
      <c r="KRY68" s="5"/>
      <c r="KRZ68" s="5"/>
      <c r="KSA68" s="5"/>
      <c r="KSB68" s="5"/>
      <c r="KSC68" s="5"/>
      <c r="KSD68" s="5"/>
      <c r="KSE68" s="5"/>
      <c r="KSF68" s="5"/>
      <c r="KSG68" s="5"/>
      <c r="KSH68" s="5"/>
      <c r="KSI68" s="5"/>
      <c r="KSJ68" s="5"/>
      <c r="KSK68" s="5"/>
      <c r="KSL68" s="5"/>
      <c r="KSM68" s="5"/>
      <c r="KSN68" s="5"/>
      <c r="KSO68" s="5"/>
      <c r="KSP68" s="5"/>
      <c r="KSQ68" s="5"/>
      <c r="KSR68" s="5"/>
      <c r="KSS68" s="5"/>
      <c r="KST68" s="5"/>
      <c r="KSU68" s="5"/>
      <c r="KSV68" s="5"/>
      <c r="KSW68" s="5"/>
      <c r="KSX68" s="5"/>
      <c r="KSY68" s="5"/>
      <c r="KSZ68" s="5"/>
      <c r="KTA68" s="5"/>
      <c r="KTB68" s="5"/>
      <c r="KTC68" s="5"/>
      <c r="KTD68" s="5"/>
      <c r="KTE68" s="5"/>
      <c r="KTF68" s="5"/>
      <c r="KTG68" s="5"/>
      <c r="KTH68" s="5"/>
      <c r="KTI68" s="5"/>
      <c r="KTJ68" s="5"/>
      <c r="KTK68" s="5"/>
      <c r="KTL68" s="5"/>
      <c r="KTM68" s="5"/>
      <c r="KTN68" s="5"/>
      <c r="KTO68" s="5"/>
      <c r="KTP68" s="5"/>
      <c r="KTQ68" s="5"/>
      <c r="KTR68" s="5"/>
      <c r="KTS68" s="5"/>
      <c r="KTT68" s="5"/>
      <c r="KTU68" s="5"/>
      <c r="KTV68" s="5"/>
      <c r="KTW68" s="5"/>
      <c r="KTX68" s="5"/>
      <c r="KTY68" s="5"/>
      <c r="KTZ68" s="5"/>
      <c r="KUA68" s="5"/>
      <c r="KUB68" s="5"/>
      <c r="KUC68" s="5"/>
      <c r="KUD68" s="5"/>
      <c r="KUE68" s="5"/>
      <c r="KUF68" s="5"/>
      <c r="KUG68" s="5"/>
      <c r="KUH68" s="5"/>
      <c r="KUI68" s="5"/>
      <c r="KUJ68" s="5"/>
      <c r="KUK68" s="5"/>
      <c r="KUL68" s="5"/>
      <c r="KUM68" s="5"/>
      <c r="KUN68" s="5"/>
      <c r="KUO68" s="5"/>
      <c r="KUP68" s="5"/>
      <c r="KUQ68" s="5"/>
      <c r="KUR68" s="5"/>
      <c r="KUS68" s="5"/>
      <c r="KUT68" s="5"/>
      <c r="KUU68" s="5"/>
      <c r="KUV68" s="5"/>
      <c r="KUW68" s="5"/>
      <c r="KUX68" s="5"/>
      <c r="KUY68" s="5"/>
      <c r="KUZ68" s="5"/>
      <c r="KVA68" s="5"/>
      <c r="KVB68" s="5"/>
      <c r="KVC68" s="5"/>
      <c r="KVD68" s="5"/>
      <c r="KVE68" s="5"/>
      <c r="KVF68" s="5"/>
      <c r="KVG68" s="5"/>
      <c r="KVH68" s="5"/>
      <c r="KVI68" s="5"/>
      <c r="KVJ68" s="5"/>
      <c r="KVK68" s="5"/>
      <c r="KVL68" s="5"/>
      <c r="KVM68" s="5"/>
      <c r="KVN68" s="5"/>
      <c r="KVO68" s="5"/>
      <c r="KVP68" s="5"/>
      <c r="KVQ68" s="5"/>
      <c r="KVR68" s="5"/>
      <c r="KVS68" s="5"/>
      <c r="KVT68" s="5"/>
      <c r="KVU68" s="5"/>
      <c r="KVV68" s="5"/>
      <c r="KVW68" s="5"/>
      <c r="KVX68" s="5"/>
      <c r="KVY68" s="5"/>
      <c r="KVZ68" s="5"/>
      <c r="KWA68" s="5"/>
      <c r="KWB68" s="5"/>
      <c r="KWC68" s="5"/>
      <c r="KWD68" s="5"/>
      <c r="KWE68" s="5"/>
      <c r="KWF68" s="5"/>
      <c r="KWG68" s="5"/>
      <c r="KWH68" s="5"/>
      <c r="KWI68" s="5"/>
      <c r="KWJ68" s="5"/>
      <c r="KWK68" s="5"/>
      <c r="KWL68" s="5"/>
      <c r="KWM68" s="5"/>
      <c r="KWN68" s="5"/>
      <c r="KWO68" s="5"/>
      <c r="KWP68" s="5"/>
      <c r="KWQ68" s="5"/>
      <c r="KWR68" s="5"/>
      <c r="KWS68" s="5"/>
      <c r="KWT68" s="5"/>
      <c r="KWU68" s="5"/>
      <c r="KWV68" s="5"/>
      <c r="KWW68" s="5"/>
      <c r="KWX68" s="5"/>
      <c r="KWY68" s="5"/>
      <c r="KWZ68" s="5"/>
      <c r="KXA68" s="5"/>
      <c r="KXB68" s="5"/>
      <c r="KXC68" s="5"/>
      <c r="KXD68" s="5"/>
      <c r="KXE68" s="5"/>
      <c r="KXF68" s="5"/>
      <c r="KXG68" s="5"/>
      <c r="KXH68" s="5"/>
      <c r="KXI68" s="5"/>
      <c r="KXJ68" s="5"/>
      <c r="KXK68" s="5"/>
      <c r="KXL68" s="5"/>
      <c r="KXM68" s="5"/>
      <c r="KXN68" s="5"/>
      <c r="KXO68" s="5"/>
      <c r="KXP68" s="5"/>
      <c r="KXQ68" s="5"/>
      <c r="KXR68" s="5"/>
      <c r="KXS68" s="5"/>
      <c r="KXT68" s="5"/>
      <c r="KXU68" s="5"/>
      <c r="KXV68" s="5"/>
      <c r="KXW68" s="5"/>
      <c r="KXX68" s="5"/>
      <c r="KXY68" s="5"/>
      <c r="KXZ68" s="5"/>
      <c r="KYA68" s="5"/>
      <c r="KYB68" s="5"/>
      <c r="KYC68" s="5"/>
      <c r="KYD68" s="5"/>
      <c r="KYE68" s="5"/>
      <c r="KYF68" s="5"/>
      <c r="KYG68" s="5"/>
      <c r="KYH68" s="5"/>
      <c r="KYI68" s="5"/>
      <c r="KYJ68" s="5"/>
      <c r="KYK68" s="5"/>
      <c r="KYL68" s="5"/>
      <c r="KYM68" s="5"/>
      <c r="KYN68" s="5"/>
      <c r="KYO68" s="5"/>
      <c r="KYP68" s="5"/>
      <c r="KYQ68" s="5"/>
      <c r="KYR68" s="5"/>
      <c r="KYS68" s="5"/>
      <c r="KYT68" s="5"/>
      <c r="KYU68" s="5"/>
      <c r="KYV68" s="5"/>
      <c r="KYW68" s="5"/>
      <c r="KYX68" s="5"/>
      <c r="KYY68" s="5"/>
      <c r="KYZ68" s="5"/>
      <c r="KZA68" s="5"/>
      <c r="KZB68" s="5"/>
      <c r="KZC68" s="5"/>
      <c r="KZD68" s="5"/>
      <c r="KZE68" s="5"/>
      <c r="KZF68" s="5"/>
      <c r="KZG68" s="5"/>
      <c r="KZH68" s="5"/>
      <c r="KZI68" s="5"/>
      <c r="KZJ68" s="5"/>
      <c r="KZK68" s="5"/>
      <c r="KZL68" s="5"/>
      <c r="KZM68" s="5"/>
      <c r="KZN68" s="5"/>
      <c r="KZO68" s="5"/>
      <c r="KZP68" s="5"/>
      <c r="KZQ68" s="5"/>
      <c r="KZR68" s="5"/>
      <c r="KZS68" s="5"/>
      <c r="KZT68" s="5"/>
      <c r="KZU68" s="5"/>
      <c r="KZV68" s="5"/>
      <c r="KZW68" s="5"/>
      <c r="KZX68" s="5"/>
      <c r="KZY68" s="5"/>
      <c r="KZZ68" s="5"/>
      <c r="LAA68" s="5"/>
      <c r="LAB68" s="5"/>
      <c r="LAC68" s="5"/>
      <c r="LAD68" s="5"/>
      <c r="LAE68" s="5"/>
      <c r="LAF68" s="5"/>
      <c r="LAG68" s="5"/>
      <c r="LAH68" s="5"/>
      <c r="LAI68" s="5"/>
      <c r="LAJ68" s="5"/>
      <c r="LAK68" s="5"/>
      <c r="LAL68" s="5"/>
      <c r="LAM68" s="5"/>
      <c r="LAN68" s="5"/>
      <c r="LAO68" s="5"/>
      <c r="LAP68" s="5"/>
      <c r="LAQ68" s="5"/>
      <c r="LAR68" s="5"/>
      <c r="LAS68" s="5"/>
      <c r="LAT68" s="5"/>
      <c r="LAU68" s="5"/>
      <c r="LAV68" s="5"/>
      <c r="LAW68" s="5"/>
      <c r="LAX68" s="5"/>
      <c r="LAY68" s="5"/>
      <c r="LAZ68" s="5"/>
      <c r="LBA68" s="5"/>
      <c r="LBB68" s="5"/>
      <c r="LBC68" s="5"/>
      <c r="LBD68" s="5"/>
      <c r="LBE68" s="5"/>
      <c r="LBF68" s="5"/>
      <c r="LBG68" s="5"/>
      <c r="LBH68" s="5"/>
      <c r="LBI68" s="5"/>
      <c r="LBJ68" s="5"/>
      <c r="LBK68" s="5"/>
      <c r="LBL68" s="5"/>
      <c r="LBM68" s="5"/>
      <c r="LBN68" s="5"/>
      <c r="LBO68" s="5"/>
      <c r="LBP68" s="5"/>
      <c r="LBQ68" s="5"/>
      <c r="LBR68" s="5"/>
      <c r="LBS68" s="5"/>
      <c r="LBT68" s="5"/>
      <c r="LBU68" s="5"/>
      <c r="LBV68" s="5"/>
      <c r="LBW68" s="5"/>
      <c r="LBX68" s="5"/>
      <c r="LBY68" s="5"/>
      <c r="LBZ68" s="5"/>
      <c r="LCA68" s="5"/>
      <c r="LCB68" s="5"/>
      <c r="LCC68" s="5"/>
      <c r="LCD68" s="5"/>
      <c r="LCE68" s="5"/>
      <c r="LCF68" s="5"/>
      <c r="LCG68" s="5"/>
      <c r="LCH68" s="5"/>
      <c r="LCI68" s="5"/>
      <c r="LCJ68" s="5"/>
      <c r="LCK68" s="5"/>
      <c r="LCL68" s="5"/>
      <c r="LCM68" s="5"/>
      <c r="LCN68" s="5"/>
      <c r="LCO68" s="5"/>
      <c r="LCP68" s="5"/>
      <c r="LCQ68" s="5"/>
      <c r="LCR68" s="5"/>
      <c r="LCS68" s="5"/>
      <c r="LCT68" s="5"/>
      <c r="LCU68" s="5"/>
      <c r="LCV68" s="5"/>
      <c r="LCW68" s="5"/>
      <c r="LCX68" s="5"/>
      <c r="LCY68" s="5"/>
      <c r="LCZ68" s="5"/>
      <c r="LDA68" s="5"/>
      <c r="LDB68" s="5"/>
      <c r="LDC68" s="5"/>
      <c r="LDD68" s="5"/>
      <c r="LDE68" s="5"/>
      <c r="LDF68" s="5"/>
      <c r="LDG68" s="5"/>
      <c r="LDH68" s="5"/>
      <c r="LDI68" s="5"/>
      <c r="LDJ68" s="5"/>
      <c r="LDK68" s="5"/>
      <c r="LDL68" s="5"/>
      <c r="LDM68" s="5"/>
      <c r="LDN68" s="5"/>
      <c r="LDO68" s="5"/>
      <c r="LDP68" s="5"/>
      <c r="LDQ68" s="5"/>
      <c r="LDR68" s="5"/>
      <c r="LDS68" s="5"/>
      <c r="LDT68" s="5"/>
      <c r="LDU68" s="5"/>
      <c r="LDV68" s="5"/>
      <c r="LDW68" s="5"/>
      <c r="LDX68" s="5"/>
      <c r="LDY68" s="5"/>
      <c r="LDZ68" s="5"/>
      <c r="LEA68" s="5"/>
      <c r="LEB68" s="5"/>
      <c r="LEC68" s="5"/>
      <c r="LED68" s="5"/>
      <c r="LEE68" s="5"/>
      <c r="LEF68" s="5"/>
      <c r="LEG68" s="5"/>
      <c r="LEH68" s="5"/>
      <c r="LEI68" s="5"/>
      <c r="LEJ68" s="5"/>
      <c r="LEK68" s="5"/>
      <c r="LEL68" s="5"/>
      <c r="LEM68" s="5"/>
      <c r="LEN68" s="5"/>
      <c r="LEO68" s="5"/>
      <c r="LEP68" s="5"/>
      <c r="LEQ68" s="5"/>
      <c r="LER68" s="5"/>
      <c r="LES68" s="5"/>
      <c r="LET68" s="5"/>
      <c r="LEU68" s="5"/>
      <c r="LEV68" s="5"/>
      <c r="LEW68" s="5"/>
      <c r="LEX68" s="5"/>
      <c r="LEY68" s="5"/>
      <c r="LEZ68" s="5"/>
      <c r="LFA68" s="5"/>
      <c r="LFB68" s="5"/>
      <c r="LFC68" s="5"/>
      <c r="LFD68" s="5"/>
      <c r="LFE68" s="5"/>
      <c r="LFF68" s="5"/>
      <c r="LFG68" s="5"/>
      <c r="LFH68" s="5"/>
      <c r="LFI68" s="5"/>
      <c r="LFJ68" s="5"/>
      <c r="LFK68" s="5"/>
      <c r="LFL68" s="5"/>
      <c r="LFM68" s="5"/>
      <c r="LFN68" s="5"/>
      <c r="LFO68" s="5"/>
      <c r="LFP68" s="5"/>
      <c r="LFQ68" s="5"/>
      <c r="LFR68" s="5"/>
      <c r="LFS68" s="5"/>
      <c r="LFT68" s="5"/>
      <c r="LFU68" s="5"/>
      <c r="LFV68" s="5"/>
      <c r="LFW68" s="5"/>
      <c r="LFX68" s="5"/>
      <c r="LFY68" s="5"/>
      <c r="LFZ68" s="5"/>
      <c r="LGA68" s="5"/>
      <c r="LGB68" s="5"/>
      <c r="LGC68" s="5"/>
      <c r="LGD68" s="5"/>
      <c r="LGE68" s="5"/>
      <c r="LGF68" s="5"/>
      <c r="LGG68" s="5"/>
      <c r="LGH68" s="5"/>
      <c r="LGI68" s="5"/>
      <c r="LGJ68" s="5"/>
      <c r="LGK68" s="5"/>
      <c r="LGL68" s="5"/>
      <c r="LGM68" s="5"/>
      <c r="LGN68" s="5"/>
      <c r="LGO68" s="5"/>
      <c r="LGP68" s="5"/>
      <c r="LGQ68" s="5"/>
      <c r="LGR68" s="5"/>
      <c r="LGS68" s="5"/>
      <c r="LGT68" s="5"/>
      <c r="LGU68" s="5"/>
      <c r="LGV68" s="5"/>
      <c r="LGW68" s="5"/>
      <c r="LGX68" s="5"/>
      <c r="LGY68" s="5"/>
      <c r="LGZ68" s="5"/>
      <c r="LHA68" s="5"/>
      <c r="LHB68" s="5"/>
      <c r="LHC68" s="5"/>
      <c r="LHD68" s="5"/>
      <c r="LHE68" s="5"/>
      <c r="LHF68" s="5"/>
      <c r="LHG68" s="5"/>
      <c r="LHH68" s="5"/>
      <c r="LHI68" s="5"/>
      <c r="LHJ68" s="5"/>
      <c r="LHK68" s="5"/>
      <c r="LHL68" s="5"/>
      <c r="LHM68" s="5"/>
      <c r="LHN68" s="5"/>
      <c r="LHO68" s="5"/>
      <c r="LHP68" s="5"/>
      <c r="LHQ68" s="5"/>
      <c r="LHR68" s="5"/>
      <c r="LHS68" s="5"/>
      <c r="LHT68" s="5"/>
      <c r="LHU68" s="5"/>
      <c r="LHV68" s="5"/>
      <c r="LHW68" s="5"/>
      <c r="LHX68" s="5"/>
      <c r="LHY68" s="5"/>
      <c r="LHZ68" s="5"/>
      <c r="LIA68" s="5"/>
      <c r="LIB68" s="5"/>
      <c r="LIC68" s="5"/>
      <c r="LID68" s="5"/>
      <c r="LIE68" s="5"/>
      <c r="LIF68" s="5"/>
      <c r="LIG68" s="5"/>
      <c r="LIH68" s="5"/>
      <c r="LII68" s="5"/>
      <c r="LIJ68" s="5"/>
      <c r="LIK68" s="5"/>
      <c r="LIL68" s="5"/>
      <c r="LIM68" s="5"/>
      <c r="LIN68" s="5"/>
      <c r="LIO68" s="5"/>
      <c r="LIP68" s="5"/>
      <c r="LIQ68" s="5"/>
      <c r="LIR68" s="5"/>
      <c r="LIS68" s="5"/>
      <c r="LIT68" s="5"/>
      <c r="LIU68" s="5"/>
      <c r="LIV68" s="5"/>
      <c r="LIW68" s="5"/>
      <c r="LIX68" s="5"/>
      <c r="LIY68" s="5"/>
      <c r="LIZ68" s="5"/>
      <c r="LJA68" s="5"/>
      <c r="LJB68" s="5"/>
      <c r="LJC68" s="5"/>
      <c r="LJD68" s="5"/>
      <c r="LJE68" s="5"/>
      <c r="LJF68" s="5"/>
      <c r="LJG68" s="5"/>
      <c r="LJH68" s="5"/>
      <c r="LJI68" s="5"/>
      <c r="LJJ68" s="5"/>
      <c r="LJK68" s="5"/>
      <c r="LJL68" s="5"/>
      <c r="LJM68" s="5"/>
      <c r="LJN68" s="5"/>
      <c r="LJO68" s="5"/>
      <c r="LJP68" s="5"/>
      <c r="LJQ68" s="5"/>
      <c r="LJR68" s="5"/>
      <c r="LJS68" s="5"/>
      <c r="LJT68" s="5"/>
      <c r="LJU68" s="5"/>
      <c r="LJV68" s="5"/>
      <c r="LJW68" s="5"/>
      <c r="LJX68" s="5"/>
      <c r="LJY68" s="5"/>
      <c r="LJZ68" s="5"/>
      <c r="LKA68" s="5"/>
      <c r="LKB68" s="5"/>
      <c r="LKC68" s="5"/>
      <c r="LKD68" s="5"/>
      <c r="LKE68" s="5"/>
      <c r="LKF68" s="5"/>
      <c r="LKG68" s="5"/>
      <c r="LKH68" s="5"/>
      <c r="LKI68" s="5"/>
      <c r="LKJ68" s="5"/>
      <c r="LKK68" s="5"/>
      <c r="LKL68" s="5"/>
      <c r="LKM68" s="5"/>
      <c r="LKN68" s="5"/>
      <c r="LKO68" s="5"/>
      <c r="LKP68" s="5"/>
      <c r="LKQ68" s="5"/>
      <c r="LKR68" s="5"/>
      <c r="LKS68" s="5"/>
      <c r="LKT68" s="5"/>
      <c r="LKU68" s="5"/>
      <c r="LKV68" s="5"/>
      <c r="LKW68" s="5"/>
      <c r="LKX68" s="5"/>
      <c r="LKY68" s="5"/>
      <c r="LKZ68" s="5"/>
      <c r="LLA68" s="5"/>
      <c r="LLB68" s="5"/>
      <c r="LLC68" s="5"/>
      <c r="LLD68" s="5"/>
      <c r="LLE68" s="5"/>
      <c r="LLF68" s="5"/>
      <c r="LLG68" s="5"/>
      <c r="LLH68" s="5"/>
      <c r="LLI68" s="5"/>
      <c r="LLJ68" s="5"/>
      <c r="LLK68" s="5"/>
      <c r="LLL68" s="5"/>
      <c r="LLM68" s="5"/>
      <c r="LLN68" s="5"/>
      <c r="LLO68" s="5"/>
      <c r="LLP68" s="5"/>
      <c r="LLQ68" s="5"/>
      <c r="LLR68" s="5"/>
      <c r="LLS68" s="5"/>
      <c r="LLT68" s="5"/>
      <c r="LLU68" s="5"/>
      <c r="LLV68" s="5"/>
      <c r="LLW68" s="5"/>
      <c r="LLX68" s="5"/>
      <c r="LLY68" s="5"/>
      <c r="LLZ68" s="5"/>
      <c r="LMA68" s="5"/>
      <c r="LMB68" s="5"/>
      <c r="LMC68" s="5"/>
      <c r="LMD68" s="5"/>
      <c r="LME68" s="5"/>
      <c r="LMF68" s="5"/>
      <c r="LMG68" s="5"/>
      <c r="LMH68" s="5"/>
      <c r="LMI68" s="5"/>
      <c r="LMJ68" s="5"/>
      <c r="LMK68" s="5"/>
      <c r="LML68" s="5"/>
      <c r="LMM68" s="5"/>
      <c r="LMN68" s="5"/>
      <c r="LMO68" s="5"/>
      <c r="LMP68" s="5"/>
      <c r="LMQ68" s="5"/>
      <c r="LMR68" s="5"/>
      <c r="LMS68" s="5"/>
      <c r="LMT68" s="5"/>
      <c r="LMU68" s="5"/>
      <c r="LMV68" s="5"/>
      <c r="LMW68" s="5"/>
      <c r="LMX68" s="5"/>
      <c r="LMY68" s="5"/>
      <c r="LMZ68" s="5"/>
      <c r="LNA68" s="5"/>
      <c r="LNB68" s="5"/>
      <c r="LNC68" s="5"/>
      <c r="LND68" s="5"/>
      <c r="LNE68" s="5"/>
      <c r="LNF68" s="5"/>
      <c r="LNG68" s="5"/>
      <c r="LNH68" s="5"/>
      <c r="LNI68" s="5"/>
      <c r="LNJ68" s="5"/>
      <c r="LNK68" s="5"/>
      <c r="LNL68" s="5"/>
      <c r="LNM68" s="5"/>
      <c r="LNN68" s="5"/>
      <c r="LNO68" s="5"/>
      <c r="LNP68" s="5"/>
      <c r="LNQ68" s="5"/>
      <c r="LNR68" s="5"/>
      <c r="LNS68" s="5"/>
      <c r="LNT68" s="5"/>
      <c r="LNU68" s="5"/>
      <c r="LNV68" s="5"/>
      <c r="LNW68" s="5"/>
      <c r="LNX68" s="5"/>
      <c r="LNY68" s="5"/>
      <c r="LNZ68" s="5"/>
      <c r="LOA68" s="5"/>
      <c r="LOB68" s="5"/>
      <c r="LOC68" s="5"/>
      <c r="LOD68" s="5"/>
      <c r="LOE68" s="5"/>
      <c r="LOF68" s="5"/>
      <c r="LOG68" s="5"/>
      <c r="LOH68" s="5"/>
      <c r="LOI68" s="5"/>
      <c r="LOJ68" s="5"/>
      <c r="LOK68" s="5"/>
      <c r="LOL68" s="5"/>
      <c r="LOM68" s="5"/>
      <c r="LON68" s="5"/>
      <c r="LOO68" s="5"/>
      <c r="LOP68" s="5"/>
      <c r="LOQ68" s="5"/>
      <c r="LOR68" s="5"/>
      <c r="LOS68" s="5"/>
      <c r="LOT68" s="5"/>
      <c r="LOU68" s="5"/>
      <c r="LOV68" s="5"/>
      <c r="LOW68" s="5"/>
      <c r="LOX68" s="5"/>
      <c r="LOY68" s="5"/>
      <c r="LOZ68" s="5"/>
      <c r="LPA68" s="5"/>
      <c r="LPB68" s="5"/>
      <c r="LPC68" s="5"/>
      <c r="LPD68" s="5"/>
      <c r="LPE68" s="5"/>
      <c r="LPF68" s="5"/>
      <c r="LPG68" s="5"/>
      <c r="LPH68" s="5"/>
      <c r="LPI68" s="5"/>
      <c r="LPJ68" s="5"/>
      <c r="LPK68" s="5"/>
      <c r="LPL68" s="5"/>
      <c r="LPM68" s="5"/>
      <c r="LPN68" s="5"/>
      <c r="LPO68" s="5"/>
      <c r="LPP68" s="5"/>
      <c r="LPQ68" s="5"/>
      <c r="LPR68" s="5"/>
      <c r="LPS68" s="5"/>
      <c r="LPT68" s="5"/>
      <c r="LPU68" s="5"/>
      <c r="LPV68" s="5"/>
      <c r="LPW68" s="5"/>
      <c r="LPX68" s="5"/>
      <c r="LPY68" s="5"/>
      <c r="LPZ68" s="5"/>
      <c r="LQA68" s="5"/>
      <c r="LQB68" s="5"/>
      <c r="LQC68" s="5"/>
      <c r="LQD68" s="5"/>
      <c r="LQE68" s="5"/>
      <c r="LQF68" s="5"/>
      <c r="LQG68" s="5"/>
      <c r="LQH68" s="5"/>
      <c r="LQI68" s="5"/>
      <c r="LQJ68" s="5"/>
      <c r="LQK68" s="5"/>
      <c r="LQL68" s="5"/>
      <c r="LQM68" s="5"/>
      <c r="LQN68" s="5"/>
      <c r="LQO68" s="5"/>
      <c r="LQP68" s="5"/>
      <c r="LQQ68" s="5"/>
      <c r="LQR68" s="5"/>
      <c r="LQS68" s="5"/>
      <c r="LQT68" s="5"/>
      <c r="LQU68" s="5"/>
      <c r="LQV68" s="5"/>
      <c r="LQW68" s="5"/>
      <c r="LQX68" s="5"/>
      <c r="LQY68" s="5"/>
      <c r="LQZ68" s="5"/>
      <c r="LRA68" s="5"/>
      <c r="LRB68" s="5"/>
      <c r="LRC68" s="5"/>
      <c r="LRD68" s="5"/>
      <c r="LRE68" s="5"/>
      <c r="LRF68" s="5"/>
      <c r="LRG68" s="5"/>
      <c r="LRH68" s="5"/>
      <c r="LRI68" s="5"/>
      <c r="LRJ68" s="5"/>
      <c r="LRK68" s="5"/>
      <c r="LRL68" s="5"/>
      <c r="LRM68" s="5"/>
      <c r="LRN68" s="5"/>
      <c r="LRO68" s="5"/>
      <c r="LRP68" s="5"/>
      <c r="LRQ68" s="5"/>
      <c r="LRR68" s="5"/>
      <c r="LRS68" s="5"/>
      <c r="LRT68" s="5"/>
      <c r="LRU68" s="5"/>
      <c r="LRV68" s="5"/>
      <c r="LRW68" s="5"/>
      <c r="LRX68" s="5"/>
      <c r="LRY68" s="5"/>
      <c r="LRZ68" s="5"/>
      <c r="LSA68" s="5"/>
      <c r="LSB68" s="5"/>
      <c r="LSC68" s="5"/>
      <c r="LSD68" s="5"/>
      <c r="LSE68" s="5"/>
      <c r="LSF68" s="5"/>
      <c r="LSG68" s="5"/>
      <c r="LSH68" s="5"/>
      <c r="LSI68" s="5"/>
      <c r="LSJ68" s="5"/>
      <c r="LSK68" s="5"/>
      <c r="LSL68" s="5"/>
      <c r="LSM68" s="5"/>
      <c r="LSN68" s="5"/>
      <c r="LSO68" s="5"/>
      <c r="LSP68" s="5"/>
      <c r="LSQ68" s="5"/>
      <c r="LSR68" s="5"/>
      <c r="LSS68" s="5"/>
      <c r="LST68" s="5"/>
      <c r="LSU68" s="5"/>
      <c r="LSV68" s="5"/>
      <c r="LSW68" s="5"/>
      <c r="LSX68" s="5"/>
      <c r="LSY68" s="5"/>
      <c r="LSZ68" s="5"/>
      <c r="LTA68" s="5"/>
      <c r="LTB68" s="5"/>
      <c r="LTC68" s="5"/>
      <c r="LTD68" s="5"/>
      <c r="LTE68" s="5"/>
      <c r="LTF68" s="5"/>
      <c r="LTG68" s="5"/>
      <c r="LTH68" s="5"/>
      <c r="LTI68" s="5"/>
      <c r="LTJ68" s="5"/>
      <c r="LTK68" s="5"/>
      <c r="LTL68" s="5"/>
      <c r="LTM68" s="5"/>
      <c r="LTN68" s="5"/>
      <c r="LTO68" s="5"/>
      <c r="LTP68" s="5"/>
      <c r="LTQ68" s="5"/>
      <c r="LTR68" s="5"/>
      <c r="LTS68" s="5"/>
      <c r="LTT68" s="5"/>
      <c r="LTU68" s="5"/>
      <c r="LTV68" s="5"/>
      <c r="LTW68" s="5"/>
      <c r="LTX68" s="5"/>
      <c r="LTY68" s="5"/>
      <c r="LTZ68" s="5"/>
      <c r="LUA68" s="5"/>
      <c r="LUB68" s="5"/>
      <c r="LUC68" s="5"/>
      <c r="LUD68" s="5"/>
      <c r="LUE68" s="5"/>
      <c r="LUF68" s="5"/>
      <c r="LUG68" s="5"/>
      <c r="LUH68" s="5"/>
      <c r="LUI68" s="5"/>
      <c r="LUJ68" s="5"/>
      <c r="LUK68" s="5"/>
      <c r="LUL68" s="5"/>
      <c r="LUM68" s="5"/>
      <c r="LUN68" s="5"/>
      <c r="LUO68" s="5"/>
      <c r="LUP68" s="5"/>
      <c r="LUQ68" s="5"/>
      <c r="LUR68" s="5"/>
      <c r="LUS68" s="5"/>
      <c r="LUT68" s="5"/>
      <c r="LUU68" s="5"/>
      <c r="LUV68" s="5"/>
      <c r="LUW68" s="5"/>
      <c r="LUX68" s="5"/>
      <c r="LUY68" s="5"/>
      <c r="LUZ68" s="5"/>
      <c r="LVA68" s="5"/>
      <c r="LVB68" s="5"/>
      <c r="LVC68" s="5"/>
      <c r="LVD68" s="5"/>
      <c r="LVE68" s="5"/>
      <c r="LVF68" s="5"/>
      <c r="LVG68" s="5"/>
      <c r="LVH68" s="5"/>
      <c r="LVI68" s="5"/>
      <c r="LVJ68" s="5"/>
      <c r="LVK68" s="5"/>
      <c r="LVL68" s="5"/>
      <c r="LVM68" s="5"/>
      <c r="LVN68" s="5"/>
      <c r="LVO68" s="5"/>
      <c r="LVP68" s="5"/>
      <c r="LVQ68" s="5"/>
      <c r="LVR68" s="5"/>
      <c r="LVS68" s="5"/>
      <c r="LVT68" s="5"/>
      <c r="LVU68" s="5"/>
      <c r="LVV68" s="5"/>
      <c r="LVW68" s="5"/>
      <c r="LVX68" s="5"/>
      <c r="LVY68" s="5"/>
      <c r="LVZ68" s="5"/>
      <c r="LWA68" s="5"/>
      <c r="LWB68" s="5"/>
      <c r="LWC68" s="5"/>
      <c r="LWD68" s="5"/>
      <c r="LWE68" s="5"/>
      <c r="LWF68" s="5"/>
      <c r="LWG68" s="5"/>
      <c r="LWH68" s="5"/>
      <c r="LWI68" s="5"/>
      <c r="LWJ68" s="5"/>
      <c r="LWK68" s="5"/>
      <c r="LWL68" s="5"/>
      <c r="LWM68" s="5"/>
      <c r="LWN68" s="5"/>
      <c r="LWO68" s="5"/>
      <c r="LWP68" s="5"/>
      <c r="LWQ68" s="5"/>
      <c r="LWR68" s="5"/>
      <c r="LWS68" s="5"/>
      <c r="LWT68" s="5"/>
      <c r="LWU68" s="5"/>
      <c r="LWV68" s="5"/>
      <c r="LWW68" s="5"/>
      <c r="LWX68" s="5"/>
      <c r="LWY68" s="5"/>
      <c r="LWZ68" s="5"/>
      <c r="LXA68" s="5"/>
      <c r="LXB68" s="5"/>
      <c r="LXC68" s="5"/>
      <c r="LXD68" s="5"/>
      <c r="LXE68" s="5"/>
      <c r="LXF68" s="5"/>
      <c r="LXG68" s="5"/>
      <c r="LXH68" s="5"/>
      <c r="LXI68" s="5"/>
      <c r="LXJ68" s="5"/>
      <c r="LXK68" s="5"/>
      <c r="LXL68" s="5"/>
      <c r="LXM68" s="5"/>
      <c r="LXN68" s="5"/>
      <c r="LXO68" s="5"/>
      <c r="LXP68" s="5"/>
      <c r="LXQ68" s="5"/>
      <c r="LXR68" s="5"/>
      <c r="LXS68" s="5"/>
      <c r="LXT68" s="5"/>
      <c r="LXU68" s="5"/>
      <c r="LXV68" s="5"/>
      <c r="LXW68" s="5"/>
      <c r="LXX68" s="5"/>
      <c r="LXY68" s="5"/>
      <c r="LXZ68" s="5"/>
      <c r="LYA68" s="5"/>
      <c r="LYB68" s="5"/>
      <c r="LYC68" s="5"/>
      <c r="LYD68" s="5"/>
      <c r="LYE68" s="5"/>
      <c r="LYF68" s="5"/>
      <c r="LYG68" s="5"/>
      <c r="LYH68" s="5"/>
      <c r="LYI68" s="5"/>
      <c r="LYJ68" s="5"/>
      <c r="LYK68" s="5"/>
      <c r="LYL68" s="5"/>
      <c r="LYM68" s="5"/>
      <c r="LYN68" s="5"/>
      <c r="LYO68" s="5"/>
      <c r="LYP68" s="5"/>
      <c r="LYQ68" s="5"/>
      <c r="LYR68" s="5"/>
      <c r="LYS68" s="5"/>
      <c r="LYT68" s="5"/>
      <c r="LYU68" s="5"/>
      <c r="LYV68" s="5"/>
      <c r="LYW68" s="5"/>
      <c r="LYX68" s="5"/>
      <c r="LYY68" s="5"/>
      <c r="LYZ68" s="5"/>
      <c r="LZA68" s="5"/>
      <c r="LZB68" s="5"/>
      <c r="LZC68" s="5"/>
      <c r="LZD68" s="5"/>
      <c r="LZE68" s="5"/>
      <c r="LZF68" s="5"/>
      <c r="LZG68" s="5"/>
      <c r="LZH68" s="5"/>
      <c r="LZI68" s="5"/>
      <c r="LZJ68" s="5"/>
      <c r="LZK68" s="5"/>
      <c r="LZL68" s="5"/>
      <c r="LZM68" s="5"/>
      <c r="LZN68" s="5"/>
      <c r="LZO68" s="5"/>
      <c r="LZP68" s="5"/>
      <c r="LZQ68" s="5"/>
      <c r="LZR68" s="5"/>
      <c r="LZS68" s="5"/>
      <c r="LZT68" s="5"/>
      <c r="LZU68" s="5"/>
      <c r="LZV68" s="5"/>
      <c r="LZW68" s="5"/>
      <c r="LZX68" s="5"/>
      <c r="LZY68" s="5"/>
      <c r="LZZ68" s="5"/>
      <c r="MAA68" s="5"/>
      <c r="MAB68" s="5"/>
      <c r="MAC68" s="5"/>
      <c r="MAD68" s="5"/>
      <c r="MAE68" s="5"/>
      <c r="MAF68" s="5"/>
      <c r="MAG68" s="5"/>
      <c r="MAH68" s="5"/>
      <c r="MAI68" s="5"/>
      <c r="MAJ68" s="5"/>
      <c r="MAK68" s="5"/>
      <c r="MAL68" s="5"/>
      <c r="MAM68" s="5"/>
      <c r="MAN68" s="5"/>
      <c r="MAO68" s="5"/>
      <c r="MAP68" s="5"/>
      <c r="MAQ68" s="5"/>
      <c r="MAR68" s="5"/>
      <c r="MAS68" s="5"/>
      <c r="MAT68" s="5"/>
      <c r="MAU68" s="5"/>
      <c r="MAV68" s="5"/>
      <c r="MAW68" s="5"/>
      <c r="MAX68" s="5"/>
      <c r="MAY68" s="5"/>
      <c r="MAZ68" s="5"/>
      <c r="MBA68" s="5"/>
      <c r="MBB68" s="5"/>
      <c r="MBC68" s="5"/>
      <c r="MBD68" s="5"/>
      <c r="MBE68" s="5"/>
      <c r="MBF68" s="5"/>
      <c r="MBG68" s="5"/>
      <c r="MBH68" s="5"/>
      <c r="MBI68" s="5"/>
      <c r="MBJ68" s="5"/>
      <c r="MBK68" s="5"/>
      <c r="MBL68" s="5"/>
      <c r="MBM68" s="5"/>
      <c r="MBN68" s="5"/>
      <c r="MBO68" s="5"/>
      <c r="MBP68" s="5"/>
      <c r="MBQ68" s="5"/>
      <c r="MBR68" s="5"/>
      <c r="MBS68" s="5"/>
      <c r="MBT68" s="5"/>
      <c r="MBU68" s="5"/>
      <c r="MBV68" s="5"/>
      <c r="MBW68" s="5"/>
      <c r="MBX68" s="5"/>
      <c r="MBY68" s="5"/>
      <c r="MBZ68" s="5"/>
      <c r="MCA68" s="5"/>
      <c r="MCB68" s="5"/>
      <c r="MCC68" s="5"/>
      <c r="MCD68" s="5"/>
      <c r="MCE68" s="5"/>
      <c r="MCF68" s="5"/>
      <c r="MCG68" s="5"/>
      <c r="MCH68" s="5"/>
      <c r="MCI68" s="5"/>
      <c r="MCJ68" s="5"/>
      <c r="MCK68" s="5"/>
      <c r="MCL68" s="5"/>
      <c r="MCM68" s="5"/>
      <c r="MCN68" s="5"/>
      <c r="MCO68" s="5"/>
      <c r="MCP68" s="5"/>
      <c r="MCQ68" s="5"/>
      <c r="MCR68" s="5"/>
      <c r="MCS68" s="5"/>
      <c r="MCT68" s="5"/>
      <c r="MCU68" s="5"/>
      <c r="MCV68" s="5"/>
      <c r="MCW68" s="5"/>
      <c r="MCX68" s="5"/>
      <c r="MCY68" s="5"/>
      <c r="MCZ68" s="5"/>
      <c r="MDA68" s="5"/>
      <c r="MDB68" s="5"/>
      <c r="MDC68" s="5"/>
      <c r="MDD68" s="5"/>
      <c r="MDE68" s="5"/>
      <c r="MDF68" s="5"/>
      <c r="MDG68" s="5"/>
      <c r="MDH68" s="5"/>
      <c r="MDI68" s="5"/>
      <c r="MDJ68" s="5"/>
      <c r="MDK68" s="5"/>
      <c r="MDL68" s="5"/>
      <c r="MDM68" s="5"/>
      <c r="MDN68" s="5"/>
      <c r="MDO68" s="5"/>
      <c r="MDP68" s="5"/>
      <c r="MDQ68" s="5"/>
      <c r="MDR68" s="5"/>
      <c r="MDS68" s="5"/>
      <c r="MDT68" s="5"/>
      <c r="MDU68" s="5"/>
      <c r="MDV68" s="5"/>
      <c r="MDW68" s="5"/>
      <c r="MDX68" s="5"/>
      <c r="MDY68" s="5"/>
      <c r="MDZ68" s="5"/>
      <c r="MEA68" s="5"/>
      <c r="MEB68" s="5"/>
      <c r="MEC68" s="5"/>
      <c r="MED68" s="5"/>
      <c r="MEE68" s="5"/>
      <c r="MEF68" s="5"/>
      <c r="MEG68" s="5"/>
      <c r="MEH68" s="5"/>
      <c r="MEI68" s="5"/>
      <c r="MEJ68" s="5"/>
      <c r="MEK68" s="5"/>
      <c r="MEL68" s="5"/>
      <c r="MEM68" s="5"/>
      <c r="MEN68" s="5"/>
      <c r="MEO68" s="5"/>
      <c r="MEP68" s="5"/>
      <c r="MEQ68" s="5"/>
      <c r="MER68" s="5"/>
      <c r="MES68" s="5"/>
      <c r="MET68" s="5"/>
      <c r="MEU68" s="5"/>
      <c r="MEV68" s="5"/>
      <c r="MEW68" s="5"/>
      <c r="MEX68" s="5"/>
      <c r="MEY68" s="5"/>
      <c r="MEZ68" s="5"/>
      <c r="MFA68" s="5"/>
      <c r="MFB68" s="5"/>
      <c r="MFC68" s="5"/>
      <c r="MFD68" s="5"/>
      <c r="MFE68" s="5"/>
      <c r="MFF68" s="5"/>
      <c r="MFG68" s="5"/>
      <c r="MFH68" s="5"/>
      <c r="MFI68" s="5"/>
      <c r="MFJ68" s="5"/>
      <c r="MFK68" s="5"/>
      <c r="MFL68" s="5"/>
      <c r="MFM68" s="5"/>
      <c r="MFN68" s="5"/>
      <c r="MFO68" s="5"/>
      <c r="MFP68" s="5"/>
      <c r="MFQ68" s="5"/>
      <c r="MFR68" s="5"/>
      <c r="MFS68" s="5"/>
      <c r="MFT68" s="5"/>
      <c r="MFU68" s="5"/>
      <c r="MFV68" s="5"/>
      <c r="MFW68" s="5"/>
      <c r="MFX68" s="5"/>
      <c r="MFY68" s="5"/>
      <c r="MFZ68" s="5"/>
      <c r="MGA68" s="5"/>
      <c r="MGB68" s="5"/>
      <c r="MGC68" s="5"/>
      <c r="MGD68" s="5"/>
      <c r="MGE68" s="5"/>
      <c r="MGF68" s="5"/>
      <c r="MGG68" s="5"/>
      <c r="MGH68" s="5"/>
      <c r="MGI68" s="5"/>
      <c r="MGJ68" s="5"/>
      <c r="MGK68" s="5"/>
      <c r="MGL68" s="5"/>
      <c r="MGM68" s="5"/>
      <c r="MGN68" s="5"/>
      <c r="MGO68" s="5"/>
      <c r="MGP68" s="5"/>
      <c r="MGQ68" s="5"/>
      <c r="MGR68" s="5"/>
      <c r="MGS68" s="5"/>
      <c r="MGT68" s="5"/>
      <c r="MGU68" s="5"/>
      <c r="MGV68" s="5"/>
      <c r="MGW68" s="5"/>
      <c r="MGX68" s="5"/>
      <c r="MGY68" s="5"/>
      <c r="MGZ68" s="5"/>
      <c r="MHA68" s="5"/>
      <c r="MHB68" s="5"/>
      <c r="MHC68" s="5"/>
      <c r="MHD68" s="5"/>
      <c r="MHE68" s="5"/>
      <c r="MHF68" s="5"/>
      <c r="MHG68" s="5"/>
      <c r="MHH68" s="5"/>
      <c r="MHI68" s="5"/>
      <c r="MHJ68" s="5"/>
      <c r="MHK68" s="5"/>
      <c r="MHL68" s="5"/>
      <c r="MHM68" s="5"/>
      <c r="MHN68" s="5"/>
      <c r="MHO68" s="5"/>
      <c r="MHP68" s="5"/>
      <c r="MHQ68" s="5"/>
      <c r="MHR68" s="5"/>
      <c r="MHS68" s="5"/>
      <c r="MHT68" s="5"/>
      <c r="MHU68" s="5"/>
      <c r="MHV68" s="5"/>
      <c r="MHW68" s="5"/>
      <c r="MHX68" s="5"/>
      <c r="MHY68" s="5"/>
      <c r="MHZ68" s="5"/>
      <c r="MIA68" s="5"/>
      <c r="MIB68" s="5"/>
      <c r="MIC68" s="5"/>
      <c r="MID68" s="5"/>
      <c r="MIE68" s="5"/>
      <c r="MIF68" s="5"/>
      <c r="MIG68" s="5"/>
      <c r="MIH68" s="5"/>
      <c r="MII68" s="5"/>
      <c r="MIJ68" s="5"/>
      <c r="MIK68" s="5"/>
      <c r="MIL68" s="5"/>
      <c r="MIM68" s="5"/>
      <c r="MIN68" s="5"/>
      <c r="MIO68" s="5"/>
      <c r="MIP68" s="5"/>
      <c r="MIQ68" s="5"/>
      <c r="MIR68" s="5"/>
      <c r="MIS68" s="5"/>
      <c r="MIT68" s="5"/>
      <c r="MIU68" s="5"/>
      <c r="MIV68" s="5"/>
      <c r="MIW68" s="5"/>
      <c r="MIX68" s="5"/>
      <c r="MIY68" s="5"/>
      <c r="MIZ68" s="5"/>
      <c r="MJA68" s="5"/>
      <c r="MJB68" s="5"/>
      <c r="MJC68" s="5"/>
      <c r="MJD68" s="5"/>
      <c r="MJE68" s="5"/>
      <c r="MJF68" s="5"/>
      <c r="MJG68" s="5"/>
      <c r="MJH68" s="5"/>
      <c r="MJI68" s="5"/>
      <c r="MJJ68" s="5"/>
      <c r="MJK68" s="5"/>
      <c r="MJL68" s="5"/>
      <c r="MJM68" s="5"/>
      <c r="MJN68" s="5"/>
      <c r="MJO68" s="5"/>
      <c r="MJP68" s="5"/>
      <c r="MJQ68" s="5"/>
      <c r="MJR68" s="5"/>
      <c r="MJS68" s="5"/>
      <c r="MJT68" s="5"/>
      <c r="MJU68" s="5"/>
      <c r="MJV68" s="5"/>
      <c r="MJW68" s="5"/>
      <c r="MJX68" s="5"/>
      <c r="MJY68" s="5"/>
      <c r="MJZ68" s="5"/>
      <c r="MKA68" s="5"/>
      <c r="MKB68" s="5"/>
      <c r="MKC68" s="5"/>
      <c r="MKD68" s="5"/>
      <c r="MKE68" s="5"/>
      <c r="MKF68" s="5"/>
      <c r="MKG68" s="5"/>
      <c r="MKH68" s="5"/>
      <c r="MKI68" s="5"/>
      <c r="MKJ68" s="5"/>
      <c r="MKK68" s="5"/>
      <c r="MKL68" s="5"/>
      <c r="MKM68" s="5"/>
      <c r="MKN68" s="5"/>
      <c r="MKO68" s="5"/>
      <c r="MKP68" s="5"/>
      <c r="MKQ68" s="5"/>
      <c r="MKR68" s="5"/>
      <c r="MKS68" s="5"/>
      <c r="MKT68" s="5"/>
      <c r="MKU68" s="5"/>
      <c r="MKV68" s="5"/>
      <c r="MKW68" s="5"/>
      <c r="MKX68" s="5"/>
      <c r="MKY68" s="5"/>
      <c r="MKZ68" s="5"/>
      <c r="MLA68" s="5"/>
      <c r="MLB68" s="5"/>
      <c r="MLC68" s="5"/>
      <c r="MLD68" s="5"/>
      <c r="MLE68" s="5"/>
      <c r="MLF68" s="5"/>
      <c r="MLG68" s="5"/>
      <c r="MLH68" s="5"/>
      <c r="MLI68" s="5"/>
      <c r="MLJ68" s="5"/>
      <c r="MLK68" s="5"/>
      <c r="MLL68" s="5"/>
      <c r="MLM68" s="5"/>
      <c r="MLN68" s="5"/>
      <c r="MLO68" s="5"/>
      <c r="MLP68" s="5"/>
      <c r="MLQ68" s="5"/>
      <c r="MLR68" s="5"/>
      <c r="MLS68" s="5"/>
      <c r="MLT68" s="5"/>
      <c r="MLU68" s="5"/>
      <c r="MLV68" s="5"/>
      <c r="MLW68" s="5"/>
      <c r="MLX68" s="5"/>
      <c r="MLY68" s="5"/>
      <c r="MLZ68" s="5"/>
      <c r="MMA68" s="5"/>
      <c r="MMB68" s="5"/>
      <c r="MMC68" s="5"/>
      <c r="MMD68" s="5"/>
      <c r="MME68" s="5"/>
      <c r="MMF68" s="5"/>
      <c r="MMG68" s="5"/>
      <c r="MMH68" s="5"/>
      <c r="MMI68" s="5"/>
      <c r="MMJ68" s="5"/>
      <c r="MMK68" s="5"/>
      <c r="MML68" s="5"/>
      <c r="MMM68" s="5"/>
      <c r="MMN68" s="5"/>
      <c r="MMO68" s="5"/>
      <c r="MMP68" s="5"/>
      <c r="MMQ68" s="5"/>
      <c r="MMR68" s="5"/>
      <c r="MMS68" s="5"/>
      <c r="MMT68" s="5"/>
      <c r="MMU68" s="5"/>
      <c r="MMV68" s="5"/>
      <c r="MMW68" s="5"/>
      <c r="MMX68" s="5"/>
      <c r="MMY68" s="5"/>
      <c r="MMZ68" s="5"/>
      <c r="MNA68" s="5"/>
      <c r="MNB68" s="5"/>
      <c r="MNC68" s="5"/>
      <c r="MND68" s="5"/>
      <c r="MNE68" s="5"/>
      <c r="MNF68" s="5"/>
      <c r="MNG68" s="5"/>
      <c r="MNH68" s="5"/>
      <c r="MNI68" s="5"/>
      <c r="MNJ68" s="5"/>
      <c r="MNK68" s="5"/>
      <c r="MNL68" s="5"/>
      <c r="MNM68" s="5"/>
      <c r="MNN68" s="5"/>
      <c r="MNO68" s="5"/>
      <c r="MNP68" s="5"/>
      <c r="MNQ68" s="5"/>
      <c r="MNR68" s="5"/>
      <c r="MNS68" s="5"/>
      <c r="MNT68" s="5"/>
      <c r="MNU68" s="5"/>
      <c r="MNV68" s="5"/>
      <c r="MNW68" s="5"/>
      <c r="MNX68" s="5"/>
      <c r="MNY68" s="5"/>
      <c r="MNZ68" s="5"/>
      <c r="MOA68" s="5"/>
      <c r="MOB68" s="5"/>
      <c r="MOC68" s="5"/>
      <c r="MOD68" s="5"/>
      <c r="MOE68" s="5"/>
      <c r="MOF68" s="5"/>
      <c r="MOG68" s="5"/>
      <c r="MOH68" s="5"/>
      <c r="MOI68" s="5"/>
      <c r="MOJ68" s="5"/>
      <c r="MOK68" s="5"/>
      <c r="MOL68" s="5"/>
      <c r="MOM68" s="5"/>
      <c r="MON68" s="5"/>
      <c r="MOO68" s="5"/>
      <c r="MOP68" s="5"/>
      <c r="MOQ68" s="5"/>
      <c r="MOR68" s="5"/>
      <c r="MOS68" s="5"/>
      <c r="MOT68" s="5"/>
      <c r="MOU68" s="5"/>
      <c r="MOV68" s="5"/>
      <c r="MOW68" s="5"/>
      <c r="MOX68" s="5"/>
      <c r="MOY68" s="5"/>
      <c r="MOZ68" s="5"/>
      <c r="MPA68" s="5"/>
      <c r="MPB68" s="5"/>
      <c r="MPC68" s="5"/>
      <c r="MPD68" s="5"/>
      <c r="MPE68" s="5"/>
      <c r="MPF68" s="5"/>
      <c r="MPG68" s="5"/>
      <c r="MPH68" s="5"/>
      <c r="MPI68" s="5"/>
      <c r="MPJ68" s="5"/>
      <c r="MPK68" s="5"/>
      <c r="MPL68" s="5"/>
      <c r="MPM68" s="5"/>
      <c r="MPN68" s="5"/>
      <c r="MPO68" s="5"/>
      <c r="MPP68" s="5"/>
      <c r="MPQ68" s="5"/>
      <c r="MPR68" s="5"/>
      <c r="MPS68" s="5"/>
      <c r="MPT68" s="5"/>
      <c r="MPU68" s="5"/>
      <c r="MPV68" s="5"/>
      <c r="MPW68" s="5"/>
      <c r="MPX68" s="5"/>
      <c r="MPY68" s="5"/>
      <c r="MPZ68" s="5"/>
      <c r="MQA68" s="5"/>
      <c r="MQB68" s="5"/>
      <c r="MQC68" s="5"/>
      <c r="MQD68" s="5"/>
      <c r="MQE68" s="5"/>
      <c r="MQF68" s="5"/>
      <c r="MQG68" s="5"/>
      <c r="MQH68" s="5"/>
      <c r="MQI68" s="5"/>
      <c r="MQJ68" s="5"/>
      <c r="MQK68" s="5"/>
      <c r="MQL68" s="5"/>
      <c r="MQM68" s="5"/>
      <c r="MQN68" s="5"/>
      <c r="MQO68" s="5"/>
      <c r="MQP68" s="5"/>
      <c r="MQQ68" s="5"/>
      <c r="MQR68" s="5"/>
      <c r="MQS68" s="5"/>
      <c r="MQT68" s="5"/>
      <c r="MQU68" s="5"/>
      <c r="MQV68" s="5"/>
      <c r="MQW68" s="5"/>
      <c r="MQX68" s="5"/>
      <c r="MQY68" s="5"/>
      <c r="MQZ68" s="5"/>
      <c r="MRA68" s="5"/>
      <c r="MRB68" s="5"/>
      <c r="MRC68" s="5"/>
      <c r="MRD68" s="5"/>
      <c r="MRE68" s="5"/>
      <c r="MRF68" s="5"/>
      <c r="MRG68" s="5"/>
      <c r="MRH68" s="5"/>
      <c r="MRI68" s="5"/>
      <c r="MRJ68" s="5"/>
      <c r="MRK68" s="5"/>
      <c r="MRL68" s="5"/>
      <c r="MRM68" s="5"/>
      <c r="MRN68" s="5"/>
      <c r="MRO68" s="5"/>
      <c r="MRP68" s="5"/>
      <c r="MRQ68" s="5"/>
      <c r="MRR68" s="5"/>
      <c r="MRS68" s="5"/>
      <c r="MRT68" s="5"/>
      <c r="MRU68" s="5"/>
      <c r="MRV68" s="5"/>
      <c r="MRW68" s="5"/>
      <c r="MRX68" s="5"/>
      <c r="MRY68" s="5"/>
      <c r="MRZ68" s="5"/>
      <c r="MSA68" s="5"/>
      <c r="MSB68" s="5"/>
      <c r="MSC68" s="5"/>
      <c r="MSD68" s="5"/>
      <c r="MSE68" s="5"/>
      <c r="MSF68" s="5"/>
      <c r="MSG68" s="5"/>
      <c r="MSH68" s="5"/>
      <c r="MSI68" s="5"/>
      <c r="MSJ68" s="5"/>
      <c r="MSK68" s="5"/>
      <c r="MSL68" s="5"/>
      <c r="MSM68" s="5"/>
      <c r="MSN68" s="5"/>
      <c r="MSO68" s="5"/>
      <c r="MSP68" s="5"/>
      <c r="MSQ68" s="5"/>
      <c r="MSR68" s="5"/>
      <c r="MSS68" s="5"/>
      <c r="MST68" s="5"/>
      <c r="MSU68" s="5"/>
      <c r="MSV68" s="5"/>
      <c r="MSW68" s="5"/>
      <c r="MSX68" s="5"/>
      <c r="MSY68" s="5"/>
      <c r="MSZ68" s="5"/>
      <c r="MTA68" s="5"/>
      <c r="MTB68" s="5"/>
      <c r="MTC68" s="5"/>
      <c r="MTD68" s="5"/>
      <c r="MTE68" s="5"/>
      <c r="MTF68" s="5"/>
      <c r="MTG68" s="5"/>
      <c r="MTH68" s="5"/>
      <c r="MTI68" s="5"/>
      <c r="MTJ68" s="5"/>
      <c r="MTK68" s="5"/>
      <c r="MTL68" s="5"/>
      <c r="MTM68" s="5"/>
      <c r="MTN68" s="5"/>
      <c r="MTO68" s="5"/>
      <c r="MTP68" s="5"/>
      <c r="MTQ68" s="5"/>
      <c r="MTR68" s="5"/>
      <c r="MTS68" s="5"/>
      <c r="MTT68" s="5"/>
      <c r="MTU68" s="5"/>
      <c r="MTV68" s="5"/>
      <c r="MTW68" s="5"/>
      <c r="MTX68" s="5"/>
      <c r="MTY68" s="5"/>
      <c r="MTZ68" s="5"/>
      <c r="MUA68" s="5"/>
      <c r="MUB68" s="5"/>
      <c r="MUC68" s="5"/>
      <c r="MUD68" s="5"/>
      <c r="MUE68" s="5"/>
      <c r="MUF68" s="5"/>
      <c r="MUG68" s="5"/>
      <c r="MUH68" s="5"/>
      <c r="MUI68" s="5"/>
      <c r="MUJ68" s="5"/>
      <c r="MUK68" s="5"/>
      <c r="MUL68" s="5"/>
      <c r="MUM68" s="5"/>
      <c r="MUN68" s="5"/>
      <c r="MUO68" s="5"/>
      <c r="MUP68" s="5"/>
      <c r="MUQ68" s="5"/>
      <c r="MUR68" s="5"/>
      <c r="MUS68" s="5"/>
      <c r="MUT68" s="5"/>
      <c r="MUU68" s="5"/>
      <c r="MUV68" s="5"/>
      <c r="MUW68" s="5"/>
      <c r="MUX68" s="5"/>
      <c r="MUY68" s="5"/>
      <c r="MUZ68" s="5"/>
      <c r="MVA68" s="5"/>
      <c r="MVB68" s="5"/>
      <c r="MVC68" s="5"/>
      <c r="MVD68" s="5"/>
      <c r="MVE68" s="5"/>
      <c r="MVF68" s="5"/>
      <c r="MVG68" s="5"/>
      <c r="MVH68" s="5"/>
      <c r="MVI68" s="5"/>
      <c r="MVJ68" s="5"/>
      <c r="MVK68" s="5"/>
      <c r="MVL68" s="5"/>
      <c r="MVM68" s="5"/>
      <c r="MVN68" s="5"/>
      <c r="MVO68" s="5"/>
      <c r="MVP68" s="5"/>
      <c r="MVQ68" s="5"/>
      <c r="MVR68" s="5"/>
      <c r="MVS68" s="5"/>
      <c r="MVT68" s="5"/>
      <c r="MVU68" s="5"/>
      <c r="MVV68" s="5"/>
      <c r="MVW68" s="5"/>
      <c r="MVX68" s="5"/>
      <c r="MVY68" s="5"/>
      <c r="MVZ68" s="5"/>
      <c r="MWA68" s="5"/>
      <c r="MWB68" s="5"/>
      <c r="MWC68" s="5"/>
      <c r="MWD68" s="5"/>
      <c r="MWE68" s="5"/>
      <c r="MWF68" s="5"/>
      <c r="MWG68" s="5"/>
      <c r="MWH68" s="5"/>
      <c r="MWI68" s="5"/>
      <c r="MWJ68" s="5"/>
      <c r="MWK68" s="5"/>
      <c r="MWL68" s="5"/>
      <c r="MWM68" s="5"/>
      <c r="MWN68" s="5"/>
      <c r="MWO68" s="5"/>
      <c r="MWP68" s="5"/>
      <c r="MWQ68" s="5"/>
      <c r="MWR68" s="5"/>
      <c r="MWS68" s="5"/>
      <c r="MWT68" s="5"/>
      <c r="MWU68" s="5"/>
      <c r="MWV68" s="5"/>
      <c r="MWW68" s="5"/>
      <c r="MWX68" s="5"/>
      <c r="MWY68" s="5"/>
      <c r="MWZ68" s="5"/>
      <c r="MXA68" s="5"/>
      <c r="MXB68" s="5"/>
      <c r="MXC68" s="5"/>
      <c r="MXD68" s="5"/>
      <c r="MXE68" s="5"/>
      <c r="MXF68" s="5"/>
      <c r="MXG68" s="5"/>
      <c r="MXH68" s="5"/>
      <c r="MXI68" s="5"/>
      <c r="MXJ68" s="5"/>
      <c r="MXK68" s="5"/>
      <c r="MXL68" s="5"/>
      <c r="MXM68" s="5"/>
      <c r="MXN68" s="5"/>
      <c r="MXO68" s="5"/>
      <c r="MXP68" s="5"/>
      <c r="MXQ68" s="5"/>
      <c r="MXR68" s="5"/>
      <c r="MXS68" s="5"/>
      <c r="MXT68" s="5"/>
      <c r="MXU68" s="5"/>
      <c r="MXV68" s="5"/>
      <c r="MXW68" s="5"/>
      <c r="MXX68" s="5"/>
      <c r="MXY68" s="5"/>
      <c r="MXZ68" s="5"/>
      <c r="MYA68" s="5"/>
      <c r="MYB68" s="5"/>
      <c r="MYC68" s="5"/>
      <c r="MYD68" s="5"/>
      <c r="MYE68" s="5"/>
      <c r="MYF68" s="5"/>
      <c r="MYG68" s="5"/>
      <c r="MYH68" s="5"/>
      <c r="MYI68" s="5"/>
      <c r="MYJ68" s="5"/>
      <c r="MYK68" s="5"/>
      <c r="MYL68" s="5"/>
      <c r="MYM68" s="5"/>
      <c r="MYN68" s="5"/>
      <c r="MYO68" s="5"/>
      <c r="MYP68" s="5"/>
      <c r="MYQ68" s="5"/>
      <c r="MYR68" s="5"/>
      <c r="MYS68" s="5"/>
      <c r="MYT68" s="5"/>
      <c r="MYU68" s="5"/>
      <c r="MYV68" s="5"/>
      <c r="MYW68" s="5"/>
      <c r="MYX68" s="5"/>
      <c r="MYY68" s="5"/>
      <c r="MYZ68" s="5"/>
      <c r="MZA68" s="5"/>
      <c r="MZB68" s="5"/>
      <c r="MZC68" s="5"/>
      <c r="MZD68" s="5"/>
      <c r="MZE68" s="5"/>
      <c r="MZF68" s="5"/>
      <c r="MZG68" s="5"/>
      <c r="MZH68" s="5"/>
      <c r="MZI68" s="5"/>
      <c r="MZJ68" s="5"/>
      <c r="MZK68" s="5"/>
      <c r="MZL68" s="5"/>
      <c r="MZM68" s="5"/>
      <c r="MZN68" s="5"/>
      <c r="MZO68" s="5"/>
      <c r="MZP68" s="5"/>
      <c r="MZQ68" s="5"/>
      <c r="MZR68" s="5"/>
      <c r="MZS68" s="5"/>
      <c r="MZT68" s="5"/>
      <c r="MZU68" s="5"/>
      <c r="MZV68" s="5"/>
      <c r="MZW68" s="5"/>
      <c r="MZX68" s="5"/>
      <c r="MZY68" s="5"/>
      <c r="MZZ68" s="5"/>
      <c r="NAA68" s="5"/>
      <c r="NAB68" s="5"/>
      <c r="NAC68" s="5"/>
      <c r="NAD68" s="5"/>
      <c r="NAE68" s="5"/>
      <c r="NAF68" s="5"/>
      <c r="NAG68" s="5"/>
      <c r="NAH68" s="5"/>
      <c r="NAI68" s="5"/>
      <c r="NAJ68" s="5"/>
      <c r="NAK68" s="5"/>
      <c r="NAL68" s="5"/>
      <c r="NAM68" s="5"/>
      <c r="NAN68" s="5"/>
      <c r="NAO68" s="5"/>
      <c r="NAP68" s="5"/>
      <c r="NAQ68" s="5"/>
      <c r="NAR68" s="5"/>
      <c r="NAS68" s="5"/>
      <c r="NAT68" s="5"/>
      <c r="NAU68" s="5"/>
      <c r="NAV68" s="5"/>
      <c r="NAW68" s="5"/>
      <c r="NAX68" s="5"/>
      <c r="NAY68" s="5"/>
      <c r="NAZ68" s="5"/>
      <c r="NBA68" s="5"/>
      <c r="NBB68" s="5"/>
      <c r="NBC68" s="5"/>
      <c r="NBD68" s="5"/>
      <c r="NBE68" s="5"/>
      <c r="NBF68" s="5"/>
      <c r="NBG68" s="5"/>
      <c r="NBH68" s="5"/>
      <c r="NBI68" s="5"/>
      <c r="NBJ68" s="5"/>
      <c r="NBK68" s="5"/>
      <c r="NBL68" s="5"/>
      <c r="NBM68" s="5"/>
      <c r="NBN68" s="5"/>
      <c r="NBO68" s="5"/>
      <c r="NBP68" s="5"/>
      <c r="NBQ68" s="5"/>
      <c r="NBR68" s="5"/>
      <c r="NBS68" s="5"/>
      <c r="NBT68" s="5"/>
      <c r="NBU68" s="5"/>
      <c r="NBV68" s="5"/>
      <c r="NBW68" s="5"/>
      <c r="NBX68" s="5"/>
      <c r="NBY68" s="5"/>
      <c r="NBZ68" s="5"/>
      <c r="NCA68" s="5"/>
      <c r="NCB68" s="5"/>
      <c r="NCC68" s="5"/>
      <c r="NCD68" s="5"/>
      <c r="NCE68" s="5"/>
      <c r="NCF68" s="5"/>
      <c r="NCG68" s="5"/>
      <c r="NCH68" s="5"/>
      <c r="NCI68" s="5"/>
      <c r="NCJ68" s="5"/>
      <c r="NCK68" s="5"/>
      <c r="NCL68" s="5"/>
      <c r="NCM68" s="5"/>
      <c r="NCN68" s="5"/>
      <c r="NCO68" s="5"/>
      <c r="NCP68" s="5"/>
      <c r="NCQ68" s="5"/>
      <c r="NCR68" s="5"/>
      <c r="NCS68" s="5"/>
      <c r="NCT68" s="5"/>
      <c r="NCU68" s="5"/>
      <c r="NCV68" s="5"/>
      <c r="NCW68" s="5"/>
      <c r="NCX68" s="5"/>
      <c r="NCY68" s="5"/>
      <c r="NCZ68" s="5"/>
      <c r="NDA68" s="5"/>
      <c r="NDB68" s="5"/>
      <c r="NDC68" s="5"/>
      <c r="NDD68" s="5"/>
      <c r="NDE68" s="5"/>
      <c r="NDF68" s="5"/>
      <c r="NDG68" s="5"/>
      <c r="NDH68" s="5"/>
      <c r="NDI68" s="5"/>
      <c r="NDJ68" s="5"/>
      <c r="NDK68" s="5"/>
      <c r="NDL68" s="5"/>
      <c r="NDM68" s="5"/>
      <c r="NDN68" s="5"/>
      <c r="NDO68" s="5"/>
      <c r="NDP68" s="5"/>
      <c r="NDQ68" s="5"/>
      <c r="NDR68" s="5"/>
      <c r="NDS68" s="5"/>
      <c r="NDT68" s="5"/>
      <c r="NDU68" s="5"/>
      <c r="NDV68" s="5"/>
      <c r="NDW68" s="5"/>
      <c r="NDX68" s="5"/>
      <c r="NDY68" s="5"/>
      <c r="NDZ68" s="5"/>
      <c r="NEA68" s="5"/>
      <c r="NEB68" s="5"/>
      <c r="NEC68" s="5"/>
      <c r="NED68" s="5"/>
      <c r="NEE68" s="5"/>
      <c r="NEF68" s="5"/>
      <c r="NEG68" s="5"/>
      <c r="NEH68" s="5"/>
      <c r="NEI68" s="5"/>
      <c r="NEJ68" s="5"/>
      <c r="NEK68" s="5"/>
      <c r="NEL68" s="5"/>
      <c r="NEM68" s="5"/>
      <c r="NEN68" s="5"/>
      <c r="NEO68" s="5"/>
      <c r="NEP68" s="5"/>
      <c r="NEQ68" s="5"/>
      <c r="NER68" s="5"/>
      <c r="NES68" s="5"/>
      <c r="NET68" s="5"/>
      <c r="NEU68" s="5"/>
      <c r="NEV68" s="5"/>
      <c r="NEW68" s="5"/>
      <c r="NEX68" s="5"/>
      <c r="NEY68" s="5"/>
      <c r="NEZ68" s="5"/>
      <c r="NFA68" s="5"/>
      <c r="NFB68" s="5"/>
      <c r="NFC68" s="5"/>
      <c r="NFD68" s="5"/>
      <c r="NFE68" s="5"/>
      <c r="NFF68" s="5"/>
      <c r="NFG68" s="5"/>
      <c r="NFH68" s="5"/>
      <c r="NFI68" s="5"/>
      <c r="NFJ68" s="5"/>
      <c r="NFK68" s="5"/>
      <c r="NFL68" s="5"/>
      <c r="NFM68" s="5"/>
      <c r="NFN68" s="5"/>
      <c r="NFO68" s="5"/>
      <c r="NFP68" s="5"/>
      <c r="NFQ68" s="5"/>
      <c r="NFR68" s="5"/>
      <c r="NFS68" s="5"/>
      <c r="NFT68" s="5"/>
      <c r="NFU68" s="5"/>
      <c r="NFV68" s="5"/>
      <c r="NFW68" s="5"/>
      <c r="NFX68" s="5"/>
      <c r="NFY68" s="5"/>
      <c r="NFZ68" s="5"/>
      <c r="NGA68" s="5"/>
      <c r="NGB68" s="5"/>
      <c r="NGC68" s="5"/>
      <c r="NGD68" s="5"/>
      <c r="NGE68" s="5"/>
      <c r="NGF68" s="5"/>
      <c r="NGG68" s="5"/>
      <c r="NGH68" s="5"/>
      <c r="NGI68" s="5"/>
      <c r="NGJ68" s="5"/>
      <c r="NGK68" s="5"/>
      <c r="NGL68" s="5"/>
      <c r="NGM68" s="5"/>
      <c r="NGN68" s="5"/>
      <c r="NGO68" s="5"/>
      <c r="NGP68" s="5"/>
      <c r="NGQ68" s="5"/>
      <c r="NGR68" s="5"/>
      <c r="NGS68" s="5"/>
      <c r="NGT68" s="5"/>
      <c r="NGU68" s="5"/>
      <c r="NGV68" s="5"/>
      <c r="NGW68" s="5"/>
      <c r="NGX68" s="5"/>
      <c r="NGY68" s="5"/>
      <c r="NGZ68" s="5"/>
      <c r="NHA68" s="5"/>
      <c r="NHB68" s="5"/>
      <c r="NHC68" s="5"/>
      <c r="NHD68" s="5"/>
      <c r="NHE68" s="5"/>
      <c r="NHF68" s="5"/>
      <c r="NHG68" s="5"/>
      <c r="NHH68" s="5"/>
      <c r="NHI68" s="5"/>
      <c r="NHJ68" s="5"/>
      <c r="NHK68" s="5"/>
      <c r="NHL68" s="5"/>
      <c r="NHM68" s="5"/>
      <c r="NHN68" s="5"/>
      <c r="NHO68" s="5"/>
      <c r="NHP68" s="5"/>
      <c r="NHQ68" s="5"/>
      <c r="NHR68" s="5"/>
      <c r="NHS68" s="5"/>
      <c r="NHT68" s="5"/>
      <c r="NHU68" s="5"/>
      <c r="NHV68" s="5"/>
      <c r="NHW68" s="5"/>
      <c r="NHX68" s="5"/>
      <c r="NHY68" s="5"/>
      <c r="NHZ68" s="5"/>
      <c r="NIA68" s="5"/>
      <c r="NIB68" s="5"/>
      <c r="NIC68" s="5"/>
      <c r="NID68" s="5"/>
      <c r="NIE68" s="5"/>
      <c r="NIF68" s="5"/>
      <c r="NIG68" s="5"/>
      <c r="NIH68" s="5"/>
      <c r="NII68" s="5"/>
      <c r="NIJ68" s="5"/>
      <c r="NIK68" s="5"/>
      <c r="NIL68" s="5"/>
      <c r="NIM68" s="5"/>
      <c r="NIN68" s="5"/>
      <c r="NIO68" s="5"/>
      <c r="NIP68" s="5"/>
      <c r="NIQ68" s="5"/>
      <c r="NIR68" s="5"/>
      <c r="NIS68" s="5"/>
      <c r="NIT68" s="5"/>
      <c r="NIU68" s="5"/>
      <c r="NIV68" s="5"/>
      <c r="NIW68" s="5"/>
      <c r="NIX68" s="5"/>
      <c r="NIY68" s="5"/>
      <c r="NIZ68" s="5"/>
      <c r="NJA68" s="5"/>
      <c r="NJB68" s="5"/>
      <c r="NJC68" s="5"/>
      <c r="NJD68" s="5"/>
      <c r="NJE68" s="5"/>
      <c r="NJF68" s="5"/>
      <c r="NJG68" s="5"/>
      <c r="NJH68" s="5"/>
      <c r="NJI68" s="5"/>
      <c r="NJJ68" s="5"/>
      <c r="NJK68" s="5"/>
      <c r="NJL68" s="5"/>
      <c r="NJM68" s="5"/>
      <c r="NJN68" s="5"/>
      <c r="NJO68" s="5"/>
      <c r="NJP68" s="5"/>
      <c r="NJQ68" s="5"/>
      <c r="NJR68" s="5"/>
      <c r="NJS68" s="5"/>
      <c r="NJT68" s="5"/>
      <c r="NJU68" s="5"/>
      <c r="NJV68" s="5"/>
      <c r="NJW68" s="5"/>
      <c r="NJX68" s="5"/>
      <c r="NJY68" s="5"/>
      <c r="NJZ68" s="5"/>
      <c r="NKA68" s="5"/>
      <c r="NKB68" s="5"/>
      <c r="NKC68" s="5"/>
      <c r="NKD68" s="5"/>
      <c r="NKE68" s="5"/>
      <c r="NKF68" s="5"/>
      <c r="NKG68" s="5"/>
      <c r="NKH68" s="5"/>
      <c r="NKI68" s="5"/>
      <c r="NKJ68" s="5"/>
      <c r="NKK68" s="5"/>
      <c r="NKL68" s="5"/>
      <c r="NKM68" s="5"/>
      <c r="NKN68" s="5"/>
      <c r="NKO68" s="5"/>
      <c r="NKP68" s="5"/>
      <c r="NKQ68" s="5"/>
      <c r="NKR68" s="5"/>
      <c r="NKS68" s="5"/>
      <c r="NKT68" s="5"/>
      <c r="NKU68" s="5"/>
      <c r="NKV68" s="5"/>
      <c r="NKW68" s="5"/>
      <c r="NKX68" s="5"/>
      <c r="NKY68" s="5"/>
      <c r="NKZ68" s="5"/>
      <c r="NLA68" s="5"/>
      <c r="NLB68" s="5"/>
      <c r="NLC68" s="5"/>
      <c r="NLD68" s="5"/>
      <c r="NLE68" s="5"/>
      <c r="NLF68" s="5"/>
      <c r="NLG68" s="5"/>
      <c r="NLH68" s="5"/>
      <c r="NLI68" s="5"/>
      <c r="NLJ68" s="5"/>
      <c r="NLK68" s="5"/>
      <c r="NLL68" s="5"/>
      <c r="NLM68" s="5"/>
      <c r="NLN68" s="5"/>
      <c r="NLO68" s="5"/>
      <c r="NLP68" s="5"/>
      <c r="NLQ68" s="5"/>
      <c r="NLR68" s="5"/>
      <c r="NLS68" s="5"/>
      <c r="NLT68" s="5"/>
      <c r="NLU68" s="5"/>
      <c r="NLV68" s="5"/>
      <c r="NLW68" s="5"/>
      <c r="NLX68" s="5"/>
      <c r="NLY68" s="5"/>
      <c r="NLZ68" s="5"/>
      <c r="NMA68" s="5"/>
      <c r="NMB68" s="5"/>
      <c r="NMC68" s="5"/>
      <c r="NMD68" s="5"/>
      <c r="NME68" s="5"/>
      <c r="NMF68" s="5"/>
      <c r="NMG68" s="5"/>
      <c r="NMH68" s="5"/>
      <c r="NMI68" s="5"/>
      <c r="NMJ68" s="5"/>
      <c r="NMK68" s="5"/>
      <c r="NML68" s="5"/>
      <c r="NMM68" s="5"/>
      <c r="NMN68" s="5"/>
      <c r="NMO68" s="5"/>
      <c r="NMP68" s="5"/>
      <c r="NMQ68" s="5"/>
      <c r="NMR68" s="5"/>
      <c r="NMS68" s="5"/>
      <c r="NMT68" s="5"/>
      <c r="NMU68" s="5"/>
      <c r="NMV68" s="5"/>
      <c r="NMW68" s="5"/>
      <c r="NMX68" s="5"/>
      <c r="NMY68" s="5"/>
      <c r="NMZ68" s="5"/>
      <c r="NNA68" s="5"/>
      <c r="NNB68" s="5"/>
      <c r="NNC68" s="5"/>
      <c r="NND68" s="5"/>
      <c r="NNE68" s="5"/>
      <c r="NNF68" s="5"/>
      <c r="NNG68" s="5"/>
      <c r="NNH68" s="5"/>
      <c r="NNI68" s="5"/>
      <c r="NNJ68" s="5"/>
      <c r="NNK68" s="5"/>
      <c r="NNL68" s="5"/>
      <c r="NNM68" s="5"/>
      <c r="NNN68" s="5"/>
      <c r="NNO68" s="5"/>
      <c r="NNP68" s="5"/>
      <c r="NNQ68" s="5"/>
      <c r="NNR68" s="5"/>
      <c r="NNS68" s="5"/>
      <c r="NNT68" s="5"/>
      <c r="NNU68" s="5"/>
      <c r="NNV68" s="5"/>
      <c r="NNW68" s="5"/>
      <c r="NNX68" s="5"/>
      <c r="NNY68" s="5"/>
      <c r="NNZ68" s="5"/>
      <c r="NOA68" s="5"/>
      <c r="NOB68" s="5"/>
      <c r="NOC68" s="5"/>
      <c r="NOD68" s="5"/>
      <c r="NOE68" s="5"/>
      <c r="NOF68" s="5"/>
      <c r="NOG68" s="5"/>
      <c r="NOH68" s="5"/>
      <c r="NOI68" s="5"/>
      <c r="NOJ68" s="5"/>
      <c r="NOK68" s="5"/>
      <c r="NOL68" s="5"/>
      <c r="NOM68" s="5"/>
      <c r="NON68" s="5"/>
      <c r="NOO68" s="5"/>
      <c r="NOP68" s="5"/>
      <c r="NOQ68" s="5"/>
      <c r="NOR68" s="5"/>
      <c r="NOS68" s="5"/>
      <c r="NOT68" s="5"/>
      <c r="NOU68" s="5"/>
      <c r="NOV68" s="5"/>
      <c r="NOW68" s="5"/>
      <c r="NOX68" s="5"/>
      <c r="NOY68" s="5"/>
      <c r="NOZ68" s="5"/>
      <c r="NPA68" s="5"/>
      <c r="NPB68" s="5"/>
      <c r="NPC68" s="5"/>
      <c r="NPD68" s="5"/>
      <c r="NPE68" s="5"/>
      <c r="NPF68" s="5"/>
      <c r="NPG68" s="5"/>
      <c r="NPH68" s="5"/>
      <c r="NPI68" s="5"/>
      <c r="NPJ68" s="5"/>
      <c r="NPK68" s="5"/>
      <c r="NPL68" s="5"/>
      <c r="NPM68" s="5"/>
      <c r="NPN68" s="5"/>
      <c r="NPO68" s="5"/>
      <c r="NPP68" s="5"/>
      <c r="NPQ68" s="5"/>
      <c r="NPR68" s="5"/>
      <c r="NPS68" s="5"/>
      <c r="NPT68" s="5"/>
      <c r="NPU68" s="5"/>
      <c r="NPV68" s="5"/>
      <c r="NPW68" s="5"/>
      <c r="NPX68" s="5"/>
      <c r="NPY68" s="5"/>
      <c r="NPZ68" s="5"/>
      <c r="NQA68" s="5"/>
      <c r="NQB68" s="5"/>
      <c r="NQC68" s="5"/>
      <c r="NQD68" s="5"/>
      <c r="NQE68" s="5"/>
      <c r="NQF68" s="5"/>
      <c r="NQG68" s="5"/>
      <c r="NQH68" s="5"/>
      <c r="NQI68" s="5"/>
      <c r="NQJ68" s="5"/>
      <c r="NQK68" s="5"/>
      <c r="NQL68" s="5"/>
      <c r="NQM68" s="5"/>
      <c r="NQN68" s="5"/>
      <c r="NQO68" s="5"/>
      <c r="NQP68" s="5"/>
      <c r="NQQ68" s="5"/>
      <c r="NQR68" s="5"/>
      <c r="NQS68" s="5"/>
      <c r="NQT68" s="5"/>
      <c r="NQU68" s="5"/>
      <c r="NQV68" s="5"/>
      <c r="NQW68" s="5"/>
      <c r="NQX68" s="5"/>
      <c r="NQY68" s="5"/>
      <c r="NQZ68" s="5"/>
      <c r="NRA68" s="5"/>
      <c r="NRB68" s="5"/>
      <c r="NRC68" s="5"/>
      <c r="NRD68" s="5"/>
      <c r="NRE68" s="5"/>
      <c r="NRF68" s="5"/>
      <c r="NRG68" s="5"/>
      <c r="NRH68" s="5"/>
      <c r="NRI68" s="5"/>
      <c r="NRJ68" s="5"/>
      <c r="NRK68" s="5"/>
      <c r="NRL68" s="5"/>
      <c r="NRM68" s="5"/>
      <c r="NRN68" s="5"/>
      <c r="NRO68" s="5"/>
      <c r="NRP68" s="5"/>
      <c r="NRQ68" s="5"/>
      <c r="NRR68" s="5"/>
      <c r="NRS68" s="5"/>
      <c r="NRT68" s="5"/>
      <c r="NRU68" s="5"/>
      <c r="NRV68" s="5"/>
      <c r="NRW68" s="5"/>
      <c r="NRX68" s="5"/>
      <c r="NRY68" s="5"/>
      <c r="NRZ68" s="5"/>
      <c r="NSA68" s="5"/>
      <c r="NSB68" s="5"/>
      <c r="NSC68" s="5"/>
      <c r="NSD68" s="5"/>
      <c r="NSE68" s="5"/>
      <c r="NSF68" s="5"/>
      <c r="NSG68" s="5"/>
      <c r="NSH68" s="5"/>
      <c r="NSI68" s="5"/>
      <c r="NSJ68" s="5"/>
      <c r="NSK68" s="5"/>
      <c r="NSL68" s="5"/>
      <c r="NSM68" s="5"/>
      <c r="NSN68" s="5"/>
      <c r="NSO68" s="5"/>
      <c r="NSP68" s="5"/>
      <c r="NSQ68" s="5"/>
      <c r="NSR68" s="5"/>
      <c r="NSS68" s="5"/>
      <c r="NST68" s="5"/>
      <c r="NSU68" s="5"/>
      <c r="NSV68" s="5"/>
      <c r="NSW68" s="5"/>
      <c r="NSX68" s="5"/>
      <c r="NSY68" s="5"/>
      <c r="NSZ68" s="5"/>
      <c r="NTA68" s="5"/>
      <c r="NTB68" s="5"/>
      <c r="NTC68" s="5"/>
      <c r="NTD68" s="5"/>
      <c r="NTE68" s="5"/>
      <c r="NTF68" s="5"/>
      <c r="NTG68" s="5"/>
      <c r="NTH68" s="5"/>
      <c r="NTI68" s="5"/>
      <c r="NTJ68" s="5"/>
      <c r="NTK68" s="5"/>
      <c r="NTL68" s="5"/>
      <c r="NTM68" s="5"/>
      <c r="NTN68" s="5"/>
      <c r="NTO68" s="5"/>
      <c r="NTP68" s="5"/>
      <c r="NTQ68" s="5"/>
      <c r="NTR68" s="5"/>
      <c r="NTS68" s="5"/>
      <c r="NTT68" s="5"/>
      <c r="NTU68" s="5"/>
      <c r="NTV68" s="5"/>
      <c r="NTW68" s="5"/>
      <c r="NTX68" s="5"/>
      <c r="NTY68" s="5"/>
      <c r="NTZ68" s="5"/>
      <c r="NUA68" s="5"/>
      <c r="NUB68" s="5"/>
      <c r="NUC68" s="5"/>
      <c r="NUD68" s="5"/>
      <c r="NUE68" s="5"/>
      <c r="NUF68" s="5"/>
      <c r="NUG68" s="5"/>
      <c r="NUH68" s="5"/>
      <c r="NUI68" s="5"/>
      <c r="NUJ68" s="5"/>
      <c r="NUK68" s="5"/>
      <c r="NUL68" s="5"/>
      <c r="NUM68" s="5"/>
      <c r="NUN68" s="5"/>
      <c r="NUO68" s="5"/>
      <c r="NUP68" s="5"/>
      <c r="NUQ68" s="5"/>
      <c r="NUR68" s="5"/>
      <c r="NUS68" s="5"/>
      <c r="NUT68" s="5"/>
      <c r="NUU68" s="5"/>
      <c r="NUV68" s="5"/>
      <c r="NUW68" s="5"/>
      <c r="NUX68" s="5"/>
      <c r="NUY68" s="5"/>
      <c r="NUZ68" s="5"/>
      <c r="NVA68" s="5"/>
      <c r="NVB68" s="5"/>
      <c r="NVC68" s="5"/>
      <c r="NVD68" s="5"/>
      <c r="NVE68" s="5"/>
      <c r="NVF68" s="5"/>
      <c r="NVG68" s="5"/>
      <c r="NVH68" s="5"/>
      <c r="NVI68" s="5"/>
      <c r="NVJ68" s="5"/>
      <c r="NVK68" s="5"/>
      <c r="NVL68" s="5"/>
      <c r="NVM68" s="5"/>
      <c r="NVN68" s="5"/>
      <c r="NVO68" s="5"/>
      <c r="NVP68" s="5"/>
      <c r="NVQ68" s="5"/>
      <c r="NVR68" s="5"/>
      <c r="NVS68" s="5"/>
      <c r="NVT68" s="5"/>
      <c r="NVU68" s="5"/>
      <c r="NVV68" s="5"/>
      <c r="NVW68" s="5"/>
      <c r="NVX68" s="5"/>
      <c r="NVY68" s="5"/>
      <c r="NVZ68" s="5"/>
      <c r="NWA68" s="5"/>
      <c r="NWB68" s="5"/>
      <c r="NWC68" s="5"/>
      <c r="NWD68" s="5"/>
      <c r="NWE68" s="5"/>
      <c r="NWF68" s="5"/>
      <c r="NWG68" s="5"/>
      <c r="NWH68" s="5"/>
      <c r="NWI68" s="5"/>
      <c r="NWJ68" s="5"/>
      <c r="NWK68" s="5"/>
      <c r="NWL68" s="5"/>
      <c r="NWM68" s="5"/>
      <c r="NWN68" s="5"/>
      <c r="NWO68" s="5"/>
      <c r="NWP68" s="5"/>
      <c r="NWQ68" s="5"/>
      <c r="NWR68" s="5"/>
      <c r="NWS68" s="5"/>
      <c r="NWT68" s="5"/>
      <c r="NWU68" s="5"/>
      <c r="NWV68" s="5"/>
      <c r="NWW68" s="5"/>
      <c r="NWX68" s="5"/>
      <c r="NWY68" s="5"/>
      <c r="NWZ68" s="5"/>
      <c r="NXA68" s="5"/>
      <c r="NXB68" s="5"/>
      <c r="NXC68" s="5"/>
      <c r="NXD68" s="5"/>
      <c r="NXE68" s="5"/>
      <c r="NXF68" s="5"/>
      <c r="NXG68" s="5"/>
      <c r="NXH68" s="5"/>
      <c r="NXI68" s="5"/>
      <c r="NXJ68" s="5"/>
      <c r="NXK68" s="5"/>
      <c r="NXL68" s="5"/>
      <c r="NXM68" s="5"/>
      <c r="NXN68" s="5"/>
      <c r="NXO68" s="5"/>
      <c r="NXP68" s="5"/>
      <c r="NXQ68" s="5"/>
      <c r="NXR68" s="5"/>
      <c r="NXS68" s="5"/>
      <c r="NXT68" s="5"/>
      <c r="NXU68" s="5"/>
      <c r="NXV68" s="5"/>
      <c r="NXW68" s="5"/>
      <c r="NXX68" s="5"/>
      <c r="NXY68" s="5"/>
      <c r="NXZ68" s="5"/>
      <c r="NYA68" s="5"/>
      <c r="NYB68" s="5"/>
      <c r="NYC68" s="5"/>
      <c r="NYD68" s="5"/>
      <c r="NYE68" s="5"/>
      <c r="NYF68" s="5"/>
      <c r="NYG68" s="5"/>
      <c r="NYH68" s="5"/>
      <c r="NYI68" s="5"/>
      <c r="NYJ68" s="5"/>
      <c r="NYK68" s="5"/>
      <c r="NYL68" s="5"/>
      <c r="NYM68" s="5"/>
      <c r="NYN68" s="5"/>
      <c r="NYO68" s="5"/>
      <c r="NYP68" s="5"/>
      <c r="NYQ68" s="5"/>
      <c r="NYR68" s="5"/>
      <c r="NYS68" s="5"/>
      <c r="NYT68" s="5"/>
      <c r="NYU68" s="5"/>
      <c r="NYV68" s="5"/>
      <c r="NYW68" s="5"/>
      <c r="NYX68" s="5"/>
      <c r="NYY68" s="5"/>
      <c r="NYZ68" s="5"/>
      <c r="NZA68" s="5"/>
      <c r="NZB68" s="5"/>
      <c r="NZC68" s="5"/>
      <c r="NZD68" s="5"/>
      <c r="NZE68" s="5"/>
      <c r="NZF68" s="5"/>
      <c r="NZG68" s="5"/>
      <c r="NZH68" s="5"/>
      <c r="NZI68" s="5"/>
      <c r="NZJ68" s="5"/>
      <c r="NZK68" s="5"/>
      <c r="NZL68" s="5"/>
      <c r="NZM68" s="5"/>
      <c r="NZN68" s="5"/>
      <c r="NZO68" s="5"/>
      <c r="NZP68" s="5"/>
      <c r="NZQ68" s="5"/>
      <c r="NZR68" s="5"/>
      <c r="NZS68" s="5"/>
      <c r="NZT68" s="5"/>
      <c r="NZU68" s="5"/>
      <c r="NZV68" s="5"/>
      <c r="NZW68" s="5"/>
      <c r="NZX68" s="5"/>
      <c r="NZY68" s="5"/>
      <c r="NZZ68" s="5"/>
      <c r="OAA68" s="5"/>
      <c r="OAB68" s="5"/>
      <c r="OAC68" s="5"/>
      <c r="OAD68" s="5"/>
      <c r="OAE68" s="5"/>
      <c r="OAF68" s="5"/>
      <c r="OAG68" s="5"/>
      <c r="OAH68" s="5"/>
      <c r="OAI68" s="5"/>
      <c r="OAJ68" s="5"/>
      <c r="OAK68" s="5"/>
      <c r="OAL68" s="5"/>
      <c r="OAM68" s="5"/>
      <c r="OAN68" s="5"/>
      <c r="OAO68" s="5"/>
      <c r="OAP68" s="5"/>
      <c r="OAQ68" s="5"/>
      <c r="OAR68" s="5"/>
      <c r="OAS68" s="5"/>
      <c r="OAT68" s="5"/>
      <c r="OAU68" s="5"/>
      <c r="OAV68" s="5"/>
      <c r="OAW68" s="5"/>
      <c r="OAX68" s="5"/>
      <c r="OAY68" s="5"/>
      <c r="OAZ68" s="5"/>
      <c r="OBA68" s="5"/>
      <c r="OBB68" s="5"/>
      <c r="OBC68" s="5"/>
      <c r="OBD68" s="5"/>
      <c r="OBE68" s="5"/>
      <c r="OBF68" s="5"/>
      <c r="OBG68" s="5"/>
      <c r="OBH68" s="5"/>
      <c r="OBI68" s="5"/>
      <c r="OBJ68" s="5"/>
      <c r="OBK68" s="5"/>
      <c r="OBL68" s="5"/>
      <c r="OBM68" s="5"/>
      <c r="OBN68" s="5"/>
      <c r="OBO68" s="5"/>
      <c r="OBP68" s="5"/>
      <c r="OBQ68" s="5"/>
      <c r="OBR68" s="5"/>
      <c r="OBS68" s="5"/>
      <c r="OBT68" s="5"/>
      <c r="OBU68" s="5"/>
      <c r="OBV68" s="5"/>
      <c r="OBW68" s="5"/>
      <c r="OBX68" s="5"/>
      <c r="OBY68" s="5"/>
      <c r="OBZ68" s="5"/>
      <c r="OCA68" s="5"/>
      <c r="OCB68" s="5"/>
      <c r="OCC68" s="5"/>
      <c r="OCD68" s="5"/>
      <c r="OCE68" s="5"/>
      <c r="OCF68" s="5"/>
      <c r="OCG68" s="5"/>
      <c r="OCH68" s="5"/>
      <c r="OCI68" s="5"/>
      <c r="OCJ68" s="5"/>
      <c r="OCK68" s="5"/>
      <c r="OCL68" s="5"/>
      <c r="OCM68" s="5"/>
      <c r="OCN68" s="5"/>
      <c r="OCO68" s="5"/>
      <c r="OCP68" s="5"/>
      <c r="OCQ68" s="5"/>
      <c r="OCR68" s="5"/>
      <c r="OCS68" s="5"/>
      <c r="OCT68" s="5"/>
      <c r="OCU68" s="5"/>
      <c r="OCV68" s="5"/>
      <c r="OCW68" s="5"/>
      <c r="OCX68" s="5"/>
      <c r="OCY68" s="5"/>
      <c r="OCZ68" s="5"/>
      <c r="ODA68" s="5"/>
      <c r="ODB68" s="5"/>
      <c r="ODC68" s="5"/>
      <c r="ODD68" s="5"/>
      <c r="ODE68" s="5"/>
      <c r="ODF68" s="5"/>
      <c r="ODG68" s="5"/>
      <c r="ODH68" s="5"/>
      <c r="ODI68" s="5"/>
      <c r="ODJ68" s="5"/>
      <c r="ODK68" s="5"/>
      <c r="ODL68" s="5"/>
      <c r="ODM68" s="5"/>
      <c r="ODN68" s="5"/>
      <c r="ODO68" s="5"/>
      <c r="ODP68" s="5"/>
      <c r="ODQ68" s="5"/>
      <c r="ODR68" s="5"/>
      <c r="ODS68" s="5"/>
      <c r="ODT68" s="5"/>
      <c r="ODU68" s="5"/>
      <c r="ODV68" s="5"/>
      <c r="ODW68" s="5"/>
      <c r="ODX68" s="5"/>
      <c r="ODY68" s="5"/>
      <c r="ODZ68" s="5"/>
      <c r="OEA68" s="5"/>
      <c r="OEB68" s="5"/>
      <c r="OEC68" s="5"/>
      <c r="OED68" s="5"/>
      <c r="OEE68" s="5"/>
      <c r="OEF68" s="5"/>
      <c r="OEG68" s="5"/>
      <c r="OEH68" s="5"/>
      <c r="OEI68" s="5"/>
      <c r="OEJ68" s="5"/>
      <c r="OEK68" s="5"/>
      <c r="OEL68" s="5"/>
      <c r="OEM68" s="5"/>
      <c r="OEN68" s="5"/>
      <c r="OEO68" s="5"/>
      <c r="OEP68" s="5"/>
      <c r="OEQ68" s="5"/>
      <c r="OER68" s="5"/>
      <c r="OES68" s="5"/>
      <c r="OET68" s="5"/>
      <c r="OEU68" s="5"/>
      <c r="OEV68" s="5"/>
      <c r="OEW68" s="5"/>
      <c r="OEX68" s="5"/>
      <c r="OEY68" s="5"/>
      <c r="OEZ68" s="5"/>
      <c r="OFA68" s="5"/>
      <c r="OFB68" s="5"/>
      <c r="OFC68" s="5"/>
      <c r="OFD68" s="5"/>
      <c r="OFE68" s="5"/>
      <c r="OFF68" s="5"/>
      <c r="OFG68" s="5"/>
      <c r="OFH68" s="5"/>
      <c r="OFI68" s="5"/>
      <c r="OFJ68" s="5"/>
      <c r="OFK68" s="5"/>
      <c r="OFL68" s="5"/>
      <c r="OFM68" s="5"/>
      <c r="OFN68" s="5"/>
      <c r="OFO68" s="5"/>
      <c r="OFP68" s="5"/>
      <c r="OFQ68" s="5"/>
      <c r="OFR68" s="5"/>
      <c r="OFS68" s="5"/>
      <c r="OFT68" s="5"/>
      <c r="OFU68" s="5"/>
      <c r="OFV68" s="5"/>
      <c r="OFW68" s="5"/>
      <c r="OFX68" s="5"/>
      <c r="OFY68" s="5"/>
      <c r="OFZ68" s="5"/>
      <c r="OGA68" s="5"/>
      <c r="OGB68" s="5"/>
      <c r="OGC68" s="5"/>
      <c r="OGD68" s="5"/>
      <c r="OGE68" s="5"/>
      <c r="OGF68" s="5"/>
      <c r="OGG68" s="5"/>
      <c r="OGH68" s="5"/>
      <c r="OGI68" s="5"/>
      <c r="OGJ68" s="5"/>
      <c r="OGK68" s="5"/>
      <c r="OGL68" s="5"/>
      <c r="OGM68" s="5"/>
      <c r="OGN68" s="5"/>
      <c r="OGO68" s="5"/>
      <c r="OGP68" s="5"/>
      <c r="OGQ68" s="5"/>
      <c r="OGR68" s="5"/>
      <c r="OGS68" s="5"/>
      <c r="OGT68" s="5"/>
      <c r="OGU68" s="5"/>
      <c r="OGV68" s="5"/>
      <c r="OGW68" s="5"/>
      <c r="OGX68" s="5"/>
      <c r="OGY68" s="5"/>
      <c r="OGZ68" s="5"/>
      <c r="OHA68" s="5"/>
      <c r="OHB68" s="5"/>
      <c r="OHC68" s="5"/>
      <c r="OHD68" s="5"/>
      <c r="OHE68" s="5"/>
      <c r="OHF68" s="5"/>
      <c r="OHG68" s="5"/>
      <c r="OHH68" s="5"/>
      <c r="OHI68" s="5"/>
      <c r="OHJ68" s="5"/>
      <c r="OHK68" s="5"/>
      <c r="OHL68" s="5"/>
      <c r="OHM68" s="5"/>
      <c r="OHN68" s="5"/>
      <c r="OHO68" s="5"/>
      <c r="OHP68" s="5"/>
      <c r="OHQ68" s="5"/>
      <c r="OHR68" s="5"/>
      <c r="OHS68" s="5"/>
      <c r="OHT68" s="5"/>
      <c r="OHU68" s="5"/>
      <c r="OHV68" s="5"/>
      <c r="OHW68" s="5"/>
      <c r="OHX68" s="5"/>
      <c r="OHY68" s="5"/>
      <c r="OHZ68" s="5"/>
      <c r="OIA68" s="5"/>
      <c r="OIB68" s="5"/>
      <c r="OIC68" s="5"/>
      <c r="OID68" s="5"/>
      <c r="OIE68" s="5"/>
      <c r="OIF68" s="5"/>
      <c r="OIG68" s="5"/>
      <c r="OIH68" s="5"/>
      <c r="OII68" s="5"/>
      <c r="OIJ68" s="5"/>
      <c r="OIK68" s="5"/>
      <c r="OIL68" s="5"/>
      <c r="OIM68" s="5"/>
      <c r="OIN68" s="5"/>
      <c r="OIO68" s="5"/>
      <c r="OIP68" s="5"/>
      <c r="OIQ68" s="5"/>
      <c r="OIR68" s="5"/>
      <c r="OIS68" s="5"/>
      <c r="OIT68" s="5"/>
      <c r="OIU68" s="5"/>
      <c r="OIV68" s="5"/>
      <c r="OIW68" s="5"/>
      <c r="OIX68" s="5"/>
      <c r="OIY68" s="5"/>
      <c r="OIZ68" s="5"/>
      <c r="OJA68" s="5"/>
      <c r="OJB68" s="5"/>
      <c r="OJC68" s="5"/>
      <c r="OJD68" s="5"/>
      <c r="OJE68" s="5"/>
      <c r="OJF68" s="5"/>
      <c r="OJG68" s="5"/>
      <c r="OJH68" s="5"/>
      <c r="OJI68" s="5"/>
      <c r="OJJ68" s="5"/>
      <c r="OJK68" s="5"/>
      <c r="OJL68" s="5"/>
      <c r="OJM68" s="5"/>
      <c r="OJN68" s="5"/>
      <c r="OJO68" s="5"/>
      <c r="OJP68" s="5"/>
      <c r="OJQ68" s="5"/>
      <c r="OJR68" s="5"/>
      <c r="OJS68" s="5"/>
      <c r="OJT68" s="5"/>
      <c r="OJU68" s="5"/>
      <c r="OJV68" s="5"/>
      <c r="OJW68" s="5"/>
      <c r="OJX68" s="5"/>
      <c r="OJY68" s="5"/>
      <c r="OJZ68" s="5"/>
      <c r="OKA68" s="5"/>
      <c r="OKB68" s="5"/>
      <c r="OKC68" s="5"/>
      <c r="OKD68" s="5"/>
      <c r="OKE68" s="5"/>
      <c r="OKF68" s="5"/>
      <c r="OKG68" s="5"/>
      <c r="OKH68" s="5"/>
      <c r="OKI68" s="5"/>
      <c r="OKJ68" s="5"/>
      <c r="OKK68" s="5"/>
      <c r="OKL68" s="5"/>
      <c r="OKM68" s="5"/>
      <c r="OKN68" s="5"/>
      <c r="OKO68" s="5"/>
      <c r="OKP68" s="5"/>
      <c r="OKQ68" s="5"/>
      <c r="OKR68" s="5"/>
      <c r="OKS68" s="5"/>
      <c r="OKT68" s="5"/>
      <c r="OKU68" s="5"/>
      <c r="OKV68" s="5"/>
      <c r="OKW68" s="5"/>
      <c r="OKX68" s="5"/>
      <c r="OKY68" s="5"/>
      <c r="OKZ68" s="5"/>
      <c r="OLA68" s="5"/>
      <c r="OLB68" s="5"/>
      <c r="OLC68" s="5"/>
      <c r="OLD68" s="5"/>
      <c r="OLE68" s="5"/>
      <c r="OLF68" s="5"/>
      <c r="OLG68" s="5"/>
      <c r="OLH68" s="5"/>
      <c r="OLI68" s="5"/>
      <c r="OLJ68" s="5"/>
      <c r="OLK68" s="5"/>
      <c r="OLL68" s="5"/>
      <c r="OLM68" s="5"/>
      <c r="OLN68" s="5"/>
      <c r="OLO68" s="5"/>
      <c r="OLP68" s="5"/>
      <c r="OLQ68" s="5"/>
      <c r="OLR68" s="5"/>
      <c r="OLS68" s="5"/>
      <c r="OLT68" s="5"/>
      <c r="OLU68" s="5"/>
      <c r="OLV68" s="5"/>
      <c r="OLW68" s="5"/>
      <c r="OLX68" s="5"/>
      <c r="OLY68" s="5"/>
      <c r="OLZ68" s="5"/>
      <c r="OMA68" s="5"/>
      <c r="OMB68" s="5"/>
      <c r="OMC68" s="5"/>
      <c r="OMD68" s="5"/>
      <c r="OME68" s="5"/>
      <c r="OMF68" s="5"/>
      <c r="OMG68" s="5"/>
      <c r="OMH68" s="5"/>
      <c r="OMI68" s="5"/>
      <c r="OMJ68" s="5"/>
      <c r="OMK68" s="5"/>
      <c r="OML68" s="5"/>
      <c r="OMM68" s="5"/>
      <c r="OMN68" s="5"/>
      <c r="OMO68" s="5"/>
      <c r="OMP68" s="5"/>
      <c r="OMQ68" s="5"/>
      <c r="OMR68" s="5"/>
      <c r="OMS68" s="5"/>
      <c r="OMT68" s="5"/>
      <c r="OMU68" s="5"/>
      <c r="OMV68" s="5"/>
      <c r="OMW68" s="5"/>
      <c r="OMX68" s="5"/>
      <c r="OMY68" s="5"/>
      <c r="OMZ68" s="5"/>
      <c r="ONA68" s="5"/>
      <c r="ONB68" s="5"/>
      <c r="ONC68" s="5"/>
      <c r="OND68" s="5"/>
      <c r="ONE68" s="5"/>
      <c r="ONF68" s="5"/>
      <c r="ONG68" s="5"/>
      <c r="ONH68" s="5"/>
      <c r="ONI68" s="5"/>
      <c r="ONJ68" s="5"/>
      <c r="ONK68" s="5"/>
      <c r="ONL68" s="5"/>
      <c r="ONM68" s="5"/>
      <c r="ONN68" s="5"/>
      <c r="ONO68" s="5"/>
      <c r="ONP68" s="5"/>
      <c r="ONQ68" s="5"/>
      <c r="ONR68" s="5"/>
      <c r="ONS68" s="5"/>
      <c r="ONT68" s="5"/>
      <c r="ONU68" s="5"/>
      <c r="ONV68" s="5"/>
      <c r="ONW68" s="5"/>
      <c r="ONX68" s="5"/>
      <c r="ONY68" s="5"/>
      <c r="ONZ68" s="5"/>
      <c r="OOA68" s="5"/>
      <c r="OOB68" s="5"/>
      <c r="OOC68" s="5"/>
      <c r="OOD68" s="5"/>
      <c r="OOE68" s="5"/>
      <c r="OOF68" s="5"/>
      <c r="OOG68" s="5"/>
      <c r="OOH68" s="5"/>
      <c r="OOI68" s="5"/>
      <c r="OOJ68" s="5"/>
      <c r="OOK68" s="5"/>
      <c r="OOL68" s="5"/>
      <c r="OOM68" s="5"/>
      <c r="OON68" s="5"/>
      <c r="OOO68" s="5"/>
      <c r="OOP68" s="5"/>
      <c r="OOQ68" s="5"/>
      <c r="OOR68" s="5"/>
      <c r="OOS68" s="5"/>
      <c r="OOT68" s="5"/>
      <c r="OOU68" s="5"/>
      <c r="OOV68" s="5"/>
      <c r="OOW68" s="5"/>
      <c r="OOX68" s="5"/>
      <c r="OOY68" s="5"/>
      <c r="OOZ68" s="5"/>
      <c r="OPA68" s="5"/>
      <c r="OPB68" s="5"/>
      <c r="OPC68" s="5"/>
      <c r="OPD68" s="5"/>
      <c r="OPE68" s="5"/>
      <c r="OPF68" s="5"/>
      <c r="OPG68" s="5"/>
      <c r="OPH68" s="5"/>
      <c r="OPI68" s="5"/>
      <c r="OPJ68" s="5"/>
      <c r="OPK68" s="5"/>
      <c r="OPL68" s="5"/>
      <c r="OPM68" s="5"/>
      <c r="OPN68" s="5"/>
      <c r="OPO68" s="5"/>
      <c r="OPP68" s="5"/>
      <c r="OPQ68" s="5"/>
      <c r="OPR68" s="5"/>
      <c r="OPS68" s="5"/>
      <c r="OPT68" s="5"/>
      <c r="OPU68" s="5"/>
      <c r="OPV68" s="5"/>
      <c r="OPW68" s="5"/>
      <c r="OPX68" s="5"/>
      <c r="OPY68" s="5"/>
      <c r="OPZ68" s="5"/>
      <c r="OQA68" s="5"/>
      <c r="OQB68" s="5"/>
      <c r="OQC68" s="5"/>
      <c r="OQD68" s="5"/>
      <c r="OQE68" s="5"/>
      <c r="OQF68" s="5"/>
      <c r="OQG68" s="5"/>
      <c r="OQH68" s="5"/>
      <c r="OQI68" s="5"/>
      <c r="OQJ68" s="5"/>
      <c r="OQK68" s="5"/>
      <c r="OQL68" s="5"/>
      <c r="OQM68" s="5"/>
      <c r="OQN68" s="5"/>
      <c r="OQO68" s="5"/>
      <c r="OQP68" s="5"/>
      <c r="OQQ68" s="5"/>
      <c r="OQR68" s="5"/>
      <c r="OQS68" s="5"/>
      <c r="OQT68" s="5"/>
      <c r="OQU68" s="5"/>
      <c r="OQV68" s="5"/>
      <c r="OQW68" s="5"/>
      <c r="OQX68" s="5"/>
      <c r="OQY68" s="5"/>
      <c r="OQZ68" s="5"/>
      <c r="ORA68" s="5"/>
      <c r="ORB68" s="5"/>
      <c r="ORC68" s="5"/>
      <c r="ORD68" s="5"/>
      <c r="ORE68" s="5"/>
      <c r="ORF68" s="5"/>
      <c r="ORG68" s="5"/>
      <c r="ORH68" s="5"/>
      <c r="ORI68" s="5"/>
      <c r="ORJ68" s="5"/>
      <c r="ORK68" s="5"/>
      <c r="ORL68" s="5"/>
      <c r="ORM68" s="5"/>
      <c r="ORN68" s="5"/>
      <c r="ORO68" s="5"/>
      <c r="ORP68" s="5"/>
      <c r="ORQ68" s="5"/>
      <c r="ORR68" s="5"/>
      <c r="ORS68" s="5"/>
      <c r="ORT68" s="5"/>
      <c r="ORU68" s="5"/>
      <c r="ORV68" s="5"/>
      <c r="ORW68" s="5"/>
      <c r="ORX68" s="5"/>
      <c r="ORY68" s="5"/>
      <c r="ORZ68" s="5"/>
      <c r="OSA68" s="5"/>
      <c r="OSB68" s="5"/>
      <c r="OSC68" s="5"/>
      <c r="OSD68" s="5"/>
      <c r="OSE68" s="5"/>
      <c r="OSF68" s="5"/>
      <c r="OSG68" s="5"/>
      <c r="OSH68" s="5"/>
      <c r="OSI68" s="5"/>
      <c r="OSJ68" s="5"/>
      <c r="OSK68" s="5"/>
      <c r="OSL68" s="5"/>
      <c r="OSM68" s="5"/>
      <c r="OSN68" s="5"/>
      <c r="OSO68" s="5"/>
      <c r="OSP68" s="5"/>
      <c r="OSQ68" s="5"/>
      <c r="OSR68" s="5"/>
      <c r="OSS68" s="5"/>
      <c r="OST68" s="5"/>
      <c r="OSU68" s="5"/>
      <c r="OSV68" s="5"/>
      <c r="OSW68" s="5"/>
      <c r="OSX68" s="5"/>
      <c r="OSY68" s="5"/>
      <c r="OSZ68" s="5"/>
      <c r="OTA68" s="5"/>
      <c r="OTB68" s="5"/>
      <c r="OTC68" s="5"/>
      <c r="OTD68" s="5"/>
      <c r="OTE68" s="5"/>
      <c r="OTF68" s="5"/>
      <c r="OTG68" s="5"/>
      <c r="OTH68" s="5"/>
      <c r="OTI68" s="5"/>
      <c r="OTJ68" s="5"/>
      <c r="OTK68" s="5"/>
      <c r="OTL68" s="5"/>
      <c r="OTM68" s="5"/>
      <c r="OTN68" s="5"/>
      <c r="OTO68" s="5"/>
      <c r="OTP68" s="5"/>
      <c r="OTQ68" s="5"/>
      <c r="OTR68" s="5"/>
      <c r="OTS68" s="5"/>
      <c r="OTT68" s="5"/>
      <c r="OTU68" s="5"/>
      <c r="OTV68" s="5"/>
      <c r="OTW68" s="5"/>
      <c r="OTX68" s="5"/>
      <c r="OTY68" s="5"/>
      <c r="OTZ68" s="5"/>
      <c r="OUA68" s="5"/>
      <c r="OUB68" s="5"/>
      <c r="OUC68" s="5"/>
      <c r="OUD68" s="5"/>
      <c r="OUE68" s="5"/>
      <c r="OUF68" s="5"/>
      <c r="OUG68" s="5"/>
      <c r="OUH68" s="5"/>
      <c r="OUI68" s="5"/>
      <c r="OUJ68" s="5"/>
      <c r="OUK68" s="5"/>
      <c r="OUL68" s="5"/>
      <c r="OUM68" s="5"/>
      <c r="OUN68" s="5"/>
      <c r="OUO68" s="5"/>
      <c r="OUP68" s="5"/>
      <c r="OUQ68" s="5"/>
      <c r="OUR68" s="5"/>
      <c r="OUS68" s="5"/>
      <c r="OUT68" s="5"/>
      <c r="OUU68" s="5"/>
      <c r="OUV68" s="5"/>
      <c r="OUW68" s="5"/>
      <c r="OUX68" s="5"/>
      <c r="OUY68" s="5"/>
      <c r="OUZ68" s="5"/>
      <c r="OVA68" s="5"/>
      <c r="OVB68" s="5"/>
      <c r="OVC68" s="5"/>
      <c r="OVD68" s="5"/>
      <c r="OVE68" s="5"/>
      <c r="OVF68" s="5"/>
      <c r="OVG68" s="5"/>
      <c r="OVH68" s="5"/>
      <c r="OVI68" s="5"/>
      <c r="OVJ68" s="5"/>
      <c r="OVK68" s="5"/>
      <c r="OVL68" s="5"/>
      <c r="OVM68" s="5"/>
      <c r="OVN68" s="5"/>
      <c r="OVO68" s="5"/>
      <c r="OVP68" s="5"/>
      <c r="OVQ68" s="5"/>
      <c r="OVR68" s="5"/>
      <c r="OVS68" s="5"/>
      <c r="OVT68" s="5"/>
      <c r="OVU68" s="5"/>
      <c r="OVV68" s="5"/>
      <c r="OVW68" s="5"/>
      <c r="OVX68" s="5"/>
      <c r="OVY68" s="5"/>
      <c r="OVZ68" s="5"/>
      <c r="OWA68" s="5"/>
      <c r="OWB68" s="5"/>
      <c r="OWC68" s="5"/>
      <c r="OWD68" s="5"/>
      <c r="OWE68" s="5"/>
      <c r="OWF68" s="5"/>
      <c r="OWG68" s="5"/>
      <c r="OWH68" s="5"/>
      <c r="OWI68" s="5"/>
      <c r="OWJ68" s="5"/>
      <c r="OWK68" s="5"/>
      <c r="OWL68" s="5"/>
      <c r="OWM68" s="5"/>
      <c r="OWN68" s="5"/>
      <c r="OWO68" s="5"/>
      <c r="OWP68" s="5"/>
      <c r="OWQ68" s="5"/>
      <c r="OWR68" s="5"/>
      <c r="OWS68" s="5"/>
      <c r="OWT68" s="5"/>
      <c r="OWU68" s="5"/>
      <c r="OWV68" s="5"/>
      <c r="OWW68" s="5"/>
      <c r="OWX68" s="5"/>
      <c r="OWY68" s="5"/>
      <c r="OWZ68" s="5"/>
      <c r="OXA68" s="5"/>
      <c r="OXB68" s="5"/>
      <c r="OXC68" s="5"/>
      <c r="OXD68" s="5"/>
      <c r="OXE68" s="5"/>
      <c r="OXF68" s="5"/>
      <c r="OXG68" s="5"/>
      <c r="OXH68" s="5"/>
      <c r="OXI68" s="5"/>
      <c r="OXJ68" s="5"/>
      <c r="OXK68" s="5"/>
      <c r="OXL68" s="5"/>
      <c r="OXM68" s="5"/>
      <c r="OXN68" s="5"/>
      <c r="OXO68" s="5"/>
      <c r="OXP68" s="5"/>
      <c r="OXQ68" s="5"/>
      <c r="OXR68" s="5"/>
      <c r="OXS68" s="5"/>
      <c r="OXT68" s="5"/>
      <c r="OXU68" s="5"/>
      <c r="OXV68" s="5"/>
      <c r="OXW68" s="5"/>
      <c r="OXX68" s="5"/>
      <c r="OXY68" s="5"/>
      <c r="OXZ68" s="5"/>
      <c r="OYA68" s="5"/>
      <c r="OYB68" s="5"/>
      <c r="OYC68" s="5"/>
      <c r="OYD68" s="5"/>
      <c r="OYE68" s="5"/>
      <c r="OYF68" s="5"/>
      <c r="OYG68" s="5"/>
      <c r="OYH68" s="5"/>
      <c r="OYI68" s="5"/>
      <c r="OYJ68" s="5"/>
      <c r="OYK68" s="5"/>
      <c r="OYL68" s="5"/>
      <c r="OYM68" s="5"/>
      <c r="OYN68" s="5"/>
      <c r="OYO68" s="5"/>
      <c r="OYP68" s="5"/>
      <c r="OYQ68" s="5"/>
      <c r="OYR68" s="5"/>
      <c r="OYS68" s="5"/>
      <c r="OYT68" s="5"/>
      <c r="OYU68" s="5"/>
      <c r="OYV68" s="5"/>
      <c r="OYW68" s="5"/>
      <c r="OYX68" s="5"/>
      <c r="OYY68" s="5"/>
      <c r="OYZ68" s="5"/>
      <c r="OZA68" s="5"/>
      <c r="OZB68" s="5"/>
      <c r="OZC68" s="5"/>
      <c r="OZD68" s="5"/>
      <c r="OZE68" s="5"/>
      <c r="OZF68" s="5"/>
      <c r="OZG68" s="5"/>
      <c r="OZH68" s="5"/>
      <c r="OZI68" s="5"/>
      <c r="OZJ68" s="5"/>
      <c r="OZK68" s="5"/>
      <c r="OZL68" s="5"/>
      <c r="OZM68" s="5"/>
      <c r="OZN68" s="5"/>
      <c r="OZO68" s="5"/>
      <c r="OZP68" s="5"/>
      <c r="OZQ68" s="5"/>
      <c r="OZR68" s="5"/>
      <c r="OZS68" s="5"/>
      <c r="OZT68" s="5"/>
      <c r="OZU68" s="5"/>
      <c r="OZV68" s="5"/>
      <c r="OZW68" s="5"/>
      <c r="OZX68" s="5"/>
      <c r="OZY68" s="5"/>
      <c r="OZZ68" s="5"/>
      <c r="PAA68" s="5"/>
      <c r="PAB68" s="5"/>
      <c r="PAC68" s="5"/>
      <c r="PAD68" s="5"/>
      <c r="PAE68" s="5"/>
      <c r="PAF68" s="5"/>
      <c r="PAG68" s="5"/>
      <c r="PAH68" s="5"/>
      <c r="PAI68" s="5"/>
      <c r="PAJ68" s="5"/>
      <c r="PAK68" s="5"/>
      <c r="PAL68" s="5"/>
      <c r="PAM68" s="5"/>
      <c r="PAN68" s="5"/>
      <c r="PAO68" s="5"/>
      <c r="PAP68" s="5"/>
      <c r="PAQ68" s="5"/>
      <c r="PAR68" s="5"/>
      <c r="PAS68" s="5"/>
      <c r="PAT68" s="5"/>
      <c r="PAU68" s="5"/>
      <c r="PAV68" s="5"/>
      <c r="PAW68" s="5"/>
      <c r="PAX68" s="5"/>
      <c r="PAY68" s="5"/>
      <c r="PAZ68" s="5"/>
      <c r="PBA68" s="5"/>
      <c r="PBB68" s="5"/>
      <c r="PBC68" s="5"/>
      <c r="PBD68" s="5"/>
      <c r="PBE68" s="5"/>
      <c r="PBF68" s="5"/>
      <c r="PBG68" s="5"/>
      <c r="PBH68" s="5"/>
      <c r="PBI68" s="5"/>
      <c r="PBJ68" s="5"/>
      <c r="PBK68" s="5"/>
      <c r="PBL68" s="5"/>
      <c r="PBM68" s="5"/>
      <c r="PBN68" s="5"/>
      <c r="PBO68" s="5"/>
      <c r="PBP68" s="5"/>
      <c r="PBQ68" s="5"/>
      <c r="PBR68" s="5"/>
      <c r="PBS68" s="5"/>
      <c r="PBT68" s="5"/>
      <c r="PBU68" s="5"/>
      <c r="PBV68" s="5"/>
      <c r="PBW68" s="5"/>
      <c r="PBX68" s="5"/>
      <c r="PBY68" s="5"/>
      <c r="PBZ68" s="5"/>
      <c r="PCA68" s="5"/>
      <c r="PCB68" s="5"/>
      <c r="PCC68" s="5"/>
      <c r="PCD68" s="5"/>
      <c r="PCE68" s="5"/>
      <c r="PCF68" s="5"/>
      <c r="PCG68" s="5"/>
      <c r="PCH68" s="5"/>
      <c r="PCI68" s="5"/>
      <c r="PCJ68" s="5"/>
      <c r="PCK68" s="5"/>
      <c r="PCL68" s="5"/>
      <c r="PCM68" s="5"/>
      <c r="PCN68" s="5"/>
      <c r="PCO68" s="5"/>
      <c r="PCP68" s="5"/>
      <c r="PCQ68" s="5"/>
      <c r="PCR68" s="5"/>
      <c r="PCS68" s="5"/>
      <c r="PCT68" s="5"/>
      <c r="PCU68" s="5"/>
      <c r="PCV68" s="5"/>
      <c r="PCW68" s="5"/>
      <c r="PCX68" s="5"/>
      <c r="PCY68" s="5"/>
      <c r="PCZ68" s="5"/>
      <c r="PDA68" s="5"/>
      <c r="PDB68" s="5"/>
      <c r="PDC68" s="5"/>
      <c r="PDD68" s="5"/>
      <c r="PDE68" s="5"/>
      <c r="PDF68" s="5"/>
      <c r="PDG68" s="5"/>
      <c r="PDH68" s="5"/>
      <c r="PDI68" s="5"/>
      <c r="PDJ68" s="5"/>
      <c r="PDK68" s="5"/>
      <c r="PDL68" s="5"/>
      <c r="PDM68" s="5"/>
      <c r="PDN68" s="5"/>
      <c r="PDO68" s="5"/>
      <c r="PDP68" s="5"/>
      <c r="PDQ68" s="5"/>
      <c r="PDR68" s="5"/>
      <c r="PDS68" s="5"/>
      <c r="PDT68" s="5"/>
      <c r="PDU68" s="5"/>
      <c r="PDV68" s="5"/>
      <c r="PDW68" s="5"/>
      <c r="PDX68" s="5"/>
      <c r="PDY68" s="5"/>
      <c r="PDZ68" s="5"/>
      <c r="PEA68" s="5"/>
      <c r="PEB68" s="5"/>
      <c r="PEC68" s="5"/>
      <c r="PED68" s="5"/>
      <c r="PEE68" s="5"/>
      <c r="PEF68" s="5"/>
      <c r="PEG68" s="5"/>
      <c r="PEH68" s="5"/>
      <c r="PEI68" s="5"/>
      <c r="PEJ68" s="5"/>
      <c r="PEK68" s="5"/>
      <c r="PEL68" s="5"/>
      <c r="PEM68" s="5"/>
      <c r="PEN68" s="5"/>
      <c r="PEO68" s="5"/>
      <c r="PEP68" s="5"/>
      <c r="PEQ68" s="5"/>
      <c r="PER68" s="5"/>
      <c r="PES68" s="5"/>
      <c r="PET68" s="5"/>
      <c r="PEU68" s="5"/>
      <c r="PEV68" s="5"/>
      <c r="PEW68" s="5"/>
      <c r="PEX68" s="5"/>
      <c r="PEY68" s="5"/>
      <c r="PEZ68" s="5"/>
      <c r="PFA68" s="5"/>
      <c r="PFB68" s="5"/>
      <c r="PFC68" s="5"/>
      <c r="PFD68" s="5"/>
      <c r="PFE68" s="5"/>
      <c r="PFF68" s="5"/>
      <c r="PFG68" s="5"/>
      <c r="PFH68" s="5"/>
      <c r="PFI68" s="5"/>
      <c r="PFJ68" s="5"/>
      <c r="PFK68" s="5"/>
      <c r="PFL68" s="5"/>
      <c r="PFM68" s="5"/>
      <c r="PFN68" s="5"/>
      <c r="PFO68" s="5"/>
      <c r="PFP68" s="5"/>
      <c r="PFQ68" s="5"/>
      <c r="PFR68" s="5"/>
      <c r="PFS68" s="5"/>
      <c r="PFT68" s="5"/>
      <c r="PFU68" s="5"/>
      <c r="PFV68" s="5"/>
      <c r="PFW68" s="5"/>
      <c r="PFX68" s="5"/>
      <c r="PFY68" s="5"/>
      <c r="PFZ68" s="5"/>
      <c r="PGA68" s="5"/>
      <c r="PGB68" s="5"/>
      <c r="PGC68" s="5"/>
      <c r="PGD68" s="5"/>
      <c r="PGE68" s="5"/>
      <c r="PGF68" s="5"/>
      <c r="PGG68" s="5"/>
      <c r="PGH68" s="5"/>
      <c r="PGI68" s="5"/>
      <c r="PGJ68" s="5"/>
      <c r="PGK68" s="5"/>
      <c r="PGL68" s="5"/>
      <c r="PGM68" s="5"/>
      <c r="PGN68" s="5"/>
      <c r="PGO68" s="5"/>
      <c r="PGP68" s="5"/>
      <c r="PGQ68" s="5"/>
      <c r="PGR68" s="5"/>
      <c r="PGS68" s="5"/>
      <c r="PGT68" s="5"/>
      <c r="PGU68" s="5"/>
      <c r="PGV68" s="5"/>
      <c r="PGW68" s="5"/>
      <c r="PGX68" s="5"/>
      <c r="PGY68" s="5"/>
      <c r="PGZ68" s="5"/>
      <c r="PHA68" s="5"/>
      <c r="PHB68" s="5"/>
      <c r="PHC68" s="5"/>
      <c r="PHD68" s="5"/>
      <c r="PHE68" s="5"/>
      <c r="PHF68" s="5"/>
      <c r="PHG68" s="5"/>
      <c r="PHH68" s="5"/>
      <c r="PHI68" s="5"/>
      <c r="PHJ68" s="5"/>
      <c r="PHK68" s="5"/>
      <c r="PHL68" s="5"/>
      <c r="PHM68" s="5"/>
      <c r="PHN68" s="5"/>
      <c r="PHO68" s="5"/>
      <c r="PHP68" s="5"/>
      <c r="PHQ68" s="5"/>
      <c r="PHR68" s="5"/>
      <c r="PHS68" s="5"/>
      <c r="PHT68" s="5"/>
      <c r="PHU68" s="5"/>
      <c r="PHV68" s="5"/>
      <c r="PHW68" s="5"/>
      <c r="PHX68" s="5"/>
      <c r="PHY68" s="5"/>
      <c r="PHZ68" s="5"/>
      <c r="PIA68" s="5"/>
      <c r="PIB68" s="5"/>
      <c r="PIC68" s="5"/>
      <c r="PID68" s="5"/>
      <c r="PIE68" s="5"/>
      <c r="PIF68" s="5"/>
      <c r="PIG68" s="5"/>
      <c r="PIH68" s="5"/>
      <c r="PII68" s="5"/>
      <c r="PIJ68" s="5"/>
      <c r="PIK68" s="5"/>
      <c r="PIL68" s="5"/>
      <c r="PIM68" s="5"/>
      <c r="PIN68" s="5"/>
      <c r="PIO68" s="5"/>
      <c r="PIP68" s="5"/>
      <c r="PIQ68" s="5"/>
      <c r="PIR68" s="5"/>
      <c r="PIS68" s="5"/>
      <c r="PIT68" s="5"/>
      <c r="PIU68" s="5"/>
      <c r="PIV68" s="5"/>
      <c r="PIW68" s="5"/>
      <c r="PIX68" s="5"/>
      <c r="PIY68" s="5"/>
      <c r="PIZ68" s="5"/>
      <c r="PJA68" s="5"/>
      <c r="PJB68" s="5"/>
      <c r="PJC68" s="5"/>
      <c r="PJD68" s="5"/>
      <c r="PJE68" s="5"/>
      <c r="PJF68" s="5"/>
      <c r="PJG68" s="5"/>
      <c r="PJH68" s="5"/>
      <c r="PJI68" s="5"/>
      <c r="PJJ68" s="5"/>
      <c r="PJK68" s="5"/>
      <c r="PJL68" s="5"/>
      <c r="PJM68" s="5"/>
      <c r="PJN68" s="5"/>
      <c r="PJO68" s="5"/>
      <c r="PJP68" s="5"/>
      <c r="PJQ68" s="5"/>
      <c r="PJR68" s="5"/>
      <c r="PJS68" s="5"/>
      <c r="PJT68" s="5"/>
      <c r="PJU68" s="5"/>
      <c r="PJV68" s="5"/>
      <c r="PJW68" s="5"/>
      <c r="PJX68" s="5"/>
      <c r="PJY68" s="5"/>
      <c r="PJZ68" s="5"/>
      <c r="PKA68" s="5"/>
      <c r="PKB68" s="5"/>
      <c r="PKC68" s="5"/>
      <c r="PKD68" s="5"/>
      <c r="PKE68" s="5"/>
      <c r="PKF68" s="5"/>
      <c r="PKG68" s="5"/>
      <c r="PKH68" s="5"/>
      <c r="PKI68" s="5"/>
      <c r="PKJ68" s="5"/>
      <c r="PKK68" s="5"/>
      <c r="PKL68" s="5"/>
      <c r="PKM68" s="5"/>
      <c r="PKN68" s="5"/>
      <c r="PKO68" s="5"/>
      <c r="PKP68" s="5"/>
      <c r="PKQ68" s="5"/>
      <c r="PKR68" s="5"/>
      <c r="PKS68" s="5"/>
      <c r="PKT68" s="5"/>
      <c r="PKU68" s="5"/>
      <c r="PKV68" s="5"/>
      <c r="PKW68" s="5"/>
      <c r="PKX68" s="5"/>
      <c r="PKY68" s="5"/>
      <c r="PKZ68" s="5"/>
      <c r="PLA68" s="5"/>
      <c r="PLB68" s="5"/>
      <c r="PLC68" s="5"/>
      <c r="PLD68" s="5"/>
      <c r="PLE68" s="5"/>
      <c r="PLF68" s="5"/>
      <c r="PLG68" s="5"/>
      <c r="PLH68" s="5"/>
      <c r="PLI68" s="5"/>
      <c r="PLJ68" s="5"/>
      <c r="PLK68" s="5"/>
      <c r="PLL68" s="5"/>
      <c r="PLM68" s="5"/>
      <c r="PLN68" s="5"/>
      <c r="PLO68" s="5"/>
      <c r="PLP68" s="5"/>
      <c r="PLQ68" s="5"/>
      <c r="PLR68" s="5"/>
      <c r="PLS68" s="5"/>
      <c r="PLT68" s="5"/>
      <c r="PLU68" s="5"/>
      <c r="PLV68" s="5"/>
      <c r="PLW68" s="5"/>
      <c r="PLX68" s="5"/>
      <c r="PLY68" s="5"/>
      <c r="PLZ68" s="5"/>
      <c r="PMA68" s="5"/>
      <c r="PMB68" s="5"/>
      <c r="PMC68" s="5"/>
      <c r="PMD68" s="5"/>
      <c r="PME68" s="5"/>
      <c r="PMF68" s="5"/>
      <c r="PMG68" s="5"/>
      <c r="PMH68" s="5"/>
      <c r="PMI68" s="5"/>
      <c r="PMJ68" s="5"/>
      <c r="PMK68" s="5"/>
      <c r="PML68" s="5"/>
      <c r="PMM68" s="5"/>
      <c r="PMN68" s="5"/>
      <c r="PMO68" s="5"/>
      <c r="PMP68" s="5"/>
      <c r="PMQ68" s="5"/>
      <c r="PMR68" s="5"/>
      <c r="PMS68" s="5"/>
      <c r="PMT68" s="5"/>
      <c r="PMU68" s="5"/>
      <c r="PMV68" s="5"/>
      <c r="PMW68" s="5"/>
      <c r="PMX68" s="5"/>
      <c r="PMY68" s="5"/>
      <c r="PMZ68" s="5"/>
      <c r="PNA68" s="5"/>
      <c r="PNB68" s="5"/>
      <c r="PNC68" s="5"/>
      <c r="PND68" s="5"/>
      <c r="PNE68" s="5"/>
      <c r="PNF68" s="5"/>
      <c r="PNG68" s="5"/>
      <c r="PNH68" s="5"/>
      <c r="PNI68" s="5"/>
      <c r="PNJ68" s="5"/>
      <c r="PNK68" s="5"/>
      <c r="PNL68" s="5"/>
      <c r="PNM68" s="5"/>
      <c r="PNN68" s="5"/>
      <c r="PNO68" s="5"/>
      <c r="PNP68" s="5"/>
      <c r="PNQ68" s="5"/>
      <c r="PNR68" s="5"/>
      <c r="PNS68" s="5"/>
      <c r="PNT68" s="5"/>
      <c r="PNU68" s="5"/>
      <c r="PNV68" s="5"/>
      <c r="PNW68" s="5"/>
      <c r="PNX68" s="5"/>
      <c r="PNY68" s="5"/>
      <c r="PNZ68" s="5"/>
      <c r="POA68" s="5"/>
      <c r="POB68" s="5"/>
      <c r="POC68" s="5"/>
      <c r="POD68" s="5"/>
      <c r="POE68" s="5"/>
      <c r="POF68" s="5"/>
      <c r="POG68" s="5"/>
      <c r="POH68" s="5"/>
      <c r="POI68" s="5"/>
      <c r="POJ68" s="5"/>
      <c r="POK68" s="5"/>
      <c r="POL68" s="5"/>
      <c r="POM68" s="5"/>
      <c r="PON68" s="5"/>
      <c r="POO68" s="5"/>
      <c r="POP68" s="5"/>
      <c r="POQ68" s="5"/>
      <c r="POR68" s="5"/>
      <c r="POS68" s="5"/>
      <c r="POT68" s="5"/>
      <c r="POU68" s="5"/>
      <c r="POV68" s="5"/>
      <c r="POW68" s="5"/>
      <c r="POX68" s="5"/>
      <c r="POY68" s="5"/>
      <c r="POZ68" s="5"/>
      <c r="PPA68" s="5"/>
      <c r="PPB68" s="5"/>
      <c r="PPC68" s="5"/>
      <c r="PPD68" s="5"/>
      <c r="PPE68" s="5"/>
      <c r="PPF68" s="5"/>
      <c r="PPG68" s="5"/>
      <c r="PPH68" s="5"/>
      <c r="PPI68" s="5"/>
      <c r="PPJ68" s="5"/>
      <c r="PPK68" s="5"/>
      <c r="PPL68" s="5"/>
      <c r="PPM68" s="5"/>
      <c r="PPN68" s="5"/>
      <c r="PPO68" s="5"/>
      <c r="PPP68" s="5"/>
      <c r="PPQ68" s="5"/>
      <c r="PPR68" s="5"/>
      <c r="PPS68" s="5"/>
      <c r="PPT68" s="5"/>
      <c r="PPU68" s="5"/>
      <c r="PPV68" s="5"/>
      <c r="PPW68" s="5"/>
      <c r="PPX68" s="5"/>
      <c r="PPY68" s="5"/>
      <c r="PPZ68" s="5"/>
      <c r="PQA68" s="5"/>
      <c r="PQB68" s="5"/>
      <c r="PQC68" s="5"/>
      <c r="PQD68" s="5"/>
      <c r="PQE68" s="5"/>
      <c r="PQF68" s="5"/>
      <c r="PQG68" s="5"/>
      <c r="PQH68" s="5"/>
      <c r="PQI68" s="5"/>
      <c r="PQJ68" s="5"/>
      <c r="PQK68" s="5"/>
      <c r="PQL68" s="5"/>
      <c r="PQM68" s="5"/>
      <c r="PQN68" s="5"/>
      <c r="PQO68" s="5"/>
      <c r="PQP68" s="5"/>
      <c r="PQQ68" s="5"/>
      <c r="PQR68" s="5"/>
      <c r="PQS68" s="5"/>
      <c r="PQT68" s="5"/>
      <c r="PQU68" s="5"/>
      <c r="PQV68" s="5"/>
      <c r="PQW68" s="5"/>
      <c r="PQX68" s="5"/>
      <c r="PQY68" s="5"/>
      <c r="PQZ68" s="5"/>
      <c r="PRA68" s="5"/>
      <c r="PRB68" s="5"/>
      <c r="PRC68" s="5"/>
      <c r="PRD68" s="5"/>
      <c r="PRE68" s="5"/>
      <c r="PRF68" s="5"/>
      <c r="PRG68" s="5"/>
      <c r="PRH68" s="5"/>
      <c r="PRI68" s="5"/>
      <c r="PRJ68" s="5"/>
      <c r="PRK68" s="5"/>
      <c r="PRL68" s="5"/>
      <c r="PRM68" s="5"/>
      <c r="PRN68" s="5"/>
      <c r="PRO68" s="5"/>
      <c r="PRP68" s="5"/>
      <c r="PRQ68" s="5"/>
      <c r="PRR68" s="5"/>
      <c r="PRS68" s="5"/>
      <c r="PRT68" s="5"/>
      <c r="PRU68" s="5"/>
      <c r="PRV68" s="5"/>
      <c r="PRW68" s="5"/>
      <c r="PRX68" s="5"/>
      <c r="PRY68" s="5"/>
      <c r="PRZ68" s="5"/>
      <c r="PSA68" s="5"/>
      <c r="PSB68" s="5"/>
      <c r="PSC68" s="5"/>
      <c r="PSD68" s="5"/>
      <c r="PSE68" s="5"/>
      <c r="PSF68" s="5"/>
      <c r="PSG68" s="5"/>
      <c r="PSH68" s="5"/>
      <c r="PSI68" s="5"/>
      <c r="PSJ68" s="5"/>
      <c r="PSK68" s="5"/>
      <c r="PSL68" s="5"/>
      <c r="PSM68" s="5"/>
      <c r="PSN68" s="5"/>
      <c r="PSO68" s="5"/>
      <c r="PSP68" s="5"/>
      <c r="PSQ68" s="5"/>
      <c r="PSR68" s="5"/>
      <c r="PSS68" s="5"/>
      <c r="PST68" s="5"/>
      <c r="PSU68" s="5"/>
      <c r="PSV68" s="5"/>
      <c r="PSW68" s="5"/>
      <c r="PSX68" s="5"/>
      <c r="PSY68" s="5"/>
      <c r="PSZ68" s="5"/>
      <c r="PTA68" s="5"/>
      <c r="PTB68" s="5"/>
      <c r="PTC68" s="5"/>
      <c r="PTD68" s="5"/>
      <c r="PTE68" s="5"/>
      <c r="PTF68" s="5"/>
      <c r="PTG68" s="5"/>
      <c r="PTH68" s="5"/>
      <c r="PTI68" s="5"/>
      <c r="PTJ68" s="5"/>
      <c r="PTK68" s="5"/>
      <c r="PTL68" s="5"/>
      <c r="PTM68" s="5"/>
      <c r="PTN68" s="5"/>
      <c r="PTO68" s="5"/>
      <c r="PTP68" s="5"/>
      <c r="PTQ68" s="5"/>
      <c r="PTR68" s="5"/>
      <c r="PTS68" s="5"/>
      <c r="PTT68" s="5"/>
      <c r="PTU68" s="5"/>
      <c r="PTV68" s="5"/>
      <c r="PTW68" s="5"/>
      <c r="PTX68" s="5"/>
      <c r="PTY68" s="5"/>
      <c r="PTZ68" s="5"/>
      <c r="PUA68" s="5"/>
      <c r="PUB68" s="5"/>
      <c r="PUC68" s="5"/>
      <c r="PUD68" s="5"/>
      <c r="PUE68" s="5"/>
      <c r="PUF68" s="5"/>
      <c r="PUG68" s="5"/>
      <c r="PUH68" s="5"/>
      <c r="PUI68" s="5"/>
      <c r="PUJ68" s="5"/>
      <c r="PUK68" s="5"/>
      <c r="PUL68" s="5"/>
      <c r="PUM68" s="5"/>
      <c r="PUN68" s="5"/>
      <c r="PUO68" s="5"/>
      <c r="PUP68" s="5"/>
      <c r="PUQ68" s="5"/>
      <c r="PUR68" s="5"/>
      <c r="PUS68" s="5"/>
      <c r="PUT68" s="5"/>
      <c r="PUU68" s="5"/>
      <c r="PUV68" s="5"/>
      <c r="PUW68" s="5"/>
      <c r="PUX68" s="5"/>
      <c r="PUY68" s="5"/>
      <c r="PUZ68" s="5"/>
      <c r="PVA68" s="5"/>
      <c r="PVB68" s="5"/>
      <c r="PVC68" s="5"/>
      <c r="PVD68" s="5"/>
      <c r="PVE68" s="5"/>
      <c r="PVF68" s="5"/>
      <c r="PVG68" s="5"/>
      <c r="PVH68" s="5"/>
      <c r="PVI68" s="5"/>
      <c r="PVJ68" s="5"/>
      <c r="PVK68" s="5"/>
      <c r="PVL68" s="5"/>
      <c r="PVM68" s="5"/>
      <c r="PVN68" s="5"/>
      <c r="PVO68" s="5"/>
      <c r="PVP68" s="5"/>
      <c r="PVQ68" s="5"/>
      <c r="PVR68" s="5"/>
      <c r="PVS68" s="5"/>
      <c r="PVT68" s="5"/>
      <c r="PVU68" s="5"/>
      <c r="PVV68" s="5"/>
      <c r="PVW68" s="5"/>
      <c r="PVX68" s="5"/>
      <c r="PVY68" s="5"/>
      <c r="PVZ68" s="5"/>
      <c r="PWA68" s="5"/>
      <c r="PWB68" s="5"/>
      <c r="PWC68" s="5"/>
      <c r="PWD68" s="5"/>
      <c r="PWE68" s="5"/>
      <c r="PWF68" s="5"/>
      <c r="PWG68" s="5"/>
      <c r="PWH68" s="5"/>
      <c r="PWI68" s="5"/>
      <c r="PWJ68" s="5"/>
      <c r="PWK68" s="5"/>
      <c r="PWL68" s="5"/>
      <c r="PWM68" s="5"/>
      <c r="PWN68" s="5"/>
      <c r="PWO68" s="5"/>
      <c r="PWP68" s="5"/>
      <c r="PWQ68" s="5"/>
      <c r="PWR68" s="5"/>
      <c r="PWS68" s="5"/>
      <c r="PWT68" s="5"/>
      <c r="PWU68" s="5"/>
      <c r="PWV68" s="5"/>
      <c r="PWW68" s="5"/>
      <c r="PWX68" s="5"/>
      <c r="PWY68" s="5"/>
      <c r="PWZ68" s="5"/>
      <c r="PXA68" s="5"/>
      <c r="PXB68" s="5"/>
      <c r="PXC68" s="5"/>
      <c r="PXD68" s="5"/>
      <c r="PXE68" s="5"/>
      <c r="PXF68" s="5"/>
      <c r="PXG68" s="5"/>
      <c r="PXH68" s="5"/>
      <c r="PXI68" s="5"/>
      <c r="PXJ68" s="5"/>
      <c r="PXK68" s="5"/>
      <c r="PXL68" s="5"/>
      <c r="PXM68" s="5"/>
      <c r="PXN68" s="5"/>
      <c r="PXO68" s="5"/>
      <c r="PXP68" s="5"/>
      <c r="PXQ68" s="5"/>
      <c r="PXR68" s="5"/>
      <c r="PXS68" s="5"/>
      <c r="PXT68" s="5"/>
      <c r="PXU68" s="5"/>
      <c r="PXV68" s="5"/>
      <c r="PXW68" s="5"/>
      <c r="PXX68" s="5"/>
      <c r="PXY68" s="5"/>
      <c r="PXZ68" s="5"/>
      <c r="PYA68" s="5"/>
      <c r="PYB68" s="5"/>
      <c r="PYC68" s="5"/>
      <c r="PYD68" s="5"/>
      <c r="PYE68" s="5"/>
      <c r="PYF68" s="5"/>
      <c r="PYG68" s="5"/>
      <c r="PYH68" s="5"/>
      <c r="PYI68" s="5"/>
      <c r="PYJ68" s="5"/>
      <c r="PYK68" s="5"/>
      <c r="PYL68" s="5"/>
      <c r="PYM68" s="5"/>
      <c r="PYN68" s="5"/>
      <c r="PYO68" s="5"/>
      <c r="PYP68" s="5"/>
      <c r="PYQ68" s="5"/>
      <c r="PYR68" s="5"/>
      <c r="PYS68" s="5"/>
      <c r="PYT68" s="5"/>
      <c r="PYU68" s="5"/>
      <c r="PYV68" s="5"/>
      <c r="PYW68" s="5"/>
      <c r="PYX68" s="5"/>
      <c r="PYY68" s="5"/>
      <c r="PYZ68" s="5"/>
      <c r="PZA68" s="5"/>
      <c r="PZB68" s="5"/>
      <c r="PZC68" s="5"/>
      <c r="PZD68" s="5"/>
      <c r="PZE68" s="5"/>
      <c r="PZF68" s="5"/>
      <c r="PZG68" s="5"/>
      <c r="PZH68" s="5"/>
      <c r="PZI68" s="5"/>
      <c r="PZJ68" s="5"/>
      <c r="PZK68" s="5"/>
      <c r="PZL68" s="5"/>
      <c r="PZM68" s="5"/>
      <c r="PZN68" s="5"/>
      <c r="PZO68" s="5"/>
      <c r="PZP68" s="5"/>
      <c r="PZQ68" s="5"/>
      <c r="PZR68" s="5"/>
      <c r="PZS68" s="5"/>
      <c r="PZT68" s="5"/>
      <c r="PZU68" s="5"/>
      <c r="PZV68" s="5"/>
      <c r="PZW68" s="5"/>
      <c r="PZX68" s="5"/>
      <c r="PZY68" s="5"/>
      <c r="PZZ68" s="5"/>
      <c r="QAA68" s="5"/>
      <c r="QAB68" s="5"/>
      <c r="QAC68" s="5"/>
      <c r="QAD68" s="5"/>
      <c r="QAE68" s="5"/>
      <c r="QAF68" s="5"/>
      <c r="QAG68" s="5"/>
      <c r="QAH68" s="5"/>
      <c r="QAI68" s="5"/>
      <c r="QAJ68" s="5"/>
      <c r="QAK68" s="5"/>
      <c r="QAL68" s="5"/>
      <c r="QAM68" s="5"/>
      <c r="QAN68" s="5"/>
      <c r="QAO68" s="5"/>
      <c r="QAP68" s="5"/>
      <c r="QAQ68" s="5"/>
      <c r="QAR68" s="5"/>
      <c r="QAS68" s="5"/>
      <c r="QAT68" s="5"/>
      <c r="QAU68" s="5"/>
      <c r="QAV68" s="5"/>
      <c r="QAW68" s="5"/>
      <c r="QAX68" s="5"/>
      <c r="QAY68" s="5"/>
      <c r="QAZ68" s="5"/>
      <c r="QBA68" s="5"/>
      <c r="QBB68" s="5"/>
      <c r="QBC68" s="5"/>
      <c r="QBD68" s="5"/>
      <c r="QBE68" s="5"/>
      <c r="QBF68" s="5"/>
      <c r="QBG68" s="5"/>
      <c r="QBH68" s="5"/>
      <c r="QBI68" s="5"/>
      <c r="QBJ68" s="5"/>
      <c r="QBK68" s="5"/>
      <c r="QBL68" s="5"/>
      <c r="QBM68" s="5"/>
      <c r="QBN68" s="5"/>
      <c r="QBO68" s="5"/>
      <c r="QBP68" s="5"/>
      <c r="QBQ68" s="5"/>
      <c r="QBR68" s="5"/>
      <c r="QBS68" s="5"/>
      <c r="QBT68" s="5"/>
      <c r="QBU68" s="5"/>
      <c r="QBV68" s="5"/>
      <c r="QBW68" s="5"/>
      <c r="QBX68" s="5"/>
      <c r="QBY68" s="5"/>
      <c r="QBZ68" s="5"/>
      <c r="QCA68" s="5"/>
      <c r="QCB68" s="5"/>
      <c r="QCC68" s="5"/>
      <c r="QCD68" s="5"/>
      <c r="QCE68" s="5"/>
      <c r="QCF68" s="5"/>
      <c r="QCG68" s="5"/>
      <c r="QCH68" s="5"/>
      <c r="QCI68" s="5"/>
      <c r="QCJ68" s="5"/>
      <c r="QCK68" s="5"/>
      <c r="QCL68" s="5"/>
      <c r="QCM68" s="5"/>
      <c r="QCN68" s="5"/>
      <c r="QCO68" s="5"/>
      <c r="QCP68" s="5"/>
      <c r="QCQ68" s="5"/>
      <c r="QCR68" s="5"/>
      <c r="QCS68" s="5"/>
      <c r="QCT68" s="5"/>
      <c r="QCU68" s="5"/>
      <c r="QCV68" s="5"/>
      <c r="QCW68" s="5"/>
      <c r="QCX68" s="5"/>
      <c r="QCY68" s="5"/>
      <c r="QCZ68" s="5"/>
      <c r="QDA68" s="5"/>
      <c r="QDB68" s="5"/>
      <c r="QDC68" s="5"/>
      <c r="QDD68" s="5"/>
      <c r="QDE68" s="5"/>
      <c r="QDF68" s="5"/>
      <c r="QDG68" s="5"/>
      <c r="QDH68" s="5"/>
      <c r="QDI68" s="5"/>
      <c r="QDJ68" s="5"/>
      <c r="QDK68" s="5"/>
      <c r="QDL68" s="5"/>
      <c r="QDM68" s="5"/>
      <c r="QDN68" s="5"/>
      <c r="QDO68" s="5"/>
      <c r="QDP68" s="5"/>
      <c r="QDQ68" s="5"/>
      <c r="QDR68" s="5"/>
      <c r="QDS68" s="5"/>
      <c r="QDT68" s="5"/>
      <c r="QDU68" s="5"/>
      <c r="QDV68" s="5"/>
      <c r="QDW68" s="5"/>
      <c r="QDX68" s="5"/>
      <c r="QDY68" s="5"/>
      <c r="QDZ68" s="5"/>
      <c r="QEA68" s="5"/>
      <c r="QEB68" s="5"/>
      <c r="QEC68" s="5"/>
      <c r="QED68" s="5"/>
      <c r="QEE68" s="5"/>
      <c r="QEF68" s="5"/>
      <c r="QEG68" s="5"/>
      <c r="QEH68" s="5"/>
      <c r="QEI68" s="5"/>
      <c r="QEJ68" s="5"/>
      <c r="QEK68" s="5"/>
      <c r="QEL68" s="5"/>
      <c r="QEM68" s="5"/>
      <c r="QEN68" s="5"/>
      <c r="QEO68" s="5"/>
      <c r="QEP68" s="5"/>
      <c r="QEQ68" s="5"/>
      <c r="QER68" s="5"/>
      <c r="QES68" s="5"/>
      <c r="QET68" s="5"/>
      <c r="QEU68" s="5"/>
      <c r="QEV68" s="5"/>
      <c r="QEW68" s="5"/>
      <c r="QEX68" s="5"/>
      <c r="QEY68" s="5"/>
      <c r="QEZ68" s="5"/>
      <c r="QFA68" s="5"/>
      <c r="QFB68" s="5"/>
      <c r="QFC68" s="5"/>
      <c r="QFD68" s="5"/>
      <c r="QFE68" s="5"/>
      <c r="QFF68" s="5"/>
      <c r="QFG68" s="5"/>
      <c r="QFH68" s="5"/>
      <c r="QFI68" s="5"/>
      <c r="QFJ68" s="5"/>
      <c r="QFK68" s="5"/>
      <c r="QFL68" s="5"/>
      <c r="QFM68" s="5"/>
      <c r="QFN68" s="5"/>
      <c r="QFO68" s="5"/>
      <c r="QFP68" s="5"/>
      <c r="QFQ68" s="5"/>
      <c r="QFR68" s="5"/>
      <c r="QFS68" s="5"/>
      <c r="QFT68" s="5"/>
      <c r="QFU68" s="5"/>
      <c r="QFV68" s="5"/>
      <c r="QFW68" s="5"/>
      <c r="QFX68" s="5"/>
      <c r="QFY68" s="5"/>
      <c r="QFZ68" s="5"/>
      <c r="QGA68" s="5"/>
      <c r="QGB68" s="5"/>
      <c r="QGC68" s="5"/>
      <c r="QGD68" s="5"/>
      <c r="QGE68" s="5"/>
      <c r="QGF68" s="5"/>
      <c r="QGG68" s="5"/>
      <c r="QGH68" s="5"/>
      <c r="QGI68" s="5"/>
      <c r="QGJ68" s="5"/>
      <c r="QGK68" s="5"/>
      <c r="QGL68" s="5"/>
      <c r="QGM68" s="5"/>
      <c r="QGN68" s="5"/>
      <c r="QGO68" s="5"/>
      <c r="QGP68" s="5"/>
      <c r="QGQ68" s="5"/>
      <c r="QGR68" s="5"/>
      <c r="QGS68" s="5"/>
      <c r="QGT68" s="5"/>
      <c r="QGU68" s="5"/>
      <c r="QGV68" s="5"/>
      <c r="QGW68" s="5"/>
      <c r="QGX68" s="5"/>
      <c r="QGY68" s="5"/>
      <c r="QGZ68" s="5"/>
      <c r="QHA68" s="5"/>
      <c r="QHB68" s="5"/>
      <c r="QHC68" s="5"/>
      <c r="QHD68" s="5"/>
      <c r="QHE68" s="5"/>
      <c r="QHF68" s="5"/>
      <c r="QHG68" s="5"/>
      <c r="QHH68" s="5"/>
      <c r="QHI68" s="5"/>
      <c r="QHJ68" s="5"/>
      <c r="QHK68" s="5"/>
      <c r="QHL68" s="5"/>
      <c r="QHM68" s="5"/>
      <c r="QHN68" s="5"/>
      <c r="QHO68" s="5"/>
      <c r="QHP68" s="5"/>
      <c r="QHQ68" s="5"/>
      <c r="QHR68" s="5"/>
      <c r="QHS68" s="5"/>
      <c r="QHT68" s="5"/>
      <c r="QHU68" s="5"/>
      <c r="QHV68" s="5"/>
      <c r="QHW68" s="5"/>
      <c r="QHX68" s="5"/>
      <c r="QHY68" s="5"/>
      <c r="QHZ68" s="5"/>
      <c r="QIA68" s="5"/>
      <c r="QIB68" s="5"/>
      <c r="QIC68" s="5"/>
      <c r="QID68" s="5"/>
      <c r="QIE68" s="5"/>
      <c r="QIF68" s="5"/>
      <c r="QIG68" s="5"/>
      <c r="QIH68" s="5"/>
      <c r="QII68" s="5"/>
      <c r="QIJ68" s="5"/>
      <c r="QIK68" s="5"/>
      <c r="QIL68" s="5"/>
      <c r="QIM68" s="5"/>
      <c r="QIN68" s="5"/>
      <c r="QIO68" s="5"/>
      <c r="QIP68" s="5"/>
      <c r="QIQ68" s="5"/>
      <c r="QIR68" s="5"/>
      <c r="QIS68" s="5"/>
      <c r="QIT68" s="5"/>
      <c r="QIU68" s="5"/>
      <c r="QIV68" s="5"/>
      <c r="QIW68" s="5"/>
      <c r="QIX68" s="5"/>
      <c r="QIY68" s="5"/>
      <c r="QIZ68" s="5"/>
      <c r="QJA68" s="5"/>
      <c r="QJB68" s="5"/>
      <c r="QJC68" s="5"/>
      <c r="QJD68" s="5"/>
      <c r="QJE68" s="5"/>
      <c r="QJF68" s="5"/>
      <c r="QJG68" s="5"/>
      <c r="QJH68" s="5"/>
      <c r="QJI68" s="5"/>
      <c r="QJJ68" s="5"/>
      <c r="QJK68" s="5"/>
      <c r="QJL68" s="5"/>
      <c r="QJM68" s="5"/>
      <c r="QJN68" s="5"/>
      <c r="QJO68" s="5"/>
      <c r="QJP68" s="5"/>
      <c r="QJQ68" s="5"/>
      <c r="QJR68" s="5"/>
      <c r="QJS68" s="5"/>
      <c r="QJT68" s="5"/>
      <c r="QJU68" s="5"/>
      <c r="QJV68" s="5"/>
      <c r="QJW68" s="5"/>
      <c r="QJX68" s="5"/>
      <c r="QJY68" s="5"/>
      <c r="QJZ68" s="5"/>
      <c r="QKA68" s="5"/>
      <c r="QKB68" s="5"/>
      <c r="QKC68" s="5"/>
      <c r="QKD68" s="5"/>
      <c r="QKE68" s="5"/>
      <c r="QKF68" s="5"/>
      <c r="QKG68" s="5"/>
      <c r="QKH68" s="5"/>
      <c r="QKI68" s="5"/>
      <c r="QKJ68" s="5"/>
      <c r="QKK68" s="5"/>
      <c r="QKL68" s="5"/>
      <c r="QKM68" s="5"/>
      <c r="QKN68" s="5"/>
      <c r="QKO68" s="5"/>
      <c r="QKP68" s="5"/>
      <c r="QKQ68" s="5"/>
      <c r="QKR68" s="5"/>
      <c r="QKS68" s="5"/>
      <c r="QKT68" s="5"/>
      <c r="QKU68" s="5"/>
      <c r="QKV68" s="5"/>
      <c r="QKW68" s="5"/>
      <c r="QKX68" s="5"/>
      <c r="QKY68" s="5"/>
      <c r="QKZ68" s="5"/>
      <c r="QLA68" s="5"/>
      <c r="QLB68" s="5"/>
      <c r="QLC68" s="5"/>
      <c r="QLD68" s="5"/>
      <c r="QLE68" s="5"/>
      <c r="QLF68" s="5"/>
      <c r="QLG68" s="5"/>
      <c r="QLH68" s="5"/>
      <c r="QLI68" s="5"/>
      <c r="QLJ68" s="5"/>
      <c r="QLK68" s="5"/>
      <c r="QLL68" s="5"/>
      <c r="QLM68" s="5"/>
      <c r="QLN68" s="5"/>
      <c r="QLO68" s="5"/>
      <c r="QLP68" s="5"/>
      <c r="QLQ68" s="5"/>
      <c r="QLR68" s="5"/>
      <c r="QLS68" s="5"/>
      <c r="QLT68" s="5"/>
      <c r="QLU68" s="5"/>
      <c r="QLV68" s="5"/>
      <c r="QLW68" s="5"/>
      <c r="QLX68" s="5"/>
      <c r="QLY68" s="5"/>
      <c r="QLZ68" s="5"/>
      <c r="QMA68" s="5"/>
      <c r="QMB68" s="5"/>
      <c r="QMC68" s="5"/>
      <c r="QMD68" s="5"/>
      <c r="QME68" s="5"/>
      <c r="QMF68" s="5"/>
      <c r="QMG68" s="5"/>
      <c r="QMH68" s="5"/>
      <c r="QMI68" s="5"/>
      <c r="QMJ68" s="5"/>
      <c r="QMK68" s="5"/>
      <c r="QML68" s="5"/>
      <c r="QMM68" s="5"/>
      <c r="QMN68" s="5"/>
      <c r="QMO68" s="5"/>
      <c r="QMP68" s="5"/>
      <c r="QMQ68" s="5"/>
      <c r="QMR68" s="5"/>
      <c r="QMS68" s="5"/>
      <c r="QMT68" s="5"/>
      <c r="QMU68" s="5"/>
      <c r="QMV68" s="5"/>
      <c r="QMW68" s="5"/>
      <c r="QMX68" s="5"/>
      <c r="QMY68" s="5"/>
      <c r="QMZ68" s="5"/>
      <c r="QNA68" s="5"/>
      <c r="QNB68" s="5"/>
      <c r="QNC68" s="5"/>
      <c r="QND68" s="5"/>
      <c r="QNE68" s="5"/>
      <c r="QNF68" s="5"/>
      <c r="QNG68" s="5"/>
      <c r="QNH68" s="5"/>
      <c r="QNI68" s="5"/>
      <c r="QNJ68" s="5"/>
      <c r="QNK68" s="5"/>
      <c r="QNL68" s="5"/>
      <c r="QNM68" s="5"/>
      <c r="QNN68" s="5"/>
      <c r="QNO68" s="5"/>
      <c r="QNP68" s="5"/>
      <c r="QNQ68" s="5"/>
      <c r="QNR68" s="5"/>
      <c r="QNS68" s="5"/>
      <c r="QNT68" s="5"/>
      <c r="QNU68" s="5"/>
      <c r="QNV68" s="5"/>
      <c r="QNW68" s="5"/>
      <c r="QNX68" s="5"/>
      <c r="QNY68" s="5"/>
      <c r="QNZ68" s="5"/>
      <c r="QOA68" s="5"/>
      <c r="QOB68" s="5"/>
      <c r="QOC68" s="5"/>
      <c r="QOD68" s="5"/>
      <c r="QOE68" s="5"/>
      <c r="QOF68" s="5"/>
      <c r="QOG68" s="5"/>
      <c r="QOH68" s="5"/>
      <c r="QOI68" s="5"/>
      <c r="QOJ68" s="5"/>
      <c r="QOK68" s="5"/>
      <c r="QOL68" s="5"/>
      <c r="QOM68" s="5"/>
      <c r="QON68" s="5"/>
      <c r="QOO68" s="5"/>
      <c r="QOP68" s="5"/>
      <c r="QOQ68" s="5"/>
      <c r="QOR68" s="5"/>
      <c r="QOS68" s="5"/>
      <c r="QOT68" s="5"/>
      <c r="QOU68" s="5"/>
      <c r="QOV68" s="5"/>
      <c r="QOW68" s="5"/>
      <c r="QOX68" s="5"/>
      <c r="QOY68" s="5"/>
      <c r="QOZ68" s="5"/>
      <c r="QPA68" s="5"/>
      <c r="QPB68" s="5"/>
      <c r="QPC68" s="5"/>
      <c r="QPD68" s="5"/>
      <c r="QPE68" s="5"/>
      <c r="QPF68" s="5"/>
      <c r="QPG68" s="5"/>
      <c r="QPH68" s="5"/>
      <c r="QPI68" s="5"/>
      <c r="QPJ68" s="5"/>
      <c r="QPK68" s="5"/>
      <c r="QPL68" s="5"/>
      <c r="QPM68" s="5"/>
      <c r="QPN68" s="5"/>
      <c r="QPO68" s="5"/>
      <c r="QPP68" s="5"/>
      <c r="QPQ68" s="5"/>
      <c r="QPR68" s="5"/>
      <c r="QPS68" s="5"/>
      <c r="QPT68" s="5"/>
      <c r="QPU68" s="5"/>
      <c r="QPV68" s="5"/>
      <c r="QPW68" s="5"/>
      <c r="QPX68" s="5"/>
      <c r="QPY68" s="5"/>
      <c r="QPZ68" s="5"/>
      <c r="QQA68" s="5"/>
      <c r="QQB68" s="5"/>
      <c r="QQC68" s="5"/>
      <c r="QQD68" s="5"/>
      <c r="QQE68" s="5"/>
      <c r="QQF68" s="5"/>
      <c r="QQG68" s="5"/>
      <c r="QQH68" s="5"/>
      <c r="QQI68" s="5"/>
      <c r="QQJ68" s="5"/>
      <c r="QQK68" s="5"/>
      <c r="QQL68" s="5"/>
      <c r="QQM68" s="5"/>
      <c r="QQN68" s="5"/>
      <c r="QQO68" s="5"/>
      <c r="QQP68" s="5"/>
      <c r="QQQ68" s="5"/>
      <c r="QQR68" s="5"/>
      <c r="QQS68" s="5"/>
      <c r="QQT68" s="5"/>
      <c r="QQU68" s="5"/>
      <c r="QQV68" s="5"/>
      <c r="QQW68" s="5"/>
      <c r="QQX68" s="5"/>
      <c r="QQY68" s="5"/>
      <c r="QQZ68" s="5"/>
      <c r="QRA68" s="5"/>
      <c r="QRB68" s="5"/>
      <c r="QRC68" s="5"/>
      <c r="QRD68" s="5"/>
      <c r="QRE68" s="5"/>
      <c r="QRF68" s="5"/>
      <c r="QRG68" s="5"/>
      <c r="QRH68" s="5"/>
      <c r="QRI68" s="5"/>
      <c r="QRJ68" s="5"/>
      <c r="QRK68" s="5"/>
      <c r="QRL68" s="5"/>
      <c r="QRM68" s="5"/>
      <c r="QRN68" s="5"/>
      <c r="QRO68" s="5"/>
      <c r="QRP68" s="5"/>
      <c r="QRQ68" s="5"/>
      <c r="QRR68" s="5"/>
      <c r="QRS68" s="5"/>
      <c r="QRT68" s="5"/>
      <c r="QRU68" s="5"/>
      <c r="QRV68" s="5"/>
      <c r="QRW68" s="5"/>
      <c r="QRX68" s="5"/>
      <c r="QRY68" s="5"/>
      <c r="QRZ68" s="5"/>
      <c r="QSA68" s="5"/>
      <c r="QSB68" s="5"/>
      <c r="QSC68" s="5"/>
      <c r="QSD68" s="5"/>
      <c r="QSE68" s="5"/>
      <c r="QSF68" s="5"/>
      <c r="QSG68" s="5"/>
      <c r="QSH68" s="5"/>
      <c r="QSI68" s="5"/>
      <c r="QSJ68" s="5"/>
      <c r="QSK68" s="5"/>
      <c r="QSL68" s="5"/>
      <c r="QSM68" s="5"/>
      <c r="QSN68" s="5"/>
      <c r="QSO68" s="5"/>
      <c r="QSP68" s="5"/>
      <c r="QSQ68" s="5"/>
      <c r="QSR68" s="5"/>
      <c r="QSS68" s="5"/>
      <c r="QST68" s="5"/>
      <c r="QSU68" s="5"/>
      <c r="QSV68" s="5"/>
      <c r="QSW68" s="5"/>
      <c r="QSX68" s="5"/>
      <c r="QSY68" s="5"/>
      <c r="QSZ68" s="5"/>
      <c r="QTA68" s="5"/>
      <c r="QTB68" s="5"/>
      <c r="QTC68" s="5"/>
      <c r="QTD68" s="5"/>
      <c r="QTE68" s="5"/>
      <c r="QTF68" s="5"/>
      <c r="QTG68" s="5"/>
      <c r="QTH68" s="5"/>
      <c r="QTI68" s="5"/>
      <c r="QTJ68" s="5"/>
      <c r="QTK68" s="5"/>
      <c r="QTL68" s="5"/>
      <c r="QTM68" s="5"/>
      <c r="QTN68" s="5"/>
      <c r="QTO68" s="5"/>
      <c r="QTP68" s="5"/>
      <c r="QTQ68" s="5"/>
      <c r="QTR68" s="5"/>
      <c r="QTS68" s="5"/>
      <c r="QTT68" s="5"/>
      <c r="QTU68" s="5"/>
      <c r="QTV68" s="5"/>
      <c r="QTW68" s="5"/>
      <c r="QTX68" s="5"/>
      <c r="QTY68" s="5"/>
      <c r="QTZ68" s="5"/>
      <c r="QUA68" s="5"/>
      <c r="QUB68" s="5"/>
      <c r="QUC68" s="5"/>
      <c r="QUD68" s="5"/>
      <c r="QUE68" s="5"/>
      <c r="QUF68" s="5"/>
      <c r="QUG68" s="5"/>
      <c r="QUH68" s="5"/>
      <c r="QUI68" s="5"/>
      <c r="QUJ68" s="5"/>
      <c r="QUK68" s="5"/>
      <c r="QUL68" s="5"/>
      <c r="QUM68" s="5"/>
      <c r="QUN68" s="5"/>
      <c r="QUO68" s="5"/>
      <c r="QUP68" s="5"/>
      <c r="QUQ68" s="5"/>
      <c r="QUR68" s="5"/>
      <c r="QUS68" s="5"/>
      <c r="QUT68" s="5"/>
      <c r="QUU68" s="5"/>
      <c r="QUV68" s="5"/>
      <c r="QUW68" s="5"/>
      <c r="QUX68" s="5"/>
      <c r="QUY68" s="5"/>
      <c r="QUZ68" s="5"/>
      <c r="QVA68" s="5"/>
      <c r="QVB68" s="5"/>
      <c r="QVC68" s="5"/>
      <c r="QVD68" s="5"/>
      <c r="QVE68" s="5"/>
      <c r="QVF68" s="5"/>
      <c r="QVG68" s="5"/>
      <c r="QVH68" s="5"/>
      <c r="QVI68" s="5"/>
      <c r="QVJ68" s="5"/>
      <c r="QVK68" s="5"/>
      <c r="QVL68" s="5"/>
      <c r="QVM68" s="5"/>
      <c r="QVN68" s="5"/>
      <c r="QVO68" s="5"/>
      <c r="QVP68" s="5"/>
      <c r="QVQ68" s="5"/>
      <c r="QVR68" s="5"/>
      <c r="QVS68" s="5"/>
      <c r="QVT68" s="5"/>
      <c r="QVU68" s="5"/>
      <c r="QVV68" s="5"/>
      <c r="QVW68" s="5"/>
      <c r="QVX68" s="5"/>
      <c r="QVY68" s="5"/>
      <c r="QVZ68" s="5"/>
      <c r="QWA68" s="5"/>
      <c r="QWB68" s="5"/>
      <c r="QWC68" s="5"/>
      <c r="QWD68" s="5"/>
      <c r="QWE68" s="5"/>
      <c r="QWF68" s="5"/>
      <c r="QWG68" s="5"/>
      <c r="QWH68" s="5"/>
      <c r="QWI68" s="5"/>
      <c r="QWJ68" s="5"/>
      <c r="QWK68" s="5"/>
      <c r="QWL68" s="5"/>
      <c r="QWM68" s="5"/>
      <c r="QWN68" s="5"/>
      <c r="QWO68" s="5"/>
      <c r="QWP68" s="5"/>
      <c r="QWQ68" s="5"/>
      <c r="QWR68" s="5"/>
      <c r="QWS68" s="5"/>
      <c r="QWT68" s="5"/>
      <c r="QWU68" s="5"/>
      <c r="QWV68" s="5"/>
      <c r="QWW68" s="5"/>
      <c r="QWX68" s="5"/>
      <c r="QWY68" s="5"/>
      <c r="QWZ68" s="5"/>
      <c r="QXA68" s="5"/>
      <c r="QXB68" s="5"/>
      <c r="QXC68" s="5"/>
      <c r="QXD68" s="5"/>
      <c r="QXE68" s="5"/>
      <c r="QXF68" s="5"/>
      <c r="QXG68" s="5"/>
      <c r="QXH68" s="5"/>
      <c r="QXI68" s="5"/>
      <c r="QXJ68" s="5"/>
      <c r="QXK68" s="5"/>
      <c r="QXL68" s="5"/>
      <c r="QXM68" s="5"/>
      <c r="QXN68" s="5"/>
      <c r="QXO68" s="5"/>
      <c r="QXP68" s="5"/>
      <c r="QXQ68" s="5"/>
      <c r="QXR68" s="5"/>
      <c r="QXS68" s="5"/>
      <c r="QXT68" s="5"/>
      <c r="QXU68" s="5"/>
      <c r="QXV68" s="5"/>
      <c r="QXW68" s="5"/>
      <c r="QXX68" s="5"/>
      <c r="QXY68" s="5"/>
      <c r="QXZ68" s="5"/>
      <c r="QYA68" s="5"/>
      <c r="QYB68" s="5"/>
      <c r="QYC68" s="5"/>
      <c r="QYD68" s="5"/>
      <c r="QYE68" s="5"/>
      <c r="QYF68" s="5"/>
      <c r="QYG68" s="5"/>
      <c r="QYH68" s="5"/>
      <c r="QYI68" s="5"/>
      <c r="QYJ68" s="5"/>
      <c r="QYK68" s="5"/>
      <c r="QYL68" s="5"/>
      <c r="QYM68" s="5"/>
      <c r="QYN68" s="5"/>
      <c r="QYO68" s="5"/>
      <c r="QYP68" s="5"/>
      <c r="QYQ68" s="5"/>
      <c r="QYR68" s="5"/>
      <c r="QYS68" s="5"/>
      <c r="QYT68" s="5"/>
      <c r="QYU68" s="5"/>
      <c r="QYV68" s="5"/>
      <c r="QYW68" s="5"/>
      <c r="QYX68" s="5"/>
      <c r="QYY68" s="5"/>
      <c r="QYZ68" s="5"/>
      <c r="QZA68" s="5"/>
      <c r="QZB68" s="5"/>
      <c r="QZC68" s="5"/>
      <c r="QZD68" s="5"/>
      <c r="QZE68" s="5"/>
      <c r="QZF68" s="5"/>
      <c r="QZG68" s="5"/>
      <c r="QZH68" s="5"/>
      <c r="QZI68" s="5"/>
      <c r="QZJ68" s="5"/>
      <c r="QZK68" s="5"/>
      <c r="QZL68" s="5"/>
      <c r="QZM68" s="5"/>
      <c r="QZN68" s="5"/>
      <c r="QZO68" s="5"/>
      <c r="QZP68" s="5"/>
      <c r="QZQ68" s="5"/>
      <c r="QZR68" s="5"/>
      <c r="QZS68" s="5"/>
      <c r="QZT68" s="5"/>
      <c r="QZU68" s="5"/>
      <c r="QZV68" s="5"/>
      <c r="QZW68" s="5"/>
      <c r="QZX68" s="5"/>
      <c r="QZY68" s="5"/>
      <c r="QZZ68" s="5"/>
      <c r="RAA68" s="5"/>
      <c r="RAB68" s="5"/>
      <c r="RAC68" s="5"/>
      <c r="RAD68" s="5"/>
      <c r="RAE68" s="5"/>
      <c r="RAF68" s="5"/>
      <c r="RAG68" s="5"/>
      <c r="RAH68" s="5"/>
      <c r="RAI68" s="5"/>
      <c r="RAJ68" s="5"/>
      <c r="RAK68" s="5"/>
      <c r="RAL68" s="5"/>
      <c r="RAM68" s="5"/>
      <c r="RAN68" s="5"/>
      <c r="RAO68" s="5"/>
      <c r="RAP68" s="5"/>
      <c r="RAQ68" s="5"/>
      <c r="RAR68" s="5"/>
      <c r="RAS68" s="5"/>
      <c r="RAT68" s="5"/>
      <c r="RAU68" s="5"/>
      <c r="RAV68" s="5"/>
      <c r="RAW68" s="5"/>
      <c r="RAX68" s="5"/>
      <c r="RAY68" s="5"/>
      <c r="RAZ68" s="5"/>
      <c r="RBA68" s="5"/>
      <c r="RBB68" s="5"/>
      <c r="RBC68" s="5"/>
      <c r="RBD68" s="5"/>
      <c r="RBE68" s="5"/>
      <c r="RBF68" s="5"/>
      <c r="RBG68" s="5"/>
      <c r="RBH68" s="5"/>
      <c r="RBI68" s="5"/>
      <c r="RBJ68" s="5"/>
      <c r="RBK68" s="5"/>
      <c r="RBL68" s="5"/>
      <c r="RBM68" s="5"/>
      <c r="RBN68" s="5"/>
      <c r="RBO68" s="5"/>
      <c r="RBP68" s="5"/>
      <c r="RBQ68" s="5"/>
      <c r="RBR68" s="5"/>
      <c r="RBS68" s="5"/>
      <c r="RBT68" s="5"/>
      <c r="RBU68" s="5"/>
      <c r="RBV68" s="5"/>
      <c r="RBW68" s="5"/>
      <c r="RBX68" s="5"/>
      <c r="RBY68" s="5"/>
      <c r="RBZ68" s="5"/>
      <c r="RCA68" s="5"/>
      <c r="RCB68" s="5"/>
      <c r="RCC68" s="5"/>
      <c r="RCD68" s="5"/>
      <c r="RCE68" s="5"/>
      <c r="RCF68" s="5"/>
      <c r="RCG68" s="5"/>
      <c r="RCH68" s="5"/>
      <c r="RCI68" s="5"/>
      <c r="RCJ68" s="5"/>
      <c r="RCK68" s="5"/>
      <c r="RCL68" s="5"/>
      <c r="RCM68" s="5"/>
      <c r="RCN68" s="5"/>
      <c r="RCO68" s="5"/>
      <c r="RCP68" s="5"/>
      <c r="RCQ68" s="5"/>
      <c r="RCR68" s="5"/>
      <c r="RCS68" s="5"/>
      <c r="RCT68" s="5"/>
      <c r="RCU68" s="5"/>
      <c r="RCV68" s="5"/>
      <c r="RCW68" s="5"/>
      <c r="RCX68" s="5"/>
      <c r="RCY68" s="5"/>
      <c r="RCZ68" s="5"/>
      <c r="RDA68" s="5"/>
      <c r="RDB68" s="5"/>
      <c r="RDC68" s="5"/>
      <c r="RDD68" s="5"/>
      <c r="RDE68" s="5"/>
      <c r="RDF68" s="5"/>
      <c r="RDG68" s="5"/>
      <c r="RDH68" s="5"/>
      <c r="RDI68" s="5"/>
      <c r="RDJ68" s="5"/>
      <c r="RDK68" s="5"/>
      <c r="RDL68" s="5"/>
      <c r="RDM68" s="5"/>
      <c r="RDN68" s="5"/>
      <c r="RDO68" s="5"/>
      <c r="RDP68" s="5"/>
      <c r="RDQ68" s="5"/>
      <c r="RDR68" s="5"/>
      <c r="RDS68" s="5"/>
      <c r="RDT68" s="5"/>
      <c r="RDU68" s="5"/>
      <c r="RDV68" s="5"/>
      <c r="RDW68" s="5"/>
      <c r="RDX68" s="5"/>
      <c r="RDY68" s="5"/>
      <c r="RDZ68" s="5"/>
      <c r="REA68" s="5"/>
      <c r="REB68" s="5"/>
      <c r="REC68" s="5"/>
      <c r="RED68" s="5"/>
      <c r="REE68" s="5"/>
      <c r="REF68" s="5"/>
      <c r="REG68" s="5"/>
      <c r="REH68" s="5"/>
      <c r="REI68" s="5"/>
      <c r="REJ68" s="5"/>
      <c r="REK68" s="5"/>
      <c r="REL68" s="5"/>
      <c r="REM68" s="5"/>
      <c r="REN68" s="5"/>
      <c r="REO68" s="5"/>
      <c r="REP68" s="5"/>
      <c r="REQ68" s="5"/>
      <c r="RER68" s="5"/>
      <c r="RES68" s="5"/>
      <c r="RET68" s="5"/>
      <c r="REU68" s="5"/>
      <c r="REV68" s="5"/>
      <c r="REW68" s="5"/>
      <c r="REX68" s="5"/>
      <c r="REY68" s="5"/>
      <c r="REZ68" s="5"/>
      <c r="RFA68" s="5"/>
      <c r="RFB68" s="5"/>
      <c r="RFC68" s="5"/>
      <c r="RFD68" s="5"/>
      <c r="RFE68" s="5"/>
      <c r="RFF68" s="5"/>
      <c r="RFG68" s="5"/>
      <c r="RFH68" s="5"/>
      <c r="RFI68" s="5"/>
      <c r="RFJ68" s="5"/>
      <c r="RFK68" s="5"/>
      <c r="RFL68" s="5"/>
      <c r="RFM68" s="5"/>
      <c r="RFN68" s="5"/>
      <c r="RFO68" s="5"/>
      <c r="RFP68" s="5"/>
      <c r="RFQ68" s="5"/>
      <c r="RFR68" s="5"/>
      <c r="RFS68" s="5"/>
      <c r="RFT68" s="5"/>
      <c r="RFU68" s="5"/>
      <c r="RFV68" s="5"/>
      <c r="RFW68" s="5"/>
      <c r="RFX68" s="5"/>
      <c r="RFY68" s="5"/>
      <c r="RFZ68" s="5"/>
      <c r="RGA68" s="5"/>
      <c r="RGB68" s="5"/>
      <c r="RGC68" s="5"/>
      <c r="RGD68" s="5"/>
      <c r="RGE68" s="5"/>
      <c r="RGF68" s="5"/>
      <c r="RGG68" s="5"/>
      <c r="RGH68" s="5"/>
      <c r="RGI68" s="5"/>
      <c r="RGJ68" s="5"/>
      <c r="RGK68" s="5"/>
      <c r="RGL68" s="5"/>
      <c r="RGM68" s="5"/>
      <c r="RGN68" s="5"/>
      <c r="RGO68" s="5"/>
      <c r="RGP68" s="5"/>
      <c r="RGQ68" s="5"/>
      <c r="RGR68" s="5"/>
      <c r="RGS68" s="5"/>
      <c r="RGT68" s="5"/>
      <c r="RGU68" s="5"/>
      <c r="RGV68" s="5"/>
      <c r="RGW68" s="5"/>
      <c r="RGX68" s="5"/>
      <c r="RGY68" s="5"/>
      <c r="RGZ68" s="5"/>
      <c r="RHA68" s="5"/>
      <c r="RHB68" s="5"/>
      <c r="RHC68" s="5"/>
      <c r="RHD68" s="5"/>
      <c r="RHE68" s="5"/>
      <c r="RHF68" s="5"/>
      <c r="RHG68" s="5"/>
      <c r="RHH68" s="5"/>
      <c r="RHI68" s="5"/>
      <c r="RHJ68" s="5"/>
      <c r="RHK68" s="5"/>
      <c r="RHL68" s="5"/>
      <c r="RHM68" s="5"/>
      <c r="RHN68" s="5"/>
      <c r="RHO68" s="5"/>
      <c r="RHP68" s="5"/>
      <c r="RHQ68" s="5"/>
      <c r="RHR68" s="5"/>
      <c r="RHS68" s="5"/>
      <c r="RHT68" s="5"/>
      <c r="RHU68" s="5"/>
      <c r="RHV68" s="5"/>
      <c r="RHW68" s="5"/>
      <c r="RHX68" s="5"/>
      <c r="RHY68" s="5"/>
      <c r="RHZ68" s="5"/>
      <c r="RIA68" s="5"/>
      <c r="RIB68" s="5"/>
      <c r="RIC68" s="5"/>
      <c r="RID68" s="5"/>
      <c r="RIE68" s="5"/>
      <c r="RIF68" s="5"/>
      <c r="RIG68" s="5"/>
      <c r="RIH68" s="5"/>
      <c r="RII68" s="5"/>
      <c r="RIJ68" s="5"/>
      <c r="RIK68" s="5"/>
      <c r="RIL68" s="5"/>
      <c r="RIM68" s="5"/>
      <c r="RIN68" s="5"/>
      <c r="RIO68" s="5"/>
      <c r="RIP68" s="5"/>
      <c r="RIQ68" s="5"/>
      <c r="RIR68" s="5"/>
      <c r="RIS68" s="5"/>
      <c r="RIT68" s="5"/>
      <c r="RIU68" s="5"/>
      <c r="RIV68" s="5"/>
      <c r="RIW68" s="5"/>
      <c r="RIX68" s="5"/>
      <c r="RIY68" s="5"/>
      <c r="RIZ68" s="5"/>
      <c r="RJA68" s="5"/>
      <c r="RJB68" s="5"/>
      <c r="RJC68" s="5"/>
      <c r="RJD68" s="5"/>
      <c r="RJE68" s="5"/>
      <c r="RJF68" s="5"/>
      <c r="RJG68" s="5"/>
      <c r="RJH68" s="5"/>
      <c r="RJI68" s="5"/>
      <c r="RJJ68" s="5"/>
      <c r="RJK68" s="5"/>
      <c r="RJL68" s="5"/>
      <c r="RJM68" s="5"/>
      <c r="RJN68" s="5"/>
      <c r="RJO68" s="5"/>
      <c r="RJP68" s="5"/>
      <c r="RJQ68" s="5"/>
      <c r="RJR68" s="5"/>
      <c r="RJS68" s="5"/>
      <c r="RJT68" s="5"/>
      <c r="RJU68" s="5"/>
      <c r="RJV68" s="5"/>
      <c r="RJW68" s="5"/>
      <c r="RJX68" s="5"/>
      <c r="RJY68" s="5"/>
      <c r="RJZ68" s="5"/>
      <c r="RKA68" s="5"/>
      <c r="RKB68" s="5"/>
      <c r="RKC68" s="5"/>
      <c r="RKD68" s="5"/>
      <c r="RKE68" s="5"/>
      <c r="RKF68" s="5"/>
      <c r="RKG68" s="5"/>
      <c r="RKH68" s="5"/>
      <c r="RKI68" s="5"/>
      <c r="RKJ68" s="5"/>
      <c r="RKK68" s="5"/>
      <c r="RKL68" s="5"/>
      <c r="RKM68" s="5"/>
      <c r="RKN68" s="5"/>
      <c r="RKO68" s="5"/>
      <c r="RKP68" s="5"/>
      <c r="RKQ68" s="5"/>
      <c r="RKR68" s="5"/>
      <c r="RKS68" s="5"/>
      <c r="RKT68" s="5"/>
      <c r="RKU68" s="5"/>
      <c r="RKV68" s="5"/>
      <c r="RKW68" s="5"/>
      <c r="RKX68" s="5"/>
      <c r="RKY68" s="5"/>
      <c r="RKZ68" s="5"/>
      <c r="RLA68" s="5"/>
      <c r="RLB68" s="5"/>
      <c r="RLC68" s="5"/>
      <c r="RLD68" s="5"/>
      <c r="RLE68" s="5"/>
      <c r="RLF68" s="5"/>
      <c r="RLG68" s="5"/>
      <c r="RLH68" s="5"/>
      <c r="RLI68" s="5"/>
      <c r="RLJ68" s="5"/>
      <c r="RLK68" s="5"/>
      <c r="RLL68" s="5"/>
      <c r="RLM68" s="5"/>
      <c r="RLN68" s="5"/>
      <c r="RLO68" s="5"/>
      <c r="RLP68" s="5"/>
      <c r="RLQ68" s="5"/>
      <c r="RLR68" s="5"/>
      <c r="RLS68" s="5"/>
      <c r="RLT68" s="5"/>
      <c r="RLU68" s="5"/>
      <c r="RLV68" s="5"/>
      <c r="RLW68" s="5"/>
      <c r="RLX68" s="5"/>
      <c r="RLY68" s="5"/>
      <c r="RLZ68" s="5"/>
      <c r="RMA68" s="5"/>
      <c r="RMB68" s="5"/>
      <c r="RMC68" s="5"/>
      <c r="RMD68" s="5"/>
      <c r="RME68" s="5"/>
      <c r="RMF68" s="5"/>
      <c r="RMG68" s="5"/>
      <c r="RMH68" s="5"/>
      <c r="RMI68" s="5"/>
      <c r="RMJ68" s="5"/>
      <c r="RMK68" s="5"/>
      <c r="RML68" s="5"/>
      <c r="RMM68" s="5"/>
      <c r="RMN68" s="5"/>
      <c r="RMO68" s="5"/>
      <c r="RMP68" s="5"/>
      <c r="RMQ68" s="5"/>
      <c r="RMR68" s="5"/>
      <c r="RMS68" s="5"/>
      <c r="RMT68" s="5"/>
      <c r="RMU68" s="5"/>
      <c r="RMV68" s="5"/>
      <c r="RMW68" s="5"/>
      <c r="RMX68" s="5"/>
      <c r="RMY68" s="5"/>
      <c r="RMZ68" s="5"/>
      <c r="RNA68" s="5"/>
      <c r="RNB68" s="5"/>
      <c r="RNC68" s="5"/>
      <c r="RND68" s="5"/>
      <c r="RNE68" s="5"/>
      <c r="RNF68" s="5"/>
      <c r="RNG68" s="5"/>
      <c r="RNH68" s="5"/>
      <c r="RNI68" s="5"/>
      <c r="RNJ68" s="5"/>
      <c r="RNK68" s="5"/>
      <c r="RNL68" s="5"/>
      <c r="RNM68" s="5"/>
      <c r="RNN68" s="5"/>
      <c r="RNO68" s="5"/>
      <c r="RNP68" s="5"/>
      <c r="RNQ68" s="5"/>
      <c r="RNR68" s="5"/>
      <c r="RNS68" s="5"/>
      <c r="RNT68" s="5"/>
      <c r="RNU68" s="5"/>
      <c r="RNV68" s="5"/>
      <c r="RNW68" s="5"/>
      <c r="RNX68" s="5"/>
      <c r="RNY68" s="5"/>
      <c r="RNZ68" s="5"/>
      <c r="ROA68" s="5"/>
      <c r="ROB68" s="5"/>
      <c r="ROC68" s="5"/>
      <c r="ROD68" s="5"/>
      <c r="ROE68" s="5"/>
      <c r="ROF68" s="5"/>
      <c r="ROG68" s="5"/>
      <c r="ROH68" s="5"/>
      <c r="ROI68" s="5"/>
      <c r="ROJ68" s="5"/>
      <c r="ROK68" s="5"/>
      <c r="ROL68" s="5"/>
      <c r="ROM68" s="5"/>
      <c r="RON68" s="5"/>
      <c r="ROO68" s="5"/>
      <c r="ROP68" s="5"/>
      <c r="ROQ68" s="5"/>
      <c r="ROR68" s="5"/>
      <c r="ROS68" s="5"/>
      <c r="ROT68" s="5"/>
      <c r="ROU68" s="5"/>
      <c r="ROV68" s="5"/>
      <c r="ROW68" s="5"/>
      <c r="ROX68" s="5"/>
      <c r="ROY68" s="5"/>
      <c r="ROZ68" s="5"/>
      <c r="RPA68" s="5"/>
      <c r="RPB68" s="5"/>
      <c r="RPC68" s="5"/>
      <c r="RPD68" s="5"/>
      <c r="RPE68" s="5"/>
      <c r="RPF68" s="5"/>
      <c r="RPG68" s="5"/>
      <c r="RPH68" s="5"/>
      <c r="RPI68" s="5"/>
      <c r="RPJ68" s="5"/>
      <c r="RPK68" s="5"/>
      <c r="RPL68" s="5"/>
      <c r="RPM68" s="5"/>
      <c r="RPN68" s="5"/>
      <c r="RPO68" s="5"/>
      <c r="RPP68" s="5"/>
      <c r="RPQ68" s="5"/>
      <c r="RPR68" s="5"/>
      <c r="RPS68" s="5"/>
      <c r="RPT68" s="5"/>
      <c r="RPU68" s="5"/>
      <c r="RPV68" s="5"/>
      <c r="RPW68" s="5"/>
      <c r="RPX68" s="5"/>
      <c r="RPY68" s="5"/>
      <c r="RPZ68" s="5"/>
      <c r="RQA68" s="5"/>
      <c r="RQB68" s="5"/>
      <c r="RQC68" s="5"/>
      <c r="RQD68" s="5"/>
      <c r="RQE68" s="5"/>
      <c r="RQF68" s="5"/>
      <c r="RQG68" s="5"/>
      <c r="RQH68" s="5"/>
      <c r="RQI68" s="5"/>
      <c r="RQJ68" s="5"/>
      <c r="RQK68" s="5"/>
      <c r="RQL68" s="5"/>
      <c r="RQM68" s="5"/>
      <c r="RQN68" s="5"/>
      <c r="RQO68" s="5"/>
      <c r="RQP68" s="5"/>
      <c r="RQQ68" s="5"/>
      <c r="RQR68" s="5"/>
      <c r="RQS68" s="5"/>
      <c r="RQT68" s="5"/>
      <c r="RQU68" s="5"/>
      <c r="RQV68" s="5"/>
      <c r="RQW68" s="5"/>
      <c r="RQX68" s="5"/>
      <c r="RQY68" s="5"/>
      <c r="RQZ68" s="5"/>
      <c r="RRA68" s="5"/>
      <c r="RRB68" s="5"/>
      <c r="RRC68" s="5"/>
      <c r="RRD68" s="5"/>
      <c r="RRE68" s="5"/>
      <c r="RRF68" s="5"/>
      <c r="RRG68" s="5"/>
      <c r="RRH68" s="5"/>
      <c r="RRI68" s="5"/>
      <c r="RRJ68" s="5"/>
      <c r="RRK68" s="5"/>
      <c r="RRL68" s="5"/>
      <c r="RRM68" s="5"/>
      <c r="RRN68" s="5"/>
      <c r="RRO68" s="5"/>
      <c r="RRP68" s="5"/>
      <c r="RRQ68" s="5"/>
      <c r="RRR68" s="5"/>
      <c r="RRS68" s="5"/>
      <c r="RRT68" s="5"/>
      <c r="RRU68" s="5"/>
      <c r="RRV68" s="5"/>
      <c r="RRW68" s="5"/>
      <c r="RRX68" s="5"/>
      <c r="RRY68" s="5"/>
      <c r="RRZ68" s="5"/>
      <c r="RSA68" s="5"/>
      <c r="RSB68" s="5"/>
      <c r="RSC68" s="5"/>
      <c r="RSD68" s="5"/>
      <c r="RSE68" s="5"/>
      <c r="RSF68" s="5"/>
      <c r="RSG68" s="5"/>
      <c r="RSH68" s="5"/>
      <c r="RSI68" s="5"/>
      <c r="RSJ68" s="5"/>
      <c r="RSK68" s="5"/>
      <c r="RSL68" s="5"/>
      <c r="RSM68" s="5"/>
      <c r="RSN68" s="5"/>
      <c r="RSO68" s="5"/>
      <c r="RSP68" s="5"/>
      <c r="RSQ68" s="5"/>
      <c r="RSR68" s="5"/>
      <c r="RSS68" s="5"/>
      <c r="RST68" s="5"/>
      <c r="RSU68" s="5"/>
      <c r="RSV68" s="5"/>
      <c r="RSW68" s="5"/>
      <c r="RSX68" s="5"/>
      <c r="RSY68" s="5"/>
      <c r="RSZ68" s="5"/>
      <c r="RTA68" s="5"/>
      <c r="RTB68" s="5"/>
      <c r="RTC68" s="5"/>
      <c r="RTD68" s="5"/>
      <c r="RTE68" s="5"/>
      <c r="RTF68" s="5"/>
      <c r="RTG68" s="5"/>
      <c r="RTH68" s="5"/>
      <c r="RTI68" s="5"/>
      <c r="RTJ68" s="5"/>
      <c r="RTK68" s="5"/>
      <c r="RTL68" s="5"/>
      <c r="RTM68" s="5"/>
      <c r="RTN68" s="5"/>
      <c r="RTO68" s="5"/>
      <c r="RTP68" s="5"/>
      <c r="RTQ68" s="5"/>
      <c r="RTR68" s="5"/>
      <c r="RTS68" s="5"/>
      <c r="RTT68" s="5"/>
      <c r="RTU68" s="5"/>
      <c r="RTV68" s="5"/>
      <c r="RTW68" s="5"/>
      <c r="RTX68" s="5"/>
      <c r="RTY68" s="5"/>
      <c r="RTZ68" s="5"/>
      <c r="RUA68" s="5"/>
      <c r="RUB68" s="5"/>
      <c r="RUC68" s="5"/>
      <c r="RUD68" s="5"/>
      <c r="RUE68" s="5"/>
      <c r="RUF68" s="5"/>
      <c r="RUG68" s="5"/>
      <c r="RUH68" s="5"/>
      <c r="RUI68" s="5"/>
      <c r="RUJ68" s="5"/>
      <c r="RUK68" s="5"/>
      <c r="RUL68" s="5"/>
      <c r="RUM68" s="5"/>
      <c r="RUN68" s="5"/>
      <c r="RUO68" s="5"/>
      <c r="RUP68" s="5"/>
      <c r="RUQ68" s="5"/>
      <c r="RUR68" s="5"/>
      <c r="RUS68" s="5"/>
      <c r="RUT68" s="5"/>
      <c r="RUU68" s="5"/>
      <c r="RUV68" s="5"/>
      <c r="RUW68" s="5"/>
      <c r="RUX68" s="5"/>
      <c r="RUY68" s="5"/>
      <c r="RUZ68" s="5"/>
      <c r="RVA68" s="5"/>
      <c r="RVB68" s="5"/>
      <c r="RVC68" s="5"/>
      <c r="RVD68" s="5"/>
      <c r="RVE68" s="5"/>
      <c r="RVF68" s="5"/>
      <c r="RVG68" s="5"/>
      <c r="RVH68" s="5"/>
      <c r="RVI68" s="5"/>
      <c r="RVJ68" s="5"/>
      <c r="RVK68" s="5"/>
      <c r="RVL68" s="5"/>
      <c r="RVM68" s="5"/>
      <c r="RVN68" s="5"/>
      <c r="RVO68" s="5"/>
      <c r="RVP68" s="5"/>
      <c r="RVQ68" s="5"/>
      <c r="RVR68" s="5"/>
      <c r="RVS68" s="5"/>
      <c r="RVT68" s="5"/>
      <c r="RVU68" s="5"/>
      <c r="RVV68" s="5"/>
      <c r="RVW68" s="5"/>
      <c r="RVX68" s="5"/>
      <c r="RVY68" s="5"/>
      <c r="RVZ68" s="5"/>
      <c r="RWA68" s="5"/>
      <c r="RWB68" s="5"/>
      <c r="RWC68" s="5"/>
      <c r="RWD68" s="5"/>
      <c r="RWE68" s="5"/>
      <c r="RWF68" s="5"/>
      <c r="RWG68" s="5"/>
      <c r="RWH68" s="5"/>
      <c r="RWI68" s="5"/>
      <c r="RWJ68" s="5"/>
      <c r="RWK68" s="5"/>
      <c r="RWL68" s="5"/>
      <c r="RWM68" s="5"/>
      <c r="RWN68" s="5"/>
      <c r="RWO68" s="5"/>
      <c r="RWP68" s="5"/>
      <c r="RWQ68" s="5"/>
      <c r="RWR68" s="5"/>
      <c r="RWS68" s="5"/>
      <c r="RWT68" s="5"/>
      <c r="RWU68" s="5"/>
      <c r="RWV68" s="5"/>
      <c r="RWW68" s="5"/>
      <c r="RWX68" s="5"/>
      <c r="RWY68" s="5"/>
      <c r="RWZ68" s="5"/>
      <c r="RXA68" s="5"/>
      <c r="RXB68" s="5"/>
      <c r="RXC68" s="5"/>
      <c r="RXD68" s="5"/>
      <c r="RXE68" s="5"/>
      <c r="RXF68" s="5"/>
      <c r="RXG68" s="5"/>
      <c r="RXH68" s="5"/>
      <c r="RXI68" s="5"/>
      <c r="RXJ68" s="5"/>
      <c r="RXK68" s="5"/>
      <c r="RXL68" s="5"/>
      <c r="RXM68" s="5"/>
      <c r="RXN68" s="5"/>
      <c r="RXO68" s="5"/>
      <c r="RXP68" s="5"/>
      <c r="RXQ68" s="5"/>
      <c r="RXR68" s="5"/>
      <c r="RXS68" s="5"/>
      <c r="RXT68" s="5"/>
      <c r="RXU68" s="5"/>
      <c r="RXV68" s="5"/>
      <c r="RXW68" s="5"/>
      <c r="RXX68" s="5"/>
      <c r="RXY68" s="5"/>
      <c r="RXZ68" s="5"/>
      <c r="RYA68" s="5"/>
      <c r="RYB68" s="5"/>
      <c r="RYC68" s="5"/>
      <c r="RYD68" s="5"/>
      <c r="RYE68" s="5"/>
      <c r="RYF68" s="5"/>
      <c r="RYG68" s="5"/>
      <c r="RYH68" s="5"/>
      <c r="RYI68" s="5"/>
      <c r="RYJ68" s="5"/>
      <c r="RYK68" s="5"/>
      <c r="RYL68" s="5"/>
      <c r="RYM68" s="5"/>
      <c r="RYN68" s="5"/>
      <c r="RYO68" s="5"/>
      <c r="RYP68" s="5"/>
      <c r="RYQ68" s="5"/>
      <c r="RYR68" s="5"/>
      <c r="RYS68" s="5"/>
      <c r="RYT68" s="5"/>
      <c r="RYU68" s="5"/>
      <c r="RYV68" s="5"/>
      <c r="RYW68" s="5"/>
      <c r="RYX68" s="5"/>
      <c r="RYY68" s="5"/>
      <c r="RYZ68" s="5"/>
      <c r="RZA68" s="5"/>
      <c r="RZB68" s="5"/>
      <c r="RZC68" s="5"/>
      <c r="RZD68" s="5"/>
      <c r="RZE68" s="5"/>
      <c r="RZF68" s="5"/>
      <c r="RZG68" s="5"/>
      <c r="RZH68" s="5"/>
      <c r="RZI68" s="5"/>
      <c r="RZJ68" s="5"/>
      <c r="RZK68" s="5"/>
      <c r="RZL68" s="5"/>
      <c r="RZM68" s="5"/>
      <c r="RZN68" s="5"/>
      <c r="RZO68" s="5"/>
      <c r="RZP68" s="5"/>
      <c r="RZQ68" s="5"/>
      <c r="RZR68" s="5"/>
      <c r="RZS68" s="5"/>
      <c r="RZT68" s="5"/>
      <c r="RZU68" s="5"/>
      <c r="RZV68" s="5"/>
      <c r="RZW68" s="5"/>
      <c r="RZX68" s="5"/>
      <c r="RZY68" s="5"/>
      <c r="RZZ68" s="5"/>
      <c r="SAA68" s="5"/>
      <c r="SAB68" s="5"/>
      <c r="SAC68" s="5"/>
      <c r="SAD68" s="5"/>
      <c r="SAE68" s="5"/>
      <c r="SAF68" s="5"/>
      <c r="SAG68" s="5"/>
      <c r="SAH68" s="5"/>
      <c r="SAI68" s="5"/>
      <c r="SAJ68" s="5"/>
      <c r="SAK68" s="5"/>
      <c r="SAL68" s="5"/>
      <c r="SAM68" s="5"/>
      <c r="SAN68" s="5"/>
      <c r="SAO68" s="5"/>
      <c r="SAP68" s="5"/>
      <c r="SAQ68" s="5"/>
      <c r="SAR68" s="5"/>
      <c r="SAS68" s="5"/>
      <c r="SAT68" s="5"/>
      <c r="SAU68" s="5"/>
      <c r="SAV68" s="5"/>
      <c r="SAW68" s="5"/>
      <c r="SAX68" s="5"/>
      <c r="SAY68" s="5"/>
      <c r="SAZ68" s="5"/>
      <c r="SBA68" s="5"/>
      <c r="SBB68" s="5"/>
      <c r="SBC68" s="5"/>
      <c r="SBD68" s="5"/>
      <c r="SBE68" s="5"/>
      <c r="SBF68" s="5"/>
      <c r="SBG68" s="5"/>
      <c r="SBH68" s="5"/>
      <c r="SBI68" s="5"/>
      <c r="SBJ68" s="5"/>
      <c r="SBK68" s="5"/>
      <c r="SBL68" s="5"/>
      <c r="SBM68" s="5"/>
      <c r="SBN68" s="5"/>
      <c r="SBO68" s="5"/>
      <c r="SBP68" s="5"/>
      <c r="SBQ68" s="5"/>
      <c r="SBR68" s="5"/>
      <c r="SBS68" s="5"/>
      <c r="SBT68" s="5"/>
      <c r="SBU68" s="5"/>
      <c r="SBV68" s="5"/>
      <c r="SBW68" s="5"/>
      <c r="SBX68" s="5"/>
      <c r="SBY68" s="5"/>
      <c r="SBZ68" s="5"/>
      <c r="SCA68" s="5"/>
      <c r="SCB68" s="5"/>
      <c r="SCC68" s="5"/>
      <c r="SCD68" s="5"/>
      <c r="SCE68" s="5"/>
      <c r="SCF68" s="5"/>
      <c r="SCG68" s="5"/>
      <c r="SCH68" s="5"/>
      <c r="SCI68" s="5"/>
      <c r="SCJ68" s="5"/>
      <c r="SCK68" s="5"/>
      <c r="SCL68" s="5"/>
      <c r="SCM68" s="5"/>
      <c r="SCN68" s="5"/>
      <c r="SCO68" s="5"/>
      <c r="SCP68" s="5"/>
      <c r="SCQ68" s="5"/>
      <c r="SCR68" s="5"/>
      <c r="SCS68" s="5"/>
      <c r="SCT68" s="5"/>
      <c r="SCU68" s="5"/>
      <c r="SCV68" s="5"/>
      <c r="SCW68" s="5"/>
      <c r="SCX68" s="5"/>
      <c r="SCY68" s="5"/>
      <c r="SCZ68" s="5"/>
      <c r="SDA68" s="5"/>
      <c r="SDB68" s="5"/>
      <c r="SDC68" s="5"/>
      <c r="SDD68" s="5"/>
      <c r="SDE68" s="5"/>
      <c r="SDF68" s="5"/>
      <c r="SDG68" s="5"/>
      <c r="SDH68" s="5"/>
      <c r="SDI68" s="5"/>
      <c r="SDJ68" s="5"/>
      <c r="SDK68" s="5"/>
      <c r="SDL68" s="5"/>
      <c r="SDM68" s="5"/>
      <c r="SDN68" s="5"/>
      <c r="SDO68" s="5"/>
      <c r="SDP68" s="5"/>
      <c r="SDQ68" s="5"/>
      <c r="SDR68" s="5"/>
      <c r="SDS68" s="5"/>
      <c r="SDT68" s="5"/>
      <c r="SDU68" s="5"/>
      <c r="SDV68" s="5"/>
      <c r="SDW68" s="5"/>
      <c r="SDX68" s="5"/>
      <c r="SDY68" s="5"/>
      <c r="SDZ68" s="5"/>
      <c r="SEA68" s="5"/>
      <c r="SEB68" s="5"/>
      <c r="SEC68" s="5"/>
      <c r="SED68" s="5"/>
      <c r="SEE68" s="5"/>
      <c r="SEF68" s="5"/>
      <c r="SEG68" s="5"/>
      <c r="SEH68" s="5"/>
      <c r="SEI68" s="5"/>
      <c r="SEJ68" s="5"/>
      <c r="SEK68" s="5"/>
      <c r="SEL68" s="5"/>
      <c r="SEM68" s="5"/>
      <c r="SEN68" s="5"/>
      <c r="SEO68" s="5"/>
      <c r="SEP68" s="5"/>
      <c r="SEQ68" s="5"/>
      <c r="SER68" s="5"/>
      <c r="SES68" s="5"/>
      <c r="SET68" s="5"/>
      <c r="SEU68" s="5"/>
      <c r="SEV68" s="5"/>
      <c r="SEW68" s="5"/>
      <c r="SEX68" s="5"/>
      <c r="SEY68" s="5"/>
      <c r="SEZ68" s="5"/>
      <c r="SFA68" s="5"/>
      <c r="SFB68" s="5"/>
      <c r="SFC68" s="5"/>
      <c r="SFD68" s="5"/>
      <c r="SFE68" s="5"/>
      <c r="SFF68" s="5"/>
      <c r="SFG68" s="5"/>
      <c r="SFH68" s="5"/>
      <c r="SFI68" s="5"/>
      <c r="SFJ68" s="5"/>
      <c r="SFK68" s="5"/>
      <c r="SFL68" s="5"/>
      <c r="SFM68" s="5"/>
      <c r="SFN68" s="5"/>
      <c r="SFO68" s="5"/>
      <c r="SFP68" s="5"/>
      <c r="SFQ68" s="5"/>
      <c r="SFR68" s="5"/>
      <c r="SFS68" s="5"/>
      <c r="SFT68" s="5"/>
      <c r="SFU68" s="5"/>
      <c r="SFV68" s="5"/>
      <c r="SFW68" s="5"/>
      <c r="SFX68" s="5"/>
      <c r="SFY68" s="5"/>
      <c r="SFZ68" s="5"/>
      <c r="SGA68" s="5"/>
      <c r="SGB68" s="5"/>
      <c r="SGC68" s="5"/>
      <c r="SGD68" s="5"/>
      <c r="SGE68" s="5"/>
      <c r="SGF68" s="5"/>
      <c r="SGG68" s="5"/>
      <c r="SGH68" s="5"/>
      <c r="SGI68" s="5"/>
      <c r="SGJ68" s="5"/>
      <c r="SGK68" s="5"/>
      <c r="SGL68" s="5"/>
      <c r="SGM68" s="5"/>
      <c r="SGN68" s="5"/>
      <c r="SGO68" s="5"/>
      <c r="SGP68" s="5"/>
      <c r="SGQ68" s="5"/>
      <c r="SGR68" s="5"/>
      <c r="SGS68" s="5"/>
      <c r="SGT68" s="5"/>
      <c r="SGU68" s="5"/>
      <c r="SGV68" s="5"/>
      <c r="SGW68" s="5"/>
      <c r="SGX68" s="5"/>
      <c r="SGY68" s="5"/>
      <c r="SGZ68" s="5"/>
      <c r="SHA68" s="5"/>
      <c r="SHB68" s="5"/>
      <c r="SHC68" s="5"/>
      <c r="SHD68" s="5"/>
      <c r="SHE68" s="5"/>
      <c r="SHF68" s="5"/>
      <c r="SHG68" s="5"/>
      <c r="SHH68" s="5"/>
      <c r="SHI68" s="5"/>
      <c r="SHJ68" s="5"/>
      <c r="SHK68" s="5"/>
      <c r="SHL68" s="5"/>
      <c r="SHM68" s="5"/>
      <c r="SHN68" s="5"/>
      <c r="SHO68" s="5"/>
      <c r="SHP68" s="5"/>
      <c r="SHQ68" s="5"/>
      <c r="SHR68" s="5"/>
      <c r="SHS68" s="5"/>
      <c r="SHT68" s="5"/>
      <c r="SHU68" s="5"/>
      <c r="SHV68" s="5"/>
      <c r="SHW68" s="5"/>
      <c r="SHX68" s="5"/>
      <c r="SHY68" s="5"/>
      <c r="SHZ68" s="5"/>
      <c r="SIA68" s="5"/>
      <c r="SIB68" s="5"/>
      <c r="SIC68" s="5"/>
      <c r="SID68" s="5"/>
      <c r="SIE68" s="5"/>
      <c r="SIF68" s="5"/>
      <c r="SIG68" s="5"/>
      <c r="SIH68" s="5"/>
      <c r="SII68" s="5"/>
      <c r="SIJ68" s="5"/>
      <c r="SIK68" s="5"/>
      <c r="SIL68" s="5"/>
      <c r="SIM68" s="5"/>
      <c r="SIN68" s="5"/>
      <c r="SIO68" s="5"/>
      <c r="SIP68" s="5"/>
      <c r="SIQ68" s="5"/>
      <c r="SIR68" s="5"/>
      <c r="SIS68" s="5"/>
      <c r="SIT68" s="5"/>
      <c r="SIU68" s="5"/>
      <c r="SIV68" s="5"/>
      <c r="SIW68" s="5"/>
      <c r="SIX68" s="5"/>
      <c r="SIY68" s="5"/>
      <c r="SIZ68" s="5"/>
      <c r="SJA68" s="5"/>
      <c r="SJB68" s="5"/>
      <c r="SJC68" s="5"/>
      <c r="SJD68" s="5"/>
      <c r="SJE68" s="5"/>
      <c r="SJF68" s="5"/>
      <c r="SJG68" s="5"/>
      <c r="SJH68" s="5"/>
      <c r="SJI68" s="5"/>
      <c r="SJJ68" s="5"/>
      <c r="SJK68" s="5"/>
      <c r="SJL68" s="5"/>
      <c r="SJM68" s="5"/>
      <c r="SJN68" s="5"/>
      <c r="SJO68" s="5"/>
      <c r="SJP68" s="5"/>
      <c r="SJQ68" s="5"/>
      <c r="SJR68" s="5"/>
      <c r="SJS68" s="5"/>
      <c r="SJT68" s="5"/>
      <c r="SJU68" s="5"/>
      <c r="SJV68" s="5"/>
      <c r="SJW68" s="5"/>
      <c r="SJX68" s="5"/>
      <c r="SJY68" s="5"/>
      <c r="SJZ68" s="5"/>
      <c r="SKA68" s="5"/>
      <c r="SKB68" s="5"/>
      <c r="SKC68" s="5"/>
      <c r="SKD68" s="5"/>
      <c r="SKE68" s="5"/>
      <c r="SKF68" s="5"/>
      <c r="SKG68" s="5"/>
      <c r="SKH68" s="5"/>
      <c r="SKI68" s="5"/>
      <c r="SKJ68" s="5"/>
      <c r="SKK68" s="5"/>
      <c r="SKL68" s="5"/>
      <c r="SKM68" s="5"/>
      <c r="SKN68" s="5"/>
      <c r="SKO68" s="5"/>
      <c r="SKP68" s="5"/>
      <c r="SKQ68" s="5"/>
      <c r="SKR68" s="5"/>
      <c r="SKS68" s="5"/>
      <c r="SKT68" s="5"/>
      <c r="SKU68" s="5"/>
      <c r="SKV68" s="5"/>
      <c r="SKW68" s="5"/>
      <c r="SKX68" s="5"/>
      <c r="SKY68" s="5"/>
      <c r="SKZ68" s="5"/>
      <c r="SLA68" s="5"/>
      <c r="SLB68" s="5"/>
      <c r="SLC68" s="5"/>
      <c r="SLD68" s="5"/>
      <c r="SLE68" s="5"/>
      <c r="SLF68" s="5"/>
      <c r="SLG68" s="5"/>
      <c r="SLH68" s="5"/>
      <c r="SLI68" s="5"/>
      <c r="SLJ68" s="5"/>
      <c r="SLK68" s="5"/>
      <c r="SLL68" s="5"/>
      <c r="SLM68" s="5"/>
      <c r="SLN68" s="5"/>
      <c r="SLO68" s="5"/>
      <c r="SLP68" s="5"/>
      <c r="SLQ68" s="5"/>
      <c r="SLR68" s="5"/>
      <c r="SLS68" s="5"/>
      <c r="SLT68" s="5"/>
      <c r="SLU68" s="5"/>
      <c r="SLV68" s="5"/>
      <c r="SLW68" s="5"/>
      <c r="SLX68" s="5"/>
      <c r="SLY68" s="5"/>
      <c r="SLZ68" s="5"/>
      <c r="SMA68" s="5"/>
      <c r="SMB68" s="5"/>
      <c r="SMC68" s="5"/>
      <c r="SMD68" s="5"/>
      <c r="SME68" s="5"/>
      <c r="SMF68" s="5"/>
      <c r="SMG68" s="5"/>
      <c r="SMH68" s="5"/>
      <c r="SMI68" s="5"/>
      <c r="SMJ68" s="5"/>
      <c r="SMK68" s="5"/>
      <c r="SML68" s="5"/>
      <c r="SMM68" s="5"/>
      <c r="SMN68" s="5"/>
      <c r="SMO68" s="5"/>
      <c r="SMP68" s="5"/>
      <c r="SMQ68" s="5"/>
      <c r="SMR68" s="5"/>
      <c r="SMS68" s="5"/>
      <c r="SMT68" s="5"/>
      <c r="SMU68" s="5"/>
      <c r="SMV68" s="5"/>
      <c r="SMW68" s="5"/>
      <c r="SMX68" s="5"/>
      <c r="SMY68" s="5"/>
      <c r="SMZ68" s="5"/>
      <c r="SNA68" s="5"/>
      <c r="SNB68" s="5"/>
      <c r="SNC68" s="5"/>
      <c r="SND68" s="5"/>
      <c r="SNE68" s="5"/>
      <c r="SNF68" s="5"/>
      <c r="SNG68" s="5"/>
      <c r="SNH68" s="5"/>
      <c r="SNI68" s="5"/>
      <c r="SNJ68" s="5"/>
      <c r="SNK68" s="5"/>
      <c r="SNL68" s="5"/>
      <c r="SNM68" s="5"/>
      <c r="SNN68" s="5"/>
      <c r="SNO68" s="5"/>
      <c r="SNP68" s="5"/>
      <c r="SNQ68" s="5"/>
      <c r="SNR68" s="5"/>
      <c r="SNS68" s="5"/>
      <c r="SNT68" s="5"/>
      <c r="SNU68" s="5"/>
      <c r="SNV68" s="5"/>
      <c r="SNW68" s="5"/>
      <c r="SNX68" s="5"/>
      <c r="SNY68" s="5"/>
      <c r="SNZ68" s="5"/>
      <c r="SOA68" s="5"/>
      <c r="SOB68" s="5"/>
      <c r="SOC68" s="5"/>
      <c r="SOD68" s="5"/>
      <c r="SOE68" s="5"/>
      <c r="SOF68" s="5"/>
      <c r="SOG68" s="5"/>
      <c r="SOH68" s="5"/>
      <c r="SOI68" s="5"/>
      <c r="SOJ68" s="5"/>
      <c r="SOK68" s="5"/>
      <c r="SOL68" s="5"/>
      <c r="SOM68" s="5"/>
      <c r="SON68" s="5"/>
      <c r="SOO68" s="5"/>
      <c r="SOP68" s="5"/>
      <c r="SOQ68" s="5"/>
      <c r="SOR68" s="5"/>
      <c r="SOS68" s="5"/>
      <c r="SOT68" s="5"/>
      <c r="SOU68" s="5"/>
      <c r="SOV68" s="5"/>
      <c r="SOW68" s="5"/>
      <c r="SOX68" s="5"/>
      <c r="SOY68" s="5"/>
      <c r="SOZ68" s="5"/>
      <c r="SPA68" s="5"/>
      <c r="SPB68" s="5"/>
      <c r="SPC68" s="5"/>
      <c r="SPD68" s="5"/>
      <c r="SPE68" s="5"/>
      <c r="SPF68" s="5"/>
      <c r="SPG68" s="5"/>
      <c r="SPH68" s="5"/>
      <c r="SPI68" s="5"/>
      <c r="SPJ68" s="5"/>
      <c r="SPK68" s="5"/>
      <c r="SPL68" s="5"/>
      <c r="SPM68" s="5"/>
      <c r="SPN68" s="5"/>
      <c r="SPO68" s="5"/>
      <c r="SPP68" s="5"/>
      <c r="SPQ68" s="5"/>
      <c r="SPR68" s="5"/>
      <c r="SPS68" s="5"/>
      <c r="SPT68" s="5"/>
      <c r="SPU68" s="5"/>
      <c r="SPV68" s="5"/>
      <c r="SPW68" s="5"/>
      <c r="SPX68" s="5"/>
      <c r="SPY68" s="5"/>
      <c r="SPZ68" s="5"/>
      <c r="SQA68" s="5"/>
      <c r="SQB68" s="5"/>
      <c r="SQC68" s="5"/>
      <c r="SQD68" s="5"/>
      <c r="SQE68" s="5"/>
      <c r="SQF68" s="5"/>
      <c r="SQG68" s="5"/>
      <c r="SQH68" s="5"/>
      <c r="SQI68" s="5"/>
      <c r="SQJ68" s="5"/>
      <c r="SQK68" s="5"/>
      <c r="SQL68" s="5"/>
      <c r="SQM68" s="5"/>
      <c r="SQN68" s="5"/>
      <c r="SQO68" s="5"/>
      <c r="SQP68" s="5"/>
      <c r="SQQ68" s="5"/>
      <c r="SQR68" s="5"/>
      <c r="SQS68" s="5"/>
      <c r="SQT68" s="5"/>
      <c r="SQU68" s="5"/>
      <c r="SQV68" s="5"/>
      <c r="SQW68" s="5"/>
      <c r="SQX68" s="5"/>
      <c r="SQY68" s="5"/>
      <c r="SQZ68" s="5"/>
      <c r="SRA68" s="5"/>
      <c r="SRB68" s="5"/>
      <c r="SRC68" s="5"/>
      <c r="SRD68" s="5"/>
      <c r="SRE68" s="5"/>
      <c r="SRF68" s="5"/>
      <c r="SRG68" s="5"/>
      <c r="SRH68" s="5"/>
      <c r="SRI68" s="5"/>
      <c r="SRJ68" s="5"/>
      <c r="SRK68" s="5"/>
      <c r="SRL68" s="5"/>
      <c r="SRM68" s="5"/>
      <c r="SRN68" s="5"/>
      <c r="SRO68" s="5"/>
      <c r="SRP68" s="5"/>
      <c r="SRQ68" s="5"/>
      <c r="SRR68" s="5"/>
      <c r="SRS68" s="5"/>
      <c r="SRT68" s="5"/>
      <c r="SRU68" s="5"/>
      <c r="SRV68" s="5"/>
      <c r="SRW68" s="5"/>
      <c r="SRX68" s="5"/>
      <c r="SRY68" s="5"/>
      <c r="SRZ68" s="5"/>
      <c r="SSA68" s="5"/>
      <c r="SSB68" s="5"/>
      <c r="SSC68" s="5"/>
      <c r="SSD68" s="5"/>
      <c r="SSE68" s="5"/>
      <c r="SSF68" s="5"/>
      <c r="SSG68" s="5"/>
      <c r="SSH68" s="5"/>
      <c r="SSI68" s="5"/>
      <c r="SSJ68" s="5"/>
      <c r="SSK68" s="5"/>
      <c r="SSL68" s="5"/>
      <c r="SSM68" s="5"/>
      <c r="SSN68" s="5"/>
      <c r="SSO68" s="5"/>
      <c r="SSP68" s="5"/>
      <c r="SSQ68" s="5"/>
      <c r="SSR68" s="5"/>
      <c r="SSS68" s="5"/>
      <c r="SST68" s="5"/>
      <c r="SSU68" s="5"/>
      <c r="SSV68" s="5"/>
      <c r="SSW68" s="5"/>
      <c r="SSX68" s="5"/>
      <c r="SSY68" s="5"/>
      <c r="SSZ68" s="5"/>
      <c r="STA68" s="5"/>
      <c r="STB68" s="5"/>
      <c r="STC68" s="5"/>
      <c r="STD68" s="5"/>
      <c r="STE68" s="5"/>
      <c r="STF68" s="5"/>
      <c r="STG68" s="5"/>
      <c r="STH68" s="5"/>
      <c r="STI68" s="5"/>
      <c r="STJ68" s="5"/>
      <c r="STK68" s="5"/>
      <c r="STL68" s="5"/>
      <c r="STM68" s="5"/>
      <c r="STN68" s="5"/>
      <c r="STO68" s="5"/>
      <c r="STP68" s="5"/>
      <c r="STQ68" s="5"/>
      <c r="STR68" s="5"/>
      <c r="STS68" s="5"/>
      <c r="STT68" s="5"/>
      <c r="STU68" s="5"/>
      <c r="STV68" s="5"/>
      <c r="STW68" s="5"/>
      <c r="STX68" s="5"/>
      <c r="STY68" s="5"/>
      <c r="STZ68" s="5"/>
      <c r="SUA68" s="5"/>
      <c r="SUB68" s="5"/>
      <c r="SUC68" s="5"/>
      <c r="SUD68" s="5"/>
      <c r="SUE68" s="5"/>
      <c r="SUF68" s="5"/>
      <c r="SUG68" s="5"/>
      <c r="SUH68" s="5"/>
      <c r="SUI68" s="5"/>
      <c r="SUJ68" s="5"/>
      <c r="SUK68" s="5"/>
      <c r="SUL68" s="5"/>
      <c r="SUM68" s="5"/>
      <c r="SUN68" s="5"/>
      <c r="SUO68" s="5"/>
      <c r="SUP68" s="5"/>
      <c r="SUQ68" s="5"/>
      <c r="SUR68" s="5"/>
      <c r="SUS68" s="5"/>
      <c r="SUT68" s="5"/>
      <c r="SUU68" s="5"/>
      <c r="SUV68" s="5"/>
      <c r="SUW68" s="5"/>
      <c r="SUX68" s="5"/>
      <c r="SUY68" s="5"/>
      <c r="SUZ68" s="5"/>
      <c r="SVA68" s="5"/>
      <c r="SVB68" s="5"/>
      <c r="SVC68" s="5"/>
      <c r="SVD68" s="5"/>
      <c r="SVE68" s="5"/>
      <c r="SVF68" s="5"/>
      <c r="SVG68" s="5"/>
      <c r="SVH68" s="5"/>
      <c r="SVI68" s="5"/>
      <c r="SVJ68" s="5"/>
      <c r="SVK68" s="5"/>
      <c r="SVL68" s="5"/>
      <c r="SVM68" s="5"/>
      <c r="SVN68" s="5"/>
      <c r="SVO68" s="5"/>
      <c r="SVP68" s="5"/>
      <c r="SVQ68" s="5"/>
      <c r="SVR68" s="5"/>
      <c r="SVS68" s="5"/>
      <c r="SVT68" s="5"/>
      <c r="SVU68" s="5"/>
      <c r="SVV68" s="5"/>
      <c r="SVW68" s="5"/>
      <c r="SVX68" s="5"/>
      <c r="SVY68" s="5"/>
      <c r="SVZ68" s="5"/>
      <c r="SWA68" s="5"/>
      <c r="SWB68" s="5"/>
      <c r="SWC68" s="5"/>
      <c r="SWD68" s="5"/>
      <c r="SWE68" s="5"/>
      <c r="SWF68" s="5"/>
      <c r="SWG68" s="5"/>
      <c r="SWH68" s="5"/>
      <c r="SWI68" s="5"/>
      <c r="SWJ68" s="5"/>
      <c r="SWK68" s="5"/>
      <c r="SWL68" s="5"/>
      <c r="SWM68" s="5"/>
      <c r="SWN68" s="5"/>
      <c r="SWO68" s="5"/>
      <c r="SWP68" s="5"/>
      <c r="SWQ68" s="5"/>
      <c r="SWR68" s="5"/>
      <c r="SWS68" s="5"/>
      <c r="SWT68" s="5"/>
      <c r="SWU68" s="5"/>
      <c r="SWV68" s="5"/>
      <c r="SWW68" s="5"/>
      <c r="SWX68" s="5"/>
      <c r="SWY68" s="5"/>
      <c r="SWZ68" s="5"/>
      <c r="SXA68" s="5"/>
      <c r="SXB68" s="5"/>
      <c r="SXC68" s="5"/>
      <c r="SXD68" s="5"/>
      <c r="SXE68" s="5"/>
      <c r="SXF68" s="5"/>
      <c r="SXG68" s="5"/>
      <c r="SXH68" s="5"/>
      <c r="SXI68" s="5"/>
      <c r="SXJ68" s="5"/>
      <c r="SXK68" s="5"/>
      <c r="SXL68" s="5"/>
      <c r="SXM68" s="5"/>
      <c r="SXN68" s="5"/>
      <c r="SXO68" s="5"/>
      <c r="SXP68" s="5"/>
      <c r="SXQ68" s="5"/>
      <c r="SXR68" s="5"/>
      <c r="SXS68" s="5"/>
      <c r="SXT68" s="5"/>
      <c r="SXU68" s="5"/>
      <c r="SXV68" s="5"/>
      <c r="SXW68" s="5"/>
      <c r="SXX68" s="5"/>
      <c r="SXY68" s="5"/>
      <c r="SXZ68" s="5"/>
      <c r="SYA68" s="5"/>
      <c r="SYB68" s="5"/>
      <c r="SYC68" s="5"/>
      <c r="SYD68" s="5"/>
      <c r="SYE68" s="5"/>
      <c r="SYF68" s="5"/>
      <c r="SYG68" s="5"/>
      <c r="SYH68" s="5"/>
      <c r="SYI68" s="5"/>
      <c r="SYJ68" s="5"/>
      <c r="SYK68" s="5"/>
      <c r="SYL68" s="5"/>
      <c r="SYM68" s="5"/>
      <c r="SYN68" s="5"/>
      <c r="SYO68" s="5"/>
      <c r="SYP68" s="5"/>
      <c r="SYQ68" s="5"/>
      <c r="SYR68" s="5"/>
      <c r="SYS68" s="5"/>
      <c r="SYT68" s="5"/>
      <c r="SYU68" s="5"/>
      <c r="SYV68" s="5"/>
      <c r="SYW68" s="5"/>
      <c r="SYX68" s="5"/>
      <c r="SYY68" s="5"/>
      <c r="SYZ68" s="5"/>
      <c r="SZA68" s="5"/>
      <c r="SZB68" s="5"/>
      <c r="SZC68" s="5"/>
      <c r="SZD68" s="5"/>
      <c r="SZE68" s="5"/>
      <c r="SZF68" s="5"/>
      <c r="SZG68" s="5"/>
      <c r="SZH68" s="5"/>
      <c r="SZI68" s="5"/>
      <c r="SZJ68" s="5"/>
      <c r="SZK68" s="5"/>
      <c r="SZL68" s="5"/>
      <c r="SZM68" s="5"/>
      <c r="SZN68" s="5"/>
      <c r="SZO68" s="5"/>
      <c r="SZP68" s="5"/>
      <c r="SZQ68" s="5"/>
      <c r="SZR68" s="5"/>
      <c r="SZS68" s="5"/>
      <c r="SZT68" s="5"/>
      <c r="SZU68" s="5"/>
      <c r="SZV68" s="5"/>
      <c r="SZW68" s="5"/>
      <c r="SZX68" s="5"/>
      <c r="SZY68" s="5"/>
      <c r="SZZ68" s="5"/>
      <c r="TAA68" s="5"/>
      <c r="TAB68" s="5"/>
      <c r="TAC68" s="5"/>
      <c r="TAD68" s="5"/>
      <c r="TAE68" s="5"/>
      <c r="TAF68" s="5"/>
      <c r="TAG68" s="5"/>
      <c r="TAH68" s="5"/>
      <c r="TAI68" s="5"/>
      <c r="TAJ68" s="5"/>
      <c r="TAK68" s="5"/>
      <c r="TAL68" s="5"/>
      <c r="TAM68" s="5"/>
      <c r="TAN68" s="5"/>
      <c r="TAO68" s="5"/>
      <c r="TAP68" s="5"/>
      <c r="TAQ68" s="5"/>
      <c r="TAR68" s="5"/>
      <c r="TAS68" s="5"/>
      <c r="TAT68" s="5"/>
      <c r="TAU68" s="5"/>
      <c r="TAV68" s="5"/>
      <c r="TAW68" s="5"/>
      <c r="TAX68" s="5"/>
      <c r="TAY68" s="5"/>
      <c r="TAZ68" s="5"/>
      <c r="TBA68" s="5"/>
      <c r="TBB68" s="5"/>
      <c r="TBC68" s="5"/>
      <c r="TBD68" s="5"/>
      <c r="TBE68" s="5"/>
      <c r="TBF68" s="5"/>
      <c r="TBG68" s="5"/>
      <c r="TBH68" s="5"/>
      <c r="TBI68" s="5"/>
      <c r="TBJ68" s="5"/>
      <c r="TBK68" s="5"/>
      <c r="TBL68" s="5"/>
      <c r="TBM68" s="5"/>
      <c r="TBN68" s="5"/>
      <c r="TBO68" s="5"/>
      <c r="TBP68" s="5"/>
      <c r="TBQ68" s="5"/>
      <c r="TBR68" s="5"/>
      <c r="TBS68" s="5"/>
      <c r="TBT68" s="5"/>
      <c r="TBU68" s="5"/>
      <c r="TBV68" s="5"/>
      <c r="TBW68" s="5"/>
      <c r="TBX68" s="5"/>
      <c r="TBY68" s="5"/>
      <c r="TBZ68" s="5"/>
      <c r="TCA68" s="5"/>
      <c r="TCB68" s="5"/>
      <c r="TCC68" s="5"/>
      <c r="TCD68" s="5"/>
      <c r="TCE68" s="5"/>
      <c r="TCF68" s="5"/>
      <c r="TCG68" s="5"/>
      <c r="TCH68" s="5"/>
      <c r="TCI68" s="5"/>
      <c r="TCJ68" s="5"/>
      <c r="TCK68" s="5"/>
      <c r="TCL68" s="5"/>
      <c r="TCM68" s="5"/>
      <c r="TCN68" s="5"/>
      <c r="TCO68" s="5"/>
      <c r="TCP68" s="5"/>
      <c r="TCQ68" s="5"/>
      <c r="TCR68" s="5"/>
      <c r="TCS68" s="5"/>
      <c r="TCT68" s="5"/>
      <c r="TCU68" s="5"/>
      <c r="TCV68" s="5"/>
      <c r="TCW68" s="5"/>
      <c r="TCX68" s="5"/>
      <c r="TCY68" s="5"/>
      <c r="TCZ68" s="5"/>
      <c r="TDA68" s="5"/>
      <c r="TDB68" s="5"/>
      <c r="TDC68" s="5"/>
      <c r="TDD68" s="5"/>
      <c r="TDE68" s="5"/>
      <c r="TDF68" s="5"/>
      <c r="TDG68" s="5"/>
      <c r="TDH68" s="5"/>
      <c r="TDI68" s="5"/>
      <c r="TDJ68" s="5"/>
      <c r="TDK68" s="5"/>
      <c r="TDL68" s="5"/>
      <c r="TDM68" s="5"/>
      <c r="TDN68" s="5"/>
      <c r="TDO68" s="5"/>
      <c r="TDP68" s="5"/>
      <c r="TDQ68" s="5"/>
      <c r="TDR68" s="5"/>
      <c r="TDS68" s="5"/>
      <c r="TDT68" s="5"/>
      <c r="TDU68" s="5"/>
      <c r="TDV68" s="5"/>
      <c r="TDW68" s="5"/>
      <c r="TDX68" s="5"/>
      <c r="TDY68" s="5"/>
      <c r="TDZ68" s="5"/>
      <c r="TEA68" s="5"/>
      <c r="TEB68" s="5"/>
      <c r="TEC68" s="5"/>
      <c r="TED68" s="5"/>
      <c r="TEE68" s="5"/>
      <c r="TEF68" s="5"/>
      <c r="TEG68" s="5"/>
      <c r="TEH68" s="5"/>
      <c r="TEI68" s="5"/>
      <c r="TEJ68" s="5"/>
      <c r="TEK68" s="5"/>
      <c r="TEL68" s="5"/>
      <c r="TEM68" s="5"/>
      <c r="TEN68" s="5"/>
      <c r="TEO68" s="5"/>
      <c r="TEP68" s="5"/>
      <c r="TEQ68" s="5"/>
      <c r="TER68" s="5"/>
      <c r="TES68" s="5"/>
      <c r="TET68" s="5"/>
      <c r="TEU68" s="5"/>
      <c r="TEV68" s="5"/>
      <c r="TEW68" s="5"/>
      <c r="TEX68" s="5"/>
      <c r="TEY68" s="5"/>
      <c r="TEZ68" s="5"/>
      <c r="TFA68" s="5"/>
      <c r="TFB68" s="5"/>
      <c r="TFC68" s="5"/>
      <c r="TFD68" s="5"/>
      <c r="TFE68" s="5"/>
      <c r="TFF68" s="5"/>
      <c r="TFG68" s="5"/>
      <c r="TFH68" s="5"/>
      <c r="TFI68" s="5"/>
      <c r="TFJ68" s="5"/>
      <c r="TFK68" s="5"/>
      <c r="TFL68" s="5"/>
      <c r="TFM68" s="5"/>
      <c r="TFN68" s="5"/>
      <c r="TFO68" s="5"/>
      <c r="TFP68" s="5"/>
      <c r="TFQ68" s="5"/>
      <c r="TFR68" s="5"/>
      <c r="TFS68" s="5"/>
      <c r="TFT68" s="5"/>
      <c r="TFU68" s="5"/>
      <c r="TFV68" s="5"/>
      <c r="TFW68" s="5"/>
      <c r="TFX68" s="5"/>
      <c r="TFY68" s="5"/>
      <c r="TFZ68" s="5"/>
      <c r="TGA68" s="5"/>
      <c r="TGB68" s="5"/>
      <c r="TGC68" s="5"/>
      <c r="TGD68" s="5"/>
      <c r="TGE68" s="5"/>
      <c r="TGF68" s="5"/>
      <c r="TGG68" s="5"/>
      <c r="TGH68" s="5"/>
      <c r="TGI68" s="5"/>
      <c r="TGJ68" s="5"/>
      <c r="TGK68" s="5"/>
      <c r="TGL68" s="5"/>
      <c r="TGM68" s="5"/>
      <c r="TGN68" s="5"/>
      <c r="TGO68" s="5"/>
      <c r="TGP68" s="5"/>
      <c r="TGQ68" s="5"/>
      <c r="TGR68" s="5"/>
      <c r="TGS68" s="5"/>
      <c r="TGT68" s="5"/>
      <c r="TGU68" s="5"/>
      <c r="TGV68" s="5"/>
      <c r="TGW68" s="5"/>
      <c r="TGX68" s="5"/>
      <c r="TGY68" s="5"/>
      <c r="TGZ68" s="5"/>
      <c r="THA68" s="5"/>
      <c r="THB68" s="5"/>
      <c r="THC68" s="5"/>
      <c r="THD68" s="5"/>
      <c r="THE68" s="5"/>
      <c r="THF68" s="5"/>
      <c r="THG68" s="5"/>
      <c r="THH68" s="5"/>
      <c r="THI68" s="5"/>
      <c r="THJ68" s="5"/>
      <c r="THK68" s="5"/>
      <c r="THL68" s="5"/>
      <c r="THM68" s="5"/>
      <c r="THN68" s="5"/>
      <c r="THO68" s="5"/>
      <c r="THP68" s="5"/>
      <c r="THQ68" s="5"/>
      <c r="THR68" s="5"/>
      <c r="THS68" s="5"/>
      <c r="THT68" s="5"/>
      <c r="THU68" s="5"/>
      <c r="THV68" s="5"/>
      <c r="THW68" s="5"/>
      <c r="THX68" s="5"/>
      <c r="THY68" s="5"/>
      <c r="THZ68" s="5"/>
      <c r="TIA68" s="5"/>
      <c r="TIB68" s="5"/>
      <c r="TIC68" s="5"/>
      <c r="TID68" s="5"/>
      <c r="TIE68" s="5"/>
      <c r="TIF68" s="5"/>
      <c r="TIG68" s="5"/>
      <c r="TIH68" s="5"/>
      <c r="TII68" s="5"/>
      <c r="TIJ68" s="5"/>
      <c r="TIK68" s="5"/>
      <c r="TIL68" s="5"/>
      <c r="TIM68" s="5"/>
      <c r="TIN68" s="5"/>
      <c r="TIO68" s="5"/>
      <c r="TIP68" s="5"/>
      <c r="TIQ68" s="5"/>
      <c r="TIR68" s="5"/>
      <c r="TIS68" s="5"/>
      <c r="TIT68" s="5"/>
      <c r="TIU68" s="5"/>
      <c r="TIV68" s="5"/>
      <c r="TIW68" s="5"/>
      <c r="TIX68" s="5"/>
      <c r="TIY68" s="5"/>
      <c r="TIZ68" s="5"/>
      <c r="TJA68" s="5"/>
      <c r="TJB68" s="5"/>
      <c r="TJC68" s="5"/>
      <c r="TJD68" s="5"/>
      <c r="TJE68" s="5"/>
      <c r="TJF68" s="5"/>
      <c r="TJG68" s="5"/>
      <c r="TJH68" s="5"/>
      <c r="TJI68" s="5"/>
      <c r="TJJ68" s="5"/>
      <c r="TJK68" s="5"/>
      <c r="TJL68" s="5"/>
      <c r="TJM68" s="5"/>
      <c r="TJN68" s="5"/>
      <c r="TJO68" s="5"/>
      <c r="TJP68" s="5"/>
      <c r="TJQ68" s="5"/>
      <c r="TJR68" s="5"/>
      <c r="TJS68" s="5"/>
      <c r="TJT68" s="5"/>
      <c r="TJU68" s="5"/>
      <c r="TJV68" s="5"/>
      <c r="TJW68" s="5"/>
      <c r="TJX68" s="5"/>
      <c r="TJY68" s="5"/>
      <c r="TJZ68" s="5"/>
      <c r="TKA68" s="5"/>
      <c r="TKB68" s="5"/>
      <c r="TKC68" s="5"/>
      <c r="TKD68" s="5"/>
      <c r="TKE68" s="5"/>
      <c r="TKF68" s="5"/>
      <c r="TKG68" s="5"/>
      <c r="TKH68" s="5"/>
      <c r="TKI68" s="5"/>
      <c r="TKJ68" s="5"/>
      <c r="TKK68" s="5"/>
      <c r="TKL68" s="5"/>
      <c r="TKM68" s="5"/>
      <c r="TKN68" s="5"/>
      <c r="TKO68" s="5"/>
      <c r="TKP68" s="5"/>
      <c r="TKQ68" s="5"/>
      <c r="TKR68" s="5"/>
      <c r="TKS68" s="5"/>
      <c r="TKT68" s="5"/>
      <c r="TKU68" s="5"/>
      <c r="TKV68" s="5"/>
      <c r="TKW68" s="5"/>
      <c r="TKX68" s="5"/>
      <c r="TKY68" s="5"/>
      <c r="TKZ68" s="5"/>
      <c r="TLA68" s="5"/>
      <c r="TLB68" s="5"/>
      <c r="TLC68" s="5"/>
      <c r="TLD68" s="5"/>
      <c r="TLE68" s="5"/>
      <c r="TLF68" s="5"/>
      <c r="TLG68" s="5"/>
      <c r="TLH68" s="5"/>
      <c r="TLI68" s="5"/>
      <c r="TLJ68" s="5"/>
      <c r="TLK68" s="5"/>
      <c r="TLL68" s="5"/>
      <c r="TLM68" s="5"/>
      <c r="TLN68" s="5"/>
      <c r="TLO68" s="5"/>
      <c r="TLP68" s="5"/>
      <c r="TLQ68" s="5"/>
      <c r="TLR68" s="5"/>
      <c r="TLS68" s="5"/>
      <c r="TLT68" s="5"/>
      <c r="TLU68" s="5"/>
      <c r="TLV68" s="5"/>
      <c r="TLW68" s="5"/>
      <c r="TLX68" s="5"/>
      <c r="TLY68" s="5"/>
      <c r="TLZ68" s="5"/>
      <c r="TMA68" s="5"/>
      <c r="TMB68" s="5"/>
      <c r="TMC68" s="5"/>
      <c r="TMD68" s="5"/>
      <c r="TME68" s="5"/>
      <c r="TMF68" s="5"/>
      <c r="TMG68" s="5"/>
      <c r="TMH68" s="5"/>
      <c r="TMI68" s="5"/>
      <c r="TMJ68" s="5"/>
      <c r="TMK68" s="5"/>
      <c r="TML68" s="5"/>
      <c r="TMM68" s="5"/>
      <c r="TMN68" s="5"/>
      <c r="TMO68" s="5"/>
      <c r="TMP68" s="5"/>
      <c r="TMQ68" s="5"/>
      <c r="TMR68" s="5"/>
      <c r="TMS68" s="5"/>
      <c r="TMT68" s="5"/>
      <c r="TMU68" s="5"/>
      <c r="TMV68" s="5"/>
      <c r="TMW68" s="5"/>
      <c r="TMX68" s="5"/>
      <c r="TMY68" s="5"/>
      <c r="TMZ68" s="5"/>
      <c r="TNA68" s="5"/>
      <c r="TNB68" s="5"/>
      <c r="TNC68" s="5"/>
      <c r="TND68" s="5"/>
      <c r="TNE68" s="5"/>
      <c r="TNF68" s="5"/>
      <c r="TNG68" s="5"/>
      <c r="TNH68" s="5"/>
      <c r="TNI68" s="5"/>
      <c r="TNJ68" s="5"/>
      <c r="TNK68" s="5"/>
      <c r="TNL68" s="5"/>
      <c r="TNM68" s="5"/>
      <c r="TNN68" s="5"/>
      <c r="TNO68" s="5"/>
      <c r="TNP68" s="5"/>
      <c r="TNQ68" s="5"/>
      <c r="TNR68" s="5"/>
      <c r="TNS68" s="5"/>
      <c r="TNT68" s="5"/>
      <c r="TNU68" s="5"/>
      <c r="TNV68" s="5"/>
      <c r="TNW68" s="5"/>
      <c r="TNX68" s="5"/>
      <c r="TNY68" s="5"/>
      <c r="TNZ68" s="5"/>
      <c r="TOA68" s="5"/>
      <c r="TOB68" s="5"/>
      <c r="TOC68" s="5"/>
      <c r="TOD68" s="5"/>
      <c r="TOE68" s="5"/>
      <c r="TOF68" s="5"/>
      <c r="TOG68" s="5"/>
      <c r="TOH68" s="5"/>
      <c r="TOI68" s="5"/>
      <c r="TOJ68" s="5"/>
      <c r="TOK68" s="5"/>
      <c r="TOL68" s="5"/>
      <c r="TOM68" s="5"/>
      <c r="TON68" s="5"/>
      <c r="TOO68" s="5"/>
      <c r="TOP68" s="5"/>
      <c r="TOQ68" s="5"/>
      <c r="TOR68" s="5"/>
      <c r="TOS68" s="5"/>
      <c r="TOT68" s="5"/>
      <c r="TOU68" s="5"/>
      <c r="TOV68" s="5"/>
      <c r="TOW68" s="5"/>
      <c r="TOX68" s="5"/>
      <c r="TOY68" s="5"/>
      <c r="TOZ68" s="5"/>
      <c r="TPA68" s="5"/>
      <c r="TPB68" s="5"/>
      <c r="TPC68" s="5"/>
      <c r="TPD68" s="5"/>
      <c r="TPE68" s="5"/>
      <c r="TPF68" s="5"/>
      <c r="TPG68" s="5"/>
      <c r="TPH68" s="5"/>
      <c r="TPI68" s="5"/>
      <c r="TPJ68" s="5"/>
      <c r="TPK68" s="5"/>
      <c r="TPL68" s="5"/>
      <c r="TPM68" s="5"/>
      <c r="TPN68" s="5"/>
      <c r="TPO68" s="5"/>
      <c r="TPP68" s="5"/>
      <c r="TPQ68" s="5"/>
      <c r="TPR68" s="5"/>
      <c r="TPS68" s="5"/>
      <c r="TPT68" s="5"/>
      <c r="TPU68" s="5"/>
      <c r="TPV68" s="5"/>
      <c r="TPW68" s="5"/>
      <c r="TPX68" s="5"/>
      <c r="TPY68" s="5"/>
      <c r="TPZ68" s="5"/>
      <c r="TQA68" s="5"/>
      <c r="TQB68" s="5"/>
      <c r="TQC68" s="5"/>
      <c r="TQD68" s="5"/>
      <c r="TQE68" s="5"/>
      <c r="TQF68" s="5"/>
      <c r="TQG68" s="5"/>
      <c r="TQH68" s="5"/>
      <c r="TQI68" s="5"/>
      <c r="TQJ68" s="5"/>
      <c r="TQK68" s="5"/>
      <c r="TQL68" s="5"/>
      <c r="TQM68" s="5"/>
      <c r="TQN68" s="5"/>
      <c r="TQO68" s="5"/>
      <c r="TQP68" s="5"/>
      <c r="TQQ68" s="5"/>
      <c r="TQR68" s="5"/>
      <c r="TQS68" s="5"/>
      <c r="TQT68" s="5"/>
      <c r="TQU68" s="5"/>
      <c r="TQV68" s="5"/>
      <c r="TQW68" s="5"/>
      <c r="TQX68" s="5"/>
      <c r="TQY68" s="5"/>
      <c r="TQZ68" s="5"/>
      <c r="TRA68" s="5"/>
      <c r="TRB68" s="5"/>
      <c r="TRC68" s="5"/>
      <c r="TRD68" s="5"/>
      <c r="TRE68" s="5"/>
      <c r="TRF68" s="5"/>
      <c r="TRG68" s="5"/>
      <c r="TRH68" s="5"/>
      <c r="TRI68" s="5"/>
      <c r="TRJ68" s="5"/>
      <c r="TRK68" s="5"/>
      <c r="TRL68" s="5"/>
      <c r="TRM68" s="5"/>
      <c r="TRN68" s="5"/>
      <c r="TRO68" s="5"/>
      <c r="TRP68" s="5"/>
      <c r="TRQ68" s="5"/>
      <c r="TRR68" s="5"/>
      <c r="TRS68" s="5"/>
      <c r="TRT68" s="5"/>
      <c r="TRU68" s="5"/>
      <c r="TRV68" s="5"/>
      <c r="TRW68" s="5"/>
      <c r="TRX68" s="5"/>
      <c r="TRY68" s="5"/>
      <c r="TRZ68" s="5"/>
      <c r="TSA68" s="5"/>
      <c r="TSB68" s="5"/>
      <c r="TSC68" s="5"/>
      <c r="TSD68" s="5"/>
      <c r="TSE68" s="5"/>
      <c r="TSF68" s="5"/>
      <c r="TSG68" s="5"/>
      <c r="TSH68" s="5"/>
      <c r="TSI68" s="5"/>
      <c r="TSJ68" s="5"/>
      <c r="TSK68" s="5"/>
      <c r="TSL68" s="5"/>
      <c r="TSM68" s="5"/>
      <c r="TSN68" s="5"/>
      <c r="TSO68" s="5"/>
      <c r="TSP68" s="5"/>
      <c r="TSQ68" s="5"/>
      <c r="TSR68" s="5"/>
      <c r="TSS68" s="5"/>
      <c r="TST68" s="5"/>
      <c r="TSU68" s="5"/>
      <c r="TSV68" s="5"/>
      <c r="TSW68" s="5"/>
      <c r="TSX68" s="5"/>
      <c r="TSY68" s="5"/>
      <c r="TSZ68" s="5"/>
      <c r="TTA68" s="5"/>
      <c r="TTB68" s="5"/>
      <c r="TTC68" s="5"/>
      <c r="TTD68" s="5"/>
      <c r="TTE68" s="5"/>
      <c r="TTF68" s="5"/>
      <c r="TTG68" s="5"/>
      <c r="TTH68" s="5"/>
      <c r="TTI68" s="5"/>
      <c r="TTJ68" s="5"/>
      <c r="TTK68" s="5"/>
      <c r="TTL68" s="5"/>
      <c r="TTM68" s="5"/>
      <c r="TTN68" s="5"/>
      <c r="TTO68" s="5"/>
      <c r="TTP68" s="5"/>
      <c r="TTQ68" s="5"/>
      <c r="TTR68" s="5"/>
      <c r="TTS68" s="5"/>
      <c r="TTT68" s="5"/>
      <c r="TTU68" s="5"/>
      <c r="TTV68" s="5"/>
      <c r="TTW68" s="5"/>
      <c r="TTX68" s="5"/>
      <c r="TTY68" s="5"/>
      <c r="TTZ68" s="5"/>
      <c r="TUA68" s="5"/>
      <c r="TUB68" s="5"/>
      <c r="TUC68" s="5"/>
      <c r="TUD68" s="5"/>
      <c r="TUE68" s="5"/>
      <c r="TUF68" s="5"/>
      <c r="TUG68" s="5"/>
      <c r="TUH68" s="5"/>
      <c r="TUI68" s="5"/>
      <c r="TUJ68" s="5"/>
      <c r="TUK68" s="5"/>
      <c r="TUL68" s="5"/>
      <c r="TUM68" s="5"/>
      <c r="TUN68" s="5"/>
      <c r="TUO68" s="5"/>
      <c r="TUP68" s="5"/>
      <c r="TUQ68" s="5"/>
      <c r="TUR68" s="5"/>
      <c r="TUS68" s="5"/>
      <c r="TUT68" s="5"/>
      <c r="TUU68" s="5"/>
      <c r="TUV68" s="5"/>
      <c r="TUW68" s="5"/>
      <c r="TUX68" s="5"/>
      <c r="TUY68" s="5"/>
      <c r="TUZ68" s="5"/>
      <c r="TVA68" s="5"/>
      <c r="TVB68" s="5"/>
      <c r="TVC68" s="5"/>
      <c r="TVD68" s="5"/>
      <c r="TVE68" s="5"/>
      <c r="TVF68" s="5"/>
      <c r="TVG68" s="5"/>
      <c r="TVH68" s="5"/>
      <c r="TVI68" s="5"/>
      <c r="TVJ68" s="5"/>
      <c r="TVK68" s="5"/>
      <c r="TVL68" s="5"/>
      <c r="TVM68" s="5"/>
      <c r="TVN68" s="5"/>
      <c r="TVO68" s="5"/>
      <c r="TVP68" s="5"/>
      <c r="TVQ68" s="5"/>
      <c r="TVR68" s="5"/>
      <c r="TVS68" s="5"/>
      <c r="TVT68" s="5"/>
      <c r="TVU68" s="5"/>
      <c r="TVV68" s="5"/>
      <c r="TVW68" s="5"/>
      <c r="TVX68" s="5"/>
      <c r="TVY68" s="5"/>
      <c r="TVZ68" s="5"/>
      <c r="TWA68" s="5"/>
      <c r="TWB68" s="5"/>
      <c r="TWC68" s="5"/>
      <c r="TWD68" s="5"/>
      <c r="TWE68" s="5"/>
      <c r="TWF68" s="5"/>
      <c r="TWG68" s="5"/>
      <c r="TWH68" s="5"/>
      <c r="TWI68" s="5"/>
      <c r="TWJ68" s="5"/>
      <c r="TWK68" s="5"/>
      <c r="TWL68" s="5"/>
      <c r="TWM68" s="5"/>
      <c r="TWN68" s="5"/>
      <c r="TWO68" s="5"/>
      <c r="TWP68" s="5"/>
      <c r="TWQ68" s="5"/>
      <c r="TWR68" s="5"/>
      <c r="TWS68" s="5"/>
      <c r="TWT68" s="5"/>
      <c r="TWU68" s="5"/>
      <c r="TWV68" s="5"/>
      <c r="TWW68" s="5"/>
      <c r="TWX68" s="5"/>
      <c r="TWY68" s="5"/>
      <c r="TWZ68" s="5"/>
      <c r="TXA68" s="5"/>
      <c r="TXB68" s="5"/>
      <c r="TXC68" s="5"/>
      <c r="TXD68" s="5"/>
      <c r="TXE68" s="5"/>
      <c r="TXF68" s="5"/>
      <c r="TXG68" s="5"/>
      <c r="TXH68" s="5"/>
      <c r="TXI68" s="5"/>
      <c r="TXJ68" s="5"/>
      <c r="TXK68" s="5"/>
      <c r="TXL68" s="5"/>
      <c r="TXM68" s="5"/>
      <c r="TXN68" s="5"/>
      <c r="TXO68" s="5"/>
      <c r="TXP68" s="5"/>
      <c r="TXQ68" s="5"/>
      <c r="TXR68" s="5"/>
      <c r="TXS68" s="5"/>
      <c r="TXT68" s="5"/>
      <c r="TXU68" s="5"/>
      <c r="TXV68" s="5"/>
      <c r="TXW68" s="5"/>
      <c r="TXX68" s="5"/>
      <c r="TXY68" s="5"/>
      <c r="TXZ68" s="5"/>
      <c r="TYA68" s="5"/>
      <c r="TYB68" s="5"/>
      <c r="TYC68" s="5"/>
      <c r="TYD68" s="5"/>
      <c r="TYE68" s="5"/>
      <c r="TYF68" s="5"/>
      <c r="TYG68" s="5"/>
      <c r="TYH68" s="5"/>
      <c r="TYI68" s="5"/>
      <c r="TYJ68" s="5"/>
      <c r="TYK68" s="5"/>
      <c r="TYL68" s="5"/>
      <c r="TYM68" s="5"/>
      <c r="TYN68" s="5"/>
      <c r="TYO68" s="5"/>
      <c r="TYP68" s="5"/>
      <c r="TYQ68" s="5"/>
      <c r="TYR68" s="5"/>
      <c r="TYS68" s="5"/>
      <c r="TYT68" s="5"/>
      <c r="TYU68" s="5"/>
      <c r="TYV68" s="5"/>
      <c r="TYW68" s="5"/>
      <c r="TYX68" s="5"/>
      <c r="TYY68" s="5"/>
      <c r="TYZ68" s="5"/>
      <c r="TZA68" s="5"/>
      <c r="TZB68" s="5"/>
      <c r="TZC68" s="5"/>
      <c r="TZD68" s="5"/>
      <c r="TZE68" s="5"/>
      <c r="TZF68" s="5"/>
      <c r="TZG68" s="5"/>
      <c r="TZH68" s="5"/>
      <c r="TZI68" s="5"/>
      <c r="TZJ68" s="5"/>
      <c r="TZK68" s="5"/>
      <c r="TZL68" s="5"/>
      <c r="TZM68" s="5"/>
      <c r="TZN68" s="5"/>
      <c r="TZO68" s="5"/>
      <c r="TZP68" s="5"/>
      <c r="TZQ68" s="5"/>
      <c r="TZR68" s="5"/>
      <c r="TZS68" s="5"/>
      <c r="TZT68" s="5"/>
      <c r="TZU68" s="5"/>
      <c r="TZV68" s="5"/>
      <c r="TZW68" s="5"/>
      <c r="TZX68" s="5"/>
      <c r="TZY68" s="5"/>
      <c r="TZZ68" s="5"/>
      <c r="UAA68" s="5"/>
      <c r="UAB68" s="5"/>
      <c r="UAC68" s="5"/>
      <c r="UAD68" s="5"/>
      <c r="UAE68" s="5"/>
      <c r="UAF68" s="5"/>
      <c r="UAG68" s="5"/>
      <c r="UAH68" s="5"/>
      <c r="UAI68" s="5"/>
      <c r="UAJ68" s="5"/>
      <c r="UAK68" s="5"/>
      <c r="UAL68" s="5"/>
      <c r="UAM68" s="5"/>
      <c r="UAN68" s="5"/>
      <c r="UAO68" s="5"/>
      <c r="UAP68" s="5"/>
      <c r="UAQ68" s="5"/>
      <c r="UAR68" s="5"/>
      <c r="UAS68" s="5"/>
      <c r="UAT68" s="5"/>
      <c r="UAU68" s="5"/>
      <c r="UAV68" s="5"/>
      <c r="UAW68" s="5"/>
      <c r="UAX68" s="5"/>
      <c r="UAY68" s="5"/>
      <c r="UAZ68" s="5"/>
      <c r="UBA68" s="5"/>
      <c r="UBB68" s="5"/>
      <c r="UBC68" s="5"/>
      <c r="UBD68" s="5"/>
      <c r="UBE68" s="5"/>
      <c r="UBF68" s="5"/>
      <c r="UBG68" s="5"/>
      <c r="UBH68" s="5"/>
      <c r="UBI68" s="5"/>
      <c r="UBJ68" s="5"/>
      <c r="UBK68" s="5"/>
      <c r="UBL68" s="5"/>
      <c r="UBM68" s="5"/>
      <c r="UBN68" s="5"/>
      <c r="UBO68" s="5"/>
      <c r="UBP68" s="5"/>
      <c r="UBQ68" s="5"/>
      <c r="UBR68" s="5"/>
      <c r="UBS68" s="5"/>
      <c r="UBT68" s="5"/>
      <c r="UBU68" s="5"/>
      <c r="UBV68" s="5"/>
      <c r="UBW68" s="5"/>
      <c r="UBX68" s="5"/>
      <c r="UBY68" s="5"/>
      <c r="UBZ68" s="5"/>
      <c r="UCA68" s="5"/>
      <c r="UCB68" s="5"/>
      <c r="UCC68" s="5"/>
      <c r="UCD68" s="5"/>
      <c r="UCE68" s="5"/>
      <c r="UCF68" s="5"/>
      <c r="UCG68" s="5"/>
      <c r="UCH68" s="5"/>
      <c r="UCI68" s="5"/>
      <c r="UCJ68" s="5"/>
      <c r="UCK68" s="5"/>
      <c r="UCL68" s="5"/>
      <c r="UCM68" s="5"/>
      <c r="UCN68" s="5"/>
      <c r="UCO68" s="5"/>
      <c r="UCP68" s="5"/>
      <c r="UCQ68" s="5"/>
      <c r="UCR68" s="5"/>
      <c r="UCS68" s="5"/>
      <c r="UCT68" s="5"/>
      <c r="UCU68" s="5"/>
      <c r="UCV68" s="5"/>
      <c r="UCW68" s="5"/>
      <c r="UCX68" s="5"/>
      <c r="UCY68" s="5"/>
      <c r="UCZ68" s="5"/>
      <c r="UDA68" s="5"/>
      <c r="UDB68" s="5"/>
      <c r="UDC68" s="5"/>
      <c r="UDD68" s="5"/>
      <c r="UDE68" s="5"/>
      <c r="UDF68" s="5"/>
      <c r="UDG68" s="5"/>
      <c r="UDH68" s="5"/>
      <c r="UDI68" s="5"/>
      <c r="UDJ68" s="5"/>
      <c r="UDK68" s="5"/>
      <c r="UDL68" s="5"/>
      <c r="UDM68" s="5"/>
      <c r="UDN68" s="5"/>
      <c r="UDO68" s="5"/>
      <c r="UDP68" s="5"/>
      <c r="UDQ68" s="5"/>
      <c r="UDR68" s="5"/>
      <c r="UDS68" s="5"/>
      <c r="UDT68" s="5"/>
      <c r="UDU68" s="5"/>
      <c r="UDV68" s="5"/>
      <c r="UDW68" s="5"/>
      <c r="UDX68" s="5"/>
      <c r="UDY68" s="5"/>
      <c r="UDZ68" s="5"/>
      <c r="UEA68" s="5"/>
      <c r="UEB68" s="5"/>
      <c r="UEC68" s="5"/>
      <c r="UED68" s="5"/>
      <c r="UEE68" s="5"/>
      <c r="UEF68" s="5"/>
      <c r="UEG68" s="5"/>
      <c r="UEH68" s="5"/>
      <c r="UEI68" s="5"/>
      <c r="UEJ68" s="5"/>
      <c r="UEK68" s="5"/>
      <c r="UEL68" s="5"/>
      <c r="UEM68" s="5"/>
      <c r="UEN68" s="5"/>
      <c r="UEO68" s="5"/>
      <c r="UEP68" s="5"/>
      <c r="UEQ68" s="5"/>
      <c r="UER68" s="5"/>
      <c r="UES68" s="5"/>
      <c r="UET68" s="5"/>
      <c r="UEU68" s="5"/>
      <c r="UEV68" s="5"/>
      <c r="UEW68" s="5"/>
      <c r="UEX68" s="5"/>
      <c r="UEY68" s="5"/>
      <c r="UEZ68" s="5"/>
      <c r="UFA68" s="5"/>
      <c r="UFB68" s="5"/>
      <c r="UFC68" s="5"/>
      <c r="UFD68" s="5"/>
      <c r="UFE68" s="5"/>
      <c r="UFF68" s="5"/>
      <c r="UFG68" s="5"/>
      <c r="UFH68" s="5"/>
      <c r="UFI68" s="5"/>
      <c r="UFJ68" s="5"/>
      <c r="UFK68" s="5"/>
      <c r="UFL68" s="5"/>
      <c r="UFM68" s="5"/>
      <c r="UFN68" s="5"/>
      <c r="UFO68" s="5"/>
      <c r="UFP68" s="5"/>
      <c r="UFQ68" s="5"/>
      <c r="UFR68" s="5"/>
      <c r="UFS68" s="5"/>
      <c r="UFT68" s="5"/>
      <c r="UFU68" s="5"/>
      <c r="UFV68" s="5"/>
      <c r="UFW68" s="5"/>
      <c r="UFX68" s="5"/>
      <c r="UFY68" s="5"/>
      <c r="UFZ68" s="5"/>
      <c r="UGA68" s="5"/>
      <c r="UGB68" s="5"/>
      <c r="UGC68" s="5"/>
      <c r="UGD68" s="5"/>
      <c r="UGE68" s="5"/>
      <c r="UGF68" s="5"/>
      <c r="UGG68" s="5"/>
      <c r="UGH68" s="5"/>
      <c r="UGI68" s="5"/>
      <c r="UGJ68" s="5"/>
      <c r="UGK68" s="5"/>
      <c r="UGL68" s="5"/>
      <c r="UGM68" s="5"/>
      <c r="UGN68" s="5"/>
      <c r="UGO68" s="5"/>
      <c r="UGP68" s="5"/>
      <c r="UGQ68" s="5"/>
      <c r="UGR68" s="5"/>
      <c r="UGS68" s="5"/>
      <c r="UGT68" s="5"/>
      <c r="UGU68" s="5"/>
      <c r="UGV68" s="5"/>
      <c r="UGW68" s="5"/>
      <c r="UGX68" s="5"/>
      <c r="UGY68" s="5"/>
      <c r="UGZ68" s="5"/>
      <c r="UHA68" s="5"/>
      <c r="UHB68" s="5"/>
      <c r="UHC68" s="5"/>
      <c r="UHD68" s="5"/>
      <c r="UHE68" s="5"/>
      <c r="UHF68" s="5"/>
      <c r="UHG68" s="5"/>
      <c r="UHH68" s="5"/>
      <c r="UHI68" s="5"/>
      <c r="UHJ68" s="5"/>
      <c r="UHK68" s="5"/>
      <c r="UHL68" s="5"/>
      <c r="UHM68" s="5"/>
      <c r="UHN68" s="5"/>
      <c r="UHO68" s="5"/>
      <c r="UHP68" s="5"/>
      <c r="UHQ68" s="5"/>
      <c r="UHR68" s="5"/>
      <c r="UHS68" s="5"/>
      <c r="UHT68" s="5"/>
      <c r="UHU68" s="5"/>
      <c r="UHV68" s="5"/>
      <c r="UHW68" s="5"/>
      <c r="UHX68" s="5"/>
      <c r="UHY68" s="5"/>
      <c r="UHZ68" s="5"/>
      <c r="UIA68" s="5"/>
      <c r="UIB68" s="5"/>
      <c r="UIC68" s="5"/>
      <c r="UID68" s="5"/>
      <c r="UIE68" s="5"/>
      <c r="UIF68" s="5"/>
      <c r="UIG68" s="5"/>
      <c r="UIH68" s="5"/>
      <c r="UII68" s="5"/>
      <c r="UIJ68" s="5"/>
      <c r="UIK68" s="5"/>
      <c r="UIL68" s="5"/>
      <c r="UIM68" s="5"/>
      <c r="UIN68" s="5"/>
      <c r="UIO68" s="5"/>
      <c r="UIP68" s="5"/>
      <c r="UIQ68" s="5"/>
      <c r="UIR68" s="5"/>
      <c r="UIS68" s="5"/>
      <c r="UIT68" s="5"/>
      <c r="UIU68" s="5"/>
      <c r="UIV68" s="5"/>
      <c r="UIW68" s="5"/>
      <c r="UIX68" s="5"/>
      <c r="UIY68" s="5"/>
      <c r="UIZ68" s="5"/>
      <c r="UJA68" s="5"/>
      <c r="UJB68" s="5"/>
      <c r="UJC68" s="5"/>
      <c r="UJD68" s="5"/>
      <c r="UJE68" s="5"/>
      <c r="UJF68" s="5"/>
      <c r="UJG68" s="5"/>
      <c r="UJH68" s="5"/>
      <c r="UJI68" s="5"/>
      <c r="UJJ68" s="5"/>
      <c r="UJK68" s="5"/>
      <c r="UJL68" s="5"/>
      <c r="UJM68" s="5"/>
      <c r="UJN68" s="5"/>
      <c r="UJO68" s="5"/>
      <c r="UJP68" s="5"/>
      <c r="UJQ68" s="5"/>
      <c r="UJR68" s="5"/>
      <c r="UJS68" s="5"/>
      <c r="UJT68" s="5"/>
      <c r="UJU68" s="5"/>
      <c r="UJV68" s="5"/>
      <c r="UJW68" s="5"/>
      <c r="UJX68" s="5"/>
      <c r="UJY68" s="5"/>
      <c r="UJZ68" s="5"/>
      <c r="UKA68" s="5"/>
      <c r="UKB68" s="5"/>
      <c r="UKC68" s="5"/>
      <c r="UKD68" s="5"/>
      <c r="UKE68" s="5"/>
      <c r="UKF68" s="5"/>
      <c r="UKG68" s="5"/>
      <c r="UKH68" s="5"/>
      <c r="UKI68" s="5"/>
      <c r="UKJ68" s="5"/>
      <c r="UKK68" s="5"/>
      <c r="UKL68" s="5"/>
      <c r="UKM68" s="5"/>
      <c r="UKN68" s="5"/>
      <c r="UKO68" s="5"/>
      <c r="UKP68" s="5"/>
      <c r="UKQ68" s="5"/>
      <c r="UKR68" s="5"/>
      <c r="UKS68" s="5"/>
      <c r="UKT68" s="5"/>
      <c r="UKU68" s="5"/>
      <c r="UKV68" s="5"/>
      <c r="UKW68" s="5"/>
      <c r="UKX68" s="5"/>
      <c r="UKY68" s="5"/>
      <c r="UKZ68" s="5"/>
      <c r="ULA68" s="5"/>
      <c r="ULB68" s="5"/>
      <c r="ULC68" s="5"/>
      <c r="ULD68" s="5"/>
      <c r="ULE68" s="5"/>
      <c r="ULF68" s="5"/>
      <c r="ULG68" s="5"/>
      <c r="ULH68" s="5"/>
      <c r="ULI68" s="5"/>
      <c r="ULJ68" s="5"/>
      <c r="ULK68" s="5"/>
      <c r="ULL68" s="5"/>
      <c r="ULM68" s="5"/>
      <c r="ULN68" s="5"/>
      <c r="ULO68" s="5"/>
      <c r="ULP68" s="5"/>
      <c r="ULQ68" s="5"/>
      <c r="ULR68" s="5"/>
      <c r="ULS68" s="5"/>
      <c r="ULT68" s="5"/>
      <c r="ULU68" s="5"/>
      <c r="ULV68" s="5"/>
      <c r="ULW68" s="5"/>
      <c r="ULX68" s="5"/>
      <c r="ULY68" s="5"/>
      <c r="ULZ68" s="5"/>
      <c r="UMA68" s="5"/>
      <c r="UMB68" s="5"/>
      <c r="UMC68" s="5"/>
      <c r="UMD68" s="5"/>
      <c r="UME68" s="5"/>
      <c r="UMF68" s="5"/>
      <c r="UMG68" s="5"/>
      <c r="UMH68" s="5"/>
      <c r="UMI68" s="5"/>
      <c r="UMJ68" s="5"/>
      <c r="UMK68" s="5"/>
      <c r="UML68" s="5"/>
      <c r="UMM68" s="5"/>
      <c r="UMN68" s="5"/>
      <c r="UMO68" s="5"/>
      <c r="UMP68" s="5"/>
      <c r="UMQ68" s="5"/>
      <c r="UMR68" s="5"/>
      <c r="UMS68" s="5"/>
      <c r="UMT68" s="5"/>
      <c r="UMU68" s="5"/>
      <c r="UMV68" s="5"/>
      <c r="UMW68" s="5"/>
      <c r="UMX68" s="5"/>
      <c r="UMY68" s="5"/>
      <c r="UMZ68" s="5"/>
      <c r="UNA68" s="5"/>
      <c r="UNB68" s="5"/>
      <c r="UNC68" s="5"/>
      <c r="UND68" s="5"/>
      <c r="UNE68" s="5"/>
      <c r="UNF68" s="5"/>
      <c r="UNG68" s="5"/>
      <c r="UNH68" s="5"/>
      <c r="UNI68" s="5"/>
      <c r="UNJ68" s="5"/>
      <c r="UNK68" s="5"/>
      <c r="UNL68" s="5"/>
      <c r="UNM68" s="5"/>
      <c r="UNN68" s="5"/>
      <c r="UNO68" s="5"/>
      <c r="UNP68" s="5"/>
      <c r="UNQ68" s="5"/>
      <c r="UNR68" s="5"/>
      <c r="UNS68" s="5"/>
      <c r="UNT68" s="5"/>
      <c r="UNU68" s="5"/>
      <c r="UNV68" s="5"/>
      <c r="UNW68" s="5"/>
      <c r="UNX68" s="5"/>
      <c r="UNY68" s="5"/>
      <c r="UNZ68" s="5"/>
      <c r="UOA68" s="5"/>
      <c r="UOB68" s="5"/>
      <c r="UOC68" s="5"/>
      <c r="UOD68" s="5"/>
      <c r="UOE68" s="5"/>
      <c r="UOF68" s="5"/>
      <c r="UOG68" s="5"/>
      <c r="UOH68" s="5"/>
      <c r="UOI68" s="5"/>
      <c r="UOJ68" s="5"/>
      <c r="UOK68" s="5"/>
      <c r="UOL68" s="5"/>
      <c r="UOM68" s="5"/>
      <c r="UON68" s="5"/>
      <c r="UOO68" s="5"/>
      <c r="UOP68" s="5"/>
      <c r="UOQ68" s="5"/>
      <c r="UOR68" s="5"/>
      <c r="UOS68" s="5"/>
      <c r="UOT68" s="5"/>
      <c r="UOU68" s="5"/>
      <c r="UOV68" s="5"/>
      <c r="UOW68" s="5"/>
      <c r="UOX68" s="5"/>
      <c r="UOY68" s="5"/>
      <c r="UOZ68" s="5"/>
      <c r="UPA68" s="5"/>
      <c r="UPB68" s="5"/>
      <c r="UPC68" s="5"/>
      <c r="UPD68" s="5"/>
      <c r="UPE68" s="5"/>
      <c r="UPF68" s="5"/>
      <c r="UPG68" s="5"/>
      <c r="UPH68" s="5"/>
      <c r="UPI68" s="5"/>
      <c r="UPJ68" s="5"/>
      <c r="UPK68" s="5"/>
      <c r="UPL68" s="5"/>
      <c r="UPM68" s="5"/>
      <c r="UPN68" s="5"/>
      <c r="UPO68" s="5"/>
      <c r="UPP68" s="5"/>
      <c r="UPQ68" s="5"/>
      <c r="UPR68" s="5"/>
      <c r="UPS68" s="5"/>
      <c r="UPT68" s="5"/>
      <c r="UPU68" s="5"/>
      <c r="UPV68" s="5"/>
      <c r="UPW68" s="5"/>
      <c r="UPX68" s="5"/>
      <c r="UPY68" s="5"/>
      <c r="UPZ68" s="5"/>
      <c r="UQA68" s="5"/>
      <c r="UQB68" s="5"/>
      <c r="UQC68" s="5"/>
      <c r="UQD68" s="5"/>
      <c r="UQE68" s="5"/>
      <c r="UQF68" s="5"/>
      <c r="UQG68" s="5"/>
      <c r="UQH68" s="5"/>
      <c r="UQI68" s="5"/>
      <c r="UQJ68" s="5"/>
      <c r="UQK68" s="5"/>
      <c r="UQL68" s="5"/>
      <c r="UQM68" s="5"/>
      <c r="UQN68" s="5"/>
      <c r="UQO68" s="5"/>
      <c r="UQP68" s="5"/>
      <c r="UQQ68" s="5"/>
      <c r="UQR68" s="5"/>
      <c r="UQS68" s="5"/>
      <c r="UQT68" s="5"/>
      <c r="UQU68" s="5"/>
      <c r="UQV68" s="5"/>
      <c r="UQW68" s="5"/>
      <c r="UQX68" s="5"/>
      <c r="UQY68" s="5"/>
      <c r="UQZ68" s="5"/>
      <c r="URA68" s="5"/>
      <c r="URB68" s="5"/>
      <c r="URC68" s="5"/>
      <c r="URD68" s="5"/>
      <c r="URE68" s="5"/>
      <c r="URF68" s="5"/>
      <c r="URG68" s="5"/>
      <c r="URH68" s="5"/>
      <c r="URI68" s="5"/>
      <c r="URJ68" s="5"/>
      <c r="URK68" s="5"/>
      <c r="URL68" s="5"/>
      <c r="URM68" s="5"/>
      <c r="URN68" s="5"/>
      <c r="URO68" s="5"/>
      <c r="URP68" s="5"/>
      <c r="URQ68" s="5"/>
      <c r="URR68" s="5"/>
      <c r="URS68" s="5"/>
      <c r="URT68" s="5"/>
      <c r="URU68" s="5"/>
      <c r="URV68" s="5"/>
      <c r="URW68" s="5"/>
      <c r="URX68" s="5"/>
      <c r="URY68" s="5"/>
      <c r="URZ68" s="5"/>
      <c r="USA68" s="5"/>
      <c r="USB68" s="5"/>
      <c r="USC68" s="5"/>
      <c r="USD68" s="5"/>
      <c r="USE68" s="5"/>
      <c r="USF68" s="5"/>
      <c r="USG68" s="5"/>
      <c r="USH68" s="5"/>
      <c r="USI68" s="5"/>
      <c r="USJ68" s="5"/>
      <c r="USK68" s="5"/>
      <c r="USL68" s="5"/>
      <c r="USM68" s="5"/>
      <c r="USN68" s="5"/>
      <c r="USO68" s="5"/>
      <c r="USP68" s="5"/>
      <c r="USQ68" s="5"/>
      <c r="USR68" s="5"/>
      <c r="USS68" s="5"/>
      <c r="UST68" s="5"/>
      <c r="USU68" s="5"/>
      <c r="USV68" s="5"/>
      <c r="USW68" s="5"/>
      <c r="USX68" s="5"/>
      <c r="USY68" s="5"/>
      <c r="USZ68" s="5"/>
      <c r="UTA68" s="5"/>
      <c r="UTB68" s="5"/>
      <c r="UTC68" s="5"/>
      <c r="UTD68" s="5"/>
      <c r="UTE68" s="5"/>
      <c r="UTF68" s="5"/>
      <c r="UTG68" s="5"/>
      <c r="UTH68" s="5"/>
      <c r="UTI68" s="5"/>
      <c r="UTJ68" s="5"/>
      <c r="UTK68" s="5"/>
      <c r="UTL68" s="5"/>
      <c r="UTM68" s="5"/>
      <c r="UTN68" s="5"/>
      <c r="UTO68" s="5"/>
      <c r="UTP68" s="5"/>
      <c r="UTQ68" s="5"/>
      <c r="UTR68" s="5"/>
      <c r="UTS68" s="5"/>
      <c r="UTT68" s="5"/>
      <c r="UTU68" s="5"/>
      <c r="UTV68" s="5"/>
      <c r="UTW68" s="5"/>
      <c r="UTX68" s="5"/>
      <c r="UTY68" s="5"/>
      <c r="UTZ68" s="5"/>
      <c r="UUA68" s="5"/>
      <c r="UUB68" s="5"/>
      <c r="UUC68" s="5"/>
      <c r="UUD68" s="5"/>
      <c r="UUE68" s="5"/>
      <c r="UUF68" s="5"/>
      <c r="UUG68" s="5"/>
      <c r="UUH68" s="5"/>
      <c r="UUI68" s="5"/>
      <c r="UUJ68" s="5"/>
      <c r="UUK68" s="5"/>
      <c r="UUL68" s="5"/>
      <c r="UUM68" s="5"/>
      <c r="UUN68" s="5"/>
      <c r="UUO68" s="5"/>
      <c r="UUP68" s="5"/>
      <c r="UUQ68" s="5"/>
      <c r="UUR68" s="5"/>
      <c r="UUS68" s="5"/>
      <c r="UUT68" s="5"/>
      <c r="UUU68" s="5"/>
      <c r="UUV68" s="5"/>
      <c r="UUW68" s="5"/>
      <c r="UUX68" s="5"/>
      <c r="UUY68" s="5"/>
      <c r="UUZ68" s="5"/>
      <c r="UVA68" s="5"/>
      <c r="UVB68" s="5"/>
      <c r="UVC68" s="5"/>
      <c r="UVD68" s="5"/>
      <c r="UVE68" s="5"/>
      <c r="UVF68" s="5"/>
      <c r="UVG68" s="5"/>
      <c r="UVH68" s="5"/>
      <c r="UVI68" s="5"/>
      <c r="UVJ68" s="5"/>
      <c r="UVK68" s="5"/>
      <c r="UVL68" s="5"/>
      <c r="UVM68" s="5"/>
      <c r="UVN68" s="5"/>
      <c r="UVO68" s="5"/>
      <c r="UVP68" s="5"/>
      <c r="UVQ68" s="5"/>
      <c r="UVR68" s="5"/>
      <c r="UVS68" s="5"/>
      <c r="UVT68" s="5"/>
      <c r="UVU68" s="5"/>
      <c r="UVV68" s="5"/>
      <c r="UVW68" s="5"/>
      <c r="UVX68" s="5"/>
      <c r="UVY68" s="5"/>
      <c r="UVZ68" s="5"/>
      <c r="UWA68" s="5"/>
      <c r="UWB68" s="5"/>
      <c r="UWC68" s="5"/>
      <c r="UWD68" s="5"/>
      <c r="UWE68" s="5"/>
      <c r="UWF68" s="5"/>
      <c r="UWG68" s="5"/>
      <c r="UWH68" s="5"/>
      <c r="UWI68" s="5"/>
      <c r="UWJ68" s="5"/>
      <c r="UWK68" s="5"/>
      <c r="UWL68" s="5"/>
      <c r="UWM68" s="5"/>
      <c r="UWN68" s="5"/>
      <c r="UWO68" s="5"/>
      <c r="UWP68" s="5"/>
      <c r="UWQ68" s="5"/>
      <c r="UWR68" s="5"/>
      <c r="UWS68" s="5"/>
      <c r="UWT68" s="5"/>
      <c r="UWU68" s="5"/>
      <c r="UWV68" s="5"/>
      <c r="UWW68" s="5"/>
      <c r="UWX68" s="5"/>
      <c r="UWY68" s="5"/>
      <c r="UWZ68" s="5"/>
      <c r="UXA68" s="5"/>
      <c r="UXB68" s="5"/>
      <c r="UXC68" s="5"/>
      <c r="UXD68" s="5"/>
      <c r="UXE68" s="5"/>
      <c r="UXF68" s="5"/>
      <c r="UXG68" s="5"/>
      <c r="UXH68" s="5"/>
      <c r="UXI68" s="5"/>
      <c r="UXJ68" s="5"/>
      <c r="UXK68" s="5"/>
      <c r="UXL68" s="5"/>
      <c r="UXM68" s="5"/>
      <c r="UXN68" s="5"/>
      <c r="UXO68" s="5"/>
      <c r="UXP68" s="5"/>
      <c r="UXQ68" s="5"/>
      <c r="UXR68" s="5"/>
      <c r="UXS68" s="5"/>
      <c r="UXT68" s="5"/>
      <c r="UXU68" s="5"/>
      <c r="UXV68" s="5"/>
      <c r="UXW68" s="5"/>
      <c r="UXX68" s="5"/>
      <c r="UXY68" s="5"/>
      <c r="UXZ68" s="5"/>
      <c r="UYA68" s="5"/>
      <c r="UYB68" s="5"/>
      <c r="UYC68" s="5"/>
      <c r="UYD68" s="5"/>
      <c r="UYE68" s="5"/>
      <c r="UYF68" s="5"/>
      <c r="UYG68" s="5"/>
      <c r="UYH68" s="5"/>
      <c r="UYI68" s="5"/>
      <c r="UYJ68" s="5"/>
      <c r="UYK68" s="5"/>
      <c r="UYL68" s="5"/>
      <c r="UYM68" s="5"/>
      <c r="UYN68" s="5"/>
      <c r="UYO68" s="5"/>
      <c r="UYP68" s="5"/>
      <c r="UYQ68" s="5"/>
      <c r="UYR68" s="5"/>
      <c r="UYS68" s="5"/>
      <c r="UYT68" s="5"/>
      <c r="UYU68" s="5"/>
      <c r="UYV68" s="5"/>
      <c r="UYW68" s="5"/>
      <c r="UYX68" s="5"/>
      <c r="UYY68" s="5"/>
      <c r="UYZ68" s="5"/>
      <c r="UZA68" s="5"/>
      <c r="UZB68" s="5"/>
      <c r="UZC68" s="5"/>
      <c r="UZD68" s="5"/>
      <c r="UZE68" s="5"/>
      <c r="UZF68" s="5"/>
      <c r="UZG68" s="5"/>
      <c r="UZH68" s="5"/>
      <c r="UZI68" s="5"/>
      <c r="UZJ68" s="5"/>
      <c r="UZK68" s="5"/>
      <c r="UZL68" s="5"/>
      <c r="UZM68" s="5"/>
      <c r="UZN68" s="5"/>
      <c r="UZO68" s="5"/>
      <c r="UZP68" s="5"/>
      <c r="UZQ68" s="5"/>
      <c r="UZR68" s="5"/>
      <c r="UZS68" s="5"/>
      <c r="UZT68" s="5"/>
      <c r="UZU68" s="5"/>
      <c r="UZV68" s="5"/>
      <c r="UZW68" s="5"/>
      <c r="UZX68" s="5"/>
      <c r="UZY68" s="5"/>
      <c r="UZZ68" s="5"/>
      <c r="VAA68" s="5"/>
      <c r="VAB68" s="5"/>
      <c r="VAC68" s="5"/>
      <c r="VAD68" s="5"/>
      <c r="VAE68" s="5"/>
      <c r="VAF68" s="5"/>
      <c r="VAG68" s="5"/>
      <c r="VAH68" s="5"/>
      <c r="VAI68" s="5"/>
      <c r="VAJ68" s="5"/>
      <c r="VAK68" s="5"/>
      <c r="VAL68" s="5"/>
      <c r="VAM68" s="5"/>
      <c r="VAN68" s="5"/>
      <c r="VAO68" s="5"/>
      <c r="VAP68" s="5"/>
      <c r="VAQ68" s="5"/>
      <c r="VAR68" s="5"/>
      <c r="VAS68" s="5"/>
      <c r="VAT68" s="5"/>
      <c r="VAU68" s="5"/>
      <c r="VAV68" s="5"/>
      <c r="VAW68" s="5"/>
      <c r="VAX68" s="5"/>
      <c r="VAY68" s="5"/>
      <c r="VAZ68" s="5"/>
      <c r="VBA68" s="5"/>
      <c r="VBB68" s="5"/>
      <c r="VBC68" s="5"/>
      <c r="VBD68" s="5"/>
      <c r="VBE68" s="5"/>
      <c r="VBF68" s="5"/>
      <c r="VBG68" s="5"/>
      <c r="VBH68" s="5"/>
      <c r="VBI68" s="5"/>
      <c r="VBJ68" s="5"/>
      <c r="VBK68" s="5"/>
      <c r="VBL68" s="5"/>
      <c r="VBM68" s="5"/>
      <c r="VBN68" s="5"/>
      <c r="VBO68" s="5"/>
      <c r="VBP68" s="5"/>
      <c r="VBQ68" s="5"/>
      <c r="VBR68" s="5"/>
      <c r="VBS68" s="5"/>
      <c r="VBT68" s="5"/>
      <c r="VBU68" s="5"/>
      <c r="VBV68" s="5"/>
      <c r="VBW68" s="5"/>
      <c r="VBX68" s="5"/>
      <c r="VBY68" s="5"/>
      <c r="VBZ68" s="5"/>
      <c r="VCA68" s="5"/>
      <c r="VCB68" s="5"/>
      <c r="VCC68" s="5"/>
      <c r="VCD68" s="5"/>
      <c r="VCE68" s="5"/>
      <c r="VCF68" s="5"/>
      <c r="VCG68" s="5"/>
      <c r="VCH68" s="5"/>
      <c r="VCI68" s="5"/>
      <c r="VCJ68" s="5"/>
      <c r="VCK68" s="5"/>
      <c r="VCL68" s="5"/>
      <c r="VCM68" s="5"/>
      <c r="VCN68" s="5"/>
      <c r="VCO68" s="5"/>
      <c r="VCP68" s="5"/>
      <c r="VCQ68" s="5"/>
      <c r="VCR68" s="5"/>
      <c r="VCS68" s="5"/>
      <c r="VCT68" s="5"/>
      <c r="VCU68" s="5"/>
      <c r="VCV68" s="5"/>
      <c r="VCW68" s="5"/>
      <c r="VCX68" s="5"/>
      <c r="VCY68" s="5"/>
      <c r="VCZ68" s="5"/>
      <c r="VDA68" s="5"/>
      <c r="VDB68" s="5"/>
      <c r="VDC68" s="5"/>
      <c r="VDD68" s="5"/>
      <c r="VDE68" s="5"/>
      <c r="VDF68" s="5"/>
      <c r="VDG68" s="5"/>
      <c r="VDH68" s="5"/>
      <c r="VDI68" s="5"/>
      <c r="VDJ68" s="5"/>
      <c r="VDK68" s="5"/>
      <c r="VDL68" s="5"/>
      <c r="VDM68" s="5"/>
      <c r="VDN68" s="5"/>
      <c r="VDO68" s="5"/>
      <c r="VDP68" s="5"/>
      <c r="VDQ68" s="5"/>
      <c r="VDR68" s="5"/>
      <c r="VDS68" s="5"/>
      <c r="VDT68" s="5"/>
      <c r="VDU68" s="5"/>
      <c r="VDV68" s="5"/>
      <c r="VDW68" s="5"/>
      <c r="VDX68" s="5"/>
      <c r="VDY68" s="5"/>
      <c r="VDZ68" s="5"/>
      <c r="VEA68" s="5"/>
      <c r="VEB68" s="5"/>
      <c r="VEC68" s="5"/>
      <c r="VED68" s="5"/>
      <c r="VEE68" s="5"/>
      <c r="VEF68" s="5"/>
      <c r="VEG68" s="5"/>
      <c r="VEH68" s="5"/>
      <c r="VEI68" s="5"/>
      <c r="VEJ68" s="5"/>
      <c r="VEK68" s="5"/>
      <c r="VEL68" s="5"/>
      <c r="VEM68" s="5"/>
      <c r="VEN68" s="5"/>
      <c r="VEO68" s="5"/>
      <c r="VEP68" s="5"/>
      <c r="VEQ68" s="5"/>
      <c r="VER68" s="5"/>
      <c r="VES68" s="5"/>
      <c r="VET68" s="5"/>
      <c r="VEU68" s="5"/>
      <c r="VEV68" s="5"/>
      <c r="VEW68" s="5"/>
      <c r="VEX68" s="5"/>
      <c r="VEY68" s="5"/>
      <c r="VEZ68" s="5"/>
      <c r="VFA68" s="5"/>
      <c r="VFB68" s="5"/>
      <c r="VFC68" s="5"/>
      <c r="VFD68" s="5"/>
      <c r="VFE68" s="5"/>
      <c r="VFF68" s="5"/>
      <c r="VFG68" s="5"/>
      <c r="VFH68" s="5"/>
      <c r="VFI68" s="5"/>
      <c r="VFJ68" s="5"/>
      <c r="VFK68" s="5"/>
      <c r="VFL68" s="5"/>
      <c r="VFM68" s="5"/>
      <c r="VFN68" s="5"/>
      <c r="VFO68" s="5"/>
      <c r="VFP68" s="5"/>
      <c r="VFQ68" s="5"/>
      <c r="VFR68" s="5"/>
      <c r="VFS68" s="5"/>
      <c r="VFT68" s="5"/>
      <c r="VFU68" s="5"/>
      <c r="VFV68" s="5"/>
      <c r="VFW68" s="5"/>
      <c r="VFX68" s="5"/>
      <c r="VFY68" s="5"/>
      <c r="VFZ68" s="5"/>
      <c r="VGA68" s="5"/>
      <c r="VGB68" s="5"/>
      <c r="VGC68" s="5"/>
      <c r="VGD68" s="5"/>
      <c r="VGE68" s="5"/>
      <c r="VGF68" s="5"/>
      <c r="VGG68" s="5"/>
      <c r="VGH68" s="5"/>
      <c r="VGI68" s="5"/>
      <c r="VGJ68" s="5"/>
      <c r="VGK68" s="5"/>
      <c r="VGL68" s="5"/>
      <c r="VGM68" s="5"/>
      <c r="VGN68" s="5"/>
      <c r="VGO68" s="5"/>
      <c r="VGP68" s="5"/>
      <c r="VGQ68" s="5"/>
      <c r="VGR68" s="5"/>
      <c r="VGS68" s="5"/>
      <c r="VGT68" s="5"/>
      <c r="VGU68" s="5"/>
      <c r="VGV68" s="5"/>
      <c r="VGW68" s="5"/>
      <c r="VGX68" s="5"/>
      <c r="VGY68" s="5"/>
      <c r="VGZ68" s="5"/>
      <c r="VHA68" s="5"/>
      <c r="VHB68" s="5"/>
      <c r="VHC68" s="5"/>
      <c r="VHD68" s="5"/>
      <c r="VHE68" s="5"/>
      <c r="VHF68" s="5"/>
      <c r="VHG68" s="5"/>
      <c r="VHH68" s="5"/>
      <c r="VHI68" s="5"/>
      <c r="VHJ68" s="5"/>
      <c r="VHK68" s="5"/>
      <c r="VHL68" s="5"/>
      <c r="VHM68" s="5"/>
      <c r="VHN68" s="5"/>
      <c r="VHO68" s="5"/>
      <c r="VHP68" s="5"/>
      <c r="VHQ68" s="5"/>
      <c r="VHR68" s="5"/>
      <c r="VHS68" s="5"/>
      <c r="VHT68" s="5"/>
      <c r="VHU68" s="5"/>
      <c r="VHV68" s="5"/>
      <c r="VHW68" s="5"/>
      <c r="VHX68" s="5"/>
      <c r="VHY68" s="5"/>
      <c r="VHZ68" s="5"/>
      <c r="VIA68" s="5"/>
      <c r="VIB68" s="5"/>
      <c r="VIC68" s="5"/>
      <c r="VID68" s="5"/>
      <c r="VIE68" s="5"/>
      <c r="VIF68" s="5"/>
      <c r="VIG68" s="5"/>
      <c r="VIH68" s="5"/>
      <c r="VII68" s="5"/>
      <c r="VIJ68" s="5"/>
      <c r="VIK68" s="5"/>
      <c r="VIL68" s="5"/>
      <c r="VIM68" s="5"/>
      <c r="VIN68" s="5"/>
      <c r="VIO68" s="5"/>
      <c r="VIP68" s="5"/>
      <c r="VIQ68" s="5"/>
      <c r="VIR68" s="5"/>
      <c r="VIS68" s="5"/>
      <c r="VIT68" s="5"/>
      <c r="VIU68" s="5"/>
      <c r="VIV68" s="5"/>
      <c r="VIW68" s="5"/>
      <c r="VIX68" s="5"/>
      <c r="VIY68" s="5"/>
      <c r="VIZ68" s="5"/>
      <c r="VJA68" s="5"/>
      <c r="VJB68" s="5"/>
      <c r="VJC68" s="5"/>
      <c r="VJD68" s="5"/>
      <c r="VJE68" s="5"/>
      <c r="VJF68" s="5"/>
      <c r="VJG68" s="5"/>
      <c r="VJH68" s="5"/>
      <c r="VJI68" s="5"/>
      <c r="VJJ68" s="5"/>
      <c r="VJK68" s="5"/>
      <c r="VJL68" s="5"/>
      <c r="VJM68" s="5"/>
      <c r="VJN68" s="5"/>
      <c r="VJO68" s="5"/>
      <c r="VJP68" s="5"/>
      <c r="VJQ68" s="5"/>
      <c r="VJR68" s="5"/>
      <c r="VJS68" s="5"/>
      <c r="VJT68" s="5"/>
      <c r="VJU68" s="5"/>
      <c r="VJV68" s="5"/>
      <c r="VJW68" s="5"/>
      <c r="VJX68" s="5"/>
      <c r="VJY68" s="5"/>
      <c r="VJZ68" s="5"/>
      <c r="VKA68" s="5"/>
      <c r="VKB68" s="5"/>
      <c r="VKC68" s="5"/>
      <c r="VKD68" s="5"/>
      <c r="VKE68" s="5"/>
      <c r="VKF68" s="5"/>
      <c r="VKG68" s="5"/>
      <c r="VKH68" s="5"/>
      <c r="VKI68" s="5"/>
      <c r="VKJ68" s="5"/>
      <c r="VKK68" s="5"/>
      <c r="VKL68" s="5"/>
      <c r="VKM68" s="5"/>
      <c r="VKN68" s="5"/>
      <c r="VKO68" s="5"/>
      <c r="VKP68" s="5"/>
      <c r="VKQ68" s="5"/>
      <c r="VKR68" s="5"/>
      <c r="VKS68" s="5"/>
      <c r="VKT68" s="5"/>
      <c r="VKU68" s="5"/>
      <c r="VKV68" s="5"/>
      <c r="VKW68" s="5"/>
      <c r="VKX68" s="5"/>
      <c r="VKY68" s="5"/>
      <c r="VKZ68" s="5"/>
      <c r="VLA68" s="5"/>
      <c r="VLB68" s="5"/>
      <c r="VLC68" s="5"/>
      <c r="VLD68" s="5"/>
      <c r="VLE68" s="5"/>
      <c r="VLF68" s="5"/>
      <c r="VLG68" s="5"/>
      <c r="VLH68" s="5"/>
      <c r="VLI68" s="5"/>
      <c r="VLJ68" s="5"/>
      <c r="VLK68" s="5"/>
      <c r="VLL68" s="5"/>
      <c r="VLM68" s="5"/>
      <c r="VLN68" s="5"/>
      <c r="VLO68" s="5"/>
      <c r="VLP68" s="5"/>
      <c r="VLQ68" s="5"/>
      <c r="VLR68" s="5"/>
      <c r="VLS68" s="5"/>
      <c r="VLT68" s="5"/>
      <c r="VLU68" s="5"/>
      <c r="VLV68" s="5"/>
      <c r="VLW68" s="5"/>
      <c r="VLX68" s="5"/>
      <c r="VLY68" s="5"/>
      <c r="VLZ68" s="5"/>
      <c r="VMA68" s="5"/>
      <c r="VMB68" s="5"/>
      <c r="VMC68" s="5"/>
      <c r="VMD68" s="5"/>
      <c r="VME68" s="5"/>
      <c r="VMF68" s="5"/>
      <c r="VMG68" s="5"/>
      <c r="VMH68" s="5"/>
      <c r="VMI68" s="5"/>
      <c r="VMJ68" s="5"/>
      <c r="VMK68" s="5"/>
      <c r="VML68" s="5"/>
      <c r="VMM68" s="5"/>
      <c r="VMN68" s="5"/>
      <c r="VMO68" s="5"/>
      <c r="VMP68" s="5"/>
      <c r="VMQ68" s="5"/>
      <c r="VMR68" s="5"/>
      <c r="VMS68" s="5"/>
      <c r="VMT68" s="5"/>
      <c r="VMU68" s="5"/>
      <c r="VMV68" s="5"/>
      <c r="VMW68" s="5"/>
      <c r="VMX68" s="5"/>
      <c r="VMY68" s="5"/>
      <c r="VMZ68" s="5"/>
      <c r="VNA68" s="5"/>
      <c r="VNB68" s="5"/>
      <c r="VNC68" s="5"/>
      <c r="VND68" s="5"/>
      <c r="VNE68" s="5"/>
      <c r="VNF68" s="5"/>
      <c r="VNG68" s="5"/>
      <c r="VNH68" s="5"/>
      <c r="VNI68" s="5"/>
      <c r="VNJ68" s="5"/>
      <c r="VNK68" s="5"/>
      <c r="VNL68" s="5"/>
      <c r="VNM68" s="5"/>
      <c r="VNN68" s="5"/>
      <c r="VNO68" s="5"/>
      <c r="VNP68" s="5"/>
      <c r="VNQ68" s="5"/>
      <c r="VNR68" s="5"/>
      <c r="VNS68" s="5"/>
      <c r="VNT68" s="5"/>
      <c r="VNU68" s="5"/>
      <c r="VNV68" s="5"/>
      <c r="VNW68" s="5"/>
      <c r="VNX68" s="5"/>
      <c r="VNY68" s="5"/>
      <c r="VNZ68" s="5"/>
      <c r="VOA68" s="5"/>
      <c r="VOB68" s="5"/>
      <c r="VOC68" s="5"/>
      <c r="VOD68" s="5"/>
      <c r="VOE68" s="5"/>
      <c r="VOF68" s="5"/>
      <c r="VOG68" s="5"/>
      <c r="VOH68" s="5"/>
      <c r="VOI68" s="5"/>
      <c r="VOJ68" s="5"/>
      <c r="VOK68" s="5"/>
      <c r="VOL68" s="5"/>
      <c r="VOM68" s="5"/>
      <c r="VON68" s="5"/>
      <c r="VOO68" s="5"/>
      <c r="VOP68" s="5"/>
      <c r="VOQ68" s="5"/>
      <c r="VOR68" s="5"/>
      <c r="VOS68" s="5"/>
      <c r="VOT68" s="5"/>
      <c r="VOU68" s="5"/>
      <c r="VOV68" s="5"/>
      <c r="VOW68" s="5"/>
      <c r="VOX68" s="5"/>
      <c r="VOY68" s="5"/>
      <c r="VOZ68" s="5"/>
      <c r="VPA68" s="5"/>
      <c r="VPB68" s="5"/>
      <c r="VPC68" s="5"/>
      <c r="VPD68" s="5"/>
      <c r="VPE68" s="5"/>
      <c r="VPF68" s="5"/>
      <c r="VPG68" s="5"/>
      <c r="VPH68" s="5"/>
      <c r="VPI68" s="5"/>
      <c r="VPJ68" s="5"/>
      <c r="VPK68" s="5"/>
      <c r="VPL68" s="5"/>
      <c r="VPM68" s="5"/>
      <c r="VPN68" s="5"/>
      <c r="VPO68" s="5"/>
      <c r="VPP68" s="5"/>
      <c r="VPQ68" s="5"/>
      <c r="VPR68" s="5"/>
      <c r="VPS68" s="5"/>
      <c r="VPT68" s="5"/>
      <c r="VPU68" s="5"/>
      <c r="VPV68" s="5"/>
      <c r="VPW68" s="5"/>
      <c r="VPX68" s="5"/>
      <c r="VPY68" s="5"/>
      <c r="VPZ68" s="5"/>
      <c r="VQA68" s="5"/>
      <c r="VQB68" s="5"/>
      <c r="VQC68" s="5"/>
      <c r="VQD68" s="5"/>
      <c r="VQE68" s="5"/>
      <c r="VQF68" s="5"/>
      <c r="VQG68" s="5"/>
      <c r="VQH68" s="5"/>
      <c r="VQI68" s="5"/>
      <c r="VQJ68" s="5"/>
      <c r="VQK68" s="5"/>
      <c r="VQL68" s="5"/>
      <c r="VQM68" s="5"/>
      <c r="VQN68" s="5"/>
      <c r="VQO68" s="5"/>
      <c r="VQP68" s="5"/>
      <c r="VQQ68" s="5"/>
      <c r="VQR68" s="5"/>
      <c r="VQS68" s="5"/>
      <c r="VQT68" s="5"/>
      <c r="VQU68" s="5"/>
      <c r="VQV68" s="5"/>
      <c r="VQW68" s="5"/>
      <c r="VQX68" s="5"/>
      <c r="VQY68" s="5"/>
      <c r="VQZ68" s="5"/>
      <c r="VRA68" s="5"/>
      <c r="VRB68" s="5"/>
      <c r="VRC68" s="5"/>
      <c r="VRD68" s="5"/>
      <c r="VRE68" s="5"/>
      <c r="VRF68" s="5"/>
      <c r="VRG68" s="5"/>
      <c r="VRH68" s="5"/>
      <c r="VRI68" s="5"/>
      <c r="VRJ68" s="5"/>
      <c r="VRK68" s="5"/>
      <c r="VRL68" s="5"/>
      <c r="VRM68" s="5"/>
      <c r="VRN68" s="5"/>
      <c r="VRO68" s="5"/>
      <c r="VRP68" s="5"/>
      <c r="VRQ68" s="5"/>
      <c r="VRR68" s="5"/>
      <c r="VRS68" s="5"/>
      <c r="VRT68" s="5"/>
      <c r="VRU68" s="5"/>
      <c r="VRV68" s="5"/>
      <c r="VRW68" s="5"/>
      <c r="VRX68" s="5"/>
      <c r="VRY68" s="5"/>
      <c r="VRZ68" s="5"/>
      <c r="VSA68" s="5"/>
      <c r="VSB68" s="5"/>
      <c r="VSC68" s="5"/>
      <c r="VSD68" s="5"/>
      <c r="VSE68" s="5"/>
      <c r="VSF68" s="5"/>
      <c r="VSG68" s="5"/>
      <c r="VSH68" s="5"/>
      <c r="VSI68" s="5"/>
      <c r="VSJ68" s="5"/>
      <c r="VSK68" s="5"/>
      <c r="VSL68" s="5"/>
      <c r="VSM68" s="5"/>
      <c r="VSN68" s="5"/>
      <c r="VSO68" s="5"/>
      <c r="VSP68" s="5"/>
      <c r="VSQ68" s="5"/>
      <c r="VSR68" s="5"/>
      <c r="VSS68" s="5"/>
      <c r="VST68" s="5"/>
      <c r="VSU68" s="5"/>
      <c r="VSV68" s="5"/>
      <c r="VSW68" s="5"/>
      <c r="VSX68" s="5"/>
      <c r="VSY68" s="5"/>
      <c r="VSZ68" s="5"/>
      <c r="VTA68" s="5"/>
      <c r="VTB68" s="5"/>
      <c r="VTC68" s="5"/>
      <c r="VTD68" s="5"/>
      <c r="VTE68" s="5"/>
      <c r="VTF68" s="5"/>
      <c r="VTG68" s="5"/>
      <c r="VTH68" s="5"/>
      <c r="VTI68" s="5"/>
      <c r="VTJ68" s="5"/>
      <c r="VTK68" s="5"/>
      <c r="VTL68" s="5"/>
      <c r="VTM68" s="5"/>
      <c r="VTN68" s="5"/>
      <c r="VTO68" s="5"/>
      <c r="VTP68" s="5"/>
      <c r="VTQ68" s="5"/>
      <c r="VTR68" s="5"/>
      <c r="VTS68" s="5"/>
      <c r="VTT68" s="5"/>
      <c r="VTU68" s="5"/>
      <c r="VTV68" s="5"/>
      <c r="VTW68" s="5"/>
      <c r="VTX68" s="5"/>
      <c r="VTY68" s="5"/>
      <c r="VTZ68" s="5"/>
      <c r="VUA68" s="5"/>
      <c r="VUB68" s="5"/>
      <c r="VUC68" s="5"/>
      <c r="VUD68" s="5"/>
      <c r="VUE68" s="5"/>
      <c r="VUF68" s="5"/>
      <c r="VUG68" s="5"/>
      <c r="VUH68" s="5"/>
      <c r="VUI68" s="5"/>
      <c r="VUJ68" s="5"/>
      <c r="VUK68" s="5"/>
      <c r="VUL68" s="5"/>
      <c r="VUM68" s="5"/>
      <c r="VUN68" s="5"/>
      <c r="VUO68" s="5"/>
      <c r="VUP68" s="5"/>
      <c r="VUQ68" s="5"/>
      <c r="VUR68" s="5"/>
      <c r="VUS68" s="5"/>
      <c r="VUT68" s="5"/>
      <c r="VUU68" s="5"/>
      <c r="VUV68" s="5"/>
      <c r="VUW68" s="5"/>
      <c r="VUX68" s="5"/>
      <c r="VUY68" s="5"/>
      <c r="VUZ68" s="5"/>
      <c r="VVA68" s="5"/>
      <c r="VVB68" s="5"/>
      <c r="VVC68" s="5"/>
      <c r="VVD68" s="5"/>
      <c r="VVE68" s="5"/>
      <c r="VVF68" s="5"/>
      <c r="VVG68" s="5"/>
      <c r="VVH68" s="5"/>
      <c r="VVI68" s="5"/>
      <c r="VVJ68" s="5"/>
      <c r="VVK68" s="5"/>
      <c r="VVL68" s="5"/>
      <c r="VVM68" s="5"/>
      <c r="VVN68" s="5"/>
      <c r="VVO68" s="5"/>
      <c r="VVP68" s="5"/>
      <c r="VVQ68" s="5"/>
      <c r="VVR68" s="5"/>
      <c r="VVS68" s="5"/>
      <c r="VVT68" s="5"/>
      <c r="VVU68" s="5"/>
      <c r="VVV68" s="5"/>
      <c r="VVW68" s="5"/>
      <c r="VVX68" s="5"/>
      <c r="VVY68" s="5"/>
      <c r="VVZ68" s="5"/>
      <c r="VWA68" s="5"/>
      <c r="VWB68" s="5"/>
      <c r="VWC68" s="5"/>
      <c r="VWD68" s="5"/>
      <c r="VWE68" s="5"/>
      <c r="VWF68" s="5"/>
      <c r="VWG68" s="5"/>
      <c r="VWH68" s="5"/>
      <c r="VWI68" s="5"/>
      <c r="VWJ68" s="5"/>
      <c r="VWK68" s="5"/>
      <c r="VWL68" s="5"/>
      <c r="VWM68" s="5"/>
      <c r="VWN68" s="5"/>
      <c r="VWO68" s="5"/>
      <c r="VWP68" s="5"/>
      <c r="VWQ68" s="5"/>
      <c r="VWR68" s="5"/>
      <c r="VWS68" s="5"/>
      <c r="VWT68" s="5"/>
      <c r="VWU68" s="5"/>
      <c r="VWV68" s="5"/>
      <c r="VWW68" s="5"/>
      <c r="VWX68" s="5"/>
      <c r="VWY68" s="5"/>
      <c r="VWZ68" s="5"/>
      <c r="VXA68" s="5"/>
      <c r="VXB68" s="5"/>
      <c r="VXC68" s="5"/>
      <c r="VXD68" s="5"/>
      <c r="VXE68" s="5"/>
      <c r="VXF68" s="5"/>
      <c r="VXG68" s="5"/>
      <c r="VXH68" s="5"/>
      <c r="VXI68" s="5"/>
      <c r="VXJ68" s="5"/>
      <c r="VXK68" s="5"/>
      <c r="VXL68" s="5"/>
      <c r="VXM68" s="5"/>
      <c r="VXN68" s="5"/>
      <c r="VXO68" s="5"/>
      <c r="VXP68" s="5"/>
      <c r="VXQ68" s="5"/>
      <c r="VXR68" s="5"/>
      <c r="VXS68" s="5"/>
      <c r="VXT68" s="5"/>
      <c r="VXU68" s="5"/>
      <c r="VXV68" s="5"/>
      <c r="VXW68" s="5"/>
      <c r="VXX68" s="5"/>
      <c r="VXY68" s="5"/>
      <c r="VXZ68" s="5"/>
      <c r="VYA68" s="5"/>
      <c r="VYB68" s="5"/>
      <c r="VYC68" s="5"/>
      <c r="VYD68" s="5"/>
      <c r="VYE68" s="5"/>
      <c r="VYF68" s="5"/>
      <c r="VYG68" s="5"/>
      <c r="VYH68" s="5"/>
      <c r="VYI68" s="5"/>
      <c r="VYJ68" s="5"/>
      <c r="VYK68" s="5"/>
      <c r="VYL68" s="5"/>
      <c r="VYM68" s="5"/>
      <c r="VYN68" s="5"/>
      <c r="VYO68" s="5"/>
      <c r="VYP68" s="5"/>
      <c r="VYQ68" s="5"/>
      <c r="VYR68" s="5"/>
      <c r="VYS68" s="5"/>
      <c r="VYT68" s="5"/>
      <c r="VYU68" s="5"/>
      <c r="VYV68" s="5"/>
      <c r="VYW68" s="5"/>
      <c r="VYX68" s="5"/>
      <c r="VYY68" s="5"/>
      <c r="VYZ68" s="5"/>
      <c r="VZA68" s="5"/>
      <c r="VZB68" s="5"/>
      <c r="VZC68" s="5"/>
      <c r="VZD68" s="5"/>
      <c r="VZE68" s="5"/>
      <c r="VZF68" s="5"/>
      <c r="VZG68" s="5"/>
      <c r="VZH68" s="5"/>
      <c r="VZI68" s="5"/>
      <c r="VZJ68" s="5"/>
      <c r="VZK68" s="5"/>
      <c r="VZL68" s="5"/>
      <c r="VZM68" s="5"/>
      <c r="VZN68" s="5"/>
      <c r="VZO68" s="5"/>
      <c r="VZP68" s="5"/>
      <c r="VZQ68" s="5"/>
      <c r="VZR68" s="5"/>
      <c r="VZS68" s="5"/>
      <c r="VZT68" s="5"/>
      <c r="VZU68" s="5"/>
      <c r="VZV68" s="5"/>
      <c r="VZW68" s="5"/>
      <c r="VZX68" s="5"/>
      <c r="VZY68" s="5"/>
      <c r="VZZ68" s="5"/>
      <c r="WAA68" s="5"/>
      <c r="WAB68" s="5"/>
      <c r="WAC68" s="5"/>
      <c r="WAD68" s="5"/>
      <c r="WAE68" s="5"/>
      <c r="WAF68" s="5"/>
      <c r="WAG68" s="5"/>
      <c r="WAH68" s="5"/>
      <c r="WAI68" s="5"/>
      <c r="WAJ68" s="5"/>
      <c r="WAK68" s="5"/>
      <c r="WAL68" s="5"/>
      <c r="WAM68" s="5"/>
      <c r="WAN68" s="5"/>
      <c r="WAO68" s="5"/>
      <c r="WAP68" s="5"/>
      <c r="WAQ68" s="5"/>
      <c r="WAR68" s="5"/>
      <c r="WAS68" s="5"/>
      <c r="WAT68" s="5"/>
      <c r="WAU68" s="5"/>
      <c r="WAV68" s="5"/>
      <c r="WAW68" s="5"/>
      <c r="WAX68" s="5"/>
      <c r="WAY68" s="5"/>
      <c r="WAZ68" s="5"/>
      <c r="WBA68" s="5"/>
      <c r="WBB68" s="5"/>
      <c r="WBC68" s="5"/>
      <c r="WBD68" s="5"/>
      <c r="WBE68" s="5"/>
      <c r="WBF68" s="5"/>
      <c r="WBG68" s="5"/>
      <c r="WBH68" s="5"/>
      <c r="WBI68" s="5"/>
      <c r="WBJ68" s="5"/>
      <c r="WBK68" s="5"/>
      <c r="WBL68" s="5"/>
      <c r="WBM68" s="5"/>
      <c r="WBN68" s="5"/>
      <c r="WBO68" s="5"/>
      <c r="WBP68" s="5"/>
      <c r="WBQ68" s="5"/>
      <c r="WBR68" s="5"/>
      <c r="WBS68" s="5"/>
      <c r="WBT68" s="5"/>
      <c r="WBU68" s="5"/>
      <c r="WBV68" s="5"/>
      <c r="WBW68" s="5"/>
      <c r="WBX68" s="5"/>
      <c r="WBY68" s="5"/>
      <c r="WBZ68" s="5"/>
      <c r="WCA68" s="5"/>
      <c r="WCB68" s="5"/>
      <c r="WCC68" s="5"/>
      <c r="WCD68" s="5"/>
      <c r="WCE68" s="5"/>
      <c r="WCF68" s="5"/>
      <c r="WCG68" s="5"/>
      <c r="WCH68" s="5"/>
      <c r="WCI68" s="5"/>
      <c r="WCJ68" s="5"/>
      <c r="WCK68" s="5"/>
      <c r="WCL68" s="5"/>
      <c r="WCM68" s="5"/>
      <c r="WCN68" s="5"/>
      <c r="WCO68" s="5"/>
      <c r="WCP68" s="5"/>
      <c r="WCQ68" s="5"/>
      <c r="WCR68" s="5"/>
      <c r="WCS68" s="5"/>
      <c r="WCT68" s="5"/>
      <c r="WCU68" s="5"/>
      <c r="WCV68" s="5"/>
      <c r="WCW68" s="5"/>
      <c r="WCX68" s="5"/>
      <c r="WCY68" s="5"/>
      <c r="WCZ68" s="5"/>
      <c r="WDA68" s="5"/>
      <c r="WDB68" s="5"/>
      <c r="WDC68" s="5"/>
      <c r="WDD68" s="5"/>
      <c r="WDE68" s="5"/>
      <c r="WDF68" s="5"/>
      <c r="WDG68" s="5"/>
      <c r="WDH68" s="5"/>
      <c r="WDI68" s="5"/>
      <c r="WDJ68" s="5"/>
      <c r="WDK68" s="5"/>
      <c r="WDL68" s="5"/>
      <c r="WDM68" s="5"/>
      <c r="WDN68" s="5"/>
      <c r="WDO68" s="5"/>
      <c r="WDP68" s="5"/>
      <c r="WDQ68" s="5"/>
      <c r="WDR68" s="5"/>
      <c r="WDS68" s="5"/>
      <c r="WDT68" s="5"/>
      <c r="WDU68" s="5"/>
      <c r="WDV68" s="5"/>
      <c r="WDW68" s="5"/>
      <c r="WDX68" s="5"/>
      <c r="WDY68" s="5"/>
      <c r="WDZ68" s="5"/>
      <c r="WEA68" s="5"/>
      <c r="WEB68" s="5"/>
      <c r="WEC68" s="5"/>
      <c r="WED68" s="5"/>
      <c r="WEE68" s="5"/>
      <c r="WEF68" s="5"/>
      <c r="WEG68" s="5"/>
      <c r="WEH68" s="5"/>
      <c r="WEI68" s="5"/>
      <c r="WEJ68" s="5"/>
      <c r="WEK68" s="5"/>
      <c r="WEL68" s="5"/>
      <c r="WEM68" s="5"/>
      <c r="WEN68" s="5"/>
      <c r="WEO68" s="5"/>
      <c r="WEP68" s="5"/>
      <c r="WEQ68" s="5"/>
      <c r="WER68" s="5"/>
      <c r="WES68" s="5"/>
      <c r="WET68" s="5"/>
      <c r="WEU68" s="5"/>
      <c r="WEV68" s="5"/>
      <c r="WEW68" s="5"/>
      <c r="WEX68" s="5"/>
      <c r="WEY68" s="5"/>
      <c r="WEZ68" s="5"/>
      <c r="WFA68" s="5"/>
      <c r="WFB68" s="5"/>
      <c r="WFC68" s="5"/>
      <c r="WFD68" s="5"/>
      <c r="WFE68" s="5"/>
      <c r="WFF68" s="5"/>
      <c r="WFG68" s="5"/>
      <c r="WFH68" s="5"/>
      <c r="WFI68" s="5"/>
      <c r="WFJ68" s="5"/>
      <c r="WFK68" s="5"/>
      <c r="WFL68" s="5"/>
      <c r="WFM68" s="5"/>
      <c r="WFN68" s="5"/>
      <c r="WFO68" s="5"/>
      <c r="WFP68" s="5"/>
      <c r="WFQ68" s="5"/>
      <c r="WFR68" s="5"/>
      <c r="WFS68" s="5"/>
      <c r="WFT68" s="5"/>
      <c r="WFU68" s="5"/>
      <c r="WFV68" s="5"/>
      <c r="WFW68" s="5"/>
      <c r="WFX68" s="5"/>
      <c r="WFY68" s="5"/>
      <c r="WFZ68" s="5"/>
      <c r="WGA68" s="5"/>
      <c r="WGB68" s="5"/>
      <c r="WGC68" s="5"/>
      <c r="WGD68" s="5"/>
      <c r="WGE68" s="5"/>
      <c r="WGF68" s="5"/>
      <c r="WGG68" s="5"/>
      <c r="WGH68" s="5"/>
      <c r="WGI68" s="5"/>
      <c r="WGJ68" s="5"/>
      <c r="WGK68" s="5"/>
      <c r="WGL68" s="5"/>
      <c r="WGM68" s="5"/>
      <c r="WGN68" s="5"/>
      <c r="WGO68" s="5"/>
      <c r="WGP68" s="5"/>
      <c r="WGQ68" s="5"/>
      <c r="WGR68" s="5"/>
      <c r="WGS68" s="5"/>
      <c r="WGT68" s="5"/>
      <c r="WGU68" s="5"/>
      <c r="WGV68" s="5"/>
      <c r="WGW68" s="5"/>
      <c r="WGX68" s="5"/>
      <c r="WGY68" s="5"/>
      <c r="WGZ68" s="5"/>
      <c r="WHA68" s="5"/>
      <c r="WHB68" s="5"/>
      <c r="WHC68" s="5"/>
      <c r="WHD68" s="5"/>
      <c r="WHE68" s="5"/>
      <c r="WHF68" s="5"/>
      <c r="WHG68" s="5"/>
      <c r="WHH68" s="5"/>
      <c r="WHI68" s="5"/>
      <c r="WHJ68" s="5"/>
      <c r="WHK68" s="5"/>
      <c r="WHL68" s="5"/>
      <c r="WHM68" s="5"/>
      <c r="WHN68" s="5"/>
      <c r="WHO68" s="5"/>
      <c r="WHP68" s="5"/>
      <c r="WHQ68" s="5"/>
      <c r="WHR68" s="5"/>
      <c r="WHS68" s="5"/>
      <c r="WHT68" s="5"/>
      <c r="WHU68" s="5"/>
      <c r="WHV68" s="5"/>
      <c r="WHW68" s="5"/>
      <c r="WHX68" s="5"/>
      <c r="WHY68" s="5"/>
      <c r="WHZ68" s="5"/>
      <c r="WIA68" s="5"/>
      <c r="WIB68" s="5"/>
      <c r="WIC68" s="5"/>
      <c r="WID68" s="5"/>
      <c r="WIE68" s="5"/>
      <c r="WIF68" s="5"/>
      <c r="WIG68" s="5"/>
      <c r="WIH68" s="5"/>
      <c r="WII68" s="5"/>
      <c r="WIJ68" s="5"/>
      <c r="WIK68" s="5"/>
      <c r="WIL68" s="5"/>
      <c r="WIM68" s="5"/>
      <c r="WIN68" s="5"/>
      <c r="WIO68" s="5"/>
      <c r="WIP68" s="5"/>
      <c r="WIQ68" s="5"/>
      <c r="WIR68" s="5"/>
      <c r="WIS68" s="5"/>
      <c r="WIT68" s="5"/>
      <c r="WIU68" s="5"/>
      <c r="WIV68" s="5"/>
      <c r="WIW68" s="5"/>
      <c r="WIX68" s="5"/>
      <c r="WIY68" s="5"/>
      <c r="WIZ68" s="5"/>
      <c r="WJA68" s="5"/>
      <c r="WJB68" s="5"/>
      <c r="WJC68" s="5"/>
      <c r="WJD68" s="5"/>
      <c r="WJE68" s="5"/>
      <c r="WJF68" s="5"/>
      <c r="WJG68" s="5"/>
      <c r="WJH68" s="5"/>
      <c r="WJI68" s="5"/>
      <c r="WJJ68" s="5"/>
      <c r="WJK68" s="5"/>
      <c r="WJL68" s="5"/>
      <c r="WJM68" s="5"/>
      <c r="WJN68" s="5"/>
      <c r="WJO68" s="5"/>
      <c r="WJP68" s="5"/>
      <c r="WJQ68" s="5"/>
      <c r="WJR68" s="5"/>
      <c r="WJS68" s="5"/>
      <c r="WJT68" s="5"/>
      <c r="WJU68" s="5"/>
      <c r="WJV68" s="5"/>
      <c r="WJW68" s="5"/>
      <c r="WJX68" s="5"/>
      <c r="WJY68" s="5"/>
      <c r="WJZ68" s="5"/>
      <c r="WKA68" s="5"/>
      <c r="WKB68" s="5"/>
      <c r="WKC68" s="5"/>
      <c r="WKD68" s="5"/>
      <c r="WKE68" s="5"/>
      <c r="WKF68" s="5"/>
      <c r="WKG68" s="5"/>
      <c r="WKH68" s="5"/>
      <c r="WKI68" s="5"/>
      <c r="WKJ68" s="5"/>
      <c r="WKK68" s="5"/>
      <c r="WKL68" s="5"/>
      <c r="WKM68" s="5"/>
      <c r="WKN68" s="5"/>
      <c r="WKO68" s="5"/>
      <c r="WKP68" s="5"/>
      <c r="WKQ68" s="5"/>
      <c r="WKR68" s="5"/>
      <c r="WKS68" s="5"/>
      <c r="WKT68" s="5"/>
      <c r="WKU68" s="5"/>
      <c r="WKV68" s="5"/>
      <c r="WKW68" s="5"/>
      <c r="WKX68" s="5"/>
      <c r="WKY68" s="5"/>
      <c r="WKZ68" s="5"/>
      <c r="WLA68" s="5"/>
      <c r="WLB68" s="5"/>
      <c r="WLC68" s="5"/>
      <c r="WLD68" s="5"/>
      <c r="WLE68" s="5"/>
      <c r="WLF68" s="5"/>
      <c r="WLG68" s="5"/>
      <c r="WLH68" s="5"/>
      <c r="WLI68" s="5"/>
      <c r="WLJ68" s="5"/>
      <c r="WLK68" s="5"/>
      <c r="WLL68" s="5"/>
      <c r="WLM68" s="5"/>
      <c r="WLN68" s="5"/>
      <c r="WLO68" s="5"/>
      <c r="WLP68" s="5"/>
      <c r="WLQ68" s="5"/>
      <c r="WLR68" s="5"/>
      <c r="WLS68" s="5"/>
      <c r="WLT68" s="5"/>
      <c r="WLU68" s="5"/>
      <c r="WLV68" s="5"/>
      <c r="WLW68" s="5"/>
      <c r="WLX68" s="5"/>
      <c r="WLY68" s="5"/>
      <c r="WLZ68" s="5"/>
      <c r="WMA68" s="5"/>
      <c r="WMB68" s="5"/>
      <c r="WMC68" s="5"/>
      <c r="WMD68" s="5"/>
      <c r="WME68" s="5"/>
      <c r="WMF68" s="5"/>
      <c r="WMG68" s="5"/>
      <c r="WMH68" s="5"/>
      <c r="WMI68" s="5"/>
      <c r="WMJ68" s="5"/>
      <c r="WMK68" s="5"/>
      <c r="WML68" s="5"/>
      <c r="WMM68" s="5"/>
      <c r="WMN68" s="5"/>
      <c r="WMO68" s="5"/>
      <c r="WMP68" s="5"/>
      <c r="WMQ68" s="5"/>
      <c r="WMR68" s="5"/>
      <c r="WMS68" s="5"/>
      <c r="WMT68" s="5"/>
      <c r="WMU68" s="5"/>
      <c r="WMV68" s="5"/>
      <c r="WMW68" s="5"/>
      <c r="WMX68" s="5"/>
      <c r="WMY68" s="5"/>
      <c r="WMZ68" s="5"/>
      <c r="WNA68" s="5"/>
      <c r="WNB68" s="5"/>
      <c r="WNC68" s="5"/>
      <c r="WND68" s="5"/>
      <c r="WNE68" s="5"/>
      <c r="WNF68" s="5"/>
      <c r="WNG68" s="5"/>
      <c r="WNH68" s="5"/>
      <c r="WNI68" s="5"/>
      <c r="WNJ68" s="5"/>
      <c r="WNK68" s="5"/>
      <c r="WNL68" s="5"/>
      <c r="WNM68" s="5"/>
      <c r="WNN68" s="5"/>
      <c r="WNO68" s="5"/>
      <c r="WNP68" s="5"/>
      <c r="WNQ68" s="5"/>
      <c r="WNR68" s="5"/>
      <c r="WNS68" s="5"/>
      <c r="WNT68" s="5"/>
      <c r="WNU68" s="5"/>
      <c r="WNV68" s="5"/>
      <c r="WNW68" s="5"/>
      <c r="WNX68" s="5"/>
      <c r="WNY68" s="5"/>
      <c r="WNZ68" s="5"/>
      <c r="WOA68" s="5"/>
      <c r="WOB68" s="5"/>
      <c r="WOC68" s="5"/>
      <c r="WOD68" s="5"/>
      <c r="WOE68" s="5"/>
      <c r="WOF68" s="5"/>
      <c r="WOG68" s="5"/>
      <c r="WOH68" s="5"/>
      <c r="WOI68" s="5"/>
      <c r="WOJ68" s="5"/>
      <c r="WOK68" s="5"/>
      <c r="WOL68" s="5"/>
      <c r="WOM68" s="5"/>
      <c r="WON68" s="5"/>
      <c r="WOO68" s="5"/>
      <c r="WOP68" s="5"/>
      <c r="WOQ68" s="5"/>
      <c r="WOR68" s="5"/>
      <c r="WOS68" s="5"/>
      <c r="WOT68" s="5"/>
      <c r="WOU68" s="5"/>
      <c r="WOV68" s="5"/>
      <c r="WOW68" s="5"/>
      <c r="WOX68" s="5"/>
      <c r="WOY68" s="5"/>
      <c r="WOZ68" s="5"/>
      <c r="WPA68" s="5"/>
      <c r="WPB68" s="5"/>
      <c r="WPC68" s="5"/>
      <c r="WPD68" s="5"/>
      <c r="WPE68" s="5"/>
      <c r="WPF68" s="5"/>
      <c r="WPG68" s="5"/>
      <c r="WPH68" s="5"/>
      <c r="WPI68" s="5"/>
      <c r="WPJ68" s="5"/>
      <c r="WPK68" s="5"/>
      <c r="WPL68" s="5"/>
      <c r="WPM68" s="5"/>
      <c r="WPN68" s="5"/>
      <c r="WPO68" s="5"/>
      <c r="WPP68" s="5"/>
      <c r="WPQ68" s="5"/>
      <c r="WPR68" s="5"/>
      <c r="WPS68" s="5"/>
      <c r="WPT68" s="5"/>
      <c r="WPU68" s="5"/>
      <c r="WPV68" s="5"/>
      <c r="WPW68" s="5"/>
      <c r="WPX68" s="5"/>
      <c r="WPY68" s="5"/>
      <c r="WPZ68" s="5"/>
      <c r="WQA68" s="5"/>
      <c r="WQB68" s="5"/>
      <c r="WQC68" s="5"/>
      <c r="WQD68" s="5"/>
      <c r="WQE68" s="5"/>
      <c r="WQF68" s="5"/>
      <c r="WQG68" s="5"/>
      <c r="WQH68" s="5"/>
      <c r="WQI68" s="5"/>
      <c r="WQJ68" s="5"/>
      <c r="WQK68" s="5"/>
      <c r="WQL68" s="5"/>
      <c r="WQM68" s="5"/>
      <c r="WQN68" s="5"/>
      <c r="WQO68" s="5"/>
      <c r="WQP68" s="5"/>
      <c r="WQQ68" s="5"/>
      <c r="WQR68" s="5"/>
      <c r="WQS68" s="5"/>
      <c r="WQT68" s="5"/>
      <c r="WQU68" s="5"/>
      <c r="WQV68" s="5"/>
      <c r="WQW68" s="5"/>
      <c r="WQX68" s="5"/>
      <c r="WQY68" s="5"/>
      <c r="WQZ68" s="5"/>
      <c r="WRA68" s="5"/>
      <c r="WRB68" s="5"/>
      <c r="WRC68" s="5"/>
      <c r="WRD68" s="5"/>
      <c r="WRE68" s="5"/>
      <c r="WRF68" s="5"/>
      <c r="WRG68" s="5"/>
      <c r="WRH68" s="5"/>
      <c r="WRI68" s="5"/>
      <c r="WRJ68" s="5"/>
      <c r="WRK68" s="5"/>
      <c r="WRL68" s="5"/>
      <c r="WRM68" s="5"/>
      <c r="WRN68" s="5"/>
      <c r="WRO68" s="5"/>
      <c r="WRP68" s="5"/>
      <c r="WRQ68" s="5"/>
      <c r="WRR68" s="5"/>
      <c r="WRS68" s="5"/>
      <c r="WRT68" s="5"/>
      <c r="WRU68" s="5"/>
      <c r="WRV68" s="5"/>
      <c r="WRW68" s="5"/>
      <c r="WRX68" s="5"/>
      <c r="WRY68" s="5"/>
      <c r="WRZ68" s="5"/>
      <c r="WSA68" s="5"/>
      <c r="WSB68" s="5"/>
      <c r="WSC68" s="5"/>
      <c r="WSD68" s="5"/>
      <c r="WSE68" s="5"/>
      <c r="WSF68" s="5"/>
      <c r="WSG68" s="5"/>
      <c r="WSH68" s="5"/>
      <c r="WSI68" s="5"/>
      <c r="WSJ68" s="5"/>
      <c r="WSK68" s="5"/>
      <c r="WSL68" s="5"/>
      <c r="WSM68" s="5"/>
      <c r="WSN68" s="5"/>
      <c r="WSO68" s="5"/>
      <c r="WSP68" s="5"/>
      <c r="WSQ68" s="5"/>
      <c r="WSR68" s="5"/>
      <c r="WSS68" s="5"/>
      <c r="WST68" s="5"/>
      <c r="WSU68" s="5"/>
      <c r="WSV68" s="5"/>
      <c r="WSW68" s="5"/>
      <c r="WSX68" s="5"/>
      <c r="WSY68" s="5"/>
      <c r="WSZ68" s="5"/>
      <c r="WTA68" s="5"/>
      <c r="WTB68" s="5"/>
      <c r="WTC68" s="5"/>
      <c r="WTD68" s="5"/>
      <c r="WTE68" s="5"/>
      <c r="WTF68" s="5"/>
      <c r="WTG68" s="5"/>
      <c r="WTH68" s="5"/>
      <c r="WTI68" s="5"/>
      <c r="WTJ68" s="5"/>
      <c r="WTK68" s="5"/>
      <c r="WTL68" s="5"/>
      <c r="WTM68" s="5"/>
      <c r="WTN68" s="5"/>
      <c r="WTO68" s="5"/>
      <c r="WTP68" s="5"/>
      <c r="WTQ68" s="5"/>
      <c r="WTR68" s="5"/>
      <c r="WTS68" s="5"/>
      <c r="WTT68" s="5"/>
      <c r="WTU68" s="5"/>
      <c r="WTV68" s="5"/>
      <c r="WTW68" s="5"/>
      <c r="WTX68" s="5"/>
      <c r="WTY68" s="5"/>
      <c r="WTZ68" s="5"/>
      <c r="WUA68" s="5"/>
      <c r="WUB68" s="5"/>
      <c r="WUC68" s="5"/>
      <c r="WUD68" s="5"/>
      <c r="WUE68" s="5"/>
      <c r="WUF68" s="5"/>
      <c r="WUG68" s="5"/>
      <c r="WUH68" s="5"/>
      <c r="WUI68" s="5"/>
      <c r="WUJ68" s="5"/>
      <c r="WUK68" s="5"/>
      <c r="WUL68" s="5"/>
      <c r="WUM68" s="5"/>
      <c r="WUN68" s="5"/>
      <c r="WUO68" s="5"/>
      <c r="WUP68" s="5"/>
      <c r="WUQ68" s="5"/>
      <c r="WUR68" s="5"/>
      <c r="WUS68" s="5"/>
      <c r="WUT68" s="5"/>
      <c r="WUU68" s="5"/>
      <c r="WUV68" s="5"/>
      <c r="WUW68" s="5"/>
      <c r="WUX68" s="5"/>
      <c r="WUY68" s="5"/>
      <c r="WUZ68" s="5"/>
      <c r="WVA68" s="5"/>
      <c r="WVB68" s="5"/>
      <c r="WVC68" s="5"/>
      <c r="WVD68" s="5"/>
      <c r="WVE68" s="5"/>
      <c r="WVF68" s="5"/>
      <c r="WVG68" s="5"/>
      <c r="WVH68" s="5"/>
      <c r="WVI68" s="5"/>
      <c r="WVJ68" s="5"/>
      <c r="WVK68" s="5"/>
      <c r="WVL68" s="5"/>
      <c r="WVM68" s="5"/>
      <c r="WVN68" s="5"/>
      <c r="WVO68" s="5"/>
      <c r="WVP68" s="5"/>
      <c r="WVQ68" s="5"/>
      <c r="WVR68" s="5"/>
      <c r="WVS68" s="5"/>
      <c r="WVT68" s="5"/>
      <c r="WVU68" s="5"/>
      <c r="WVV68" s="5"/>
      <c r="WVW68" s="5"/>
      <c r="WVX68" s="5"/>
      <c r="WVY68" s="5"/>
      <c r="WVZ68" s="5"/>
      <c r="WWA68" s="5"/>
      <c r="WWB68" s="5"/>
      <c r="WWC68" s="5"/>
      <c r="WWD68" s="5"/>
      <c r="WWE68" s="5"/>
      <c r="WWF68" s="5"/>
      <c r="WWG68" s="5"/>
      <c r="WWH68" s="5"/>
      <c r="WWI68" s="5"/>
      <c r="WWJ68" s="5"/>
      <c r="WWK68" s="5"/>
      <c r="WWL68" s="5"/>
      <c r="WWM68" s="5"/>
      <c r="WWN68" s="5"/>
      <c r="WWO68" s="5"/>
      <c r="WWP68" s="5"/>
      <c r="WWQ68" s="5"/>
      <c r="WWR68" s="5"/>
      <c r="WWS68" s="5"/>
      <c r="WWT68" s="5"/>
      <c r="WWU68" s="5"/>
      <c r="WWV68" s="5"/>
      <c r="WWW68" s="5"/>
      <c r="WWX68" s="5"/>
      <c r="WWY68" s="5"/>
      <c r="WWZ68" s="5"/>
      <c r="WXA68" s="5"/>
      <c r="WXB68" s="5"/>
      <c r="WXC68" s="5"/>
      <c r="WXD68" s="5"/>
      <c r="WXE68" s="5"/>
      <c r="WXF68" s="5"/>
      <c r="WXG68" s="5"/>
      <c r="WXH68" s="5"/>
      <c r="WXI68" s="5"/>
      <c r="WXJ68" s="5"/>
      <c r="WXK68" s="5"/>
      <c r="WXL68" s="5"/>
      <c r="WXM68" s="5"/>
      <c r="WXN68" s="5"/>
      <c r="WXO68" s="5"/>
      <c r="WXP68" s="5"/>
      <c r="WXQ68" s="5"/>
      <c r="WXR68" s="5"/>
      <c r="WXS68" s="5"/>
      <c r="WXT68" s="5"/>
      <c r="WXU68" s="5"/>
      <c r="WXV68" s="5"/>
      <c r="WXW68" s="5"/>
      <c r="WXX68" s="5"/>
      <c r="WXY68" s="5"/>
      <c r="WXZ68" s="5"/>
      <c r="WYA68" s="5"/>
      <c r="WYB68" s="5"/>
      <c r="WYC68" s="5"/>
      <c r="WYD68" s="5"/>
      <c r="WYE68" s="5"/>
      <c r="WYF68" s="5"/>
      <c r="WYG68" s="5"/>
      <c r="WYH68" s="5"/>
      <c r="WYI68" s="5"/>
      <c r="WYJ68" s="5"/>
      <c r="WYK68" s="5"/>
      <c r="WYL68" s="5"/>
      <c r="WYM68" s="5"/>
      <c r="WYN68" s="5"/>
      <c r="WYO68" s="5"/>
      <c r="WYP68" s="5"/>
      <c r="WYQ68" s="5"/>
      <c r="WYR68" s="5"/>
      <c r="WYS68" s="5"/>
      <c r="WYT68" s="5"/>
      <c r="WYU68" s="5"/>
      <c r="WYV68" s="5"/>
      <c r="WYW68" s="5"/>
      <c r="WYX68" s="5"/>
      <c r="WYY68" s="5"/>
      <c r="WYZ68" s="5"/>
      <c r="WZA68" s="5"/>
      <c r="WZB68" s="5"/>
      <c r="WZC68" s="5"/>
      <c r="WZD68" s="5"/>
      <c r="WZE68" s="5"/>
      <c r="WZF68" s="5"/>
      <c r="WZG68" s="5"/>
      <c r="WZH68" s="5"/>
      <c r="WZI68" s="5"/>
      <c r="WZJ68" s="5"/>
      <c r="WZK68" s="5"/>
      <c r="WZL68" s="5"/>
      <c r="WZM68" s="5"/>
      <c r="WZN68" s="5"/>
      <c r="WZO68" s="5"/>
      <c r="WZP68" s="5"/>
      <c r="WZQ68" s="5"/>
      <c r="WZR68" s="5"/>
      <c r="WZS68" s="5"/>
      <c r="WZT68" s="5"/>
      <c r="WZU68" s="5"/>
      <c r="WZV68" s="5"/>
      <c r="WZW68" s="5"/>
      <c r="WZX68" s="5"/>
      <c r="WZY68" s="5"/>
      <c r="WZZ68" s="5"/>
      <c r="XAA68" s="5"/>
      <c r="XAB68" s="5"/>
      <c r="XAC68" s="5"/>
      <c r="XAD68" s="5"/>
      <c r="XAE68" s="5"/>
      <c r="XAF68" s="5"/>
      <c r="XAG68" s="5"/>
      <c r="XAH68" s="5"/>
      <c r="XAI68" s="5"/>
      <c r="XAJ68" s="5"/>
      <c r="XAK68" s="5"/>
      <c r="XAL68" s="5"/>
      <c r="XAM68" s="5"/>
      <c r="XAN68" s="5"/>
      <c r="XAO68" s="5"/>
      <c r="XAP68" s="5"/>
      <c r="XAQ68" s="5"/>
      <c r="XAR68" s="5"/>
      <c r="XAS68" s="5"/>
      <c r="XAT68" s="5"/>
      <c r="XAU68" s="5"/>
      <c r="XAV68" s="5"/>
      <c r="XAW68" s="5"/>
      <c r="XAX68" s="5"/>
      <c r="XAY68" s="5"/>
      <c r="XAZ68" s="5"/>
      <c r="XBA68" s="5"/>
      <c r="XBB68" s="5"/>
      <c r="XBC68" s="5"/>
      <c r="XBD68" s="5"/>
      <c r="XBE68" s="5"/>
      <c r="XBF68" s="5"/>
      <c r="XBG68" s="5"/>
      <c r="XBH68" s="5"/>
      <c r="XBI68" s="5"/>
      <c r="XBJ68" s="5"/>
      <c r="XBK68" s="5"/>
      <c r="XBL68" s="5"/>
      <c r="XBM68" s="5"/>
      <c r="XBN68" s="5"/>
      <c r="XBO68" s="5"/>
      <c r="XBP68" s="5"/>
      <c r="XBQ68" s="5"/>
      <c r="XBR68" s="5"/>
      <c r="XBS68" s="5"/>
      <c r="XBT68" s="5"/>
      <c r="XBU68" s="5"/>
      <c r="XBV68" s="5"/>
      <c r="XBW68" s="5"/>
      <c r="XBX68" s="5"/>
      <c r="XBY68" s="5"/>
      <c r="XBZ68" s="5"/>
      <c r="XCA68" s="5"/>
      <c r="XCB68" s="5"/>
      <c r="XCC68" s="5"/>
      <c r="XCD68" s="5"/>
      <c r="XCE68" s="5"/>
      <c r="XCF68" s="5"/>
      <c r="XCG68" s="5"/>
      <c r="XCH68" s="5"/>
      <c r="XCI68" s="5"/>
      <c r="XCJ68" s="5"/>
      <c r="XCK68" s="5"/>
      <c r="XCL68" s="5"/>
      <c r="XCM68" s="5"/>
      <c r="XCN68" s="5"/>
      <c r="XCO68" s="5"/>
      <c r="XCP68" s="5"/>
      <c r="XCQ68" s="5"/>
      <c r="XCR68" s="5"/>
      <c r="XCS68" s="5"/>
      <c r="XCT68" s="5"/>
      <c r="XCU68" s="5"/>
      <c r="XCV68" s="5"/>
      <c r="XCW68" s="5"/>
      <c r="XCX68" s="5"/>
      <c r="XCY68" s="5"/>
      <c r="XCZ68" s="5"/>
      <c r="XDA68" s="5"/>
      <c r="XDB68" s="5"/>
      <c r="XDC68" s="5"/>
      <c r="XDD68" s="5"/>
      <c r="XDE68" s="5"/>
      <c r="XDF68" s="5"/>
      <c r="XDG68" s="5"/>
      <c r="XDH68" s="5"/>
      <c r="XDI68" s="5"/>
      <c r="XDJ68" s="5"/>
      <c r="XDK68" s="5"/>
      <c r="XDL68" s="5"/>
      <c r="XDM68" s="5"/>
      <c r="XDN68" s="5"/>
      <c r="XDO68" s="5"/>
      <c r="XDP68" s="5"/>
      <c r="XDQ68" s="5"/>
      <c r="XDR68" s="5"/>
      <c r="XDS68" s="5"/>
      <c r="XDT68" s="5"/>
      <c r="XDU68" s="5"/>
      <c r="XDV68" s="5"/>
      <c r="XDW68" s="5"/>
      <c r="XDX68" s="5"/>
      <c r="XDY68" s="5"/>
      <c r="XDZ68" s="5"/>
      <c r="XEA68" s="5"/>
      <c r="XEB68" s="5"/>
      <c r="XEC68" s="5"/>
      <c r="XED68" s="5"/>
      <c r="XEE68" s="5"/>
      <c r="XEF68" s="5"/>
      <c r="XEG68" s="5"/>
      <c r="XEH68" s="5"/>
      <c r="XEI68" s="5"/>
      <c r="XEJ68" s="5"/>
      <c r="XEK68" s="5"/>
      <c r="XEL68" s="5"/>
      <c r="XEM68" s="5"/>
      <c r="XEN68" s="5"/>
      <c r="XEO68" s="5"/>
      <c r="XEP68" s="5"/>
      <c r="XEQ68" s="5"/>
      <c r="XER68" s="5"/>
      <c r="XES68" s="5"/>
      <c r="XET68" s="5"/>
      <c r="XEU68" s="5"/>
      <c r="XEV68" s="5"/>
      <c r="XEW68" s="5"/>
      <c r="XEX68" s="5"/>
      <c r="XEY68" s="5"/>
      <c r="XEZ68" s="5"/>
      <c r="XFA68" s="5"/>
      <c r="XFB68" s="5"/>
      <c r="XFC68" s="5"/>
    </row>
    <row r="69" spans="1:16383" s="3" customFormat="1" ht="20" customHeight="1">
      <c r="A69" s="22" t="s">
        <v>1012</v>
      </c>
      <c r="B69" s="8"/>
      <c r="C69" s="8" t="s">
        <v>1013</v>
      </c>
      <c r="D69" s="8" t="s">
        <v>814</v>
      </c>
      <c r="E69" s="232" t="s">
        <v>1014</v>
      </c>
      <c r="F69" s="669" t="s">
        <v>815</v>
      </c>
      <c r="G69" s="669" t="s">
        <v>1015</v>
      </c>
      <c r="H69" s="8" t="s">
        <v>1016</v>
      </c>
      <c r="I69" s="22" t="s">
        <v>3</v>
      </c>
      <c r="J69" s="235">
        <v>0.36875000000000002</v>
      </c>
      <c r="K69" s="235">
        <v>0.46319444444444402</v>
      </c>
      <c r="L69" s="235" t="s">
        <v>820</v>
      </c>
      <c r="M69" s="235" t="s">
        <v>821</v>
      </c>
      <c r="N69" s="22" t="s">
        <v>1017</v>
      </c>
      <c r="O69" s="25" t="s">
        <v>1018</v>
      </c>
    </row>
    <row r="70" spans="1:16383" s="5" customFormat="1" ht="20" customHeight="1">
      <c r="A70" s="25" t="s">
        <v>897</v>
      </c>
      <c r="B70" s="25" t="s">
        <v>862</v>
      </c>
      <c r="C70" s="8" t="s">
        <v>1019</v>
      </c>
      <c r="D70" s="22" t="s">
        <v>839</v>
      </c>
      <c r="E70" s="21">
        <v>13533715652</v>
      </c>
      <c r="F70" s="669" t="s">
        <v>815</v>
      </c>
      <c r="G70" s="8" t="s">
        <v>1020</v>
      </c>
      <c r="H70" s="8" t="s">
        <v>1021</v>
      </c>
      <c r="I70" s="22" t="s">
        <v>3</v>
      </c>
      <c r="J70" s="235" t="s">
        <v>1022</v>
      </c>
      <c r="K70" s="235">
        <v>0.67152777777777795</v>
      </c>
      <c r="L70" s="235" t="s">
        <v>820</v>
      </c>
      <c r="M70" s="642" t="s">
        <v>821</v>
      </c>
      <c r="N70" s="633" t="s">
        <v>1023</v>
      </c>
      <c r="O70" s="8"/>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c r="EQ70" s="233"/>
      <c r="ER70" s="233"/>
      <c r="ES70" s="233"/>
      <c r="ET70" s="233"/>
      <c r="EU70" s="233"/>
      <c r="EV70" s="233"/>
      <c r="EW70" s="233"/>
      <c r="EX70" s="233"/>
      <c r="EY70" s="233"/>
      <c r="EZ70" s="233"/>
      <c r="FA70" s="233"/>
      <c r="FB70" s="233"/>
      <c r="FC70" s="233"/>
      <c r="FD70" s="233"/>
      <c r="FE70" s="233"/>
      <c r="FF70" s="233"/>
      <c r="FG70" s="233"/>
      <c r="FH70" s="233"/>
      <c r="FI70" s="233"/>
      <c r="FJ70" s="233"/>
      <c r="FK70" s="233"/>
      <c r="FL70" s="233"/>
      <c r="FM70" s="233"/>
      <c r="FN70" s="233"/>
      <c r="FO70" s="233"/>
      <c r="FP70" s="233"/>
      <c r="FQ70" s="233"/>
      <c r="FR70" s="233"/>
      <c r="FS70" s="233"/>
      <c r="FT70" s="233"/>
      <c r="FU70" s="233"/>
      <c r="FV70" s="233"/>
      <c r="FW70" s="233"/>
      <c r="FX70" s="233"/>
      <c r="FY70" s="233"/>
      <c r="FZ70" s="233"/>
      <c r="GA70" s="233"/>
      <c r="GB70" s="233"/>
      <c r="GC70" s="233"/>
      <c r="GD70" s="233"/>
      <c r="GE70" s="233"/>
      <c r="GF70" s="233"/>
      <c r="GG70" s="233"/>
      <c r="GH70" s="233"/>
      <c r="GI70" s="233"/>
      <c r="GJ70" s="233"/>
      <c r="GK70" s="233"/>
      <c r="GL70" s="233"/>
      <c r="GM70" s="233"/>
      <c r="GN70" s="233"/>
      <c r="GO70" s="233"/>
      <c r="GP70" s="233"/>
      <c r="GQ70" s="233"/>
      <c r="GR70" s="233"/>
      <c r="GS70" s="233"/>
      <c r="GT70" s="233"/>
      <c r="GU70" s="233"/>
      <c r="GV70" s="233"/>
      <c r="GW70" s="233"/>
      <c r="GX70" s="233"/>
      <c r="GY70" s="233"/>
      <c r="GZ70" s="233"/>
      <c r="HA70" s="233"/>
      <c r="HB70" s="233"/>
      <c r="HC70" s="233"/>
      <c r="HD70" s="233"/>
      <c r="HE70" s="233"/>
      <c r="HF70" s="233"/>
      <c r="HG70" s="233"/>
      <c r="HH70" s="233"/>
      <c r="HI70" s="233"/>
      <c r="HJ70" s="233"/>
      <c r="HK70" s="233"/>
      <c r="HL70" s="233"/>
      <c r="HM70" s="233"/>
      <c r="HN70" s="233"/>
      <c r="HO70" s="233"/>
      <c r="HP70" s="233"/>
      <c r="HQ70" s="233"/>
      <c r="HR70" s="233"/>
      <c r="HS70" s="233"/>
      <c r="HT70" s="233"/>
      <c r="HU70" s="233"/>
      <c r="HV70" s="233"/>
      <c r="HW70" s="233"/>
      <c r="HX70" s="233"/>
      <c r="HY70" s="233"/>
      <c r="HZ70" s="233"/>
      <c r="IA70" s="233"/>
      <c r="IB70" s="233"/>
      <c r="IC70" s="233"/>
      <c r="ID70" s="233"/>
      <c r="IE70" s="233"/>
      <c r="IF70" s="233"/>
      <c r="IG70" s="233"/>
      <c r="IH70" s="233"/>
      <c r="II70" s="233"/>
      <c r="IJ70" s="233"/>
      <c r="IK70" s="233"/>
      <c r="IL70" s="233"/>
      <c r="IM70" s="233"/>
      <c r="IN70" s="233"/>
      <c r="IO70" s="233"/>
      <c r="IP70" s="233"/>
      <c r="IQ70" s="233"/>
      <c r="IR70" s="233"/>
      <c r="IS70" s="233"/>
      <c r="IT70" s="233"/>
      <c r="IU70" s="233"/>
      <c r="IV70" s="233"/>
      <c r="IW70" s="233"/>
      <c r="IX70" s="233"/>
      <c r="IY70" s="233"/>
      <c r="IZ70" s="233"/>
      <c r="JA70" s="233"/>
      <c r="JB70" s="233"/>
      <c r="JC70" s="233"/>
      <c r="JD70" s="233"/>
      <c r="JE70" s="233"/>
      <c r="JF70" s="233"/>
      <c r="JG70" s="233"/>
      <c r="JH70" s="233"/>
      <c r="JI70" s="233"/>
      <c r="JJ70" s="233"/>
      <c r="JK70" s="233"/>
      <c r="JL70" s="233"/>
      <c r="JM70" s="233"/>
      <c r="JN70" s="233"/>
      <c r="JO70" s="233"/>
      <c r="JP70" s="233"/>
      <c r="JQ70" s="233"/>
      <c r="JR70" s="233"/>
      <c r="JS70" s="233"/>
      <c r="JT70" s="233"/>
      <c r="JU70" s="233"/>
      <c r="JV70" s="233"/>
      <c r="JW70" s="233"/>
      <c r="JX70" s="233"/>
      <c r="JY70" s="233"/>
      <c r="JZ70" s="233"/>
      <c r="KA70" s="233"/>
      <c r="KB70" s="233"/>
      <c r="KC70" s="233"/>
      <c r="KD70" s="233"/>
      <c r="KE70" s="233"/>
      <c r="KF70" s="233"/>
      <c r="KG70" s="233"/>
      <c r="KH70" s="233"/>
      <c r="KI70" s="233"/>
      <c r="KJ70" s="233"/>
      <c r="KK70" s="233"/>
      <c r="KL70" s="233"/>
      <c r="KM70" s="233"/>
      <c r="KN70" s="233"/>
      <c r="KO70" s="233"/>
      <c r="KP70" s="233"/>
      <c r="KQ70" s="233"/>
      <c r="KR70" s="233"/>
      <c r="KS70" s="233"/>
      <c r="KT70" s="233"/>
      <c r="KU70" s="233"/>
      <c r="KV70" s="233"/>
      <c r="KW70" s="233"/>
      <c r="KX70" s="233"/>
      <c r="KY70" s="233"/>
      <c r="KZ70" s="233"/>
      <c r="LA70" s="233"/>
      <c r="LB70" s="233"/>
      <c r="LC70" s="233"/>
      <c r="LD70" s="233"/>
      <c r="LE70" s="233"/>
      <c r="LF70" s="233"/>
      <c r="LG70" s="233"/>
      <c r="LH70" s="233"/>
      <c r="LI70" s="233"/>
      <c r="LJ70" s="233"/>
      <c r="LK70" s="233"/>
      <c r="LL70" s="233"/>
      <c r="LM70" s="233"/>
      <c r="LN70" s="233"/>
      <c r="LO70" s="233"/>
      <c r="LP70" s="233"/>
      <c r="LQ70" s="233"/>
      <c r="LR70" s="233"/>
      <c r="LS70" s="233"/>
      <c r="LT70" s="233"/>
      <c r="LU70" s="233"/>
      <c r="LV70" s="233"/>
      <c r="LW70" s="233"/>
      <c r="LX70" s="233"/>
      <c r="LY70" s="233"/>
      <c r="LZ70" s="233"/>
      <c r="MA70" s="233"/>
      <c r="MB70" s="233"/>
      <c r="MC70" s="233"/>
      <c r="MD70" s="233"/>
      <c r="ME70" s="233"/>
      <c r="MF70" s="233"/>
      <c r="MG70" s="233"/>
      <c r="MH70" s="233"/>
      <c r="MI70" s="233"/>
      <c r="MJ70" s="233"/>
      <c r="MK70" s="233"/>
      <c r="ML70" s="233"/>
      <c r="MM70" s="233"/>
      <c r="MN70" s="233"/>
      <c r="MO70" s="233"/>
      <c r="MP70" s="233"/>
      <c r="MQ70" s="233"/>
      <c r="MR70" s="233"/>
      <c r="MS70" s="233"/>
      <c r="MT70" s="233"/>
      <c r="MU70" s="233"/>
      <c r="MV70" s="233"/>
      <c r="MW70" s="233"/>
      <c r="MX70" s="233"/>
      <c r="MY70" s="233"/>
      <c r="MZ70" s="233"/>
      <c r="NA70" s="233"/>
      <c r="NB70" s="233"/>
      <c r="NC70" s="233"/>
      <c r="ND70" s="233"/>
      <c r="NE70" s="233"/>
      <c r="NF70" s="233"/>
      <c r="NG70" s="233"/>
      <c r="NH70" s="233"/>
      <c r="NI70" s="233"/>
      <c r="NJ70" s="233"/>
      <c r="NK70" s="233"/>
      <c r="NL70" s="233"/>
      <c r="NM70" s="233"/>
      <c r="NN70" s="233"/>
      <c r="NO70" s="233"/>
      <c r="NP70" s="233"/>
      <c r="NQ70" s="233"/>
      <c r="NR70" s="233"/>
      <c r="NS70" s="233"/>
      <c r="NT70" s="233"/>
      <c r="NU70" s="233"/>
      <c r="NV70" s="233"/>
      <c r="NW70" s="233"/>
      <c r="NX70" s="233"/>
      <c r="NY70" s="233"/>
      <c r="NZ70" s="233"/>
      <c r="OA70" s="233"/>
      <c r="OB70" s="233"/>
      <c r="OC70" s="233"/>
      <c r="OD70" s="233"/>
      <c r="OE70" s="233"/>
      <c r="OF70" s="233"/>
      <c r="OG70" s="233"/>
      <c r="OH70" s="233"/>
      <c r="OI70" s="233"/>
      <c r="OJ70" s="233"/>
      <c r="OK70" s="233"/>
      <c r="OL70" s="233"/>
      <c r="OM70" s="233"/>
      <c r="ON70" s="233"/>
      <c r="OO70" s="233"/>
      <c r="OP70" s="233"/>
      <c r="OQ70" s="233"/>
      <c r="OR70" s="233"/>
      <c r="OS70" s="233"/>
      <c r="OT70" s="233"/>
      <c r="OU70" s="233"/>
      <c r="OV70" s="233"/>
      <c r="OW70" s="233"/>
      <c r="OX70" s="233"/>
      <c r="OY70" s="233"/>
      <c r="OZ70" s="233"/>
      <c r="PA70" s="233"/>
      <c r="PB70" s="233"/>
      <c r="PC70" s="233"/>
      <c r="PD70" s="233"/>
      <c r="PE70" s="233"/>
      <c r="PF70" s="233"/>
      <c r="PG70" s="233"/>
      <c r="PH70" s="233"/>
      <c r="PI70" s="233"/>
      <c r="PJ70" s="233"/>
      <c r="PK70" s="233"/>
      <c r="PL70" s="233"/>
      <c r="PM70" s="233"/>
      <c r="PN70" s="233"/>
      <c r="PO70" s="233"/>
      <c r="PP70" s="233"/>
      <c r="PQ70" s="233"/>
      <c r="PR70" s="233"/>
      <c r="PS70" s="233"/>
      <c r="PT70" s="233"/>
      <c r="PU70" s="233"/>
      <c r="PV70" s="233"/>
      <c r="PW70" s="233"/>
      <c r="PX70" s="233"/>
      <c r="PY70" s="233"/>
      <c r="PZ70" s="233"/>
      <c r="QA70" s="233"/>
      <c r="QB70" s="233"/>
      <c r="QC70" s="233"/>
      <c r="QD70" s="233"/>
      <c r="QE70" s="233"/>
      <c r="QF70" s="233"/>
      <c r="QG70" s="233"/>
      <c r="QH70" s="233"/>
      <c r="QI70" s="233"/>
      <c r="QJ70" s="233"/>
      <c r="QK70" s="233"/>
      <c r="QL70" s="233"/>
      <c r="QM70" s="233"/>
      <c r="QN70" s="233"/>
      <c r="QO70" s="233"/>
      <c r="QP70" s="233"/>
      <c r="QQ70" s="233"/>
      <c r="QR70" s="233"/>
      <c r="QS70" s="233"/>
      <c r="QT70" s="233"/>
      <c r="QU70" s="233"/>
      <c r="QV70" s="233"/>
      <c r="QW70" s="233"/>
      <c r="QX70" s="233"/>
      <c r="QY70" s="233"/>
      <c r="QZ70" s="233"/>
      <c r="RA70" s="233"/>
      <c r="RB70" s="233"/>
      <c r="RC70" s="233"/>
      <c r="RD70" s="233"/>
      <c r="RE70" s="233"/>
      <c r="RF70" s="233"/>
      <c r="RG70" s="233"/>
      <c r="RH70" s="233"/>
      <c r="RI70" s="233"/>
      <c r="RJ70" s="233"/>
      <c r="RK70" s="233"/>
      <c r="RL70" s="233"/>
      <c r="RM70" s="233"/>
      <c r="RN70" s="233"/>
      <c r="RO70" s="233"/>
      <c r="RP70" s="233"/>
      <c r="RQ70" s="233"/>
      <c r="RR70" s="233"/>
      <c r="RS70" s="233"/>
      <c r="RT70" s="233"/>
      <c r="RU70" s="233"/>
      <c r="RV70" s="233"/>
      <c r="RW70" s="233"/>
      <c r="RX70" s="233"/>
      <c r="RY70" s="233"/>
      <c r="RZ70" s="233"/>
      <c r="SA70" s="233"/>
      <c r="SB70" s="233"/>
      <c r="SC70" s="233"/>
      <c r="SD70" s="233"/>
      <c r="SE70" s="233"/>
      <c r="SF70" s="233"/>
      <c r="SG70" s="233"/>
      <c r="SH70" s="233"/>
      <c r="SI70" s="233"/>
      <c r="SJ70" s="233"/>
      <c r="SK70" s="233"/>
      <c r="SL70" s="233"/>
      <c r="SM70" s="233"/>
      <c r="SN70" s="233"/>
      <c r="SO70" s="233"/>
      <c r="SP70" s="233"/>
      <c r="SQ70" s="233"/>
      <c r="SR70" s="233"/>
      <c r="SS70" s="233"/>
      <c r="ST70" s="233"/>
      <c r="SU70" s="233"/>
      <c r="SV70" s="233"/>
      <c r="SW70" s="233"/>
      <c r="SX70" s="233"/>
      <c r="SY70" s="233"/>
      <c r="SZ70" s="233"/>
      <c r="TA70" s="233"/>
      <c r="TB70" s="233"/>
      <c r="TC70" s="233"/>
      <c r="TD70" s="233"/>
      <c r="TE70" s="233"/>
      <c r="TF70" s="233"/>
      <c r="TG70" s="233"/>
      <c r="TH70" s="233"/>
      <c r="TI70" s="233"/>
      <c r="TJ70" s="233"/>
      <c r="TK70" s="233"/>
      <c r="TL70" s="233"/>
      <c r="TM70" s="233"/>
      <c r="TN70" s="233"/>
      <c r="TO70" s="233"/>
      <c r="TP70" s="233"/>
      <c r="TQ70" s="233"/>
      <c r="TR70" s="233"/>
      <c r="TS70" s="233"/>
      <c r="TT70" s="233"/>
      <c r="TU70" s="233"/>
      <c r="TV70" s="233"/>
      <c r="TW70" s="233"/>
      <c r="TX70" s="233"/>
      <c r="TY70" s="233"/>
      <c r="TZ70" s="233"/>
      <c r="UA70" s="233"/>
      <c r="UB70" s="233"/>
      <c r="UC70" s="233"/>
      <c r="UD70" s="233"/>
      <c r="UE70" s="233"/>
      <c r="UF70" s="233"/>
      <c r="UG70" s="233"/>
      <c r="UH70" s="233"/>
      <c r="UI70" s="233"/>
      <c r="UJ70" s="233"/>
      <c r="UK70" s="233"/>
      <c r="UL70" s="233"/>
      <c r="UM70" s="233"/>
      <c r="UN70" s="233"/>
      <c r="UO70" s="233"/>
      <c r="UP70" s="233"/>
      <c r="UQ70" s="233"/>
      <c r="UR70" s="233"/>
      <c r="US70" s="233"/>
      <c r="UT70" s="233"/>
      <c r="UU70" s="233"/>
      <c r="UV70" s="233"/>
      <c r="UW70" s="233"/>
      <c r="UX70" s="233"/>
      <c r="UY70" s="233"/>
      <c r="UZ70" s="233"/>
      <c r="VA70" s="233"/>
      <c r="VB70" s="233"/>
      <c r="VC70" s="233"/>
      <c r="VD70" s="233"/>
      <c r="VE70" s="233"/>
      <c r="VF70" s="233"/>
      <c r="VG70" s="233"/>
      <c r="VH70" s="233"/>
      <c r="VI70" s="233"/>
      <c r="VJ70" s="233"/>
      <c r="VK70" s="233"/>
      <c r="VL70" s="233"/>
      <c r="VM70" s="233"/>
      <c r="VN70" s="233"/>
      <c r="VO70" s="233"/>
      <c r="VP70" s="233"/>
      <c r="VQ70" s="233"/>
      <c r="VR70" s="233"/>
      <c r="VS70" s="233"/>
      <c r="VT70" s="233"/>
      <c r="VU70" s="233"/>
      <c r="VV70" s="233"/>
      <c r="VW70" s="233"/>
      <c r="VX70" s="233"/>
      <c r="VY70" s="233"/>
      <c r="VZ70" s="233"/>
      <c r="WA70" s="233"/>
      <c r="WB70" s="233"/>
      <c r="WC70" s="233"/>
      <c r="WD70" s="233"/>
      <c r="WE70" s="233"/>
      <c r="WF70" s="233"/>
      <c r="WG70" s="233"/>
      <c r="WH70" s="233"/>
      <c r="WI70" s="233"/>
      <c r="WJ70" s="233"/>
      <c r="WK70" s="233"/>
      <c r="WL70" s="233"/>
      <c r="WM70" s="233"/>
      <c r="WN70" s="233"/>
      <c r="WO70" s="233"/>
      <c r="WP70" s="233"/>
      <c r="WQ70" s="233"/>
      <c r="WR70" s="233"/>
      <c r="WS70" s="233"/>
      <c r="WT70" s="233"/>
      <c r="WU70" s="233"/>
      <c r="WV70" s="233"/>
      <c r="WW70" s="233"/>
      <c r="WX70" s="233"/>
      <c r="WY70" s="233"/>
      <c r="WZ70" s="233"/>
      <c r="XA70" s="233"/>
      <c r="XB70" s="233"/>
      <c r="XC70" s="233"/>
      <c r="XD70" s="233"/>
      <c r="XE70" s="233"/>
      <c r="XF70" s="233"/>
      <c r="XG70" s="233"/>
      <c r="XH70" s="233"/>
      <c r="XI70" s="233"/>
      <c r="XJ70" s="233"/>
      <c r="XK70" s="233"/>
      <c r="XL70" s="233"/>
      <c r="XM70" s="233"/>
      <c r="XN70" s="233"/>
      <c r="XO70" s="233"/>
      <c r="XP70" s="233"/>
      <c r="XQ70" s="233"/>
      <c r="XR70" s="233"/>
      <c r="XS70" s="233"/>
      <c r="XT70" s="233"/>
      <c r="XU70" s="233"/>
      <c r="XV70" s="233"/>
      <c r="XW70" s="233"/>
      <c r="XX70" s="233"/>
      <c r="XY70" s="233"/>
      <c r="XZ70" s="233"/>
      <c r="YA70" s="233"/>
      <c r="YB70" s="233"/>
      <c r="YC70" s="233"/>
      <c r="YD70" s="233"/>
      <c r="YE70" s="233"/>
      <c r="YF70" s="233"/>
      <c r="YG70" s="233"/>
      <c r="YH70" s="233"/>
      <c r="YI70" s="233"/>
      <c r="YJ70" s="233"/>
      <c r="YK70" s="233"/>
      <c r="YL70" s="233"/>
      <c r="YM70" s="233"/>
      <c r="YN70" s="233"/>
      <c r="YO70" s="233"/>
      <c r="YP70" s="233"/>
      <c r="YQ70" s="233"/>
      <c r="YR70" s="233"/>
      <c r="YS70" s="233"/>
      <c r="YT70" s="233"/>
      <c r="YU70" s="233"/>
      <c r="YV70" s="233"/>
      <c r="YW70" s="233"/>
      <c r="YX70" s="233"/>
      <c r="YY70" s="233"/>
      <c r="YZ70" s="233"/>
      <c r="ZA70" s="233"/>
      <c r="ZB70" s="233"/>
      <c r="ZC70" s="233"/>
      <c r="ZD70" s="233"/>
      <c r="ZE70" s="233"/>
      <c r="ZF70" s="233"/>
      <c r="ZG70" s="233"/>
      <c r="ZH70" s="233"/>
      <c r="ZI70" s="233"/>
      <c r="ZJ70" s="233"/>
      <c r="ZK70" s="233"/>
      <c r="ZL70" s="233"/>
      <c r="ZM70" s="233"/>
      <c r="ZN70" s="233"/>
      <c r="ZO70" s="233"/>
      <c r="ZP70" s="233"/>
      <c r="ZQ70" s="233"/>
      <c r="ZR70" s="233"/>
      <c r="ZS70" s="233"/>
      <c r="ZT70" s="233"/>
      <c r="ZU70" s="233"/>
      <c r="ZV70" s="233"/>
      <c r="ZW70" s="233"/>
      <c r="ZX70" s="233"/>
      <c r="ZY70" s="233"/>
      <c r="ZZ70" s="233"/>
      <c r="AAA70" s="233"/>
      <c r="AAB70" s="233"/>
      <c r="AAC70" s="233"/>
      <c r="AAD70" s="233"/>
      <c r="AAE70" s="233"/>
      <c r="AAF70" s="233"/>
      <c r="AAG70" s="233"/>
      <c r="AAH70" s="233"/>
      <c r="AAI70" s="233"/>
      <c r="AAJ70" s="233"/>
      <c r="AAK70" s="233"/>
      <c r="AAL70" s="233"/>
      <c r="AAM70" s="233"/>
      <c r="AAN70" s="233"/>
      <c r="AAO70" s="233"/>
      <c r="AAP70" s="233"/>
      <c r="AAQ70" s="233"/>
      <c r="AAR70" s="233"/>
      <c r="AAS70" s="233"/>
      <c r="AAT70" s="233"/>
      <c r="AAU70" s="233"/>
      <c r="AAV70" s="233"/>
      <c r="AAW70" s="233"/>
      <c r="AAX70" s="233"/>
      <c r="AAY70" s="233"/>
      <c r="AAZ70" s="233"/>
      <c r="ABA70" s="233"/>
      <c r="ABB70" s="233"/>
      <c r="ABC70" s="233"/>
      <c r="ABD70" s="233"/>
      <c r="ABE70" s="233"/>
      <c r="ABF70" s="233"/>
      <c r="ABG70" s="233"/>
      <c r="ABH70" s="233"/>
      <c r="ABI70" s="233"/>
      <c r="ABJ70" s="233"/>
      <c r="ABK70" s="233"/>
      <c r="ABL70" s="233"/>
      <c r="ABM70" s="233"/>
      <c r="ABN70" s="233"/>
      <c r="ABO70" s="233"/>
      <c r="ABP70" s="233"/>
      <c r="ABQ70" s="233"/>
      <c r="ABR70" s="233"/>
      <c r="ABS70" s="233"/>
      <c r="ABT70" s="233"/>
      <c r="ABU70" s="233"/>
      <c r="ABV70" s="233"/>
      <c r="ABW70" s="233"/>
      <c r="ABX70" s="233"/>
      <c r="ABY70" s="233"/>
      <c r="ABZ70" s="233"/>
      <c r="ACA70" s="233"/>
      <c r="ACB70" s="233"/>
      <c r="ACC70" s="233"/>
      <c r="ACD70" s="233"/>
      <c r="ACE70" s="233"/>
      <c r="ACF70" s="233"/>
      <c r="ACG70" s="233"/>
      <c r="ACH70" s="233"/>
      <c r="ACI70" s="233"/>
      <c r="ACJ70" s="233"/>
      <c r="ACK70" s="233"/>
      <c r="ACL70" s="233"/>
      <c r="ACM70" s="233"/>
      <c r="ACN70" s="233"/>
      <c r="ACO70" s="233"/>
      <c r="ACP70" s="233"/>
      <c r="ACQ70" s="233"/>
      <c r="ACR70" s="233"/>
      <c r="ACS70" s="233"/>
      <c r="ACT70" s="233"/>
      <c r="ACU70" s="233"/>
      <c r="ACV70" s="233"/>
      <c r="ACW70" s="233"/>
      <c r="ACX70" s="233"/>
      <c r="ACY70" s="233"/>
      <c r="ACZ70" s="233"/>
      <c r="ADA70" s="233"/>
      <c r="ADB70" s="233"/>
      <c r="ADC70" s="233"/>
      <c r="ADD70" s="233"/>
      <c r="ADE70" s="233"/>
      <c r="ADF70" s="233"/>
      <c r="ADG70" s="233"/>
      <c r="ADH70" s="233"/>
      <c r="ADI70" s="233"/>
      <c r="ADJ70" s="233"/>
      <c r="ADK70" s="233"/>
      <c r="ADL70" s="233"/>
      <c r="ADM70" s="233"/>
      <c r="ADN70" s="233"/>
      <c r="ADO70" s="233"/>
      <c r="ADP70" s="233"/>
      <c r="ADQ70" s="233"/>
      <c r="ADR70" s="233"/>
      <c r="ADS70" s="233"/>
      <c r="ADT70" s="233"/>
      <c r="ADU70" s="233"/>
      <c r="ADV70" s="233"/>
      <c r="ADW70" s="233"/>
      <c r="ADX70" s="233"/>
      <c r="ADY70" s="233"/>
      <c r="ADZ70" s="233"/>
      <c r="AEA70" s="233"/>
      <c r="AEB70" s="233"/>
      <c r="AEC70" s="233"/>
      <c r="AED70" s="233"/>
      <c r="AEE70" s="233"/>
      <c r="AEF70" s="233"/>
      <c r="AEG70" s="233"/>
      <c r="AEH70" s="233"/>
      <c r="AEI70" s="233"/>
      <c r="AEJ70" s="233"/>
      <c r="AEK70" s="233"/>
      <c r="AEL70" s="233"/>
      <c r="AEM70" s="233"/>
      <c r="AEN70" s="233"/>
      <c r="AEO70" s="233"/>
      <c r="AEP70" s="233"/>
      <c r="AEQ70" s="233"/>
      <c r="AER70" s="233"/>
      <c r="AES70" s="233"/>
      <c r="AET70" s="233"/>
      <c r="AEU70" s="233"/>
      <c r="AEV70" s="233"/>
      <c r="AEW70" s="233"/>
      <c r="AEX70" s="233"/>
      <c r="AEY70" s="233"/>
      <c r="AEZ70" s="233"/>
      <c r="AFA70" s="233"/>
      <c r="AFB70" s="233"/>
      <c r="AFC70" s="233"/>
      <c r="AFD70" s="233"/>
      <c r="AFE70" s="233"/>
      <c r="AFF70" s="233"/>
      <c r="AFG70" s="233"/>
      <c r="AFH70" s="233"/>
      <c r="AFI70" s="233"/>
      <c r="AFJ70" s="233"/>
      <c r="AFK70" s="233"/>
      <c r="AFL70" s="233"/>
      <c r="AFM70" s="233"/>
      <c r="AFN70" s="233"/>
      <c r="AFO70" s="233"/>
      <c r="AFP70" s="233"/>
      <c r="AFQ70" s="233"/>
      <c r="AFR70" s="233"/>
      <c r="AFS70" s="233"/>
      <c r="AFT70" s="233"/>
      <c r="AFU70" s="233"/>
      <c r="AFV70" s="233"/>
      <c r="AFW70" s="233"/>
      <c r="AFX70" s="233"/>
      <c r="AFY70" s="233"/>
      <c r="AFZ70" s="233"/>
      <c r="AGA70" s="233"/>
      <c r="AGB70" s="233"/>
      <c r="AGC70" s="233"/>
      <c r="AGD70" s="233"/>
      <c r="AGE70" s="233"/>
      <c r="AGF70" s="233"/>
      <c r="AGG70" s="233"/>
      <c r="AGH70" s="233"/>
      <c r="AGI70" s="233"/>
      <c r="AGJ70" s="233"/>
      <c r="AGK70" s="233"/>
      <c r="AGL70" s="233"/>
      <c r="AGM70" s="233"/>
      <c r="AGN70" s="233"/>
      <c r="AGO70" s="233"/>
      <c r="AGP70" s="233"/>
      <c r="AGQ70" s="233"/>
      <c r="AGR70" s="233"/>
      <c r="AGS70" s="233"/>
      <c r="AGT70" s="233"/>
      <c r="AGU70" s="233"/>
      <c r="AGV70" s="233"/>
      <c r="AGW70" s="233"/>
      <c r="AGX70" s="233"/>
      <c r="AGY70" s="233"/>
      <c r="AGZ70" s="233"/>
      <c r="AHA70" s="233"/>
      <c r="AHB70" s="233"/>
      <c r="AHC70" s="233"/>
      <c r="AHD70" s="233"/>
      <c r="AHE70" s="233"/>
      <c r="AHF70" s="233"/>
      <c r="AHG70" s="233"/>
      <c r="AHH70" s="233"/>
      <c r="AHI70" s="233"/>
      <c r="AHJ70" s="233"/>
      <c r="AHK70" s="233"/>
      <c r="AHL70" s="233"/>
      <c r="AHM70" s="233"/>
      <c r="AHN70" s="233"/>
      <c r="AHO70" s="233"/>
      <c r="AHP70" s="233"/>
      <c r="AHQ70" s="233"/>
      <c r="AHR70" s="233"/>
      <c r="AHS70" s="233"/>
      <c r="AHT70" s="233"/>
      <c r="AHU70" s="233"/>
      <c r="AHV70" s="233"/>
      <c r="AHW70" s="233"/>
      <c r="AHX70" s="233"/>
      <c r="AHY70" s="233"/>
      <c r="AHZ70" s="233"/>
      <c r="AIA70" s="233"/>
      <c r="AIB70" s="233"/>
      <c r="AIC70" s="233"/>
      <c r="AID70" s="233"/>
      <c r="AIE70" s="233"/>
      <c r="AIF70" s="233"/>
      <c r="AIG70" s="233"/>
      <c r="AIH70" s="233"/>
      <c r="AII70" s="233"/>
      <c r="AIJ70" s="233"/>
      <c r="AIK70" s="233"/>
      <c r="AIL70" s="233"/>
      <c r="AIM70" s="233"/>
      <c r="AIN70" s="233"/>
      <c r="AIO70" s="233"/>
      <c r="AIP70" s="233"/>
      <c r="AIQ70" s="233"/>
      <c r="AIR70" s="233"/>
      <c r="AIS70" s="233"/>
      <c r="AIT70" s="233"/>
      <c r="AIU70" s="233"/>
      <c r="AIV70" s="233"/>
      <c r="AIW70" s="233"/>
      <c r="AIX70" s="233"/>
      <c r="AIY70" s="233"/>
      <c r="AIZ70" s="233"/>
      <c r="AJA70" s="233"/>
      <c r="AJB70" s="233"/>
      <c r="AJC70" s="233"/>
      <c r="AJD70" s="233"/>
      <c r="AJE70" s="233"/>
      <c r="AJF70" s="233"/>
      <c r="AJG70" s="233"/>
      <c r="AJH70" s="233"/>
      <c r="AJI70" s="233"/>
      <c r="AJJ70" s="233"/>
      <c r="AJK70" s="233"/>
      <c r="AJL70" s="233"/>
      <c r="AJM70" s="233"/>
      <c r="AJN70" s="233"/>
      <c r="AJO70" s="233"/>
      <c r="AJP70" s="233"/>
      <c r="AJQ70" s="233"/>
      <c r="AJR70" s="233"/>
      <c r="AJS70" s="233"/>
      <c r="AJT70" s="233"/>
      <c r="AJU70" s="233"/>
      <c r="AJV70" s="233"/>
      <c r="AJW70" s="233"/>
      <c r="AJX70" s="233"/>
      <c r="AJY70" s="233"/>
      <c r="AJZ70" s="233"/>
      <c r="AKA70" s="233"/>
      <c r="AKB70" s="233"/>
      <c r="AKC70" s="233"/>
      <c r="AKD70" s="233"/>
      <c r="AKE70" s="233"/>
      <c r="AKF70" s="233"/>
      <c r="AKG70" s="233"/>
      <c r="AKH70" s="233"/>
      <c r="AKI70" s="233"/>
      <c r="AKJ70" s="233"/>
      <c r="AKK70" s="233"/>
      <c r="AKL70" s="233"/>
      <c r="AKM70" s="233"/>
      <c r="AKN70" s="233"/>
      <c r="AKO70" s="233"/>
      <c r="AKP70" s="233"/>
      <c r="AKQ70" s="233"/>
      <c r="AKR70" s="233"/>
      <c r="AKS70" s="233"/>
      <c r="AKT70" s="233"/>
      <c r="AKU70" s="233"/>
      <c r="AKV70" s="233"/>
      <c r="AKW70" s="233"/>
      <c r="AKX70" s="233"/>
      <c r="AKY70" s="233"/>
      <c r="AKZ70" s="233"/>
      <c r="ALA70" s="233"/>
      <c r="ALB70" s="233"/>
      <c r="ALC70" s="233"/>
      <c r="ALD70" s="233"/>
      <c r="ALE70" s="233"/>
      <c r="ALF70" s="233"/>
      <c r="ALG70" s="233"/>
      <c r="ALH70" s="233"/>
      <c r="ALI70" s="233"/>
      <c r="ALJ70" s="233"/>
      <c r="ALK70" s="233"/>
      <c r="ALL70" s="233"/>
      <c r="ALM70" s="233"/>
      <c r="ALN70" s="233"/>
      <c r="ALO70" s="233"/>
      <c r="ALP70" s="233"/>
      <c r="ALQ70" s="233"/>
      <c r="ALR70" s="233"/>
      <c r="ALS70" s="233"/>
      <c r="ALT70" s="233"/>
      <c r="ALU70" s="233"/>
      <c r="ALV70" s="233"/>
      <c r="ALW70" s="233"/>
      <c r="ALX70" s="233"/>
      <c r="ALY70" s="233"/>
      <c r="ALZ70" s="233"/>
      <c r="AMA70" s="233"/>
      <c r="AMB70" s="233"/>
      <c r="AMC70" s="233"/>
      <c r="AMD70" s="233"/>
      <c r="AME70" s="233"/>
      <c r="AMF70" s="233"/>
      <c r="AMG70" s="233"/>
      <c r="AMH70" s="233"/>
      <c r="AMI70" s="233"/>
      <c r="AMJ70" s="233"/>
      <c r="AMK70" s="233"/>
      <c r="AML70" s="233"/>
      <c r="AMM70" s="233"/>
      <c r="AMN70" s="233"/>
      <c r="AMO70" s="233"/>
      <c r="AMP70" s="233"/>
      <c r="AMQ70" s="233"/>
      <c r="AMR70" s="233"/>
      <c r="AMS70" s="233"/>
      <c r="AMT70" s="233"/>
      <c r="AMU70" s="233"/>
      <c r="AMV70" s="233"/>
      <c r="AMW70" s="233"/>
      <c r="AMX70" s="233"/>
      <c r="AMY70" s="233"/>
      <c r="AMZ70" s="233"/>
      <c r="ANA70" s="233"/>
      <c r="ANB70" s="233"/>
      <c r="ANC70" s="233"/>
      <c r="AND70" s="233"/>
      <c r="ANE70" s="233"/>
      <c r="ANF70" s="233"/>
      <c r="ANG70" s="233"/>
      <c r="ANH70" s="233"/>
      <c r="ANI70" s="233"/>
      <c r="ANJ70" s="233"/>
      <c r="ANK70" s="233"/>
      <c r="ANL70" s="233"/>
      <c r="ANM70" s="233"/>
      <c r="ANN70" s="233"/>
      <c r="ANO70" s="233"/>
      <c r="ANP70" s="233"/>
      <c r="ANQ70" s="233"/>
      <c r="ANR70" s="233"/>
      <c r="ANS70" s="233"/>
      <c r="ANT70" s="233"/>
      <c r="ANU70" s="233"/>
      <c r="ANV70" s="233"/>
      <c r="ANW70" s="233"/>
      <c r="ANX70" s="233"/>
      <c r="ANY70" s="233"/>
      <c r="ANZ70" s="233"/>
      <c r="AOA70" s="233"/>
      <c r="AOB70" s="233"/>
      <c r="AOC70" s="233"/>
      <c r="AOD70" s="233"/>
      <c r="AOE70" s="233"/>
      <c r="AOF70" s="233"/>
      <c r="AOG70" s="233"/>
      <c r="AOH70" s="233"/>
      <c r="AOI70" s="233"/>
      <c r="AOJ70" s="233"/>
      <c r="AOK70" s="233"/>
      <c r="AOL70" s="233"/>
      <c r="AOM70" s="233"/>
      <c r="AON70" s="233"/>
      <c r="AOO70" s="233"/>
      <c r="AOP70" s="233"/>
      <c r="AOQ70" s="233"/>
      <c r="AOR70" s="233"/>
      <c r="AOS70" s="233"/>
      <c r="AOT70" s="233"/>
      <c r="AOU70" s="233"/>
      <c r="AOV70" s="233"/>
      <c r="AOW70" s="233"/>
      <c r="AOX70" s="233"/>
      <c r="AOY70" s="233"/>
      <c r="AOZ70" s="233"/>
      <c r="APA70" s="233"/>
      <c r="APB70" s="233"/>
      <c r="APC70" s="233"/>
      <c r="APD70" s="233"/>
      <c r="APE70" s="233"/>
      <c r="APF70" s="233"/>
      <c r="APG70" s="233"/>
      <c r="APH70" s="233"/>
      <c r="API70" s="233"/>
      <c r="APJ70" s="233"/>
      <c r="APK70" s="233"/>
      <c r="APL70" s="233"/>
      <c r="APM70" s="233"/>
      <c r="APN70" s="233"/>
      <c r="APO70" s="233"/>
      <c r="APP70" s="233"/>
      <c r="APQ70" s="233"/>
      <c r="APR70" s="233"/>
      <c r="APS70" s="233"/>
      <c r="APT70" s="233"/>
      <c r="APU70" s="233"/>
      <c r="APV70" s="233"/>
      <c r="APW70" s="233"/>
      <c r="APX70" s="233"/>
      <c r="APY70" s="233"/>
      <c r="APZ70" s="233"/>
      <c r="AQA70" s="233"/>
      <c r="AQB70" s="233"/>
      <c r="AQC70" s="233"/>
      <c r="AQD70" s="233"/>
      <c r="AQE70" s="233"/>
      <c r="AQF70" s="233"/>
      <c r="AQG70" s="233"/>
      <c r="AQH70" s="233"/>
      <c r="AQI70" s="233"/>
      <c r="AQJ70" s="233"/>
      <c r="AQK70" s="233"/>
      <c r="AQL70" s="233"/>
      <c r="AQM70" s="233"/>
      <c r="AQN70" s="233"/>
      <c r="AQO70" s="233"/>
      <c r="AQP70" s="233"/>
      <c r="AQQ70" s="233"/>
      <c r="AQR70" s="233"/>
      <c r="AQS70" s="233"/>
      <c r="AQT70" s="233"/>
      <c r="AQU70" s="233"/>
      <c r="AQV70" s="233"/>
      <c r="AQW70" s="233"/>
      <c r="AQX70" s="233"/>
      <c r="AQY70" s="233"/>
      <c r="AQZ70" s="233"/>
      <c r="ARA70" s="233"/>
      <c r="ARB70" s="233"/>
      <c r="ARC70" s="233"/>
      <c r="ARD70" s="233"/>
      <c r="ARE70" s="233"/>
      <c r="ARF70" s="233"/>
      <c r="ARG70" s="233"/>
      <c r="ARH70" s="233"/>
      <c r="ARI70" s="233"/>
      <c r="ARJ70" s="233"/>
      <c r="ARK70" s="233"/>
      <c r="ARL70" s="233"/>
      <c r="ARM70" s="233"/>
      <c r="ARN70" s="233"/>
      <c r="ARO70" s="233"/>
      <c r="ARP70" s="233"/>
      <c r="ARQ70" s="233"/>
      <c r="ARR70" s="233"/>
      <c r="ARS70" s="233"/>
      <c r="ART70" s="233"/>
      <c r="ARU70" s="233"/>
      <c r="ARV70" s="233"/>
      <c r="ARW70" s="233"/>
      <c r="ARX70" s="233"/>
      <c r="ARY70" s="233"/>
      <c r="ARZ70" s="233"/>
      <c r="ASA70" s="233"/>
      <c r="ASB70" s="233"/>
      <c r="ASC70" s="233"/>
      <c r="ASD70" s="233"/>
      <c r="ASE70" s="233"/>
      <c r="ASF70" s="233"/>
      <c r="ASG70" s="233"/>
      <c r="ASH70" s="233"/>
      <c r="ASI70" s="233"/>
      <c r="ASJ70" s="233"/>
      <c r="ASK70" s="233"/>
      <c r="ASL70" s="233"/>
      <c r="ASM70" s="233"/>
      <c r="ASN70" s="233"/>
      <c r="ASO70" s="233"/>
      <c r="ASP70" s="233"/>
      <c r="ASQ70" s="233"/>
      <c r="ASR70" s="233"/>
      <c r="ASS70" s="233"/>
      <c r="AST70" s="233"/>
      <c r="ASU70" s="233"/>
      <c r="ASV70" s="233"/>
      <c r="ASW70" s="233"/>
      <c r="ASX70" s="233"/>
      <c r="ASY70" s="233"/>
      <c r="ASZ70" s="233"/>
      <c r="ATA70" s="233"/>
      <c r="ATB70" s="233"/>
      <c r="ATC70" s="233"/>
      <c r="ATD70" s="233"/>
      <c r="ATE70" s="233"/>
      <c r="ATF70" s="233"/>
      <c r="ATG70" s="233"/>
      <c r="ATH70" s="233"/>
      <c r="ATI70" s="233"/>
      <c r="ATJ70" s="233"/>
      <c r="ATK70" s="233"/>
      <c r="ATL70" s="233"/>
      <c r="ATM70" s="233"/>
      <c r="ATN70" s="233"/>
      <c r="ATO70" s="233"/>
      <c r="ATP70" s="233"/>
      <c r="ATQ70" s="233"/>
      <c r="ATR70" s="233"/>
      <c r="ATS70" s="233"/>
      <c r="ATT70" s="233"/>
      <c r="ATU70" s="233"/>
      <c r="ATV70" s="233"/>
      <c r="ATW70" s="233"/>
      <c r="ATX70" s="233"/>
      <c r="ATY70" s="233"/>
      <c r="ATZ70" s="233"/>
      <c r="AUA70" s="233"/>
      <c r="AUB70" s="233"/>
      <c r="AUC70" s="233"/>
      <c r="AUD70" s="233"/>
      <c r="AUE70" s="233"/>
      <c r="AUF70" s="233"/>
      <c r="AUG70" s="233"/>
      <c r="AUH70" s="233"/>
      <c r="AUI70" s="233"/>
      <c r="AUJ70" s="233"/>
      <c r="AUK70" s="233"/>
      <c r="AUL70" s="233"/>
      <c r="AUM70" s="233"/>
      <c r="AUN70" s="233"/>
      <c r="AUO70" s="233"/>
      <c r="AUP70" s="233"/>
      <c r="AUQ70" s="233"/>
      <c r="AUR70" s="233"/>
      <c r="AUS70" s="233"/>
      <c r="AUT70" s="233"/>
      <c r="AUU70" s="233"/>
      <c r="AUV70" s="233"/>
      <c r="AUW70" s="233"/>
      <c r="AUX70" s="233"/>
      <c r="AUY70" s="233"/>
      <c r="AUZ70" s="233"/>
      <c r="AVA70" s="233"/>
      <c r="AVB70" s="233"/>
      <c r="AVC70" s="233"/>
      <c r="AVD70" s="233"/>
      <c r="AVE70" s="233"/>
      <c r="AVF70" s="233"/>
      <c r="AVG70" s="233"/>
      <c r="AVH70" s="233"/>
      <c r="AVI70" s="233"/>
      <c r="AVJ70" s="233"/>
      <c r="AVK70" s="233"/>
      <c r="AVL70" s="233"/>
      <c r="AVM70" s="233"/>
      <c r="AVN70" s="233"/>
      <c r="AVO70" s="233"/>
      <c r="AVP70" s="233"/>
      <c r="AVQ70" s="233"/>
      <c r="AVR70" s="233"/>
      <c r="AVS70" s="233"/>
      <c r="AVT70" s="233"/>
      <c r="AVU70" s="233"/>
      <c r="AVV70" s="233"/>
      <c r="AVW70" s="233"/>
      <c r="AVX70" s="233"/>
      <c r="AVY70" s="233"/>
      <c r="AVZ70" s="233"/>
      <c r="AWA70" s="233"/>
      <c r="AWB70" s="233"/>
      <c r="AWC70" s="233"/>
      <c r="AWD70" s="233"/>
      <c r="AWE70" s="233"/>
      <c r="AWF70" s="233"/>
      <c r="AWG70" s="233"/>
      <c r="AWH70" s="233"/>
      <c r="AWI70" s="233"/>
      <c r="AWJ70" s="233"/>
      <c r="AWK70" s="233"/>
      <c r="AWL70" s="233"/>
      <c r="AWM70" s="233"/>
      <c r="AWN70" s="233"/>
      <c r="AWO70" s="233"/>
      <c r="AWP70" s="233"/>
      <c r="AWQ70" s="233"/>
      <c r="AWR70" s="233"/>
      <c r="AWS70" s="233"/>
      <c r="AWT70" s="233"/>
      <c r="AWU70" s="233"/>
      <c r="AWV70" s="233"/>
      <c r="AWW70" s="233"/>
      <c r="AWX70" s="233"/>
      <c r="AWY70" s="233"/>
      <c r="AWZ70" s="233"/>
      <c r="AXA70" s="233"/>
      <c r="AXB70" s="233"/>
      <c r="AXC70" s="233"/>
      <c r="AXD70" s="233"/>
      <c r="AXE70" s="233"/>
      <c r="AXF70" s="233"/>
      <c r="AXG70" s="233"/>
      <c r="AXH70" s="233"/>
      <c r="AXI70" s="233"/>
      <c r="AXJ70" s="233"/>
      <c r="AXK70" s="233"/>
      <c r="AXL70" s="233"/>
      <c r="AXM70" s="233"/>
      <c r="AXN70" s="233"/>
      <c r="AXO70" s="233"/>
      <c r="AXP70" s="233"/>
      <c r="AXQ70" s="233"/>
      <c r="AXR70" s="233"/>
      <c r="AXS70" s="233"/>
      <c r="AXT70" s="233"/>
      <c r="AXU70" s="233"/>
      <c r="AXV70" s="233"/>
      <c r="AXW70" s="233"/>
      <c r="AXX70" s="233"/>
      <c r="AXY70" s="233"/>
      <c r="AXZ70" s="233"/>
      <c r="AYA70" s="233"/>
      <c r="AYB70" s="233"/>
      <c r="AYC70" s="233"/>
      <c r="AYD70" s="233"/>
      <c r="AYE70" s="233"/>
      <c r="AYF70" s="233"/>
      <c r="AYG70" s="233"/>
      <c r="AYH70" s="233"/>
      <c r="AYI70" s="233"/>
      <c r="AYJ70" s="233"/>
      <c r="AYK70" s="233"/>
      <c r="AYL70" s="233"/>
      <c r="AYM70" s="233"/>
      <c r="AYN70" s="233"/>
      <c r="AYO70" s="233"/>
      <c r="AYP70" s="233"/>
      <c r="AYQ70" s="233"/>
      <c r="AYR70" s="233"/>
      <c r="AYS70" s="233"/>
      <c r="AYT70" s="233"/>
      <c r="AYU70" s="233"/>
      <c r="AYV70" s="233"/>
      <c r="AYW70" s="233"/>
      <c r="AYX70" s="233"/>
      <c r="AYY70" s="233"/>
      <c r="AYZ70" s="233"/>
      <c r="AZA70" s="233"/>
      <c r="AZB70" s="233"/>
      <c r="AZC70" s="233"/>
      <c r="AZD70" s="233"/>
      <c r="AZE70" s="233"/>
      <c r="AZF70" s="233"/>
      <c r="AZG70" s="233"/>
      <c r="AZH70" s="233"/>
      <c r="AZI70" s="233"/>
      <c r="AZJ70" s="233"/>
      <c r="AZK70" s="233"/>
      <c r="AZL70" s="233"/>
      <c r="AZM70" s="233"/>
      <c r="AZN70" s="233"/>
      <c r="AZO70" s="233"/>
      <c r="AZP70" s="233"/>
      <c r="AZQ70" s="233"/>
      <c r="AZR70" s="233"/>
      <c r="AZS70" s="233"/>
      <c r="AZT70" s="233"/>
      <c r="AZU70" s="233"/>
      <c r="AZV70" s="233"/>
      <c r="AZW70" s="233"/>
      <c r="AZX70" s="233"/>
      <c r="AZY70" s="233"/>
      <c r="AZZ70" s="233"/>
      <c r="BAA70" s="233"/>
      <c r="BAB70" s="233"/>
      <c r="BAC70" s="233"/>
      <c r="BAD70" s="233"/>
      <c r="BAE70" s="233"/>
      <c r="BAF70" s="233"/>
      <c r="BAG70" s="233"/>
      <c r="BAH70" s="233"/>
      <c r="BAI70" s="233"/>
      <c r="BAJ70" s="233"/>
      <c r="BAK70" s="233"/>
      <c r="BAL70" s="233"/>
      <c r="BAM70" s="233"/>
      <c r="BAN70" s="233"/>
      <c r="BAO70" s="233"/>
      <c r="BAP70" s="233"/>
      <c r="BAQ70" s="233"/>
      <c r="BAR70" s="233"/>
      <c r="BAS70" s="233"/>
      <c r="BAT70" s="233"/>
      <c r="BAU70" s="233"/>
      <c r="BAV70" s="233"/>
      <c r="BAW70" s="233"/>
      <c r="BAX70" s="233"/>
      <c r="BAY70" s="233"/>
      <c r="BAZ70" s="233"/>
      <c r="BBA70" s="233"/>
      <c r="BBB70" s="233"/>
      <c r="BBC70" s="233"/>
      <c r="BBD70" s="233"/>
      <c r="BBE70" s="233"/>
      <c r="BBF70" s="233"/>
      <c r="BBG70" s="233"/>
      <c r="BBH70" s="233"/>
      <c r="BBI70" s="233"/>
      <c r="BBJ70" s="233"/>
      <c r="BBK70" s="233"/>
      <c r="BBL70" s="233"/>
      <c r="BBM70" s="233"/>
      <c r="BBN70" s="233"/>
      <c r="BBO70" s="233"/>
      <c r="BBP70" s="233"/>
      <c r="BBQ70" s="233"/>
      <c r="BBR70" s="233"/>
      <c r="BBS70" s="233"/>
      <c r="BBT70" s="233"/>
      <c r="BBU70" s="233"/>
      <c r="BBV70" s="233"/>
      <c r="BBW70" s="233"/>
      <c r="BBX70" s="233"/>
      <c r="BBY70" s="233"/>
      <c r="BBZ70" s="233"/>
      <c r="BCA70" s="233"/>
      <c r="BCB70" s="233"/>
      <c r="BCC70" s="233"/>
      <c r="BCD70" s="233"/>
      <c r="BCE70" s="233"/>
      <c r="BCF70" s="233"/>
      <c r="BCG70" s="233"/>
      <c r="BCH70" s="233"/>
      <c r="BCI70" s="233"/>
      <c r="BCJ70" s="233"/>
      <c r="BCK70" s="233"/>
      <c r="BCL70" s="233"/>
      <c r="BCM70" s="233"/>
      <c r="BCN70" s="233"/>
      <c r="BCO70" s="233"/>
      <c r="BCP70" s="233"/>
      <c r="BCQ70" s="233"/>
      <c r="BCR70" s="233"/>
      <c r="BCS70" s="233"/>
      <c r="BCT70" s="233"/>
      <c r="BCU70" s="233"/>
      <c r="BCV70" s="233"/>
      <c r="BCW70" s="233"/>
      <c r="BCX70" s="233"/>
      <c r="BCY70" s="233"/>
      <c r="BCZ70" s="233"/>
      <c r="BDA70" s="233"/>
      <c r="BDB70" s="233"/>
      <c r="BDC70" s="233"/>
      <c r="BDD70" s="233"/>
      <c r="BDE70" s="233"/>
      <c r="BDF70" s="233"/>
      <c r="BDG70" s="233"/>
      <c r="BDH70" s="233"/>
      <c r="BDI70" s="233"/>
      <c r="BDJ70" s="233"/>
      <c r="BDK70" s="233"/>
      <c r="BDL70" s="233"/>
      <c r="BDM70" s="233"/>
      <c r="BDN70" s="233"/>
      <c r="BDO70" s="233"/>
      <c r="BDP70" s="233"/>
      <c r="BDQ70" s="233"/>
      <c r="BDR70" s="233"/>
      <c r="BDS70" s="233"/>
      <c r="BDT70" s="233"/>
      <c r="BDU70" s="233"/>
      <c r="BDV70" s="233"/>
      <c r="BDW70" s="233"/>
      <c r="BDX70" s="233"/>
      <c r="BDY70" s="233"/>
      <c r="BDZ70" s="233"/>
      <c r="BEA70" s="233"/>
      <c r="BEB70" s="233"/>
      <c r="BEC70" s="233"/>
      <c r="BED70" s="233"/>
      <c r="BEE70" s="233"/>
      <c r="BEF70" s="233"/>
      <c r="BEG70" s="233"/>
      <c r="BEH70" s="233"/>
      <c r="BEI70" s="233"/>
      <c r="BEJ70" s="233"/>
      <c r="BEK70" s="233"/>
      <c r="BEL70" s="233"/>
      <c r="BEM70" s="233"/>
      <c r="BEN70" s="233"/>
      <c r="BEO70" s="233"/>
      <c r="BEP70" s="233"/>
      <c r="BEQ70" s="233"/>
      <c r="BER70" s="233"/>
      <c r="BES70" s="233"/>
      <c r="BET70" s="233"/>
      <c r="BEU70" s="233"/>
      <c r="BEV70" s="233"/>
      <c r="BEW70" s="233"/>
      <c r="BEX70" s="233"/>
      <c r="BEY70" s="233"/>
      <c r="BEZ70" s="233"/>
      <c r="BFA70" s="233"/>
      <c r="BFB70" s="233"/>
      <c r="BFC70" s="233"/>
      <c r="BFD70" s="233"/>
      <c r="BFE70" s="233"/>
      <c r="BFF70" s="233"/>
      <c r="BFG70" s="233"/>
      <c r="BFH70" s="233"/>
      <c r="BFI70" s="233"/>
      <c r="BFJ70" s="233"/>
      <c r="BFK70" s="233"/>
      <c r="BFL70" s="233"/>
      <c r="BFM70" s="233"/>
      <c r="BFN70" s="233"/>
      <c r="BFO70" s="233"/>
      <c r="BFP70" s="233"/>
      <c r="BFQ70" s="233"/>
      <c r="BFR70" s="233"/>
      <c r="BFS70" s="233"/>
      <c r="BFT70" s="233"/>
      <c r="BFU70" s="233"/>
      <c r="BFV70" s="233"/>
      <c r="BFW70" s="233"/>
      <c r="BFX70" s="233"/>
      <c r="BFY70" s="233"/>
      <c r="BFZ70" s="233"/>
      <c r="BGA70" s="233"/>
      <c r="BGB70" s="233"/>
      <c r="BGC70" s="233"/>
      <c r="BGD70" s="233"/>
      <c r="BGE70" s="233"/>
      <c r="BGF70" s="233"/>
      <c r="BGG70" s="233"/>
      <c r="BGH70" s="233"/>
      <c r="BGI70" s="233"/>
      <c r="BGJ70" s="233"/>
      <c r="BGK70" s="233"/>
      <c r="BGL70" s="233"/>
      <c r="BGM70" s="233"/>
      <c r="BGN70" s="233"/>
      <c r="BGO70" s="233"/>
      <c r="BGP70" s="233"/>
      <c r="BGQ70" s="233"/>
      <c r="BGR70" s="233"/>
      <c r="BGS70" s="233"/>
      <c r="BGT70" s="233"/>
      <c r="BGU70" s="233"/>
      <c r="BGV70" s="233"/>
      <c r="BGW70" s="233"/>
      <c r="BGX70" s="233"/>
      <c r="BGY70" s="233"/>
      <c r="BGZ70" s="233"/>
      <c r="BHA70" s="233"/>
      <c r="BHB70" s="233"/>
      <c r="BHC70" s="233"/>
      <c r="BHD70" s="233"/>
      <c r="BHE70" s="233"/>
      <c r="BHF70" s="233"/>
      <c r="BHG70" s="233"/>
      <c r="BHH70" s="233"/>
      <c r="BHI70" s="233"/>
      <c r="BHJ70" s="233"/>
      <c r="BHK70" s="233"/>
      <c r="BHL70" s="233"/>
      <c r="BHM70" s="233"/>
      <c r="BHN70" s="233"/>
      <c r="BHO70" s="233"/>
      <c r="BHP70" s="233"/>
      <c r="BHQ70" s="233"/>
      <c r="BHR70" s="233"/>
      <c r="BHS70" s="233"/>
      <c r="BHT70" s="233"/>
      <c r="BHU70" s="233"/>
      <c r="BHV70" s="233"/>
      <c r="BHW70" s="233"/>
      <c r="BHX70" s="233"/>
      <c r="BHY70" s="233"/>
      <c r="BHZ70" s="233"/>
      <c r="BIA70" s="233"/>
      <c r="BIB70" s="233"/>
      <c r="BIC70" s="233"/>
      <c r="BID70" s="233"/>
      <c r="BIE70" s="233"/>
      <c r="BIF70" s="233"/>
      <c r="BIG70" s="233"/>
      <c r="BIH70" s="233"/>
      <c r="BII70" s="233"/>
      <c r="BIJ70" s="233"/>
      <c r="BIK70" s="233"/>
      <c r="BIL70" s="233"/>
      <c r="BIM70" s="233"/>
      <c r="BIN70" s="233"/>
      <c r="BIO70" s="233"/>
      <c r="BIP70" s="233"/>
      <c r="BIQ70" s="233"/>
      <c r="BIR70" s="233"/>
      <c r="BIS70" s="233"/>
      <c r="BIT70" s="233"/>
      <c r="BIU70" s="233"/>
      <c r="BIV70" s="233"/>
      <c r="BIW70" s="233"/>
      <c r="BIX70" s="233"/>
      <c r="BIY70" s="233"/>
      <c r="BIZ70" s="233"/>
      <c r="BJA70" s="233"/>
      <c r="BJB70" s="233"/>
      <c r="BJC70" s="233"/>
      <c r="BJD70" s="233"/>
      <c r="BJE70" s="233"/>
      <c r="BJF70" s="233"/>
      <c r="BJG70" s="233"/>
      <c r="BJH70" s="233"/>
      <c r="BJI70" s="233"/>
      <c r="BJJ70" s="233"/>
      <c r="BJK70" s="233"/>
      <c r="BJL70" s="233"/>
      <c r="BJM70" s="233"/>
      <c r="BJN70" s="233"/>
      <c r="BJO70" s="233"/>
      <c r="BJP70" s="233"/>
      <c r="BJQ70" s="233"/>
      <c r="BJR70" s="233"/>
      <c r="BJS70" s="233"/>
      <c r="BJT70" s="233"/>
      <c r="BJU70" s="233"/>
      <c r="BJV70" s="233"/>
      <c r="BJW70" s="233"/>
      <c r="BJX70" s="233"/>
      <c r="BJY70" s="233"/>
      <c r="BJZ70" s="233"/>
      <c r="BKA70" s="233"/>
      <c r="BKB70" s="233"/>
      <c r="BKC70" s="233"/>
      <c r="BKD70" s="233"/>
      <c r="BKE70" s="233"/>
      <c r="BKF70" s="233"/>
      <c r="BKG70" s="233"/>
      <c r="BKH70" s="233"/>
      <c r="BKI70" s="233"/>
      <c r="BKJ70" s="233"/>
      <c r="BKK70" s="233"/>
      <c r="BKL70" s="233"/>
      <c r="BKM70" s="233"/>
      <c r="BKN70" s="233"/>
      <c r="BKO70" s="233"/>
      <c r="BKP70" s="233"/>
      <c r="BKQ70" s="233"/>
      <c r="BKR70" s="233"/>
      <c r="BKS70" s="233"/>
      <c r="BKT70" s="233"/>
      <c r="BKU70" s="233"/>
      <c r="BKV70" s="233"/>
      <c r="BKW70" s="233"/>
      <c r="BKX70" s="233"/>
      <c r="BKY70" s="233"/>
      <c r="BKZ70" s="233"/>
      <c r="BLA70" s="233"/>
      <c r="BLB70" s="233"/>
      <c r="BLC70" s="233"/>
      <c r="BLD70" s="233"/>
      <c r="BLE70" s="233"/>
      <c r="BLF70" s="233"/>
      <c r="BLG70" s="233"/>
      <c r="BLH70" s="233"/>
      <c r="BLI70" s="233"/>
      <c r="BLJ70" s="233"/>
      <c r="BLK70" s="233"/>
      <c r="BLL70" s="233"/>
      <c r="BLM70" s="233"/>
      <c r="BLN70" s="233"/>
      <c r="BLO70" s="233"/>
      <c r="BLP70" s="233"/>
      <c r="BLQ70" s="233"/>
      <c r="BLR70" s="233"/>
      <c r="BLS70" s="233"/>
      <c r="BLT70" s="233"/>
      <c r="BLU70" s="233"/>
      <c r="BLV70" s="233"/>
      <c r="BLW70" s="233"/>
      <c r="BLX70" s="233"/>
      <c r="BLY70" s="233"/>
      <c r="BLZ70" s="233"/>
      <c r="BMA70" s="233"/>
      <c r="BMB70" s="233"/>
      <c r="BMC70" s="233"/>
      <c r="BMD70" s="233"/>
      <c r="BME70" s="233"/>
      <c r="BMF70" s="233"/>
      <c r="BMG70" s="233"/>
      <c r="BMH70" s="233"/>
      <c r="BMI70" s="233"/>
      <c r="BMJ70" s="233"/>
      <c r="BMK70" s="233"/>
      <c r="BML70" s="233"/>
      <c r="BMM70" s="233"/>
      <c r="BMN70" s="233"/>
      <c r="BMO70" s="233"/>
      <c r="BMP70" s="233"/>
      <c r="BMQ70" s="233"/>
      <c r="BMR70" s="233"/>
      <c r="BMS70" s="233"/>
      <c r="BMT70" s="233"/>
      <c r="BMU70" s="233"/>
      <c r="BMV70" s="233"/>
      <c r="BMW70" s="233"/>
      <c r="BMX70" s="233"/>
      <c r="BMY70" s="233"/>
      <c r="BMZ70" s="233"/>
      <c r="BNA70" s="233"/>
      <c r="BNB70" s="233"/>
      <c r="BNC70" s="233"/>
      <c r="BND70" s="233"/>
      <c r="BNE70" s="233"/>
      <c r="BNF70" s="233"/>
      <c r="BNG70" s="233"/>
      <c r="BNH70" s="233"/>
      <c r="BNI70" s="233"/>
      <c r="BNJ70" s="233"/>
      <c r="BNK70" s="233"/>
      <c r="BNL70" s="233"/>
      <c r="BNM70" s="233"/>
      <c r="BNN70" s="233"/>
      <c r="BNO70" s="233"/>
      <c r="BNP70" s="233"/>
      <c r="BNQ70" s="233"/>
      <c r="BNR70" s="233"/>
      <c r="BNS70" s="233"/>
      <c r="BNT70" s="233"/>
      <c r="BNU70" s="233"/>
      <c r="BNV70" s="233"/>
      <c r="BNW70" s="233"/>
      <c r="BNX70" s="233"/>
      <c r="BNY70" s="233"/>
      <c r="BNZ70" s="233"/>
      <c r="BOA70" s="233"/>
      <c r="BOB70" s="233"/>
      <c r="BOC70" s="233"/>
      <c r="BOD70" s="233"/>
      <c r="BOE70" s="233"/>
      <c r="BOF70" s="233"/>
      <c r="BOG70" s="233"/>
      <c r="BOH70" s="233"/>
      <c r="BOI70" s="233"/>
      <c r="BOJ70" s="233"/>
      <c r="BOK70" s="233"/>
      <c r="BOL70" s="233"/>
      <c r="BOM70" s="233"/>
      <c r="BON70" s="233"/>
      <c r="BOO70" s="233"/>
      <c r="BOP70" s="233"/>
      <c r="BOQ70" s="233"/>
      <c r="BOR70" s="233"/>
      <c r="BOS70" s="233"/>
      <c r="BOT70" s="233"/>
      <c r="BOU70" s="233"/>
      <c r="BOV70" s="233"/>
      <c r="BOW70" s="233"/>
      <c r="BOX70" s="233"/>
      <c r="BOY70" s="233"/>
      <c r="BOZ70" s="233"/>
      <c r="BPA70" s="233"/>
      <c r="BPB70" s="233"/>
      <c r="BPC70" s="233"/>
      <c r="BPD70" s="233"/>
      <c r="BPE70" s="233"/>
      <c r="BPF70" s="233"/>
      <c r="BPG70" s="233"/>
      <c r="BPH70" s="233"/>
      <c r="BPI70" s="233"/>
      <c r="BPJ70" s="233"/>
      <c r="BPK70" s="233"/>
      <c r="BPL70" s="233"/>
      <c r="BPM70" s="233"/>
      <c r="BPN70" s="233"/>
      <c r="BPO70" s="233"/>
      <c r="BPP70" s="233"/>
      <c r="BPQ70" s="233"/>
      <c r="BPR70" s="233"/>
      <c r="BPS70" s="233"/>
      <c r="BPT70" s="233"/>
      <c r="BPU70" s="233"/>
      <c r="BPV70" s="233"/>
      <c r="BPW70" s="233"/>
      <c r="BPX70" s="233"/>
      <c r="BPY70" s="233"/>
      <c r="BPZ70" s="233"/>
      <c r="BQA70" s="233"/>
      <c r="BQB70" s="233"/>
      <c r="BQC70" s="233"/>
      <c r="BQD70" s="233"/>
      <c r="BQE70" s="233"/>
      <c r="BQF70" s="233"/>
      <c r="BQG70" s="233"/>
      <c r="BQH70" s="233"/>
      <c r="BQI70" s="233"/>
      <c r="BQJ70" s="233"/>
      <c r="BQK70" s="233"/>
      <c r="BQL70" s="233"/>
      <c r="BQM70" s="233"/>
      <c r="BQN70" s="233"/>
      <c r="BQO70" s="233"/>
      <c r="BQP70" s="233"/>
      <c r="BQQ70" s="233"/>
      <c r="BQR70" s="233"/>
      <c r="BQS70" s="233"/>
      <c r="BQT70" s="233"/>
      <c r="BQU70" s="233"/>
      <c r="BQV70" s="233"/>
      <c r="BQW70" s="233"/>
      <c r="BQX70" s="233"/>
      <c r="BQY70" s="233"/>
      <c r="BQZ70" s="233"/>
      <c r="BRA70" s="233"/>
      <c r="BRB70" s="233"/>
      <c r="BRC70" s="233"/>
      <c r="BRD70" s="233"/>
      <c r="BRE70" s="233"/>
      <c r="BRF70" s="233"/>
      <c r="BRG70" s="233"/>
      <c r="BRH70" s="233"/>
      <c r="BRI70" s="233"/>
      <c r="BRJ70" s="233"/>
      <c r="BRK70" s="233"/>
      <c r="BRL70" s="233"/>
      <c r="BRM70" s="233"/>
      <c r="BRN70" s="233"/>
      <c r="BRO70" s="233"/>
      <c r="BRP70" s="233"/>
      <c r="BRQ70" s="233"/>
      <c r="BRR70" s="233"/>
      <c r="BRS70" s="233"/>
      <c r="BRT70" s="233"/>
      <c r="BRU70" s="233"/>
      <c r="BRV70" s="233"/>
      <c r="BRW70" s="233"/>
      <c r="BRX70" s="233"/>
      <c r="BRY70" s="233"/>
      <c r="BRZ70" s="233"/>
      <c r="BSA70" s="233"/>
      <c r="BSB70" s="233"/>
      <c r="BSC70" s="233"/>
      <c r="BSD70" s="233"/>
      <c r="BSE70" s="233"/>
      <c r="BSF70" s="233"/>
      <c r="BSG70" s="233"/>
      <c r="BSH70" s="233"/>
      <c r="BSI70" s="233"/>
      <c r="BSJ70" s="233"/>
      <c r="BSK70" s="233"/>
      <c r="BSL70" s="233"/>
      <c r="BSM70" s="233"/>
      <c r="BSN70" s="233"/>
      <c r="BSO70" s="233"/>
      <c r="BSP70" s="233"/>
      <c r="BSQ70" s="233"/>
      <c r="BSR70" s="233"/>
      <c r="BSS70" s="233"/>
      <c r="BST70" s="233"/>
      <c r="BSU70" s="233"/>
      <c r="BSV70" s="233"/>
      <c r="BSW70" s="233"/>
      <c r="BSX70" s="233"/>
      <c r="BSY70" s="233"/>
      <c r="BSZ70" s="233"/>
      <c r="BTA70" s="233"/>
      <c r="BTB70" s="233"/>
      <c r="BTC70" s="233"/>
      <c r="BTD70" s="233"/>
      <c r="BTE70" s="233"/>
      <c r="BTF70" s="233"/>
      <c r="BTG70" s="233"/>
      <c r="BTH70" s="233"/>
      <c r="BTI70" s="233"/>
      <c r="BTJ70" s="233"/>
      <c r="BTK70" s="233"/>
      <c r="BTL70" s="233"/>
      <c r="BTM70" s="233"/>
      <c r="BTN70" s="233"/>
      <c r="BTO70" s="233"/>
      <c r="BTP70" s="233"/>
      <c r="BTQ70" s="233"/>
      <c r="BTR70" s="233"/>
      <c r="BTS70" s="233"/>
      <c r="BTT70" s="233"/>
      <c r="BTU70" s="233"/>
      <c r="BTV70" s="233"/>
      <c r="BTW70" s="233"/>
      <c r="BTX70" s="233"/>
      <c r="BTY70" s="233"/>
      <c r="BTZ70" s="233"/>
      <c r="BUA70" s="233"/>
      <c r="BUB70" s="233"/>
      <c r="BUC70" s="233"/>
      <c r="BUD70" s="233"/>
      <c r="BUE70" s="233"/>
      <c r="BUF70" s="233"/>
      <c r="BUG70" s="233"/>
      <c r="BUH70" s="233"/>
      <c r="BUI70" s="233"/>
      <c r="BUJ70" s="233"/>
      <c r="BUK70" s="233"/>
      <c r="BUL70" s="233"/>
      <c r="BUM70" s="233"/>
      <c r="BUN70" s="233"/>
      <c r="BUO70" s="233"/>
      <c r="BUP70" s="233"/>
      <c r="BUQ70" s="233"/>
      <c r="BUR70" s="233"/>
      <c r="BUS70" s="233"/>
      <c r="BUT70" s="233"/>
      <c r="BUU70" s="233"/>
      <c r="BUV70" s="233"/>
      <c r="BUW70" s="233"/>
      <c r="BUX70" s="233"/>
      <c r="BUY70" s="233"/>
      <c r="BUZ70" s="233"/>
      <c r="BVA70" s="233"/>
      <c r="BVB70" s="233"/>
      <c r="BVC70" s="233"/>
      <c r="BVD70" s="233"/>
      <c r="BVE70" s="233"/>
      <c r="BVF70" s="233"/>
      <c r="BVG70" s="233"/>
      <c r="BVH70" s="233"/>
      <c r="BVI70" s="233"/>
      <c r="BVJ70" s="233"/>
      <c r="BVK70" s="233"/>
      <c r="BVL70" s="233"/>
      <c r="BVM70" s="233"/>
      <c r="BVN70" s="233"/>
      <c r="BVO70" s="233"/>
      <c r="BVP70" s="233"/>
      <c r="BVQ70" s="233"/>
      <c r="BVR70" s="233"/>
      <c r="BVS70" s="233"/>
      <c r="BVT70" s="233"/>
      <c r="BVU70" s="233"/>
      <c r="BVV70" s="233"/>
      <c r="BVW70" s="233"/>
      <c r="BVX70" s="233"/>
      <c r="BVY70" s="233"/>
      <c r="BVZ70" s="233"/>
      <c r="BWA70" s="233"/>
      <c r="BWB70" s="233"/>
      <c r="BWC70" s="233"/>
      <c r="BWD70" s="233"/>
      <c r="BWE70" s="233"/>
      <c r="BWF70" s="233"/>
      <c r="BWG70" s="233"/>
      <c r="BWH70" s="233"/>
      <c r="BWI70" s="233"/>
      <c r="BWJ70" s="233"/>
      <c r="BWK70" s="233"/>
      <c r="BWL70" s="233"/>
      <c r="BWM70" s="233"/>
      <c r="BWN70" s="233"/>
      <c r="BWO70" s="233"/>
      <c r="BWP70" s="233"/>
      <c r="BWQ70" s="233"/>
      <c r="BWR70" s="233"/>
      <c r="BWS70" s="233"/>
      <c r="BWT70" s="233"/>
      <c r="BWU70" s="233"/>
      <c r="BWV70" s="233"/>
      <c r="BWW70" s="233"/>
      <c r="BWX70" s="233"/>
      <c r="BWY70" s="233"/>
      <c r="BWZ70" s="233"/>
      <c r="BXA70" s="233"/>
      <c r="BXB70" s="233"/>
      <c r="BXC70" s="233"/>
      <c r="BXD70" s="233"/>
      <c r="BXE70" s="233"/>
      <c r="BXF70" s="233"/>
      <c r="BXG70" s="233"/>
      <c r="BXH70" s="233"/>
      <c r="BXI70" s="233"/>
      <c r="BXJ70" s="233"/>
      <c r="BXK70" s="233"/>
      <c r="BXL70" s="233"/>
      <c r="BXM70" s="233"/>
      <c r="BXN70" s="233"/>
      <c r="BXO70" s="233"/>
      <c r="BXP70" s="233"/>
      <c r="BXQ70" s="233"/>
      <c r="BXR70" s="233"/>
      <c r="BXS70" s="233"/>
      <c r="BXT70" s="233"/>
      <c r="BXU70" s="233"/>
      <c r="BXV70" s="233"/>
      <c r="BXW70" s="233"/>
      <c r="BXX70" s="233"/>
      <c r="BXY70" s="233"/>
      <c r="BXZ70" s="233"/>
      <c r="BYA70" s="233"/>
      <c r="BYB70" s="233"/>
      <c r="BYC70" s="233"/>
      <c r="BYD70" s="233"/>
      <c r="BYE70" s="233"/>
      <c r="BYF70" s="233"/>
      <c r="BYG70" s="233"/>
      <c r="BYH70" s="233"/>
      <c r="BYI70" s="233"/>
      <c r="BYJ70" s="233"/>
      <c r="BYK70" s="233"/>
      <c r="BYL70" s="233"/>
      <c r="BYM70" s="233"/>
      <c r="BYN70" s="233"/>
      <c r="BYO70" s="233"/>
      <c r="BYP70" s="233"/>
      <c r="BYQ70" s="233"/>
      <c r="BYR70" s="233"/>
      <c r="BYS70" s="233"/>
      <c r="BYT70" s="233"/>
      <c r="BYU70" s="233"/>
      <c r="BYV70" s="233"/>
      <c r="BYW70" s="233"/>
      <c r="BYX70" s="233"/>
      <c r="BYY70" s="233"/>
      <c r="BYZ70" s="233"/>
      <c r="BZA70" s="233"/>
      <c r="BZB70" s="233"/>
      <c r="BZC70" s="233"/>
      <c r="BZD70" s="233"/>
      <c r="BZE70" s="233"/>
      <c r="BZF70" s="233"/>
      <c r="BZG70" s="233"/>
      <c r="BZH70" s="233"/>
      <c r="BZI70" s="233"/>
      <c r="BZJ70" s="233"/>
      <c r="BZK70" s="233"/>
      <c r="BZL70" s="233"/>
      <c r="BZM70" s="233"/>
      <c r="BZN70" s="233"/>
      <c r="BZO70" s="233"/>
      <c r="BZP70" s="233"/>
      <c r="BZQ70" s="233"/>
      <c r="BZR70" s="233"/>
      <c r="BZS70" s="233"/>
      <c r="BZT70" s="233"/>
      <c r="BZU70" s="233"/>
      <c r="BZV70" s="233"/>
      <c r="BZW70" s="233"/>
      <c r="BZX70" s="233"/>
      <c r="BZY70" s="233"/>
      <c r="BZZ70" s="233"/>
      <c r="CAA70" s="233"/>
      <c r="CAB70" s="233"/>
      <c r="CAC70" s="233"/>
      <c r="CAD70" s="233"/>
      <c r="CAE70" s="233"/>
      <c r="CAF70" s="233"/>
      <c r="CAG70" s="233"/>
      <c r="CAH70" s="233"/>
      <c r="CAI70" s="233"/>
      <c r="CAJ70" s="233"/>
      <c r="CAK70" s="233"/>
      <c r="CAL70" s="233"/>
      <c r="CAM70" s="233"/>
      <c r="CAN70" s="233"/>
      <c r="CAO70" s="233"/>
      <c r="CAP70" s="233"/>
      <c r="CAQ70" s="233"/>
      <c r="CAR70" s="233"/>
      <c r="CAS70" s="233"/>
      <c r="CAT70" s="233"/>
      <c r="CAU70" s="233"/>
      <c r="CAV70" s="233"/>
      <c r="CAW70" s="233"/>
      <c r="CAX70" s="233"/>
      <c r="CAY70" s="233"/>
      <c r="CAZ70" s="233"/>
      <c r="CBA70" s="233"/>
      <c r="CBB70" s="233"/>
      <c r="CBC70" s="233"/>
      <c r="CBD70" s="233"/>
      <c r="CBE70" s="233"/>
      <c r="CBF70" s="233"/>
      <c r="CBG70" s="233"/>
      <c r="CBH70" s="233"/>
      <c r="CBI70" s="233"/>
      <c r="CBJ70" s="233"/>
      <c r="CBK70" s="233"/>
      <c r="CBL70" s="233"/>
      <c r="CBM70" s="233"/>
      <c r="CBN70" s="233"/>
      <c r="CBO70" s="233"/>
      <c r="CBP70" s="233"/>
      <c r="CBQ70" s="233"/>
      <c r="CBR70" s="233"/>
      <c r="CBS70" s="233"/>
      <c r="CBT70" s="233"/>
      <c r="CBU70" s="233"/>
      <c r="CBV70" s="233"/>
      <c r="CBW70" s="233"/>
      <c r="CBX70" s="233"/>
      <c r="CBY70" s="233"/>
      <c r="CBZ70" s="233"/>
      <c r="CCA70" s="233"/>
      <c r="CCB70" s="233"/>
      <c r="CCC70" s="233"/>
      <c r="CCD70" s="233"/>
      <c r="CCE70" s="233"/>
      <c r="CCF70" s="233"/>
      <c r="CCG70" s="233"/>
      <c r="CCH70" s="233"/>
      <c r="CCI70" s="233"/>
      <c r="CCJ70" s="233"/>
      <c r="CCK70" s="233"/>
      <c r="CCL70" s="233"/>
      <c r="CCM70" s="233"/>
      <c r="CCN70" s="233"/>
      <c r="CCO70" s="233"/>
      <c r="CCP70" s="233"/>
      <c r="CCQ70" s="233"/>
      <c r="CCR70" s="233"/>
      <c r="CCS70" s="233"/>
      <c r="CCT70" s="233"/>
      <c r="CCU70" s="233"/>
      <c r="CCV70" s="233"/>
      <c r="CCW70" s="233"/>
      <c r="CCX70" s="233"/>
      <c r="CCY70" s="233"/>
      <c r="CCZ70" s="233"/>
      <c r="CDA70" s="233"/>
      <c r="CDB70" s="233"/>
      <c r="CDC70" s="233"/>
      <c r="CDD70" s="233"/>
      <c r="CDE70" s="233"/>
      <c r="CDF70" s="233"/>
      <c r="CDG70" s="233"/>
      <c r="CDH70" s="233"/>
      <c r="CDI70" s="233"/>
      <c r="CDJ70" s="233"/>
      <c r="CDK70" s="233"/>
      <c r="CDL70" s="233"/>
      <c r="CDM70" s="233"/>
      <c r="CDN70" s="233"/>
      <c r="CDO70" s="233"/>
      <c r="CDP70" s="233"/>
      <c r="CDQ70" s="233"/>
      <c r="CDR70" s="233"/>
      <c r="CDS70" s="233"/>
      <c r="CDT70" s="233"/>
      <c r="CDU70" s="233"/>
      <c r="CDV70" s="233"/>
      <c r="CDW70" s="233"/>
      <c r="CDX70" s="233"/>
      <c r="CDY70" s="233"/>
      <c r="CDZ70" s="233"/>
      <c r="CEA70" s="233"/>
      <c r="CEB70" s="233"/>
      <c r="CEC70" s="233"/>
      <c r="CED70" s="233"/>
      <c r="CEE70" s="233"/>
      <c r="CEF70" s="233"/>
      <c r="CEG70" s="233"/>
      <c r="CEH70" s="233"/>
      <c r="CEI70" s="233"/>
      <c r="CEJ70" s="233"/>
      <c r="CEK70" s="233"/>
      <c r="CEL70" s="233"/>
      <c r="CEM70" s="233"/>
      <c r="CEN70" s="233"/>
      <c r="CEO70" s="233"/>
      <c r="CEP70" s="233"/>
      <c r="CEQ70" s="233"/>
      <c r="CER70" s="233"/>
      <c r="CES70" s="233"/>
      <c r="CET70" s="233"/>
      <c r="CEU70" s="233"/>
      <c r="CEV70" s="233"/>
      <c r="CEW70" s="233"/>
      <c r="CEX70" s="233"/>
      <c r="CEY70" s="233"/>
      <c r="CEZ70" s="233"/>
      <c r="CFA70" s="233"/>
      <c r="CFB70" s="233"/>
      <c r="CFC70" s="233"/>
      <c r="CFD70" s="233"/>
      <c r="CFE70" s="233"/>
      <c r="CFF70" s="233"/>
      <c r="CFG70" s="233"/>
      <c r="CFH70" s="233"/>
      <c r="CFI70" s="233"/>
      <c r="CFJ70" s="233"/>
      <c r="CFK70" s="233"/>
      <c r="CFL70" s="233"/>
      <c r="CFM70" s="233"/>
      <c r="CFN70" s="233"/>
      <c r="CFO70" s="233"/>
      <c r="CFP70" s="233"/>
      <c r="CFQ70" s="233"/>
      <c r="CFR70" s="233"/>
      <c r="CFS70" s="233"/>
      <c r="CFT70" s="233"/>
      <c r="CFU70" s="233"/>
      <c r="CFV70" s="233"/>
      <c r="CFW70" s="233"/>
      <c r="CFX70" s="233"/>
      <c r="CFY70" s="233"/>
      <c r="CFZ70" s="233"/>
      <c r="CGA70" s="233"/>
      <c r="CGB70" s="233"/>
      <c r="CGC70" s="233"/>
      <c r="CGD70" s="233"/>
      <c r="CGE70" s="233"/>
      <c r="CGF70" s="233"/>
      <c r="CGG70" s="233"/>
      <c r="CGH70" s="233"/>
      <c r="CGI70" s="233"/>
      <c r="CGJ70" s="233"/>
      <c r="CGK70" s="233"/>
      <c r="CGL70" s="233"/>
      <c r="CGM70" s="233"/>
      <c r="CGN70" s="233"/>
      <c r="CGO70" s="233"/>
      <c r="CGP70" s="233"/>
      <c r="CGQ70" s="233"/>
      <c r="CGR70" s="233"/>
      <c r="CGS70" s="233"/>
      <c r="CGT70" s="233"/>
      <c r="CGU70" s="233"/>
      <c r="CGV70" s="233"/>
      <c r="CGW70" s="233"/>
      <c r="CGX70" s="233"/>
      <c r="CGY70" s="233"/>
      <c r="CGZ70" s="233"/>
      <c r="CHA70" s="233"/>
      <c r="CHB70" s="233"/>
      <c r="CHC70" s="233"/>
      <c r="CHD70" s="233"/>
      <c r="CHE70" s="233"/>
      <c r="CHF70" s="233"/>
      <c r="CHG70" s="233"/>
      <c r="CHH70" s="233"/>
      <c r="CHI70" s="233"/>
      <c r="CHJ70" s="233"/>
      <c r="CHK70" s="233"/>
      <c r="CHL70" s="233"/>
      <c r="CHM70" s="233"/>
      <c r="CHN70" s="233"/>
      <c r="CHO70" s="233"/>
      <c r="CHP70" s="233"/>
      <c r="CHQ70" s="233"/>
      <c r="CHR70" s="233"/>
      <c r="CHS70" s="233"/>
      <c r="CHT70" s="233"/>
      <c r="CHU70" s="233"/>
      <c r="CHV70" s="233"/>
      <c r="CHW70" s="233"/>
      <c r="CHX70" s="233"/>
      <c r="CHY70" s="233"/>
      <c r="CHZ70" s="233"/>
      <c r="CIA70" s="233"/>
      <c r="CIB70" s="233"/>
      <c r="CIC70" s="233"/>
      <c r="CID70" s="233"/>
      <c r="CIE70" s="233"/>
      <c r="CIF70" s="233"/>
      <c r="CIG70" s="233"/>
      <c r="CIH70" s="233"/>
      <c r="CII70" s="233"/>
      <c r="CIJ70" s="233"/>
      <c r="CIK70" s="233"/>
      <c r="CIL70" s="233"/>
      <c r="CIM70" s="233"/>
      <c r="CIN70" s="233"/>
      <c r="CIO70" s="233"/>
      <c r="CIP70" s="233"/>
      <c r="CIQ70" s="233"/>
      <c r="CIR70" s="233"/>
      <c r="CIS70" s="233"/>
      <c r="CIT70" s="233"/>
      <c r="CIU70" s="233"/>
      <c r="CIV70" s="233"/>
      <c r="CIW70" s="233"/>
      <c r="CIX70" s="233"/>
      <c r="CIY70" s="233"/>
      <c r="CIZ70" s="233"/>
      <c r="CJA70" s="233"/>
      <c r="CJB70" s="233"/>
      <c r="CJC70" s="233"/>
      <c r="CJD70" s="233"/>
      <c r="CJE70" s="233"/>
      <c r="CJF70" s="233"/>
      <c r="CJG70" s="233"/>
      <c r="CJH70" s="233"/>
      <c r="CJI70" s="233"/>
      <c r="CJJ70" s="233"/>
      <c r="CJK70" s="233"/>
      <c r="CJL70" s="233"/>
      <c r="CJM70" s="233"/>
      <c r="CJN70" s="233"/>
      <c r="CJO70" s="233"/>
      <c r="CJP70" s="233"/>
      <c r="CJQ70" s="233"/>
      <c r="CJR70" s="233"/>
      <c r="CJS70" s="233"/>
      <c r="CJT70" s="233"/>
      <c r="CJU70" s="233"/>
      <c r="CJV70" s="233"/>
      <c r="CJW70" s="233"/>
      <c r="CJX70" s="233"/>
      <c r="CJY70" s="233"/>
      <c r="CJZ70" s="233"/>
      <c r="CKA70" s="233"/>
      <c r="CKB70" s="233"/>
      <c r="CKC70" s="233"/>
      <c r="CKD70" s="233"/>
      <c r="CKE70" s="233"/>
      <c r="CKF70" s="233"/>
      <c r="CKG70" s="233"/>
      <c r="CKH70" s="233"/>
      <c r="CKI70" s="233"/>
      <c r="CKJ70" s="233"/>
      <c r="CKK70" s="233"/>
      <c r="CKL70" s="233"/>
      <c r="CKM70" s="233"/>
      <c r="CKN70" s="233"/>
      <c r="CKO70" s="233"/>
      <c r="CKP70" s="233"/>
      <c r="CKQ70" s="233"/>
      <c r="CKR70" s="233"/>
      <c r="CKS70" s="233"/>
      <c r="CKT70" s="233"/>
      <c r="CKU70" s="233"/>
      <c r="CKV70" s="233"/>
      <c r="CKW70" s="233"/>
      <c r="CKX70" s="233"/>
      <c r="CKY70" s="233"/>
      <c r="CKZ70" s="233"/>
      <c r="CLA70" s="233"/>
      <c r="CLB70" s="233"/>
      <c r="CLC70" s="233"/>
      <c r="CLD70" s="233"/>
      <c r="CLE70" s="233"/>
      <c r="CLF70" s="233"/>
      <c r="CLG70" s="233"/>
      <c r="CLH70" s="233"/>
      <c r="CLI70" s="233"/>
      <c r="CLJ70" s="233"/>
      <c r="CLK70" s="233"/>
      <c r="CLL70" s="233"/>
      <c r="CLM70" s="233"/>
      <c r="CLN70" s="233"/>
      <c r="CLO70" s="233"/>
      <c r="CLP70" s="233"/>
      <c r="CLQ70" s="233"/>
      <c r="CLR70" s="233"/>
      <c r="CLS70" s="233"/>
      <c r="CLT70" s="233"/>
      <c r="CLU70" s="233"/>
      <c r="CLV70" s="233"/>
      <c r="CLW70" s="233"/>
      <c r="CLX70" s="233"/>
      <c r="CLY70" s="233"/>
      <c r="CLZ70" s="233"/>
      <c r="CMA70" s="233"/>
      <c r="CMB70" s="233"/>
      <c r="CMC70" s="233"/>
      <c r="CMD70" s="233"/>
      <c r="CME70" s="233"/>
      <c r="CMF70" s="233"/>
      <c r="CMG70" s="233"/>
      <c r="CMH70" s="233"/>
      <c r="CMI70" s="233"/>
      <c r="CMJ70" s="233"/>
      <c r="CMK70" s="233"/>
      <c r="CML70" s="233"/>
      <c r="CMM70" s="233"/>
      <c r="CMN70" s="233"/>
      <c r="CMO70" s="233"/>
      <c r="CMP70" s="233"/>
      <c r="CMQ70" s="233"/>
      <c r="CMR70" s="233"/>
      <c r="CMS70" s="233"/>
      <c r="CMT70" s="233"/>
      <c r="CMU70" s="233"/>
      <c r="CMV70" s="233"/>
      <c r="CMW70" s="233"/>
      <c r="CMX70" s="233"/>
      <c r="CMY70" s="233"/>
      <c r="CMZ70" s="233"/>
      <c r="CNA70" s="233"/>
      <c r="CNB70" s="233"/>
      <c r="CNC70" s="233"/>
      <c r="CND70" s="233"/>
      <c r="CNE70" s="233"/>
      <c r="CNF70" s="233"/>
      <c r="CNG70" s="233"/>
      <c r="CNH70" s="233"/>
      <c r="CNI70" s="233"/>
      <c r="CNJ70" s="233"/>
      <c r="CNK70" s="233"/>
      <c r="CNL70" s="233"/>
      <c r="CNM70" s="233"/>
      <c r="CNN70" s="233"/>
      <c r="CNO70" s="233"/>
      <c r="CNP70" s="233"/>
      <c r="CNQ70" s="233"/>
      <c r="CNR70" s="233"/>
      <c r="CNS70" s="233"/>
      <c r="CNT70" s="233"/>
      <c r="CNU70" s="233"/>
      <c r="CNV70" s="233"/>
      <c r="CNW70" s="233"/>
      <c r="CNX70" s="233"/>
      <c r="CNY70" s="233"/>
      <c r="CNZ70" s="233"/>
      <c r="COA70" s="233"/>
      <c r="COB70" s="233"/>
      <c r="COC70" s="233"/>
      <c r="COD70" s="233"/>
      <c r="COE70" s="233"/>
      <c r="COF70" s="233"/>
      <c r="COG70" s="233"/>
      <c r="COH70" s="233"/>
      <c r="COI70" s="233"/>
      <c r="COJ70" s="233"/>
      <c r="COK70" s="233"/>
      <c r="COL70" s="233"/>
      <c r="COM70" s="233"/>
      <c r="CON70" s="233"/>
      <c r="COO70" s="233"/>
      <c r="COP70" s="233"/>
      <c r="COQ70" s="233"/>
      <c r="COR70" s="233"/>
      <c r="COS70" s="233"/>
      <c r="COT70" s="233"/>
      <c r="COU70" s="233"/>
      <c r="COV70" s="233"/>
      <c r="COW70" s="233"/>
      <c r="COX70" s="233"/>
      <c r="COY70" s="233"/>
      <c r="COZ70" s="233"/>
      <c r="CPA70" s="233"/>
      <c r="CPB70" s="233"/>
      <c r="CPC70" s="233"/>
      <c r="CPD70" s="233"/>
      <c r="CPE70" s="233"/>
      <c r="CPF70" s="233"/>
      <c r="CPG70" s="233"/>
      <c r="CPH70" s="233"/>
      <c r="CPI70" s="233"/>
      <c r="CPJ70" s="233"/>
      <c r="CPK70" s="233"/>
      <c r="CPL70" s="233"/>
      <c r="CPM70" s="233"/>
      <c r="CPN70" s="233"/>
      <c r="CPO70" s="233"/>
      <c r="CPP70" s="233"/>
      <c r="CPQ70" s="233"/>
      <c r="CPR70" s="233"/>
      <c r="CPS70" s="233"/>
      <c r="CPT70" s="233"/>
      <c r="CPU70" s="233"/>
      <c r="CPV70" s="233"/>
      <c r="CPW70" s="233"/>
      <c r="CPX70" s="233"/>
      <c r="CPY70" s="233"/>
      <c r="CPZ70" s="233"/>
      <c r="CQA70" s="233"/>
      <c r="CQB70" s="233"/>
      <c r="CQC70" s="233"/>
      <c r="CQD70" s="233"/>
      <c r="CQE70" s="233"/>
      <c r="CQF70" s="233"/>
      <c r="CQG70" s="233"/>
      <c r="CQH70" s="233"/>
      <c r="CQI70" s="233"/>
      <c r="CQJ70" s="233"/>
      <c r="CQK70" s="233"/>
      <c r="CQL70" s="233"/>
      <c r="CQM70" s="233"/>
      <c r="CQN70" s="233"/>
      <c r="CQO70" s="233"/>
      <c r="CQP70" s="233"/>
      <c r="CQQ70" s="233"/>
      <c r="CQR70" s="233"/>
      <c r="CQS70" s="233"/>
      <c r="CQT70" s="233"/>
      <c r="CQU70" s="233"/>
      <c r="CQV70" s="233"/>
      <c r="CQW70" s="233"/>
      <c r="CQX70" s="233"/>
      <c r="CQY70" s="233"/>
      <c r="CQZ70" s="233"/>
      <c r="CRA70" s="233"/>
      <c r="CRB70" s="233"/>
      <c r="CRC70" s="233"/>
      <c r="CRD70" s="233"/>
      <c r="CRE70" s="233"/>
      <c r="CRF70" s="233"/>
      <c r="CRG70" s="233"/>
      <c r="CRH70" s="233"/>
      <c r="CRI70" s="233"/>
      <c r="CRJ70" s="233"/>
      <c r="CRK70" s="233"/>
      <c r="CRL70" s="233"/>
      <c r="CRM70" s="233"/>
      <c r="CRN70" s="233"/>
      <c r="CRO70" s="233"/>
      <c r="CRP70" s="233"/>
      <c r="CRQ70" s="233"/>
      <c r="CRR70" s="233"/>
      <c r="CRS70" s="233"/>
      <c r="CRT70" s="233"/>
      <c r="CRU70" s="233"/>
      <c r="CRV70" s="233"/>
      <c r="CRW70" s="233"/>
      <c r="CRX70" s="233"/>
      <c r="CRY70" s="233"/>
      <c r="CRZ70" s="233"/>
      <c r="CSA70" s="233"/>
      <c r="CSB70" s="233"/>
      <c r="CSC70" s="233"/>
      <c r="CSD70" s="233"/>
      <c r="CSE70" s="233"/>
      <c r="CSF70" s="233"/>
      <c r="CSG70" s="233"/>
      <c r="CSH70" s="233"/>
      <c r="CSI70" s="233"/>
      <c r="CSJ70" s="233"/>
      <c r="CSK70" s="233"/>
      <c r="CSL70" s="233"/>
      <c r="CSM70" s="233"/>
      <c r="CSN70" s="233"/>
      <c r="CSO70" s="233"/>
      <c r="CSP70" s="233"/>
      <c r="CSQ70" s="233"/>
      <c r="CSR70" s="233"/>
      <c r="CSS70" s="233"/>
      <c r="CST70" s="233"/>
      <c r="CSU70" s="233"/>
      <c r="CSV70" s="233"/>
      <c r="CSW70" s="233"/>
      <c r="CSX70" s="233"/>
      <c r="CSY70" s="233"/>
      <c r="CSZ70" s="233"/>
      <c r="CTA70" s="233"/>
      <c r="CTB70" s="233"/>
      <c r="CTC70" s="233"/>
      <c r="CTD70" s="233"/>
      <c r="CTE70" s="233"/>
      <c r="CTF70" s="233"/>
      <c r="CTG70" s="233"/>
      <c r="CTH70" s="233"/>
      <c r="CTI70" s="233"/>
      <c r="CTJ70" s="233"/>
      <c r="CTK70" s="233"/>
      <c r="CTL70" s="233"/>
      <c r="CTM70" s="233"/>
      <c r="CTN70" s="233"/>
      <c r="CTO70" s="233"/>
      <c r="CTP70" s="233"/>
      <c r="CTQ70" s="233"/>
      <c r="CTR70" s="233"/>
      <c r="CTS70" s="233"/>
      <c r="CTT70" s="233"/>
      <c r="CTU70" s="233"/>
      <c r="CTV70" s="233"/>
      <c r="CTW70" s="233"/>
      <c r="CTX70" s="233"/>
      <c r="CTY70" s="233"/>
      <c r="CTZ70" s="233"/>
      <c r="CUA70" s="233"/>
      <c r="CUB70" s="233"/>
      <c r="CUC70" s="233"/>
      <c r="CUD70" s="233"/>
      <c r="CUE70" s="233"/>
      <c r="CUF70" s="233"/>
      <c r="CUG70" s="233"/>
      <c r="CUH70" s="233"/>
      <c r="CUI70" s="233"/>
      <c r="CUJ70" s="233"/>
      <c r="CUK70" s="233"/>
      <c r="CUL70" s="233"/>
      <c r="CUM70" s="233"/>
      <c r="CUN70" s="233"/>
      <c r="CUO70" s="233"/>
      <c r="CUP70" s="233"/>
      <c r="CUQ70" s="233"/>
      <c r="CUR70" s="233"/>
      <c r="CUS70" s="233"/>
      <c r="CUT70" s="233"/>
      <c r="CUU70" s="233"/>
      <c r="CUV70" s="233"/>
      <c r="CUW70" s="233"/>
      <c r="CUX70" s="233"/>
      <c r="CUY70" s="233"/>
      <c r="CUZ70" s="233"/>
      <c r="CVA70" s="233"/>
      <c r="CVB70" s="233"/>
      <c r="CVC70" s="233"/>
      <c r="CVD70" s="233"/>
      <c r="CVE70" s="233"/>
      <c r="CVF70" s="233"/>
      <c r="CVG70" s="233"/>
      <c r="CVH70" s="233"/>
      <c r="CVI70" s="233"/>
      <c r="CVJ70" s="233"/>
      <c r="CVK70" s="233"/>
      <c r="CVL70" s="233"/>
      <c r="CVM70" s="233"/>
      <c r="CVN70" s="233"/>
      <c r="CVO70" s="233"/>
      <c r="CVP70" s="233"/>
      <c r="CVQ70" s="233"/>
      <c r="CVR70" s="233"/>
      <c r="CVS70" s="233"/>
      <c r="CVT70" s="233"/>
      <c r="CVU70" s="233"/>
      <c r="CVV70" s="233"/>
      <c r="CVW70" s="233"/>
      <c r="CVX70" s="233"/>
      <c r="CVY70" s="233"/>
      <c r="CVZ70" s="233"/>
      <c r="CWA70" s="233"/>
      <c r="CWB70" s="233"/>
      <c r="CWC70" s="233"/>
      <c r="CWD70" s="233"/>
      <c r="CWE70" s="233"/>
      <c r="CWF70" s="233"/>
      <c r="CWG70" s="233"/>
      <c r="CWH70" s="233"/>
      <c r="CWI70" s="233"/>
      <c r="CWJ70" s="233"/>
      <c r="CWK70" s="233"/>
      <c r="CWL70" s="233"/>
      <c r="CWM70" s="233"/>
      <c r="CWN70" s="233"/>
      <c r="CWO70" s="233"/>
      <c r="CWP70" s="233"/>
      <c r="CWQ70" s="233"/>
      <c r="CWR70" s="233"/>
      <c r="CWS70" s="233"/>
      <c r="CWT70" s="233"/>
      <c r="CWU70" s="233"/>
      <c r="CWV70" s="233"/>
      <c r="CWW70" s="233"/>
      <c r="CWX70" s="233"/>
      <c r="CWY70" s="233"/>
      <c r="CWZ70" s="233"/>
      <c r="CXA70" s="233"/>
      <c r="CXB70" s="233"/>
      <c r="CXC70" s="233"/>
      <c r="CXD70" s="233"/>
      <c r="CXE70" s="233"/>
      <c r="CXF70" s="233"/>
      <c r="CXG70" s="233"/>
      <c r="CXH70" s="233"/>
      <c r="CXI70" s="233"/>
      <c r="CXJ70" s="233"/>
      <c r="CXK70" s="233"/>
      <c r="CXL70" s="233"/>
      <c r="CXM70" s="233"/>
      <c r="CXN70" s="233"/>
      <c r="CXO70" s="233"/>
      <c r="CXP70" s="233"/>
      <c r="CXQ70" s="233"/>
      <c r="CXR70" s="233"/>
      <c r="CXS70" s="233"/>
      <c r="CXT70" s="233"/>
      <c r="CXU70" s="233"/>
      <c r="CXV70" s="233"/>
      <c r="CXW70" s="233"/>
      <c r="CXX70" s="233"/>
      <c r="CXY70" s="233"/>
      <c r="CXZ70" s="233"/>
      <c r="CYA70" s="233"/>
      <c r="CYB70" s="233"/>
      <c r="CYC70" s="233"/>
      <c r="CYD70" s="233"/>
      <c r="CYE70" s="233"/>
      <c r="CYF70" s="233"/>
      <c r="CYG70" s="233"/>
      <c r="CYH70" s="233"/>
      <c r="CYI70" s="233"/>
      <c r="CYJ70" s="233"/>
      <c r="CYK70" s="233"/>
      <c r="CYL70" s="233"/>
      <c r="CYM70" s="233"/>
      <c r="CYN70" s="233"/>
      <c r="CYO70" s="233"/>
      <c r="CYP70" s="233"/>
      <c r="CYQ70" s="233"/>
      <c r="CYR70" s="233"/>
      <c r="CYS70" s="233"/>
      <c r="CYT70" s="233"/>
      <c r="CYU70" s="233"/>
      <c r="CYV70" s="233"/>
      <c r="CYW70" s="233"/>
      <c r="CYX70" s="233"/>
      <c r="CYY70" s="233"/>
      <c r="CYZ70" s="233"/>
      <c r="CZA70" s="233"/>
      <c r="CZB70" s="233"/>
      <c r="CZC70" s="233"/>
      <c r="CZD70" s="233"/>
      <c r="CZE70" s="233"/>
      <c r="CZF70" s="233"/>
      <c r="CZG70" s="233"/>
      <c r="CZH70" s="233"/>
      <c r="CZI70" s="233"/>
      <c r="CZJ70" s="233"/>
      <c r="CZK70" s="233"/>
      <c r="CZL70" s="233"/>
      <c r="CZM70" s="233"/>
      <c r="CZN70" s="233"/>
      <c r="CZO70" s="233"/>
      <c r="CZP70" s="233"/>
      <c r="CZQ70" s="233"/>
      <c r="CZR70" s="233"/>
      <c r="CZS70" s="233"/>
      <c r="CZT70" s="233"/>
      <c r="CZU70" s="233"/>
      <c r="CZV70" s="233"/>
      <c r="CZW70" s="233"/>
      <c r="CZX70" s="233"/>
      <c r="CZY70" s="233"/>
      <c r="CZZ70" s="233"/>
      <c r="DAA70" s="233"/>
      <c r="DAB70" s="233"/>
      <c r="DAC70" s="233"/>
      <c r="DAD70" s="233"/>
      <c r="DAE70" s="233"/>
      <c r="DAF70" s="233"/>
      <c r="DAG70" s="233"/>
      <c r="DAH70" s="233"/>
      <c r="DAI70" s="233"/>
      <c r="DAJ70" s="233"/>
      <c r="DAK70" s="233"/>
      <c r="DAL70" s="233"/>
      <c r="DAM70" s="233"/>
      <c r="DAN70" s="233"/>
      <c r="DAO70" s="233"/>
      <c r="DAP70" s="233"/>
      <c r="DAQ70" s="233"/>
      <c r="DAR70" s="233"/>
      <c r="DAS70" s="233"/>
      <c r="DAT70" s="233"/>
      <c r="DAU70" s="233"/>
      <c r="DAV70" s="233"/>
      <c r="DAW70" s="233"/>
      <c r="DAX70" s="233"/>
      <c r="DAY70" s="233"/>
      <c r="DAZ70" s="233"/>
      <c r="DBA70" s="233"/>
      <c r="DBB70" s="233"/>
      <c r="DBC70" s="233"/>
      <c r="DBD70" s="233"/>
      <c r="DBE70" s="233"/>
      <c r="DBF70" s="233"/>
      <c r="DBG70" s="233"/>
      <c r="DBH70" s="233"/>
      <c r="DBI70" s="233"/>
      <c r="DBJ70" s="233"/>
      <c r="DBK70" s="233"/>
      <c r="DBL70" s="233"/>
      <c r="DBM70" s="233"/>
      <c r="DBN70" s="233"/>
      <c r="DBO70" s="233"/>
      <c r="DBP70" s="233"/>
      <c r="DBQ70" s="233"/>
      <c r="DBR70" s="233"/>
      <c r="DBS70" s="233"/>
      <c r="DBT70" s="233"/>
      <c r="DBU70" s="233"/>
      <c r="DBV70" s="233"/>
      <c r="DBW70" s="233"/>
      <c r="DBX70" s="233"/>
      <c r="DBY70" s="233"/>
      <c r="DBZ70" s="233"/>
      <c r="DCA70" s="233"/>
      <c r="DCB70" s="233"/>
      <c r="DCC70" s="233"/>
      <c r="DCD70" s="233"/>
      <c r="DCE70" s="233"/>
      <c r="DCF70" s="233"/>
      <c r="DCG70" s="233"/>
      <c r="DCH70" s="233"/>
      <c r="DCI70" s="233"/>
      <c r="DCJ70" s="233"/>
      <c r="DCK70" s="233"/>
      <c r="DCL70" s="233"/>
      <c r="DCM70" s="233"/>
      <c r="DCN70" s="233"/>
      <c r="DCO70" s="233"/>
      <c r="DCP70" s="233"/>
      <c r="DCQ70" s="233"/>
      <c r="DCR70" s="233"/>
      <c r="DCS70" s="233"/>
      <c r="DCT70" s="233"/>
      <c r="DCU70" s="233"/>
      <c r="DCV70" s="233"/>
      <c r="DCW70" s="233"/>
      <c r="DCX70" s="233"/>
      <c r="DCY70" s="233"/>
      <c r="DCZ70" s="233"/>
      <c r="DDA70" s="233"/>
      <c r="DDB70" s="233"/>
      <c r="DDC70" s="233"/>
      <c r="DDD70" s="233"/>
      <c r="DDE70" s="233"/>
      <c r="DDF70" s="233"/>
      <c r="DDG70" s="233"/>
      <c r="DDH70" s="233"/>
      <c r="DDI70" s="233"/>
      <c r="DDJ70" s="233"/>
      <c r="DDK70" s="233"/>
      <c r="DDL70" s="233"/>
      <c r="DDM70" s="233"/>
      <c r="DDN70" s="233"/>
      <c r="DDO70" s="233"/>
      <c r="DDP70" s="233"/>
      <c r="DDQ70" s="233"/>
      <c r="DDR70" s="233"/>
      <c r="DDS70" s="233"/>
      <c r="DDT70" s="233"/>
      <c r="DDU70" s="233"/>
      <c r="DDV70" s="233"/>
      <c r="DDW70" s="233"/>
      <c r="DDX70" s="233"/>
      <c r="DDY70" s="233"/>
      <c r="DDZ70" s="233"/>
      <c r="DEA70" s="233"/>
      <c r="DEB70" s="233"/>
      <c r="DEC70" s="233"/>
      <c r="DED70" s="233"/>
      <c r="DEE70" s="233"/>
      <c r="DEF70" s="233"/>
      <c r="DEG70" s="233"/>
      <c r="DEH70" s="233"/>
      <c r="DEI70" s="233"/>
      <c r="DEJ70" s="233"/>
      <c r="DEK70" s="233"/>
      <c r="DEL70" s="233"/>
      <c r="DEM70" s="233"/>
      <c r="DEN70" s="233"/>
      <c r="DEO70" s="233"/>
      <c r="DEP70" s="233"/>
      <c r="DEQ70" s="233"/>
      <c r="DER70" s="233"/>
      <c r="DES70" s="233"/>
      <c r="DET70" s="233"/>
      <c r="DEU70" s="233"/>
      <c r="DEV70" s="233"/>
      <c r="DEW70" s="233"/>
      <c r="DEX70" s="233"/>
      <c r="DEY70" s="233"/>
      <c r="DEZ70" s="233"/>
      <c r="DFA70" s="233"/>
      <c r="DFB70" s="233"/>
      <c r="DFC70" s="233"/>
      <c r="DFD70" s="233"/>
      <c r="DFE70" s="233"/>
      <c r="DFF70" s="233"/>
      <c r="DFG70" s="233"/>
      <c r="DFH70" s="233"/>
      <c r="DFI70" s="233"/>
      <c r="DFJ70" s="233"/>
      <c r="DFK70" s="233"/>
      <c r="DFL70" s="233"/>
      <c r="DFM70" s="233"/>
      <c r="DFN70" s="233"/>
      <c r="DFO70" s="233"/>
      <c r="DFP70" s="233"/>
      <c r="DFQ70" s="233"/>
      <c r="DFR70" s="233"/>
      <c r="DFS70" s="233"/>
      <c r="DFT70" s="233"/>
      <c r="DFU70" s="233"/>
      <c r="DFV70" s="233"/>
      <c r="DFW70" s="233"/>
      <c r="DFX70" s="233"/>
      <c r="DFY70" s="233"/>
      <c r="DFZ70" s="233"/>
      <c r="DGA70" s="233"/>
      <c r="DGB70" s="233"/>
      <c r="DGC70" s="233"/>
      <c r="DGD70" s="233"/>
      <c r="DGE70" s="233"/>
      <c r="DGF70" s="233"/>
      <c r="DGG70" s="233"/>
      <c r="DGH70" s="233"/>
      <c r="DGI70" s="233"/>
      <c r="DGJ70" s="233"/>
      <c r="DGK70" s="233"/>
      <c r="DGL70" s="233"/>
      <c r="DGM70" s="233"/>
      <c r="DGN70" s="233"/>
      <c r="DGO70" s="233"/>
      <c r="DGP70" s="233"/>
      <c r="DGQ70" s="233"/>
      <c r="DGR70" s="233"/>
      <c r="DGS70" s="233"/>
      <c r="DGT70" s="233"/>
      <c r="DGU70" s="233"/>
      <c r="DGV70" s="233"/>
      <c r="DGW70" s="233"/>
      <c r="DGX70" s="233"/>
      <c r="DGY70" s="233"/>
      <c r="DGZ70" s="233"/>
      <c r="DHA70" s="233"/>
      <c r="DHB70" s="233"/>
      <c r="DHC70" s="233"/>
      <c r="DHD70" s="233"/>
      <c r="DHE70" s="233"/>
      <c r="DHF70" s="233"/>
      <c r="DHG70" s="233"/>
      <c r="DHH70" s="233"/>
      <c r="DHI70" s="233"/>
      <c r="DHJ70" s="233"/>
      <c r="DHK70" s="233"/>
      <c r="DHL70" s="233"/>
      <c r="DHM70" s="233"/>
      <c r="DHN70" s="233"/>
      <c r="DHO70" s="233"/>
      <c r="DHP70" s="233"/>
      <c r="DHQ70" s="233"/>
      <c r="DHR70" s="233"/>
      <c r="DHS70" s="233"/>
      <c r="DHT70" s="233"/>
      <c r="DHU70" s="233"/>
      <c r="DHV70" s="233"/>
      <c r="DHW70" s="233"/>
      <c r="DHX70" s="233"/>
      <c r="DHY70" s="233"/>
      <c r="DHZ70" s="233"/>
      <c r="DIA70" s="233"/>
      <c r="DIB70" s="233"/>
      <c r="DIC70" s="233"/>
      <c r="DID70" s="233"/>
      <c r="DIE70" s="233"/>
      <c r="DIF70" s="233"/>
      <c r="DIG70" s="233"/>
      <c r="DIH70" s="233"/>
      <c r="DII70" s="233"/>
      <c r="DIJ70" s="233"/>
      <c r="DIK70" s="233"/>
      <c r="DIL70" s="233"/>
      <c r="DIM70" s="233"/>
      <c r="DIN70" s="233"/>
      <c r="DIO70" s="233"/>
      <c r="DIP70" s="233"/>
      <c r="DIQ70" s="233"/>
      <c r="DIR70" s="233"/>
      <c r="DIS70" s="233"/>
      <c r="DIT70" s="233"/>
      <c r="DIU70" s="233"/>
      <c r="DIV70" s="233"/>
      <c r="DIW70" s="233"/>
      <c r="DIX70" s="233"/>
      <c r="DIY70" s="233"/>
      <c r="DIZ70" s="233"/>
      <c r="DJA70" s="233"/>
      <c r="DJB70" s="233"/>
      <c r="DJC70" s="233"/>
      <c r="DJD70" s="233"/>
      <c r="DJE70" s="233"/>
      <c r="DJF70" s="233"/>
      <c r="DJG70" s="233"/>
      <c r="DJH70" s="233"/>
      <c r="DJI70" s="233"/>
      <c r="DJJ70" s="233"/>
      <c r="DJK70" s="233"/>
      <c r="DJL70" s="233"/>
      <c r="DJM70" s="233"/>
      <c r="DJN70" s="233"/>
      <c r="DJO70" s="233"/>
      <c r="DJP70" s="233"/>
      <c r="DJQ70" s="233"/>
      <c r="DJR70" s="233"/>
      <c r="DJS70" s="233"/>
      <c r="DJT70" s="233"/>
      <c r="DJU70" s="233"/>
      <c r="DJV70" s="233"/>
      <c r="DJW70" s="233"/>
      <c r="DJX70" s="233"/>
      <c r="DJY70" s="233"/>
      <c r="DJZ70" s="233"/>
      <c r="DKA70" s="233"/>
      <c r="DKB70" s="233"/>
      <c r="DKC70" s="233"/>
      <c r="DKD70" s="233"/>
      <c r="DKE70" s="233"/>
      <c r="DKF70" s="233"/>
      <c r="DKG70" s="233"/>
      <c r="DKH70" s="233"/>
      <c r="DKI70" s="233"/>
      <c r="DKJ70" s="233"/>
      <c r="DKK70" s="233"/>
      <c r="DKL70" s="233"/>
      <c r="DKM70" s="233"/>
      <c r="DKN70" s="233"/>
      <c r="DKO70" s="233"/>
      <c r="DKP70" s="233"/>
      <c r="DKQ70" s="233"/>
      <c r="DKR70" s="233"/>
      <c r="DKS70" s="233"/>
      <c r="DKT70" s="233"/>
      <c r="DKU70" s="233"/>
      <c r="DKV70" s="233"/>
      <c r="DKW70" s="233"/>
      <c r="DKX70" s="233"/>
      <c r="DKY70" s="233"/>
      <c r="DKZ70" s="233"/>
      <c r="DLA70" s="233"/>
      <c r="DLB70" s="233"/>
      <c r="DLC70" s="233"/>
      <c r="DLD70" s="233"/>
      <c r="DLE70" s="233"/>
      <c r="DLF70" s="233"/>
      <c r="DLG70" s="233"/>
      <c r="DLH70" s="233"/>
      <c r="DLI70" s="233"/>
      <c r="DLJ70" s="233"/>
      <c r="DLK70" s="233"/>
      <c r="DLL70" s="233"/>
      <c r="DLM70" s="233"/>
      <c r="DLN70" s="233"/>
      <c r="DLO70" s="233"/>
      <c r="DLP70" s="233"/>
      <c r="DLQ70" s="233"/>
      <c r="DLR70" s="233"/>
      <c r="DLS70" s="233"/>
      <c r="DLT70" s="233"/>
      <c r="DLU70" s="233"/>
      <c r="DLV70" s="233"/>
      <c r="DLW70" s="233"/>
      <c r="DLX70" s="233"/>
      <c r="DLY70" s="233"/>
      <c r="DLZ70" s="233"/>
      <c r="DMA70" s="233"/>
      <c r="DMB70" s="233"/>
      <c r="DMC70" s="233"/>
      <c r="DMD70" s="233"/>
      <c r="DME70" s="233"/>
      <c r="DMF70" s="233"/>
      <c r="DMG70" s="233"/>
      <c r="DMH70" s="233"/>
      <c r="DMI70" s="233"/>
      <c r="DMJ70" s="233"/>
      <c r="DMK70" s="233"/>
      <c r="DML70" s="233"/>
      <c r="DMM70" s="233"/>
      <c r="DMN70" s="233"/>
      <c r="DMO70" s="233"/>
      <c r="DMP70" s="233"/>
      <c r="DMQ70" s="233"/>
      <c r="DMR70" s="233"/>
      <c r="DMS70" s="233"/>
      <c r="DMT70" s="233"/>
      <c r="DMU70" s="233"/>
      <c r="DMV70" s="233"/>
      <c r="DMW70" s="233"/>
      <c r="DMX70" s="233"/>
      <c r="DMY70" s="233"/>
      <c r="DMZ70" s="233"/>
      <c r="DNA70" s="233"/>
      <c r="DNB70" s="233"/>
      <c r="DNC70" s="233"/>
      <c r="DND70" s="233"/>
      <c r="DNE70" s="233"/>
      <c r="DNF70" s="233"/>
      <c r="DNG70" s="233"/>
      <c r="DNH70" s="233"/>
      <c r="DNI70" s="233"/>
      <c r="DNJ70" s="233"/>
      <c r="DNK70" s="233"/>
      <c r="DNL70" s="233"/>
      <c r="DNM70" s="233"/>
      <c r="DNN70" s="233"/>
      <c r="DNO70" s="233"/>
      <c r="DNP70" s="233"/>
      <c r="DNQ70" s="233"/>
      <c r="DNR70" s="233"/>
      <c r="DNS70" s="233"/>
      <c r="DNT70" s="233"/>
      <c r="DNU70" s="233"/>
      <c r="DNV70" s="233"/>
      <c r="DNW70" s="233"/>
      <c r="DNX70" s="233"/>
      <c r="DNY70" s="233"/>
      <c r="DNZ70" s="233"/>
      <c r="DOA70" s="233"/>
      <c r="DOB70" s="233"/>
      <c r="DOC70" s="233"/>
      <c r="DOD70" s="233"/>
      <c r="DOE70" s="233"/>
      <c r="DOF70" s="233"/>
      <c r="DOG70" s="233"/>
      <c r="DOH70" s="233"/>
      <c r="DOI70" s="233"/>
      <c r="DOJ70" s="233"/>
      <c r="DOK70" s="233"/>
      <c r="DOL70" s="233"/>
      <c r="DOM70" s="233"/>
      <c r="DON70" s="233"/>
      <c r="DOO70" s="233"/>
      <c r="DOP70" s="233"/>
      <c r="DOQ70" s="233"/>
      <c r="DOR70" s="233"/>
      <c r="DOS70" s="233"/>
      <c r="DOT70" s="233"/>
      <c r="DOU70" s="233"/>
      <c r="DOV70" s="233"/>
      <c r="DOW70" s="233"/>
      <c r="DOX70" s="233"/>
      <c r="DOY70" s="233"/>
      <c r="DOZ70" s="233"/>
      <c r="DPA70" s="233"/>
      <c r="DPB70" s="233"/>
      <c r="DPC70" s="233"/>
      <c r="DPD70" s="233"/>
      <c r="DPE70" s="233"/>
      <c r="DPF70" s="233"/>
      <c r="DPG70" s="233"/>
      <c r="DPH70" s="233"/>
      <c r="DPI70" s="233"/>
      <c r="DPJ70" s="233"/>
      <c r="DPK70" s="233"/>
      <c r="DPL70" s="233"/>
      <c r="DPM70" s="233"/>
      <c r="DPN70" s="233"/>
      <c r="DPO70" s="233"/>
      <c r="DPP70" s="233"/>
      <c r="DPQ70" s="233"/>
      <c r="DPR70" s="233"/>
      <c r="DPS70" s="233"/>
      <c r="DPT70" s="233"/>
      <c r="DPU70" s="233"/>
      <c r="DPV70" s="233"/>
      <c r="DPW70" s="233"/>
      <c r="DPX70" s="233"/>
      <c r="DPY70" s="233"/>
      <c r="DPZ70" s="233"/>
      <c r="DQA70" s="233"/>
      <c r="DQB70" s="233"/>
      <c r="DQC70" s="233"/>
      <c r="DQD70" s="233"/>
      <c r="DQE70" s="233"/>
      <c r="DQF70" s="233"/>
      <c r="DQG70" s="233"/>
      <c r="DQH70" s="233"/>
      <c r="DQI70" s="233"/>
      <c r="DQJ70" s="233"/>
      <c r="DQK70" s="233"/>
      <c r="DQL70" s="233"/>
      <c r="DQM70" s="233"/>
      <c r="DQN70" s="233"/>
      <c r="DQO70" s="233"/>
      <c r="DQP70" s="233"/>
      <c r="DQQ70" s="233"/>
      <c r="DQR70" s="233"/>
      <c r="DQS70" s="233"/>
      <c r="DQT70" s="233"/>
      <c r="DQU70" s="233"/>
      <c r="DQV70" s="233"/>
      <c r="DQW70" s="233"/>
      <c r="DQX70" s="233"/>
      <c r="DQY70" s="233"/>
      <c r="DQZ70" s="233"/>
      <c r="DRA70" s="233"/>
      <c r="DRB70" s="233"/>
      <c r="DRC70" s="233"/>
      <c r="DRD70" s="233"/>
      <c r="DRE70" s="233"/>
      <c r="DRF70" s="233"/>
      <c r="DRG70" s="233"/>
      <c r="DRH70" s="233"/>
      <c r="DRI70" s="233"/>
      <c r="DRJ70" s="233"/>
      <c r="DRK70" s="233"/>
      <c r="DRL70" s="233"/>
      <c r="DRM70" s="233"/>
      <c r="DRN70" s="233"/>
      <c r="DRO70" s="233"/>
      <c r="DRP70" s="233"/>
      <c r="DRQ70" s="233"/>
      <c r="DRR70" s="233"/>
      <c r="DRS70" s="233"/>
      <c r="DRT70" s="233"/>
      <c r="DRU70" s="233"/>
      <c r="DRV70" s="233"/>
      <c r="DRW70" s="233"/>
      <c r="DRX70" s="233"/>
      <c r="DRY70" s="233"/>
      <c r="DRZ70" s="233"/>
      <c r="DSA70" s="233"/>
      <c r="DSB70" s="233"/>
      <c r="DSC70" s="233"/>
      <c r="DSD70" s="233"/>
      <c r="DSE70" s="233"/>
      <c r="DSF70" s="233"/>
      <c r="DSG70" s="233"/>
      <c r="DSH70" s="233"/>
      <c r="DSI70" s="233"/>
      <c r="DSJ70" s="233"/>
      <c r="DSK70" s="233"/>
      <c r="DSL70" s="233"/>
      <c r="DSM70" s="233"/>
      <c r="DSN70" s="233"/>
      <c r="DSO70" s="233"/>
      <c r="DSP70" s="233"/>
      <c r="DSQ70" s="233"/>
      <c r="DSR70" s="233"/>
      <c r="DSS70" s="233"/>
      <c r="DST70" s="233"/>
      <c r="DSU70" s="233"/>
      <c r="DSV70" s="233"/>
      <c r="DSW70" s="233"/>
      <c r="DSX70" s="233"/>
      <c r="DSY70" s="233"/>
      <c r="DSZ70" s="233"/>
      <c r="DTA70" s="233"/>
      <c r="DTB70" s="233"/>
      <c r="DTC70" s="233"/>
      <c r="DTD70" s="233"/>
      <c r="DTE70" s="233"/>
      <c r="DTF70" s="233"/>
      <c r="DTG70" s="233"/>
      <c r="DTH70" s="233"/>
      <c r="DTI70" s="233"/>
      <c r="DTJ70" s="233"/>
      <c r="DTK70" s="233"/>
      <c r="DTL70" s="233"/>
      <c r="DTM70" s="233"/>
      <c r="DTN70" s="233"/>
      <c r="DTO70" s="233"/>
      <c r="DTP70" s="233"/>
      <c r="DTQ70" s="233"/>
      <c r="DTR70" s="233"/>
      <c r="DTS70" s="233"/>
      <c r="DTT70" s="233"/>
      <c r="DTU70" s="233"/>
      <c r="DTV70" s="233"/>
      <c r="DTW70" s="233"/>
      <c r="DTX70" s="233"/>
      <c r="DTY70" s="233"/>
      <c r="DTZ70" s="233"/>
      <c r="DUA70" s="233"/>
      <c r="DUB70" s="233"/>
      <c r="DUC70" s="233"/>
      <c r="DUD70" s="233"/>
      <c r="DUE70" s="233"/>
      <c r="DUF70" s="233"/>
      <c r="DUG70" s="233"/>
      <c r="DUH70" s="233"/>
      <c r="DUI70" s="233"/>
      <c r="DUJ70" s="233"/>
      <c r="DUK70" s="233"/>
      <c r="DUL70" s="233"/>
      <c r="DUM70" s="233"/>
      <c r="DUN70" s="233"/>
      <c r="DUO70" s="233"/>
      <c r="DUP70" s="233"/>
      <c r="DUQ70" s="233"/>
      <c r="DUR70" s="233"/>
      <c r="DUS70" s="233"/>
      <c r="DUT70" s="233"/>
      <c r="DUU70" s="233"/>
      <c r="DUV70" s="233"/>
      <c r="DUW70" s="233"/>
      <c r="DUX70" s="233"/>
      <c r="DUY70" s="233"/>
      <c r="DUZ70" s="233"/>
      <c r="DVA70" s="233"/>
      <c r="DVB70" s="233"/>
      <c r="DVC70" s="233"/>
      <c r="DVD70" s="233"/>
      <c r="DVE70" s="233"/>
      <c r="DVF70" s="233"/>
      <c r="DVG70" s="233"/>
      <c r="DVH70" s="233"/>
      <c r="DVI70" s="233"/>
      <c r="DVJ70" s="233"/>
      <c r="DVK70" s="233"/>
      <c r="DVL70" s="233"/>
      <c r="DVM70" s="233"/>
      <c r="DVN70" s="233"/>
      <c r="DVO70" s="233"/>
      <c r="DVP70" s="233"/>
      <c r="DVQ70" s="233"/>
      <c r="DVR70" s="233"/>
      <c r="DVS70" s="233"/>
      <c r="DVT70" s="233"/>
      <c r="DVU70" s="233"/>
      <c r="DVV70" s="233"/>
      <c r="DVW70" s="233"/>
      <c r="DVX70" s="233"/>
      <c r="DVY70" s="233"/>
      <c r="DVZ70" s="233"/>
      <c r="DWA70" s="233"/>
      <c r="DWB70" s="233"/>
      <c r="DWC70" s="233"/>
      <c r="DWD70" s="233"/>
      <c r="DWE70" s="233"/>
      <c r="DWF70" s="233"/>
      <c r="DWG70" s="233"/>
      <c r="DWH70" s="233"/>
      <c r="DWI70" s="233"/>
      <c r="DWJ70" s="233"/>
      <c r="DWK70" s="233"/>
      <c r="DWL70" s="233"/>
      <c r="DWM70" s="233"/>
      <c r="DWN70" s="233"/>
      <c r="DWO70" s="233"/>
      <c r="DWP70" s="233"/>
      <c r="DWQ70" s="233"/>
      <c r="DWR70" s="233"/>
      <c r="DWS70" s="233"/>
      <c r="DWT70" s="233"/>
      <c r="DWU70" s="233"/>
      <c r="DWV70" s="233"/>
      <c r="DWW70" s="233"/>
      <c r="DWX70" s="233"/>
      <c r="DWY70" s="233"/>
      <c r="DWZ70" s="233"/>
      <c r="DXA70" s="233"/>
      <c r="DXB70" s="233"/>
      <c r="DXC70" s="233"/>
      <c r="DXD70" s="233"/>
      <c r="DXE70" s="233"/>
      <c r="DXF70" s="233"/>
      <c r="DXG70" s="233"/>
      <c r="DXH70" s="233"/>
      <c r="DXI70" s="233"/>
      <c r="DXJ70" s="233"/>
      <c r="DXK70" s="233"/>
      <c r="DXL70" s="233"/>
      <c r="DXM70" s="233"/>
      <c r="DXN70" s="233"/>
      <c r="DXO70" s="233"/>
      <c r="DXP70" s="233"/>
      <c r="DXQ70" s="233"/>
      <c r="DXR70" s="233"/>
      <c r="DXS70" s="233"/>
      <c r="DXT70" s="233"/>
      <c r="DXU70" s="233"/>
      <c r="DXV70" s="233"/>
      <c r="DXW70" s="233"/>
      <c r="DXX70" s="233"/>
      <c r="DXY70" s="233"/>
      <c r="DXZ70" s="233"/>
      <c r="DYA70" s="233"/>
      <c r="DYB70" s="233"/>
      <c r="DYC70" s="233"/>
      <c r="DYD70" s="233"/>
      <c r="DYE70" s="233"/>
      <c r="DYF70" s="233"/>
      <c r="DYG70" s="233"/>
      <c r="DYH70" s="233"/>
      <c r="DYI70" s="233"/>
      <c r="DYJ70" s="233"/>
      <c r="DYK70" s="233"/>
      <c r="DYL70" s="233"/>
      <c r="DYM70" s="233"/>
      <c r="DYN70" s="233"/>
      <c r="DYO70" s="233"/>
      <c r="DYP70" s="233"/>
      <c r="DYQ70" s="233"/>
      <c r="DYR70" s="233"/>
      <c r="DYS70" s="233"/>
      <c r="DYT70" s="233"/>
      <c r="DYU70" s="233"/>
      <c r="DYV70" s="233"/>
      <c r="DYW70" s="233"/>
      <c r="DYX70" s="233"/>
      <c r="DYY70" s="233"/>
      <c r="DYZ70" s="233"/>
      <c r="DZA70" s="233"/>
      <c r="DZB70" s="233"/>
      <c r="DZC70" s="233"/>
      <c r="DZD70" s="233"/>
      <c r="DZE70" s="233"/>
      <c r="DZF70" s="233"/>
      <c r="DZG70" s="233"/>
      <c r="DZH70" s="233"/>
      <c r="DZI70" s="233"/>
      <c r="DZJ70" s="233"/>
      <c r="DZK70" s="233"/>
      <c r="DZL70" s="233"/>
      <c r="DZM70" s="233"/>
      <c r="DZN70" s="233"/>
      <c r="DZO70" s="233"/>
      <c r="DZP70" s="233"/>
      <c r="DZQ70" s="233"/>
      <c r="DZR70" s="233"/>
      <c r="DZS70" s="233"/>
      <c r="DZT70" s="233"/>
      <c r="DZU70" s="233"/>
      <c r="DZV70" s="233"/>
      <c r="DZW70" s="233"/>
      <c r="DZX70" s="233"/>
      <c r="DZY70" s="233"/>
      <c r="DZZ70" s="233"/>
      <c r="EAA70" s="233"/>
      <c r="EAB70" s="233"/>
      <c r="EAC70" s="233"/>
      <c r="EAD70" s="233"/>
      <c r="EAE70" s="233"/>
      <c r="EAF70" s="233"/>
      <c r="EAG70" s="233"/>
      <c r="EAH70" s="233"/>
      <c r="EAI70" s="233"/>
      <c r="EAJ70" s="233"/>
      <c r="EAK70" s="233"/>
      <c r="EAL70" s="233"/>
      <c r="EAM70" s="233"/>
      <c r="EAN70" s="233"/>
      <c r="EAO70" s="233"/>
      <c r="EAP70" s="233"/>
      <c r="EAQ70" s="233"/>
      <c r="EAR70" s="233"/>
      <c r="EAS70" s="233"/>
      <c r="EAT70" s="233"/>
      <c r="EAU70" s="233"/>
      <c r="EAV70" s="233"/>
      <c r="EAW70" s="233"/>
      <c r="EAX70" s="233"/>
      <c r="EAY70" s="233"/>
      <c r="EAZ70" s="233"/>
      <c r="EBA70" s="233"/>
      <c r="EBB70" s="233"/>
      <c r="EBC70" s="233"/>
      <c r="EBD70" s="233"/>
      <c r="EBE70" s="233"/>
      <c r="EBF70" s="233"/>
      <c r="EBG70" s="233"/>
      <c r="EBH70" s="233"/>
      <c r="EBI70" s="233"/>
      <c r="EBJ70" s="233"/>
      <c r="EBK70" s="233"/>
      <c r="EBL70" s="233"/>
      <c r="EBM70" s="233"/>
      <c r="EBN70" s="233"/>
      <c r="EBO70" s="233"/>
      <c r="EBP70" s="233"/>
      <c r="EBQ70" s="233"/>
      <c r="EBR70" s="233"/>
      <c r="EBS70" s="233"/>
      <c r="EBT70" s="233"/>
      <c r="EBU70" s="233"/>
      <c r="EBV70" s="233"/>
      <c r="EBW70" s="233"/>
      <c r="EBX70" s="233"/>
      <c r="EBY70" s="233"/>
      <c r="EBZ70" s="233"/>
      <c r="ECA70" s="233"/>
      <c r="ECB70" s="233"/>
      <c r="ECC70" s="233"/>
      <c r="ECD70" s="233"/>
      <c r="ECE70" s="233"/>
      <c r="ECF70" s="233"/>
      <c r="ECG70" s="233"/>
      <c r="ECH70" s="233"/>
      <c r="ECI70" s="233"/>
      <c r="ECJ70" s="233"/>
      <c r="ECK70" s="233"/>
      <c r="ECL70" s="233"/>
      <c r="ECM70" s="233"/>
      <c r="ECN70" s="233"/>
      <c r="ECO70" s="233"/>
      <c r="ECP70" s="233"/>
      <c r="ECQ70" s="233"/>
      <c r="ECR70" s="233"/>
      <c r="ECS70" s="233"/>
      <c r="ECT70" s="233"/>
      <c r="ECU70" s="233"/>
      <c r="ECV70" s="233"/>
      <c r="ECW70" s="233"/>
      <c r="ECX70" s="233"/>
      <c r="ECY70" s="233"/>
      <c r="ECZ70" s="233"/>
      <c r="EDA70" s="233"/>
      <c r="EDB70" s="233"/>
      <c r="EDC70" s="233"/>
      <c r="EDD70" s="233"/>
      <c r="EDE70" s="233"/>
      <c r="EDF70" s="233"/>
      <c r="EDG70" s="233"/>
      <c r="EDH70" s="233"/>
      <c r="EDI70" s="233"/>
      <c r="EDJ70" s="233"/>
      <c r="EDK70" s="233"/>
      <c r="EDL70" s="233"/>
      <c r="EDM70" s="233"/>
      <c r="EDN70" s="233"/>
      <c r="EDO70" s="233"/>
      <c r="EDP70" s="233"/>
      <c r="EDQ70" s="233"/>
      <c r="EDR70" s="233"/>
      <c r="EDS70" s="233"/>
      <c r="EDT70" s="233"/>
      <c r="EDU70" s="233"/>
      <c r="EDV70" s="233"/>
      <c r="EDW70" s="233"/>
      <c r="EDX70" s="233"/>
      <c r="EDY70" s="233"/>
      <c r="EDZ70" s="233"/>
      <c r="EEA70" s="233"/>
      <c r="EEB70" s="233"/>
      <c r="EEC70" s="233"/>
      <c r="EED70" s="233"/>
      <c r="EEE70" s="233"/>
      <c r="EEF70" s="233"/>
      <c r="EEG70" s="233"/>
      <c r="EEH70" s="233"/>
      <c r="EEI70" s="233"/>
      <c r="EEJ70" s="233"/>
      <c r="EEK70" s="233"/>
      <c r="EEL70" s="233"/>
      <c r="EEM70" s="233"/>
      <c r="EEN70" s="233"/>
      <c r="EEO70" s="233"/>
      <c r="EEP70" s="233"/>
      <c r="EEQ70" s="233"/>
      <c r="EER70" s="233"/>
      <c r="EES70" s="233"/>
      <c r="EET70" s="233"/>
      <c r="EEU70" s="233"/>
      <c r="EEV70" s="233"/>
      <c r="EEW70" s="233"/>
      <c r="EEX70" s="233"/>
      <c r="EEY70" s="233"/>
      <c r="EEZ70" s="233"/>
      <c r="EFA70" s="233"/>
      <c r="EFB70" s="233"/>
      <c r="EFC70" s="233"/>
      <c r="EFD70" s="233"/>
      <c r="EFE70" s="233"/>
      <c r="EFF70" s="233"/>
      <c r="EFG70" s="233"/>
      <c r="EFH70" s="233"/>
      <c r="EFI70" s="233"/>
      <c r="EFJ70" s="233"/>
      <c r="EFK70" s="233"/>
      <c r="EFL70" s="233"/>
      <c r="EFM70" s="233"/>
      <c r="EFN70" s="233"/>
      <c r="EFO70" s="233"/>
      <c r="EFP70" s="233"/>
      <c r="EFQ70" s="233"/>
      <c r="EFR70" s="233"/>
      <c r="EFS70" s="233"/>
      <c r="EFT70" s="233"/>
      <c r="EFU70" s="233"/>
      <c r="EFV70" s="233"/>
      <c r="EFW70" s="233"/>
      <c r="EFX70" s="233"/>
      <c r="EFY70" s="233"/>
      <c r="EFZ70" s="233"/>
      <c r="EGA70" s="233"/>
      <c r="EGB70" s="233"/>
      <c r="EGC70" s="233"/>
      <c r="EGD70" s="233"/>
      <c r="EGE70" s="233"/>
      <c r="EGF70" s="233"/>
      <c r="EGG70" s="233"/>
      <c r="EGH70" s="233"/>
      <c r="EGI70" s="233"/>
      <c r="EGJ70" s="233"/>
      <c r="EGK70" s="233"/>
      <c r="EGL70" s="233"/>
      <c r="EGM70" s="233"/>
      <c r="EGN70" s="233"/>
      <c r="EGO70" s="233"/>
      <c r="EGP70" s="233"/>
      <c r="EGQ70" s="233"/>
      <c r="EGR70" s="233"/>
      <c r="EGS70" s="233"/>
      <c r="EGT70" s="233"/>
      <c r="EGU70" s="233"/>
      <c r="EGV70" s="233"/>
      <c r="EGW70" s="233"/>
      <c r="EGX70" s="233"/>
      <c r="EGY70" s="233"/>
      <c r="EGZ70" s="233"/>
      <c r="EHA70" s="233"/>
      <c r="EHB70" s="233"/>
      <c r="EHC70" s="233"/>
      <c r="EHD70" s="233"/>
      <c r="EHE70" s="233"/>
      <c r="EHF70" s="233"/>
      <c r="EHG70" s="233"/>
      <c r="EHH70" s="233"/>
      <c r="EHI70" s="233"/>
      <c r="EHJ70" s="233"/>
      <c r="EHK70" s="233"/>
      <c r="EHL70" s="233"/>
      <c r="EHM70" s="233"/>
      <c r="EHN70" s="233"/>
      <c r="EHO70" s="233"/>
      <c r="EHP70" s="233"/>
      <c r="EHQ70" s="233"/>
      <c r="EHR70" s="233"/>
      <c r="EHS70" s="233"/>
      <c r="EHT70" s="233"/>
      <c r="EHU70" s="233"/>
      <c r="EHV70" s="233"/>
      <c r="EHW70" s="233"/>
      <c r="EHX70" s="233"/>
      <c r="EHY70" s="233"/>
      <c r="EHZ70" s="233"/>
      <c r="EIA70" s="233"/>
      <c r="EIB70" s="233"/>
      <c r="EIC70" s="233"/>
      <c r="EID70" s="233"/>
      <c r="EIE70" s="233"/>
      <c r="EIF70" s="233"/>
      <c r="EIG70" s="233"/>
      <c r="EIH70" s="233"/>
      <c r="EII70" s="233"/>
      <c r="EIJ70" s="233"/>
      <c r="EIK70" s="233"/>
      <c r="EIL70" s="233"/>
      <c r="EIM70" s="233"/>
      <c r="EIN70" s="233"/>
      <c r="EIO70" s="233"/>
      <c r="EIP70" s="233"/>
      <c r="EIQ70" s="233"/>
      <c r="EIR70" s="233"/>
      <c r="EIS70" s="233"/>
      <c r="EIT70" s="233"/>
      <c r="EIU70" s="233"/>
      <c r="EIV70" s="233"/>
      <c r="EIW70" s="233"/>
      <c r="EIX70" s="233"/>
      <c r="EIY70" s="233"/>
      <c r="EIZ70" s="233"/>
      <c r="EJA70" s="233"/>
      <c r="EJB70" s="233"/>
      <c r="EJC70" s="233"/>
      <c r="EJD70" s="233"/>
      <c r="EJE70" s="233"/>
      <c r="EJF70" s="233"/>
      <c r="EJG70" s="233"/>
      <c r="EJH70" s="233"/>
      <c r="EJI70" s="233"/>
      <c r="EJJ70" s="233"/>
      <c r="EJK70" s="233"/>
      <c r="EJL70" s="233"/>
      <c r="EJM70" s="233"/>
      <c r="EJN70" s="233"/>
      <c r="EJO70" s="233"/>
      <c r="EJP70" s="233"/>
      <c r="EJQ70" s="233"/>
      <c r="EJR70" s="233"/>
      <c r="EJS70" s="233"/>
      <c r="EJT70" s="233"/>
      <c r="EJU70" s="233"/>
      <c r="EJV70" s="233"/>
      <c r="EJW70" s="233"/>
      <c r="EJX70" s="233"/>
      <c r="EJY70" s="233"/>
      <c r="EJZ70" s="233"/>
      <c r="EKA70" s="233"/>
      <c r="EKB70" s="233"/>
      <c r="EKC70" s="233"/>
      <c r="EKD70" s="233"/>
      <c r="EKE70" s="233"/>
      <c r="EKF70" s="233"/>
      <c r="EKG70" s="233"/>
      <c r="EKH70" s="233"/>
      <c r="EKI70" s="233"/>
      <c r="EKJ70" s="233"/>
      <c r="EKK70" s="233"/>
      <c r="EKL70" s="233"/>
      <c r="EKM70" s="233"/>
      <c r="EKN70" s="233"/>
      <c r="EKO70" s="233"/>
      <c r="EKP70" s="233"/>
      <c r="EKQ70" s="233"/>
      <c r="EKR70" s="233"/>
      <c r="EKS70" s="233"/>
      <c r="EKT70" s="233"/>
      <c r="EKU70" s="233"/>
      <c r="EKV70" s="233"/>
      <c r="EKW70" s="233"/>
      <c r="EKX70" s="233"/>
      <c r="EKY70" s="233"/>
      <c r="EKZ70" s="233"/>
      <c r="ELA70" s="233"/>
      <c r="ELB70" s="233"/>
      <c r="ELC70" s="233"/>
      <c r="ELD70" s="233"/>
      <c r="ELE70" s="233"/>
      <c r="ELF70" s="233"/>
      <c r="ELG70" s="233"/>
      <c r="ELH70" s="233"/>
      <c r="ELI70" s="233"/>
      <c r="ELJ70" s="233"/>
      <c r="ELK70" s="233"/>
      <c r="ELL70" s="233"/>
      <c r="ELM70" s="233"/>
      <c r="ELN70" s="233"/>
      <c r="ELO70" s="233"/>
      <c r="ELP70" s="233"/>
      <c r="ELQ70" s="233"/>
      <c r="ELR70" s="233"/>
      <c r="ELS70" s="233"/>
      <c r="ELT70" s="233"/>
      <c r="ELU70" s="233"/>
      <c r="ELV70" s="233"/>
      <c r="ELW70" s="233"/>
      <c r="ELX70" s="233"/>
      <c r="ELY70" s="233"/>
      <c r="ELZ70" s="233"/>
      <c r="EMA70" s="233"/>
      <c r="EMB70" s="233"/>
      <c r="EMC70" s="233"/>
      <c r="EMD70" s="233"/>
      <c r="EME70" s="233"/>
      <c r="EMF70" s="233"/>
      <c r="EMG70" s="233"/>
      <c r="EMH70" s="233"/>
      <c r="EMI70" s="233"/>
      <c r="EMJ70" s="233"/>
      <c r="EMK70" s="233"/>
      <c r="EML70" s="233"/>
      <c r="EMM70" s="233"/>
      <c r="EMN70" s="233"/>
      <c r="EMO70" s="233"/>
      <c r="EMP70" s="233"/>
      <c r="EMQ70" s="233"/>
      <c r="EMR70" s="233"/>
      <c r="EMS70" s="233"/>
      <c r="EMT70" s="233"/>
      <c r="EMU70" s="233"/>
      <c r="EMV70" s="233"/>
      <c r="EMW70" s="233"/>
      <c r="EMX70" s="233"/>
      <c r="EMY70" s="233"/>
      <c r="EMZ70" s="233"/>
      <c r="ENA70" s="233"/>
      <c r="ENB70" s="233"/>
      <c r="ENC70" s="233"/>
      <c r="END70" s="233"/>
      <c r="ENE70" s="233"/>
      <c r="ENF70" s="233"/>
      <c r="ENG70" s="233"/>
      <c r="ENH70" s="233"/>
      <c r="ENI70" s="233"/>
      <c r="ENJ70" s="233"/>
      <c r="ENK70" s="233"/>
      <c r="ENL70" s="233"/>
      <c r="ENM70" s="233"/>
      <c r="ENN70" s="233"/>
      <c r="ENO70" s="233"/>
      <c r="ENP70" s="233"/>
      <c r="ENQ70" s="233"/>
      <c r="ENR70" s="233"/>
      <c r="ENS70" s="233"/>
      <c r="ENT70" s="233"/>
      <c r="ENU70" s="233"/>
      <c r="ENV70" s="233"/>
      <c r="ENW70" s="233"/>
      <c r="ENX70" s="233"/>
      <c r="ENY70" s="233"/>
      <c r="ENZ70" s="233"/>
      <c r="EOA70" s="233"/>
      <c r="EOB70" s="233"/>
      <c r="EOC70" s="233"/>
      <c r="EOD70" s="233"/>
      <c r="EOE70" s="233"/>
      <c r="EOF70" s="233"/>
      <c r="EOG70" s="233"/>
      <c r="EOH70" s="233"/>
      <c r="EOI70" s="233"/>
      <c r="EOJ70" s="233"/>
      <c r="EOK70" s="233"/>
      <c r="EOL70" s="233"/>
      <c r="EOM70" s="233"/>
      <c r="EON70" s="233"/>
      <c r="EOO70" s="233"/>
      <c r="EOP70" s="233"/>
      <c r="EOQ70" s="233"/>
      <c r="EOR70" s="233"/>
      <c r="EOS70" s="233"/>
      <c r="EOT70" s="233"/>
      <c r="EOU70" s="233"/>
      <c r="EOV70" s="233"/>
      <c r="EOW70" s="233"/>
      <c r="EOX70" s="233"/>
      <c r="EOY70" s="233"/>
      <c r="EOZ70" s="233"/>
      <c r="EPA70" s="233"/>
      <c r="EPB70" s="233"/>
      <c r="EPC70" s="233"/>
      <c r="EPD70" s="233"/>
      <c r="EPE70" s="233"/>
      <c r="EPF70" s="233"/>
      <c r="EPG70" s="233"/>
      <c r="EPH70" s="233"/>
      <c r="EPI70" s="233"/>
      <c r="EPJ70" s="233"/>
      <c r="EPK70" s="233"/>
      <c r="EPL70" s="233"/>
      <c r="EPM70" s="233"/>
      <c r="EPN70" s="233"/>
      <c r="EPO70" s="233"/>
      <c r="EPP70" s="233"/>
      <c r="EPQ70" s="233"/>
      <c r="EPR70" s="233"/>
      <c r="EPS70" s="233"/>
      <c r="EPT70" s="233"/>
      <c r="EPU70" s="233"/>
      <c r="EPV70" s="233"/>
      <c r="EPW70" s="233"/>
      <c r="EPX70" s="233"/>
      <c r="EPY70" s="233"/>
      <c r="EPZ70" s="233"/>
      <c r="EQA70" s="233"/>
      <c r="EQB70" s="233"/>
      <c r="EQC70" s="233"/>
      <c r="EQD70" s="233"/>
      <c r="EQE70" s="233"/>
      <c r="EQF70" s="233"/>
      <c r="EQG70" s="233"/>
      <c r="EQH70" s="233"/>
      <c r="EQI70" s="233"/>
      <c r="EQJ70" s="233"/>
      <c r="EQK70" s="233"/>
      <c r="EQL70" s="233"/>
      <c r="EQM70" s="233"/>
      <c r="EQN70" s="233"/>
      <c r="EQO70" s="233"/>
      <c r="EQP70" s="233"/>
      <c r="EQQ70" s="233"/>
      <c r="EQR70" s="233"/>
      <c r="EQS70" s="233"/>
      <c r="EQT70" s="233"/>
      <c r="EQU70" s="233"/>
      <c r="EQV70" s="233"/>
      <c r="EQW70" s="233"/>
      <c r="EQX70" s="233"/>
      <c r="EQY70" s="233"/>
      <c r="EQZ70" s="233"/>
      <c r="ERA70" s="233"/>
      <c r="ERB70" s="233"/>
      <c r="ERC70" s="233"/>
      <c r="ERD70" s="233"/>
      <c r="ERE70" s="233"/>
      <c r="ERF70" s="233"/>
      <c r="ERG70" s="233"/>
      <c r="ERH70" s="233"/>
      <c r="ERI70" s="233"/>
      <c r="ERJ70" s="233"/>
      <c r="ERK70" s="233"/>
      <c r="ERL70" s="233"/>
      <c r="ERM70" s="233"/>
      <c r="ERN70" s="233"/>
      <c r="ERO70" s="233"/>
      <c r="ERP70" s="233"/>
      <c r="ERQ70" s="233"/>
      <c r="ERR70" s="233"/>
      <c r="ERS70" s="233"/>
      <c r="ERT70" s="233"/>
      <c r="ERU70" s="233"/>
      <c r="ERV70" s="233"/>
      <c r="ERW70" s="233"/>
      <c r="ERX70" s="233"/>
      <c r="ERY70" s="233"/>
      <c r="ERZ70" s="233"/>
      <c r="ESA70" s="233"/>
      <c r="ESB70" s="233"/>
      <c r="ESC70" s="233"/>
      <c r="ESD70" s="233"/>
      <c r="ESE70" s="233"/>
      <c r="ESF70" s="233"/>
      <c r="ESG70" s="233"/>
      <c r="ESH70" s="233"/>
      <c r="ESI70" s="233"/>
      <c r="ESJ70" s="233"/>
      <c r="ESK70" s="233"/>
      <c r="ESL70" s="233"/>
      <c r="ESM70" s="233"/>
      <c r="ESN70" s="233"/>
      <c r="ESO70" s="233"/>
      <c r="ESP70" s="233"/>
      <c r="ESQ70" s="233"/>
      <c r="ESR70" s="233"/>
      <c r="ESS70" s="233"/>
      <c r="EST70" s="233"/>
      <c r="ESU70" s="233"/>
      <c r="ESV70" s="233"/>
      <c r="ESW70" s="233"/>
      <c r="ESX70" s="233"/>
      <c r="ESY70" s="233"/>
      <c r="ESZ70" s="233"/>
      <c r="ETA70" s="233"/>
      <c r="ETB70" s="233"/>
      <c r="ETC70" s="233"/>
      <c r="ETD70" s="233"/>
      <c r="ETE70" s="233"/>
      <c r="ETF70" s="233"/>
      <c r="ETG70" s="233"/>
      <c r="ETH70" s="233"/>
      <c r="ETI70" s="233"/>
      <c r="ETJ70" s="233"/>
      <c r="ETK70" s="233"/>
      <c r="ETL70" s="233"/>
      <c r="ETM70" s="233"/>
      <c r="ETN70" s="233"/>
      <c r="ETO70" s="233"/>
      <c r="ETP70" s="233"/>
      <c r="ETQ70" s="233"/>
      <c r="ETR70" s="233"/>
      <c r="ETS70" s="233"/>
      <c r="ETT70" s="233"/>
      <c r="ETU70" s="233"/>
      <c r="ETV70" s="233"/>
      <c r="ETW70" s="233"/>
      <c r="ETX70" s="233"/>
      <c r="ETY70" s="233"/>
      <c r="ETZ70" s="233"/>
      <c r="EUA70" s="233"/>
      <c r="EUB70" s="233"/>
      <c r="EUC70" s="233"/>
      <c r="EUD70" s="233"/>
      <c r="EUE70" s="233"/>
      <c r="EUF70" s="233"/>
      <c r="EUG70" s="233"/>
      <c r="EUH70" s="233"/>
      <c r="EUI70" s="233"/>
      <c r="EUJ70" s="233"/>
      <c r="EUK70" s="233"/>
      <c r="EUL70" s="233"/>
      <c r="EUM70" s="233"/>
      <c r="EUN70" s="233"/>
      <c r="EUO70" s="233"/>
      <c r="EUP70" s="233"/>
      <c r="EUQ70" s="233"/>
      <c r="EUR70" s="233"/>
      <c r="EUS70" s="233"/>
      <c r="EUT70" s="233"/>
      <c r="EUU70" s="233"/>
      <c r="EUV70" s="233"/>
      <c r="EUW70" s="233"/>
      <c r="EUX70" s="233"/>
      <c r="EUY70" s="233"/>
      <c r="EUZ70" s="233"/>
      <c r="EVA70" s="233"/>
      <c r="EVB70" s="233"/>
      <c r="EVC70" s="233"/>
      <c r="EVD70" s="233"/>
      <c r="EVE70" s="233"/>
      <c r="EVF70" s="233"/>
      <c r="EVG70" s="233"/>
      <c r="EVH70" s="233"/>
      <c r="EVI70" s="233"/>
      <c r="EVJ70" s="233"/>
      <c r="EVK70" s="233"/>
      <c r="EVL70" s="233"/>
      <c r="EVM70" s="233"/>
      <c r="EVN70" s="233"/>
      <c r="EVO70" s="233"/>
      <c r="EVP70" s="233"/>
      <c r="EVQ70" s="233"/>
      <c r="EVR70" s="233"/>
      <c r="EVS70" s="233"/>
      <c r="EVT70" s="233"/>
      <c r="EVU70" s="233"/>
      <c r="EVV70" s="233"/>
      <c r="EVW70" s="233"/>
      <c r="EVX70" s="233"/>
      <c r="EVY70" s="233"/>
      <c r="EVZ70" s="233"/>
      <c r="EWA70" s="233"/>
      <c r="EWB70" s="233"/>
      <c r="EWC70" s="233"/>
      <c r="EWD70" s="233"/>
      <c r="EWE70" s="233"/>
      <c r="EWF70" s="233"/>
      <c r="EWG70" s="233"/>
      <c r="EWH70" s="233"/>
      <c r="EWI70" s="233"/>
      <c r="EWJ70" s="233"/>
      <c r="EWK70" s="233"/>
      <c r="EWL70" s="233"/>
      <c r="EWM70" s="233"/>
      <c r="EWN70" s="233"/>
      <c r="EWO70" s="233"/>
      <c r="EWP70" s="233"/>
      <c r="EWQ70" s="233"/>
      <c r="EWR70" s="233"/>
      <c r="EWS70" s="233"/>
      <c r="EWT70" s="233"/>
      <c r="EWU70" s="233"/>
      <c r="EWV70" s="233"/>
      <c r="EWW70" s="233"/>
      <c r="EWX70" s="233"/>
      <c r="EWY70" s="233"/>
      <c r="EWZ70" s="233"/>
      <c r="EXA70" s="233"/>
      <c r="EXB70" s="233"/>
      <c r="EXC70" s="233"/>
      <c r="EXD70" s="233"/>
      <c r="EXE70" s="233"/>
      <c r="EXF70" s="233"/>
      <c r="EXG70" s="233"/>
      <c r="EXH70" s="233"/>
      <c r="EXI70" s="233"/>
      <c r="EXJ70" s="233"/>
      <c r="EXK70" s="233"/>
      <c r="EXL70" s="233"/>
      <c r="EXM70" s="233"/>
      <c r="EXN70" s="233"/>
      <c r="EXO70" s="233"/>
      <c r="EXP70" s="233"/>
      <c r="EXQ70" s="233"/>
      <c r="EXR70" s="233"/>
      <c r="EXS70" s="233"/>
      <c r="EXT70" s="233"/>
      <c r="EXU70" s="233"/>
      <c r="EXV70" s="233"/>
      <c r="EXW70" s="233"/>
      <c r="EXX70" s="233"/>
      <c r="EXY70" s="233"/>
      <c r="EXZ70" s="233"/>
      <c r="EYA70" s="233"/>
      <c r="EYB70" s="233"/>
      <c r="EYC70" s="233"/>
      <c r="EYD70" s="233"/>
      <c r="EYE70" s="233"/>
      <c r="EYF70" s="233"/>
      <c r="EYG70" s="233"/>
      <c r="EYH70" s="233"/>
      <c r="EYI70" s="233"/>
      <c r="EYJ70" s="233"/>
      <c r="EYK70" s="233"/>
      <c r="EYL70" s="233"/>
      <c r="EYM70" s="233"/>
      <c r="EYN70" s="233"/>
      <c r="EYO70" s="233"/>
      <c r="EYP70" s="233"/>
      <c r="EYQ70" s="233"/>
      <c r="EYR70" s="233"/>
      <c r="EYS70" s="233"/>
      <c r="EYT70" s="233"/>
      <c r="EYU70" s="233"/>
      <c r="EYV70" s="233"/>
      <c r="EYW70" s="233"/>
      <c r="EYX70" s="233"/>
      <c r="EYY70" s="233"/>
      <c r="EYZ70" s="233"/>
      <c r="EZA70" s="233"/>
      <c r="EZB70" s="233"/>
      <c r="EZC70" s="233"/>
      <c r="EZD70" s="233"/>
      <c r="EZE70" s="233"/>
      <c r="EZF70" s="233"/>
      <c r="EZG70" s="233"/>
      <c r="EZH70" s="233"/>
      <c r="EZI70" s="233"/>
      <c r="EZJ70" s="233"/>
      <c r="EZK70" s="233"/>
      <c r="EZL70" s="233"/>
      <c r="EZM70" s="233"/>
      <c r="EZN70" s="233"/>
      <c r="EZO70" s="233"/>
      <c r="EZP70" s="233"/>
      <c r="EZQ70" s="233"/>
      <c r="EZR70" s="233"/>
      <c r="EZS70" s="233"/>
      <c r="EZT70" s="233"/>
      <c r="EZU70" s="233"/>
      <c r="EZV70" s="233"/>
      <c r="EZW70" s="233"/>
      <c r="EZX70" s="233"/>
      <c r="EZY70" s="233"/>
      <c r="EZZ70" s="233"/>
      <c r="FAA70" s="233"/>
      <c r="FAB70" s="233"/>
      <c r="FAC70" s="233"/>
      <c r="FAD70" s="233"/>
      <c r="FAE70" s="233"/>
      <c r="FAF70" s="233"/>
      <c r="FAG70" s="233"/>
      <c r="FAH70" s="233"/>
      <c r="FAI70" s="233"/>
      <c r="FAJ70" s="233"/>
      <c r="FAK70" s="233"/>
      <c r="FAL70" s="233"/>
      <c r="FAM70" s="233"/>
      <c r="FAN70" s="233"/>
      <c r="FAO70" s="233"/>
      <c r="FAP70" s="233"/>
      <c r="FAQ70" s="233"/>
      <c r="FAR70" s="233"/>
      <c r="FAS70" s="233"/>
      <c r="FAT70" s="233"/>
      <c r="FAU70" s="233"/>
      <c r="FAV70" s="233"/>
      <c r="FAW70" s="233"/>
      <c r="FAX70" s="233"/>
      <c r="FAY70" s="233"/>
      <c r="FAZ70" s="233"/>
      <c r="FBA70" s="233"/>
      <c r="FBB70" s="233"/>
      <c r="FBC70" s="233"/>
      <c r="FBD70" s="233"/>
      <c r="FBE70" s="233"/>
      <c r="FBF70" s="233"/>
      <c r="FBG70" s="233"/>
      <c r="FBH70" s="233"/>
      <c r="FBI70" s="233"/>
      <c r="FBJ70" s="233"/>
      <c r="FBK70" s="233"/>
      <c r="FBL70" s="233"/>
      <c r="FBM70" s="233"/>
      <c r="FBN70" s="233"/>
      <c r="FBO70" s="233"/>
      <c r="FBP70" s="233"/>
      <c r="FBQ70" s="233"/>
      <c r="FBR70" s="233"/>
      <c r="FBS70" s="233"/>
      <c r="FBT70" s="233"/>
      <c r="FBU70" s="233"/>
      <c r="FBV70" s="233"/>
      <c r="FBW70" s="233"/>
      <c r="FBX70" s="233"/>
      <c r="FBY70" s="233"/>
      <c r="FBZ70" s="233"/>
      <c r="FCA70" s="233"/>
      <c r="FCB70" s="233"/>
      <c r="FCC70" s="233"/>
      <c r="FCD70" s="233"/>
      <c r="FCE70" s="233"/>
      <c r="FCF70" s="233"/>
      <c r="FCG70" s="233"/>
      <c r="FCH70" s="233"/>
      <c r="FCI70" s="233"/>
      <c r="FCJ70" s="233"/>
      <c r="FCK70" s="233"/>
      <c r="FCL70" s="233"/>
      <c r="FCM70" s="233"/>
      <c r="FCN70" s="233"/>
      <c r="FCO70" s="233"/>
      <c r="FCP70" s="233"/>
      <c r="FCQ70" s="233"/>
      <c r="FCR70" s="233"/>
      <c r="FCS70" s="233"/>
      <c r="FCT70" s="233"/>
      <c r="FCU70" s="233"/>
      <c r="FCV70" s="233"/>
      <c r="FCW70" s="233"/>
      <c r="FCX70" s="233"/>
      <c r="FCY70" s="233"/>
      <c r="FCZ70" s="233"/>
      <c r="FDA70" s="233"/>
      <c r="FDB70" s="233"/>
      <c r="FDC70" s="233"/>
      <c r="FDD70" s="233"/>
      <c r="FDE70" s="233"/>
      <c r="FDF70" s="233"/>
      <c r="FDG70" s="233"/>
      <c r="FDH70" s="233"/>
      <c r="FDI70" s="233"/>
      <c r="FDJ70" s="233"/>
      <c r="FDK70" s="233"/>
      <c r="FDL70" s="233"/>
      <c r="FDM70" s="233"/>
      <c r="FDN70" s="233"/>
      <c r="FDO70" s="233"/>
      <c r="FDP70" s="233"/>
      <c r="FDQ70" s="233"/>
      <c r="FDR70" s="233"/>
      <c r="FDS70" s="233"/>
      <c r="FDT70" s="233"/>
      <c r="FDU70" s="233"/>
      <c r="FDV70" s="233"/>
      <c r="FDW70" s="233"/>
      <c r="FDX70" s="233"/>
      <c r="FDY70" s="233"/>
      <c r="FDZ70" s="233"/>
      <c r="FEA70" s="233"/>
      <c r="FEB70" s="233"/>
      <c r="FEC70" s="233"/>
      <c r="FED70" s="233"/>
      <c r="FEE70" s="233"/>
      <c r="FEF70" s="233"/>
      <c r="FEG70" s="233"/>
      <c r="FEH70" s="233"/>
      <c r="FEI70" s="233"/>
      <c r="FEJ70" s="233"/>
      <c r="FEK70" s="233"/>
      <c r="FEL70" s="233"/>
      <c r="FEM70" s="233"/>
      <c r="FEN70" s="233"/>
      <c r="FEO70" s="233"/>
      <c r="FEP70" s="233"/>
      <c r="FEQ70" s="233"/>
      <c r="FER70" s="233"/>
      <c r="FES70" s="233"/>
      <c r="FET70" s="233"/>
      <c r="FEU70" s="233"/>
      <c r="FEV70" s="233"/>
      <c r="FEW70" s="233"/>
      <c r="FEX70" s="233"/>
      <c r="FEY70" s="233"/>
      <c r="FEZ70" s="233"/>
      <c r="FFA70" s="233"/>
      <c r="FFB70" s="233"/>
      <c r="FFC70" s="233"/>
      <c r="FFD70" s="233"/>
      <c r="FFE70" s="233"/>
      <c r="FFF70" s="233"/>
      <c r="FFG70" s="233"/>
      <c r="FFH70" s="233"/>
      <c r="FFI70" s="233"/>
      <c r="FFJ70" s="233"/>
      <c r="FFK70" s="233"/>
      <c r="FFL70" s="233"/>
      <c r="FFM70" s="233"/>
      <c r="FFN70" s="233"/>
      <c r="FFO70" s="233"/>
      <c r="FFP70" s="233"/>
      <c r="FFQ70" s="233"/>
      <c r="FFR70" s="233"/>
      <c r="FFS70" s="233"/>
      <c r="FFT70" s="233"/>
      <c r="FFU70" s="233"/>
      <c r="FFV70" s="233"/>
      <c r="FFW70" s="233"/>
      <c r="FFX70" s="233"/>
      <c r="FFY70" s="233"/>
      <c r="FFZ70" s="233"/>
      <c r="FGA70" s="233"/>
      <c r="FGB70" s="233"/>
      <c r="FGC70" s="233"/>
      <c r="FGD70" s="233"/>
      <c r="FGE70" s="233"/>
      <c r="FGF70" s="233"/>
      <c r="FGG70" s="233"/>
      <c r="FGH70" s="233"/>
      <c r="FGI70" s="233"/>
      <c r="FGJ70" s="233"/>
      <c r="FGK70" s="233"/>
      <c r="FGL70" s="233"/>
      <c r="FGM70" s="233"/>
      <c r="FGN70" s="233"/>
      <c r="FGO70" s="233"/>
      <c r="FGP70" s="233"/>
      <c r="FGQ70" s="233"/>
      <c r="FGR70" s="233"/>
      <c r="FGS70" s="233"/>
      <c r="FGT70" s="233"/>
      <c r="FGU70" s="233"/>
      <c r="FGV70" s="233"/>
      <c r="FGW70" s="233"/>
      <c r="FGX70" s="233"/>
      <c r="FGY70" s="233"/>
      <c r="FGZ70" s="233"/>
      <c r="FHA70" s="233"/>
      <c r="FHB70" s="233"/>
      <c r="FHC70" s="233"/>
      <c r="FHD70" s="233"/>
      <c r="FHE70" s="233"/>
      <c r="FHF70" s="233"/>
      <c r="FHG70" s="233"/>
      <c r="FHH70" s="233"/>
      <c r="FHI70" s="233"/>
      <c r="FHJ70" s="233"/>
      <c r="FHK70" s="233"/>
      <c r="FHL70" s="233"/>
      <c r="FHM70" s="233"/>
      <c r="FHN70" s="233"/>
      <c r="FHO70" s="233"/>
      <c r="FHP70" s="233"/>
      <c r="FHQ70" s="233"/>
      <c r="FHR70" s="233"/>
      <c r="FHS70" s="233"/>
      <c r="FHT70" s="233"/>
      <c r="FHU70" s="233"/>
      <c r="FHV70" s="233"/>
      <c r="FHW70" s="233"/>
      <c r="FHX70" s="233"/>
      <c r="FHY70" s="233"/>
      <c r="FHZ70" s="233"/>
      <c r="FIA70" s="233"/>
      <c r="FIB70" s="233"/>
      <c r="FIC70" s="233"/>
      <c r="FID70" s="233"/>
      <c r="FIE70" s="233"/>
      <c r="FIF70" s="233"/>
      <c r="FIG70" s="233"/>
      <c r="FIH70" s="233"/>
      <c r="FII70" s="233"/>
      <c r="FIJ70" s="233"/>
      <c r="FIK70" s="233"/>
      <c r="FIL70" s="233"/>
      <c r="FIM70" s="233"/>
      <c r="FIN70" s="233"/>
      <c r="FIO70" s="233"/>
      <c r="FIP70" s="233"/>
      <c r="FIQ70" s="233"/>
      <c r="FIR70" s="233"/>
      <c r="FIS70" s="233"/>
      <c r="FIT70" s="233"/>
      <c r="FIU70" s="233"/>
      <c r="FIV70" s="233"/>
      <c r="FIW70" s="233"/>
      <c r="FIX70" s="233"/>
      <c r="FIY70" s="233"/>
      <c r="FIZ70" s="233"/>
      <c r="FJA70" s="233"/>
      <c r="FJB70" s="233"/>
      <c r="FJC70" s="233"/>
      <c r="FJD70" s="233"/>
      <c r="FJE70" s="233"/>
      <c r="FJF70" s="233"/>
      <c r="FJG70" s="233"/>
      <c r="FJH70" s="233"/>
      <c r="FJI70" s="233"/>
      <c r="FJJ70" s="233"/>
      <c r="FJK70" s="233"/>
      <c r="FJL70" s="233"/>
      <c r="FJM70" s="233"/>
      <c r="FJN70" s="233"/>
      <c r="FJO70" s="233"/>
      <c r="FJP70" s="233"/>
      <c r="FJQ70" s="233"/>
      <c r="FJR70" s="233"/>
      <c r="FJS70" s="233"/>
      <c r="FJT70" s="233"/>
      <c r="FJU70" s="233"/>
      <c r="FJV70" s="233"/>
      <c r="FJW70" s="233"/>
      <c r="FJX70" s="233"/>
      <c r="FJY70" s="233"/>
      <c r="FJZ70" s="233"/>
      <c r="FKA70" s="233"/>
      <c r="FKB70" s="233"/>
      <c r="FKC70" s="233"/>
      <c r="FKD70" s="233"/>
      <c r="FKE70" s="233"/>
      <c r="FKF70" s="233"/>
      <c r="FKG70" s="233"/>
      <c r="FKH70" s="233"/>
      <c r="FKI70" s="233"/>
      <c r="FKJ70" s="233"/>
      <c r="FKK70" s="233"/>
      <c r="FKL70" s="233"/>
      <c r="FKM70" s="233"/>
      <c r="FKN70" s="233"/>
      <c r="FKO70" s="233"/>
      <c r="FKP70" s="233"/>
      <c r="FKQ70" s="233"/>
      <c r="FKR70" s="233"/>
      <c r="FKS70" s="233"/>
      <c r="FKT70" s="233"/>
      <c r="FKU70" s="233"/>
      <c r="FKV70" s="233"/>
      <c r="FKW70" s="233"/>
      <c r="FKX70" s="233"/>
      <c r="FKY70" s="233"/>
      <c r="FKZ70" s="233"/>
      <c r="FLA70" s="233"/>
      <c r="FLB70" s="233"/>
      <c r="FLC70" s="233"/>
      <c r="FLD70" s="233"/>
      <c r="FLE70" s="233"/>
      <c r="FLF70" s="233"/>
      <c r="FLG70" s="233"/>
      <c r="FLH70" s="233"/>
      <c r="FLI70" s="233"/>
      <c r="FLJ70" s="233"/>
      <c r="FLK70" s="233"/>
      <c r="FLL70" s="233"/>
      <c r="FLM70" s="233"/>
      <c r="FLN70" s="233"/>
      <c r="FLO70" s="233"/>
      <c r="FLP70" s="233"/>
      <c r="FLQ70" s="233"/>
      <c r="FLR70" s="233"/>
      <c r="FLS70" s="233"/>
      <c r="FLT70" s="233"/>
      <c r="FLU70" s="233"/>
      <c r="FLV70" s="233"/>
      <c r="FLW70" s="233"/>
      <c r="FLX70" s="233"/>
      <c r="FLY70" s="233"/>
      <c r="FLZ70" s="233"/>
      <c r="FMA70" s="233"/>
      <c r="FMB70" s="233"/>
      <c r="FMC70" s="233"/>
      <c r="FMD70" s="233"/>
      <c r="FME70" s="233"/>
      <c r="FMF70" s="233"/>
      <c r="FMG70" s="233"/>
      <c r="FMH70" s="233"/>
      <c r="FMI70" s="233"/>
      <c r="FMJ70" s="233"/>
      <c r="FMK70" s="233"/>
      <c r="FML70" s="233"/>
      <c r="FMM70" s="233"/>
      <c r="FMN70" s="233"/>
      <c r="FMO70" s="233"/>
      <c r="FMP70" s="233"/>
      <c r="FMQ70" s="233"/>
      <c r="FMR70" s="233"/>
      <c r="FMS70" s="233"/>
      <c r="FMT70" s="233"/>
      <c r="FMU70" s="233"/>
      <c r="FMV70" s="233"/>
      <c r="FMW70" s="233"/>
      <c r="FMX70" s="233"/>
      <c r="FMY70" s="233"/>
      <c r="FMZ70" s="233"/>
      <c r="FNA70" s="233"/>
      <c r="FNB70" s="233"/>
      <c r="FNC70" s="233"/>
      <c r="FND70" s="233"/>
      <c r="FNE70" s="233"/>
      <c r="FNF70" s="233"/>
      <c r="FNG70" s="233"/>
      <c r="FNH70" s="233"/>
      <c r="FNI70" s="233"/>
      <c r="FNJ70" s="233"/>
      <c r="FNK70" s="233"/>
      <c r="FNL70" s="233"/>
      <c r="FNM70" s="233"/>
      <c r="FNN70" s="233"/>
      <c r="FNO70" s="233"/>
      <c r="FNP70" s="233"/>
      <c r="FNQ70" s="233"/>
      <c r="FNR70" s="233"/>
      <c r="FNS70" s="233"/>
      <c r="FNT70" s="233"/>
      <c r="FNU70" s="233"/>
      <c r="FNV70" s="233"/>
      <c r="FNW70" s="233"/>
      <c r="FNX70" s="233"/>
      <c r="FNY70" s="233"/>
      <c r="FNZ70" s="233"/>
      <c r="FOA70" s="233"/>
      <c r="FOB70" s="233"/>
      <c r="FOC70" s="233"/>
      <c r="FOD70" s="233"/>
      <c r="FOE70" s="233"/>
      <c r="FOF70" s="233"/>
      <c r="FOG70" s="233"/>
      <c r="FOH70" s="233"/>
      <c r="FOI70" s="233"/>
      <c r="FOJ70" s="233"/>
      <c r="FOK70" s="233"/>
      <c r="FOL70" s="233"/>
      <c r="FOM70" s="233"/>
      <c r="FON70" s="233"/>
      <c r="FOO70" s="233"/>
      <c r="FOP70" s="233"/>
      <c r="FOQ70" s="233"/>
      <c r="FOR70" s="233"/>
      <c r="FOS70" s="233"/>
      <c r="FOT70" s="233"/>
      <c r="FOU70" s="233"/>
      <c r="FOV70" s="233"/>
      <c r="FOW70" s="233"/>
      <c r="FOX70" s="233"/>
      <c r="FOY70" s="233"/>
      <c r="FOZ70" s="233"/>
      <c r="FPA70" s="233"/>
      <c r="FPB70" s="233"/>
      <c r="FPC70" s="233"/>
      <c r="FPD70" s="233"/>
      <c r="FPE70" s="233"/>
      <c r="FPF70" s="233"/>
      <c r="FPG70" s="233"/>
      <c r="FPH70" s="233"/>
      <c r="FPI70" s="233"/>
      <c r="FPJ70" s="233"/>
      <c r="FPK70" s="233"/>
      <c r="FPL70" s="233"/>
      <c r="FPM70" s="233"/>
      <c r="FPN70" s="233"/>
      <c r="FPO70" s="233"/>
      <c r="FPP70" s="233"/>
      <c r="FPQ70" s="233"/>
      <c r="FPR70" s="233"/>
      <c r="FPS70" s="233"/>
      <c r="FPT70" s="233"/>
      <c r="FPU70" s="233"/>
      <c r="FPV70" s="233"/>
      <c r="FPW70" s="233"/>
      <c r="FPX70" s="233"/>
      <c r="FPY70" s="233"/>
      <c r="FPZ70" s="233"/>
      <c r="FQA70" s="233"/>
      <c r="FQB70" s="233"/>
      <c r="FQC70" s="233"/>
      <c r="FQD70" s="233"/>
      <c r="FQE70" s="233"/>
      <c r="FQF70" s="233"/>
      <c r="FQG70" s="233"/>
      <c r="FQH70" s="233"/>
      <c r="FQI70" s="233"/>
      <c r="FQJ70" s="233"/>
      <c r="FQK70" s="233"/>
      <c r="FQL70" s="233"/>
      <c r="FQM70" s="233"/>
      <c r="FQN70" s="233"/>
      <c r="FQO70" s="233"/>
      <c r="FQP70" s="233"/>
      <c r="FQQ70" s="233"/>
      <c r="FQR70" s="233"/>
      <c r="FQS70" s="233"/>
      <c r="FQT70" s="233"/>
      <c r="FQU70" s="233"/>
      <c r="FQV70" s="233"/>
      <c r="FQW70" s="233"/>
      <c r="FQX70" s="233"/>
      <c r="FQY70" s="233"/>
      <c r="FQZ70" s="233"/>
      <c r="FRA70" s="233"/>
      <c r="FRB70" s="233"/>
      <c r="FRC70" s="233"/>
      <c r="FRD70" s="233"/>
      <c r="FRE70" s="233"/>
      <c r="FRF70" s="233"/>
      <c r="FRG70" s="233"/>
      <c r="FRH70" s="233"/>
      <c r="FRI70" s="233"/>
      <c r="FRJ70" s="233"/>
      <c r="FRK70" s="233"/>
      <c r="FRL70" s="233"/>
      <c r="FRM70" s="233"/>
      <c r="FRN70" s="233"/>
      <c r="FRO70" s="233"/>
      <c r="FRP70" s="233"/>
      <c r="FRQ70" s="233"/>
      <c r="FRR70" s="233"/>
      <c r="FRS70" s="233"/>
      <c r="FRT70" s="233"/>
      <c r="FRU70" s="233"/>
      <c r="FRV70" s="233"/>
      <c r="FRW70" s="233"/>
      <c r="FRX70" s="233"/>
      <c r="FRY70" s="233"/>
      <c r="FRZ70" s="233"/>
      <c r="FSA70" s="233"/>
      <c r="FSB70" s="233"/>
      <c r="FSC70" s="233"/>
      <c r="FSD70" s="233"/>
      <c r="FSE70" s="233"/>
      <c r="FSF70" s="233"/>
      <c r="FSG70" s="233"/>
      <c r="FSH70" s="233"/>
      <c r="FSI70" s="233"/>
      <c r="FSJ70" s="233"/>
      <c r="FSK70" s="233"/>
      <c r="FSL70" s="233"/>
      <c r="FSM70" s="233"/>
      <c r="FSN70" s="233"/>
      <c r="FSO70" s="233"/>
      <c r="FSP70" s="233"/>
      <c r="FSQ70" s="233"/>
      <c r="FSR70" s="233"/>
      <c r="FSS70" s="233"/>
      <c r="FST70" s="233"/>
      <c r="FSU70" s="233"/>
      <c r="FSV70" s="233"/>
      <c r="FSW70" s="233"/>
      <c r="FSX70" s="233"/>
      <c r="FSY70" s="233"/>
      <c r="FSZ70" s="233"/>
      <c r="FTA70" s="233"/>
      <c r="FTB70" s="233"/>
      <c r="FTC70" s="233"/>
      <c r="FTD70" s="233"/>
      <c r="FTE70" s="233"/>
      <c r="FTF70" s="233"/>
      <c r="FTG70" s="233"/>
      <c r="FTH70" s="233"/>
      <c r="FTI70" s="233"/>
      <c r="FTJ70" s="233"/>
      <c r="FTK70" s="233"/>
      <c r="FTL70" s="233"/>
      <c r="FTM70" s="233"/>
      <c r="FTN70" s="233"/>
      <c r="FTO70" s="233"/>
      <c r="FTP70" s="233"/>
      <c r="FTQ70" s="233"/>
      <c r="FTR70" s="233"/>
      <c r="FTS70" s="233"/>
      <c r="FTT70" s="233"/>
      <c r="FTU70" s="233"/>
      <c r="FTV70" s="233"/>
      <c r="FTW70" s="233"/>
      <c r="FTX70" s="233"/>
      <c r="FTY70" s="233"/>
      <c r="FTZ70" s="233"/>
      <c r="FUA70" s="233"/>
      <c r="FUB70" s="233"/>
      <c r="FUC70" s="233"/>
      <c r="FUD70" s="233"/>
      <c r="FUE70" s="233"/>
      <c r="FUF70" s="233"/>
      <c r="FUG70" s="233"/>
      <c r="FUH70" s="233"/>
      <c r="FUI70" s="233"/>
      <c r="FUJ70" s="233"/>
      <c r="FUK70" s="233"/>
      <c r="FUL70" s="233"/>
      <c r="FUM70" s="233"/>
      <c r="FUN70" s="233"/>
      <c r="FUO70" s="233"/>
      <c r="FUP70" s="233"/>
      <c r="FUQ70" s="233"/>
      <c r="FUR70" s="233"/>
      <c r="FUS70" s="233"/>
      <c r="FUT70" s="233"/>
      <c r="FUU70" s="233"/>
      <c r="FUV70" s="233"/>
      <c r="FUW70" s="233"/>
      <c r="FUX70" s="233"/>
      <c r="FUY70" s="233"/>
      <c r="FUZ70" s="233"/>
      <c r="FVA70" s="233"/>
      <c r="FVB70" s="233"/>
      <c r="FVC70" s="233"/>
      <c r="FVD70" s="233"/>
      <c r="FVE70" s="233"/>
      <c r="FVF70" s="233"/>
      <c r="FVG70" s="233"/>
      <c r="FVH70" s="233"/>
      <c r="FVI70" s="233"/>
      <c r="FVJ70" s="233"/>
      <c r="FVK70" s="233"/>
      <c r="FVL70" s="233"/>
      <c r="FVM70" s="233"/>
      <c r="FVN70" s="233"/>
      <c r="FVO70" s="233"/>
      <c r="FVP70" s="233"/>
      <c r="FVQ70" s="233"/>
      <c r="FVR70" s="233"/>
      <c r="FVS70" s="233"/>
      <c r="FVT70" s="233"/>
      <c r="FVU70" s="233"/>
      <c r="FVV70" s="233"/>
      <c r="FVW70" s="233"/>
      <c r="FVX70" s="233"/>
      <c r="FVY70" s="233"/>
      <c r="FVZ70" s="233"/>
      <c r="FWA70" s="233"/>
      <c r="FWB70" s="233"/>
      <c r="FWC70" s="233"/>
      <c r="FWD70" s="233"/>
      <c r="FWE70" s="233"/>
      <c r="FWF70" s="233"/>
      <c r="FWG70" s="233"/>
      <c r="FWH70" s="233"/>
      <c r="FWI70" s="233"/>
      <c r="FWJ70" s="233"/>
      <c r="FWK70" s="233"/>
      <c r="FWL70" s="233"/>
      <c r="FWM70" s="233"/>
      <c r="FWN70" s="233"/>
      <c r="FWO70" s="233"/>
      <c r="FWP70" s="233"/>
      <c r="FWQ70" s="233"/>
      <c r="FWR70" s="233"/>
      <c r="FWS70" s="233"/>
      <c r="FWT70" s="233"/>
      <c r="FWU70" s="233"/>
      <c r="FWV70" s="233"/>
      <c r="FWW70" s="233"/>
      <c r="FWX70" s="233"/>
      <c r="FWY70" s="233"/>
      <c r="FWZ70" s="233"/>
      <c r="FXA70" s="233"/>
      <c r="FXB70" s="233"/>
      <c r="FXC70" s="233"/>
      <c r="FXD70" s="233"/>
      <c r="FXE70" s="233"/>
      <c r="FXF70" s="233"/>
      <c r="FXG70" s="233"/>
      <c r="FXH70" s="233"/>
      <c r="FXI70" s="233"/>
      <c r="FXJ70" s="233"/>
      <c r="FXK70" s="233"/>
      <c r="FXL70" s="233"/>
      <c r="FXM70" s="233"/>
      <c r="FXN70" s="233"/>
      <c r="FXO70" s="233"/>
      <c r="FXP70" s="233"/>
      <c r="FXQ70" s="233"/>
      <c r="FXR70" s="233"/>
      <c r="FXS70" s="233"/>
      <c r="FXT70" s="233"/>
      <c r="FXU70" s="233"/>
      <c r="FXV70" s="233"/>
      <c r="FXW70" s="233"/>
      <c r="FXX70" s="233"/>
      <c r="FXY70" s="233"/>
      <c r="FXZ70" s="233"/>
      <c r="FYA70" s="233"/>
      <c r="FYB70" s="233"/>
      <c r="FYC70" s="233"/>
      <c r="FYD70" s="233"/>
      <c r="FYE70" s="233"/>
      <c r="FYF70" s="233"/>
      <c r="FYG70" s="233"/>
      <c r="FYH70" s="233"/>
      <c r="FYI70" s="233"/>
      <c r="FYJ70" s="233"/>
      <c r="FYK70" s="233"/>
      <c r="FYL70" s="233"/>
      <c r="FYM70" s="233"/>
      <c r="FYN70" s="233"/>
      <c r="FYO70" s="233"/>
      <c r="FYP70" s="233"/>
      <c r="FYQ70" s="233"/>
      <c r="FYR70" s="233"/>
      <c r="FYS70" s="233"/>
      <c r="FYT70" s="233"/>
      <c r="FYU70" s="233"/>
      <c r="FYV70" s="233"/>
      <c r="FYW70" s="233"/>
      <c r="FYX70" s="233"/>
      <c r="FYY70" s="233"/>
      <c r="FYZ70" s="233"/>
      <c r="FZA70" s="233"/>
      <c r="FZB70" s="233"/>
      <c r="FZC70" s="233"/>
      <c r="FZD70" s="233"/>
      <c r="FZE70" s="233"/>
      <c r="FZF70" s="233"/>
      <c r="FZG70" s="233"/>
      <c r="FZH70" s="233"/>
      <c r="FZI70" s="233"/>
      <c r="FZJ70" s="233"/>
      <c r="FZK70" s="233"/>
      <c r="FZL70" s="233"/>
      <c r="FZM70" s="233"/>
      <c r="FZN70" s="233"/>
      <c r="FZO70" s="233"/>
      <c r="FZP70" s="233"/>
      <c r="FZQ70" s="233"/>
      <c r="FZR70" s="233"/>
      <c r="FZS70" s="233"/>
      <c r="FZT70" s="233"/>
      <c r="FZU70" s="233"/>
      <c r="FZV70" s="233"/>
      <c r="FZW70" s="233"/>
      <c r="FZX70" s="233"/>
      <c r="FZY70" s="233"/>
      <c r="FZZ70" s="233"/>
      <c r="GAA70" s="233"/>
      <c r="GAB70" s="233"/>
      <c r="GAC70" s="233"/>
      <c r="GAD70" s="233"/>
      <c r="GAE70" s="233"/>
      <c r="GAF70" s="233"/>
      <c r="GAG70" s="233"/>
      <c r="GAH70" s="233"/>
      <c r="GAI70" s="233"/>
      <c r="GAJ70" s="233"/>
      <c r="GAK70" s="233"/>
      <c r="GAL70" s="233"/>
      <c r="GAM70" s="233"/>
      <c r="GAN70" s="233"/>
      <c r="GAO70" s="233"/>
      <c r="GAP70" s="233"/>
      <c r="GAQ70" s="233"/>
      <c r="GAR70" s="233"/>
      <c r="GAS70" s="233"/>
      <c r="GAT70" s="233"/>
      <c r="GAU70" s="233"/>
      <c r="GAV70" s="233"/>
      <c r="GAW70" s="233"/>
      <c r="GAX70" s="233"/>
      <c r="GAY70" s="233"/>
      <c r="GAZ70" s="233"/>
      <c r="GBA70" s="233"/>
      <c r="GBB70" s="233"/>
      <c r="GBC70" s="233"/>
      <c r="GBD70" s="233"/>
      <c r="GBE70" s="233"/>
      <c r="GBF70" s="233"/>
      <c r="GBG70" s="233"/>
      <c r="GBH70" s="233"/>
      <c r="GBI70" s="233"/>
      <c r="GBJ70" s="233"/>
      <c r="GBK70" s="233"/>
      <c r="GBL70" s="233"/>
      <c r="GBM70" s="233"/>
      <c r="GBN70" s="233"/>
      <c r="GBO70" s="233"/>
      <c r="GBP70" s="233"/>
      <c r="GBQ70" s="233"/>
      <c r="GBR70" s="233"/>
      <c r="GBS70" s="233"/>
      <c r="GBT70" s="233"/>
      <c r="GBU70" s="233"/>
      <c r="GBV70" s="233"/>
      <c r="GBW70" s="233"/>
      <c r="GBX70" s="233"/>
      <c r="GBY70" s="233"/>
      <c r="GBZ70" s="233"/>
      <c r="GCA70" s="233"/>
      <c r="GCB70" s="233"/>
      <c r="GCC70" s="233"/>
      <c r="GCD70" s="233"/>
      <c r="GCE70" s="233"/>
      <c r="GCF70" s="233"/>
      <c r="GCG70" s="233"/>
      <c r="GCH70" s="233"/>
      <c r="GCI70" s="233"/>
      <c r="GCJ70" s="233"/>
      <c r="GCK70" s="233"/>
      <c r="GCL70" s="233"/>
      <c r="GCM70" s="233"/>
      <c r="GCN70" s="233"/>
      <c r="GCO70" s="233"/>
      <c r="GCP70" s="233"/>
      <c r="GCQ70" s="233"/>
      <c r="GCR70" s="233"/>
      <c r="GCS70" s="233"/>
      <c r="GCT70" s="233"/>
      <c r="GCU70" s="233"/>
      <c r="GCV70" s="233"/>
      <c r="GCW70" s="233"/>
      <c r="GCX70" s="233"/>
      <c r="GCY70" s="233"/>
      <c r="GCZ70" s="233"/>
      <c r="GDA70" s="233"/>
      <c r="GDB70" s="233"/>
      <c r="GDC70" s="233"/>
      <c r="GDD70" s="233"/>
      <c r="GDE70" s="233"/>
      <c r="GDF70" s="233"/>
      <c r="GDG70" s="233"/>
      <c r="GDH70" s="233"/>
      <c r="GDI70" s="233"/>
      <c r="GDJ70" s="233"/>
      <c r="GDK70" s="233"/>
      <c r="GDL70" s="233"/>
      <c r="GDM70" s="233"/>
      <c r="GDN70" s="233"/>
      <c r="GDO70" s="233"/>
      <c r="GDP70" s="233"/>
      <c r="GDQ70" s="233"/>
      <c r="GDR70" s="233"/>
      <c r="GDS70" s="233"/>
      <c r="GDT70" s="233"/>
      <c r="GDU70" s="233"/>
      <c r="GDV70" s="233"/>
      <c r="GDW70" s="233"/>
      <c r="GDX70" s="233"/>
      <c r="GDY70" s="233"/>
      <c r="GDZ70" s="233"/>
      <c r="GEA70" s="233"/>
      <c r="GEB70" s="233"/>
      <c r="GEC70" s="233"/>
      <c r="GED70" s="233"/>
      <c r="GEE70" s="233"/>
      <c r="GEF70" s="233"/>
      <c r="GEG70" s="233"/>
      <c r="GEH70" s="233"/>
      <c r="GEI70" s="233"/>
      <c r="GEJ70" s="233"/>
      <c r="GEK70" s="233"/>
      <c r="GEL70" s="233"/>
      <c r="GEM70" s="233"/>
      <c r="GEN70" s="233"/>
      <c r="GEO70" s="233"/>
      <c r="GEP70" s="233"/>
      <c r="GEQ70" s="233"/>
      <c r="GER70" s="233"/>
      <c r="GES70" s="233"/>
      <c r="GET70" s="233"/>
      <c r="GEU70" s="233"/>
      <c r="GEV70" s="233"/>
      <c r="GEW70" s="233"/>
      <c r="GEX70" s="233"/>
      <c r="GEY70" s="233"/>
      <c r="GEZ70" s="233"/>
      <c r="GFA70" s="233"/>
      <c r="GFB70" s="233"/>
      <c r="GFC70" s="233"/>
      <c r="GFD70" s="233"/>
      <c r="GFE70" s="233"/>
      <c r="GFF70" s="233"/>
      <c r="GFG70" s="233"/>
      <c r="GFH70" s="233"/>
      <c r="GFI70" s="233"/>
      <c r="GFJ70" s="233"/>
      <c r="GFK70" s="233"/>
      <c r="GFL70" s="233"/>
      <c r="GFM70" s="233"/>
      <c r="GFN70" s="233"/>
      <c r="GFO70" s="233"/>
      <c r="GFP70" s="233"/>
      <c r="GFQ70" s="233"/>
      <c r="GFR70" s="233"/>
      <c r="GFS70" s="233"/>
      <c r="GFT70" s="233"/>
      <c r="GFU70" s="233"/>
      <c r="GFV70" s="233"/>
      <c r="GFW70" s="233"/>
      <c r="GFX70" s="233"/>
      <c r="GFY70" s="233"/>
      <c r="GFZ70" s="233"/>
      <c r="GGA70" s="233"/>
      <c r="GGB70" s="233"/>
      <c r="GGC70" s="233"/>
      <c r="GGD70" s="233"/>
      <c r="GGE70" s="233"/>
      <c r="GGF70" s="233"/>
      <c r="GGG70" s="233"/>
      <c r="GGH70" s="233"/>
      <c r="GGI70" s="233"/>
      <c r="GGJ70" s="233"/>
      <c r="GGK70" s="233"/>
      <c r="GGL70" s="233"/>
      <c r="GGM70" s="233"/>
      <c r="GGN70" s="233"/>
      <c r="GGO70" s="233"/>
      <c r="GGP70" s="233"/>
      <c r="GGQ70" s="233"/>
      <c r="GGR70" s="233"/>
      <c r="GGS70" s="233"/>
      <c r="GGT70" s="233"/>
      <c r="GGU70" s="233"/>
      <c r="GGV70" s="233"/>
      <c r="GGW70" s="233"/>
      <c r="GGX70" s="233"/>
      <c r="GGY70" s="233"/>
      <c r="GGZ70" s="233"/>
      <c r="GHA70" s="233"/>
      <c r="GHB70" s="233"/>
      <c r="GHC70" s="233"/>
      <c r="GHD70" s="233"/>
      <c r="GHE70" s="233"/>
      <c r="GHF70" s="233"/>
      <c r="GHG70" s="233"/>
      <c r="GHH70" s="233"/>
      <c r="GHI70" s="233"/>
      <c r="GHJ70" s="233"/>
      <c r="GHK70" s="233"/>
      <c r="GHL70" s="233"/>
      <c r="GHM70" s="233"/>
      <c r="GHN70" s="233"/>
      <c r="GHO70" s="233"/>
      <c r="GHP70" s="233"/>
      <c r="GHQ70" s="233"/>
      <c r="GHR70" s="233"/>
      <c r="GHS70" s="233"/>
      <c r="GHT70" s="233"/>
      <c r="GHU70" s="233"/>
      <c r="GHV70" s="233"/>
      <c r="GHW70" s="233"/>
      <c r="GHX70" s="233"/>
      <c r="GHY70" s="233"/>
      <c r="GHZ70" s="233"/>
      <c r="GIA70" s="233"/>
      <c r="GIB70" s="233"/>
      <c r="GIC70" s="233"/>
      <c r="GID70" s="233"/>
      <c r="GIE70" s="233"/>
      <c r="GIF70" s="233"/>
      <c r="GIG70" s="233"/>
      <c r="GIH70" s="233"/>
      <c r="GII70" s="233"/>
      <c r="GIJ70" s="233"/>
      <c r="GIK70" s="233"/>
      <c r="GIL70" s="233"/>
      <c r="GIM70" s="233"/>
      <c r="GIN70" s="233"/>
      <c r="GIO70" s="233"/>
      <c r="GIP70" s="233"/>
      <c r="GIQ70" s="233"/>
      <c r="GIR70" s="233"/>
      <c r="GIS70" s="233"/>
      <c r="GIT70" s="233"/>
      <c r="GIU70" s="233"/>
      <c r="GIV70" s="233"/>
      <c r="GIW70" s="233"/>
      <c r="GIX70" s="233"/>
      <c r="GIY70" s="233"/>
      <c r="GIZ70" s="233"/>
      <c r="GJA70" s="233"/>
      <c r="GJB70" s="233"/>
      <c r="GJC70" s="233"/>
      <c r="GJD70" s="233"/>
      <c r="GJE70" s="233"/>
      <c r="GJF70" s="233"/>
      <c r="GJG70" s="233"/>
      <c r="GJH70" s="233"/>
      <c r="GJI70" s="233"/>
      <c r="GJJ70" s="233"/>
      <c r="GJK70" s="233"/>
      <c r="GJL70" s="233"/>
      <c r="GJM70" s="233"/>
      <c r="GJN70" s="233"/>
      <c r="GJO70" s="233"/>
      <c r="GJP70" s="233"/>
      <c r="GJQ70" s="233"/>
      <c r="GJR70" s="233"/>
      <c r="GJS70" s="233"/>
      <c r="GJT70" s="233"/>
      <c r="GJU70" s="233"/>
      <c r="GJV70" s="233"/>
      <c r="GJW70" s="233"/>
      <c r="GJX70" s="233"/>
      <c r="GJY70" s="233"/>
      <c r="GJZ70" s="233"/>
      <c r="GKA70" s="233"/>
      <c r="GKB70" s="233"/>
      <c r="GKC70" s="233"/>
      <c r="GKD70" s="233"/>
      <c r="GKE70" s="233"/>
      <c r="GKF70" s="233"/>
      <c r="GKG70" s="233"/>
      <c r="GKH70" s="233"/>
      <c r="GKI70" s="233"/>
      <c r="GKJ70" s="233"/>
      <c r="GKK70" s="233"/>
      <c r="GKL70" s="233"/>
      <c r="GKM70" s="233"/>
      <c r="GKN70" s="233"/>
      <c r="GKO70" s="233"/>
      <c r="GKP70" s="233"/>
      <c r="GKQ70" s="233"/>
      <c r="GKR70" s="233"/>
      <c r="GKS70" s="233"/>
      <c r="GKT70" s="233"/>
      <c r="GKU70" s="233"/>
      <c r="GKV70" s="233"/>
      <c r="GKW70" s="233"/>
      <c r="GKX70" s="233"/>
      <c r="GKY70" s="233"/>
      <c r="GKZ70" s="233"/>
      <c r="GLA70" s="233"/>
      <c r="GLB70" s="233"/>
      <c r="GLC70" s="233"/>
      <c r="GLD70" s="233"/>
      <c r="GLE70" s="233"/>
      <c r="GLF70" s="233"/>
      <c r="GLG70" s="233"/>
      <c r="GLH70" s="233"/>
      <c r="GLI70" s="233"/>
      <c r="GLJ70" s="233"/>
      <c r="GLK70" s="233"/>
      <c r="GLL70" s="233"/>
      <c r="GLM70" s="233"/>
      <c r="GLN70" s="233"/>
      <c r="GLO70" s="233"/>
      <c r="GLP70" s="233"/>
      <c r="GLQ70" s="233"/>
      <c r="GLR70" s="233"/>
      <c r="GLS70" s="233"/>
      <c r="GLT70" s="233"/>
      <c r="GLU70" s="233"/>
      <c r="GLV70" s="233"/>
      <c r="GLW70" s="233"/>
      <c r="GLX70" s="233"/>
      <c r="GLY70" s="233"/>
      <c r="GLZ70" s="233"/>
      <c r="GMA70" s="233"/>
      <c r="GMB70" s="233"/>
      <c r="GMC70" s="233"/>
      <c r="GMD70" s="233"/>
      <c r="GME70" s="233"/>
      <c r="GMF70" s="233"/>
      <c r="GMG70" s="233"/>
      <c r="GMH70" s="233"/>
      <c r="GMI70" s="233"/>
      <c r="GMJ70" s="233"/>
      <c r="GMK70" s="233"/>
      <c r="GML70" s="233"/>
      <c r="GMM70" s="233"/>
      <c r="GMN70" s="233"/>
      <c r="GMO70" s="233"/>
      <c r="GMP70" s="233"/>
      <c r="GMQ70" s="233"/>
      <c r="GMR70" s="233"/>
      <c r="GMS70" s="233"/>
      <c r="GMT70" s="233"/>
      <c r="GMU70" s="233"/>
      <c r="GMV70" s="233"/>
      <c r="GMW70" s="233"/>
      <c r="GMX70" s="233"/>
      <c r="GMY70" s="233"/>
      <c r="GMZ70" s="233"/>
      <c r="GNA70" s="233"/>
      <c r="GNB70" s="233"/>
      <c r="GNC70" s="233"/>
      <c r="GND70" s="233"/>
      <c r="GNE70" s="233"/>
      <c r="GNF70" s="233"/>
      <c r="GNG70" s="233"/>
      <c r="GNH70" s="233"/>
      <c r="GNI70" s="233"/>
      <c r="GNJ70" s="233"/>
      <c r="GNK70" s="233"/>
      <c r="GNL70" s="233"/>
      <c r="GNM70" s="233"/>
      <c r="GNN70" s="233"/>
      <c r="GNO70" s="233"/>
      <c r="GNP70" s="233"/>
      <c r="GNQ70" s="233"/>
      <c r="GNR70" s="233"/>
      <c r="GNS70" s="233"/>
      <c r="GNT70" s="233"/>
      <c r="GNU70" s="233"/>
      <c r="GNV70" s="233"/>
      <c r="GNW70" s="233"/>
      <c r="GNX70" s="233"/>
      <c r="GNY70" s="233"/>
      <c r="GNZ70" s="233"/>
      <c r="GOA70" s="233"/>
      <c r="GOB70" s="233"/>
      <c r="GOC70" s="233"/>
      <c r="GOD70" s="233"/>
      <c r="GOE70" s="233"/>
      <c r="GOF70" s="233"/>
      <c r="GOG70" s="233"/>
      <c r="GOH70" s="233"/>
      <c r="GOI70" s="233"/>
      <c r="GOJ70" s="233"/>
      <c r="GOK70" s="233"/>
      <c r="GOL70" s="233"/>
      <c r="GOM70" s="233"/>
      <c r="GON70" s="233"/>
      <c r="GOO70" s="233"/>
      <c r="GOP70" s="233"/>
      <c r="GOQ70" s="233"/>
      <c r="GOR70" s="233"/>
      <c r="GOS70" s="233"/>
      <c r="GOT70" s="233"/>
      <c r="GOU70" s="233"/>
      <c r="GOV70" s="233"/>
      <c r="GOW70" s="233"/>
      <c r="GOX70" s="233"/>
      <c r="GOY70" s="233"/>
      <c r="GOZ70" s="233"/>
      <c r="GPA70" s="233"/>
      <c r="GPB70" s="233"/>
      <c r="GPC70" s="233"/>
      <c r="GPD70" s="233"/>
      <c r="GPE70" s="233"/>
      <c r="GPF70" s="233"/>
      <c r="GPG70" s="233"/>
      <c r="GPH70" s="233"/>
      <c r="GPI70" s="233"/>
      <c r="GPJ70" s="233"/>
      <c r="GPK70" s="233"/>
      <c r="GPL70" s="233"/>
      <c r="GPM70" s="233"/>
      <c r="GPN70" s="233"/>
      <c r="GPO70" s="233"/>
      <c r="GPP70" s="233"/>
      <c r="GPQ70" s="233"/>
      <c r="GPR70" s="233"/>
      <c r="GPS70" s="233"/>
      <c r="GPT70" s="233"/>
      <c r="GPU70" s="233"/>
      <c r="GPV70" s="233"/>
      <c r="GPW70" s="233"/>
      <c r="GPX70" s="233"/>
      <c r="GPY70" s="233"/>
      <c r="GPZ70" s="233"/>
      <c r="GQA70" s="233"/>
      <c r="GQB70" s="233"/>
      <c r="GQC70" s="233"/>
      <c r="GQD70" s="233"/>
      <c r="GQE70" s="233"/>
      <c r="GQF70" s="233"/>
      <c r="GQG70" s="233"/>
      <c r="GQH70" s="233"/>
      <c r="GQI70" s="233"/>
      <c r="GQJ70" s="233"/>
      <c r="GQK70" s="233"/>
      <c r="GQL70" s="233"/>
      <c r="GQM70" s="233"/>
      <c r="GQN70" s="233"/>
      <c r="GQO70" s="233"/>
      <c r="GQP70" s="233"/>
      <c r="GQQ70" s="233"/>
      <c r="GQR70" s="233"/>
      <c r="GQS70" s="233"/>
      <c r="GQT70" s="233"/>
      <c r="GQU70" s="233"/>
      <c r="GQV70" s="233"/>
      <c r="GQW70" s="233"/>
      <c r="GQX70" s="233"/>
      <c r="GQY70" s="233"/>
      <c r="GQZ70" s="233"/>
      <c r="GRA70" s="233"/>
      <c r="GRB70" s="233"/>
      <c r="GRC70" s="233"/>
      <c r="GRD70" s="233"/>
      <c r="GRE70" s="233"/>
      <c r="GRF70" s="233"/>
      <c r="GRG70" s="233"/>
      <c r="GRH70" s="233"/>
      <c r="GRI70" s="233"/>
      <c r="GRJ70" s="233"/>
      <c r="GRK70" s="233"/>
      <c r="GRL70" s="233"/>
      <c r="GRM70" s="233"/>
      <c r="GRN70" s="233"/>
      <c r="GRO70" s="233"/>
      <c r="GRP70" s="233"/>
      <c r="GRQ70" s="233"/>
      <c r="GRR70" s="233"/>
      <c r="GRS70" s="233"/>
      <c r="GRT70" s="233"/>
      <c r="GRU70" s="233"/>
      <c r="GRV70" s="233"/>
      <c r="GRW70" s="233"/>
      <c r="GRX70" s="233"/>
      <c r="GRY70" s="233"/>
      <c r="GRZ70" s="233"/>
      <c r="GSA70" s="233"/>
      <c r="GSB70" s="233"/>
      <c r="GSC70" s="233"/>
      <c r="GSD70" s="233"/>
      <c r="GSE70" s="233"/>
      <c r="GSF70" s="233"/>
      <c r="GSG70" s="233"/>
      <c r="GSH70" s="233"/>
      <c r="GSI70" s="233"/>
      <c r="GSJ70" s="233"/>
      <c r="GSK70" s="233"/>
      <c r="GSL70" s="233"/>
      <c r="GSM70" s="233"/>
      <c r="GSN70" s="233"/>
      <c r="GSO70" s="233"/>
      <c r="GSP70" s="233"/>
      <c r="GSQ70" s="233"/>
      <c r="GSR70" s="233"/>
      <c r="GSS70" s="233"/>
      <c r="GST70" s="233"/>
      <c r="GSU70" s="233"/>
      <c r="GSV70" s="233"/>
      <c r="GSW70" s="233"/>
      <c r="GSX70" s="233"/>
      <c r="GSY70" s="233"/>
      <c r="GSZ70" s="233"/>
      <c r="GTA70" s="233"/>
      <c r="GTB70" s="233"/>
      <c r="GTC70" s="233"/>
      <c r="GTD70" s="233"/>
      <c r="GTE70" s="233"/>
      <c r="GTF70" s="233"/>
      <c r="GTG70" s="233"/>
      <c r="GTH70" s="233"/>
      <c r="GTI70" s="233"/>
      <c r="GTJ70" s="233"/>
      <c r="GTK70" s="233"/>
      <c r="GTL70" s="233"/>
      <c r="GTM70" s="233"/>
      <c r="GTN70" s="233"/>
      <c r="GTO70" s="233"/>
      <c r="GTP70" s="233"/>
      <c r="GTQ70" s="233"/>
      <c r="GTR70" s="233"/>
      <c r="GTS70" s="233"/>
      <c r="GTT70" s="233"/>
      <c r="GTU70" s="233"/>
      <c r="GTV70" s="233"/>
      <c r="GTW70" s="233"/>
      <c r="GTX70" s="233"/>
      <c r="GTY70" s="233"/>
      <c r="GTZ70" s="233"/>
      <c r="GUA70" s="233"/>
      <c r="GUB70" s="233"/>
      <c r="GUC70" s="233"/>
      <c r="GUD70" s="233"/>
      <c r="GUE70" s="233"/>
      <c r="GUF70" s="233"/>
      <c r="GUG70" s="233"/>
      <c r="GUH70" s="233"/>
      <c r="GUI70" s="233"/>
      <c r="GUJ70" s="233"/>
      <c r="GUK70" s="233"/>
      <c r="GUL70" s="233"/>
      <c r="GUM70" s="233"/>
      <c r="GUN70" s="233"/>
      <c r="GUO70" s="233"/>
      <c r="GUP70" s="233"/>
      <c r="GUQ70" s="233"/>
      <c r="GUR70" s="233"/>
      <c r="GUS70" s="233"/>
      <c r="GUT70" s="233"/>
      <c r="GUU70" s="233"/>
      <c r="GUV70" s="233"/>
      <c r="GUW70" s="233"/>
      <c r="GUX70" s="233"/>
      <c r="GUY70" s="233"/>
      <c r="GUZ70" s="233"/>
      <c r="GVA70" s="233"/>
      <c r="GVB70" s="233"/>
      <c r="GVC70" s="233"/>
      <c r="GVD70" s="233"/>
      <c r="GVE70" s="233"/>
      <c r="GVF70" s="233"/>
      <c r="GVG70" s="233"/>
      <c r="GVH70" s="233"/>
      <c r="GVI70" s="233"/>
      <c r="GVJ70" s="233"/>
      <c r="GVK70" s="233"/>
      <c r="GVL70" s="233"/>
      <c r="GVM70" s="233"/>
      <c r="GVN70" s="233"/>
      <c r="GVO70" s="233"/>
      <c r="GVP70" s="233"/>
      <c r="GVQ70" s="233"/>
      <c r="GVR70" s="233"/>
      <c r="GVS70" s="233"/>
      <c r="GVT70" s="233"/>
      <c r="GVU70" s="233"/>
      <c r="GVV70" s="233"/>
      <c r="GVW70" s="233"/>
      <c r="GVX70" s="233"/>
      <c r="GVY70" s="233"/>
      <c r="GVZ70" s="233"/>
      <c r="GWA70" s="233"/>
      <c r="GWB70" s="233"/>
      <c r="GWC70" s="233"/>
      <c r="GWD70" s="233"/>
      <c r="GWE70" s="233"/>
      <c r="GWF70" s="233"/>
      <c r="GWG70" s="233"/>
      <c r="GWH70" s="233"/>
      <c r="GWI70" s="233"/>
      <c r="GWJ70" s="233"/>
      <c r="GWK70" s="233"/>
      <c r="GWL70" s="233"/>
      <c r="GWM70" s="233"/>
      <c r="GWN70" s="233"/>
      <c r="GWO70" s="233"/>
      <c r="GWP70" s="233"/>
      <c r="GWQ70" s="233"/>
      <c r="GWR70" s="233"/>
      <c r="GWS70" s="233"/>
      <c r="GWT70" s="233"/>
      <c r="GWU70" s="233"/>
      <c r="GWV70" s="233"/>
      <c r="GWW70" s="233"/>
      <c r="GWX70" s="233"/>
      <c r="GWY70" s="233"/>
      <c r="GWZ70" s="233"/>
      <c r="GXA70" s="233"/>
      <c r="GXB70" s="233"/>
      <c r="GXC70" s="233"/>
      <c r="GXD70" s="233"/>
      <c r="GXE70" s="233"/>
      <c r="GXF70" s="233"/>
      <c r="GXG70" s="233"/>
      <c r="GXH70" s="233"/>
      <c r="GXI70" s="233"/>
      <c r="GXJ70" s="233"/>
      <c r="GXK70" s="233"/>
      <c r="GXL70" s="233"/>
      <c r="GXM70" s="233"/>
      <c r="GXN70" s="233"/>
      <c r="GXO70" s="233"/>
      <c r="GXP70" s="233"/>
      <c r="GXQ70" s="233"/>
      <c r="GXR70" s="233"/>
      <c r="GXS70" s="233"/>
      <c r="GXT70" s="233"/>
      <c r="GXU70" s="233"/>
      <c r="GXV70" s="233"/>
      <c r="GXW70" s="233"/>
      <c r="GXX70" s="233"/>
      <c r="GXY70" s="233"/>
      <c r="GXZ70" s="233"/>
      <c r="GYA70" s="233"/>
      <c r="GYB70" s="233"/>
      <c r="GYC70" s="233"/>
      <c r="GYD70" s="233"/>
      <c r="GYE70" s="233"/>
      <c r="GYF70" s="233"/>
      <c r="GYG70" s="233"/>
      <c r="GYH70" s="233"/>
      <c r="GYI70" s="233"/>
      <c r="GYJ70" s="233"/>
      <c r="GYK70" s="233"/>
      <c r="GYL70" s="233"/>
      <c r="GYM70" s="233"/>
      <c r="GYN70" s="233"/>
      <c r="GYO70" s="233"/>
      <c r="GYP70" s="233"/>
      <c r="GYQ70" s="233"/>
      <c r="GYR70" s="233"/>
      <c r="GYS70" s="233"/>
      <c r="GYT70" s="233"/>
      <c r="GYU70" s="233"/>
      <c r="GYV70" s="233"/>
      <c r="GYW70" s="233"/>
      <c r="GYX70" s="233"/>
      <c r="GYY70" s="233"/>
      <c r="GYZ70" s="233"/>
      <c r="GZA70" s="233"/>
      <c r="GZB70" s="233"/>
      <c r="GZC70" s="233"/>
      <c r="GZD70" s="233"/>
      <c r="GZE70" s="233"/>
      <c r="GZF70" s="233"/>
      <c r="GZG70" s="233"/>
      <c r="GZH70" s="233"/>
      <c r="GZI70" s="233"/>
      <c r="GZJ70" s="233"/>
      <c r="GZK70" s="233"/>
      <c r="GZL70" s="233"/>
      <c r="GZM70" s="233"/>
      <c r="GZN70" s="233"/>
      <c r="GZO70" s="233"/>
      <c r="GZP70" s="233"/>
      <c r="GZQ70" s="233"/>
      <c r="GZR70" s="233"/>
      <c r="GZS70" s="233"/>
      <c r="GZT70" s="233"/>
      <c r="GZU70" s="233"/>
      <c r="GZV70" s="233"/>
      <c r="GZW70" s="233"/>
      <c r="GZX70" s="233"/>
      <c r="GZY70" s="233"/>
      <c r="GZZ70" s="233"/>
      <c r="HAA70" s="233"/>
      <c r="HAB70" s="233"/>
      <c r="HAC70" s="233"/>
      <c r="HAD70" s="233"/>
      <c r="HAE70" s="233"/>
      <c r="HAF70" s="233"/>
      <c r="HAG70" s="233"/>
      <c r="HAH70" s="233"/>
      <c r="HAI70" s="233"/>
      <c r="HAJ70" s="233"/>
      <c r="HAK70" s="233"/>
      <c r="HAL70" s="233"/>
      <c r="HAM70" s="233"/>
      <c r="HAN70" s="233"/>
      <c r="HAO70" s="233"/>
      <c r="HAP70" s="233"/>
      <c r="HAQ70" s="233"/>
      <c r="HAR70" s="233"/>
      <c r="HAS70" s="233"/>
      <c r="HAT70" s="233"/>
      <c r="HAU70" s="233"/>
      <c r="HAV70" s="233"/>
      <c r="HAW70" s="233"/>
      <c r="HAX70" s="233"/>
      <c r="HAY70" s="233"/>
      <c r="HAZ70" s="233"/>
      <c r="HBA70" s="233"/>
      <c r="HBB70" s="233"/>
      <c r="HBC70" s="233"/>
      <c r="HBD70" s="233"/>
      <c r="HBE70" s="233"/>
      <c r="HBF70" s="233"/>
      <c r="HBG70" s="233"/>
      <c r="HBH70" s="233"/>
      <c r="HBI70" s="233"/>
      <c r="HBJ70" s="233"/>
      <c r="HBK70" s="233"/>
      <c r="HBL70" s="233"/>
      <c r="HBM70" s="233"/>
      <c r="HBN70" s="233"/>
      <c r="HBO70" s="233"/>
      <c r="HBP70" s="233"/>
      <c r="HBQ70" s="233"/>
      <c r="HBR70" s="233"/>
      <c r="HBS70" s="233"/>
      <c r="HBT70" s="233"/>
      <c r="HBU70" s="233"/>
      <c r="HBV70" s="233"/>
      <c r="HBW70" s="233"/>
      <c r="HBX70" s="233"/>
      <c r="HBY70" s="233"/>
      <c r="HBZ70" s="233"/>
      <c r="HCA70" s="233"/>
      <c r="HCB70" s="233"/>
      <c r="HCC70" s="233"/>
      <c r="HCD70" s="233"/>
      <c r="HCE70" s="233"/>
      <c r="HCF70" s="233"/>
      <c r="HCG70" s="233"/>
      <c r="HCH70" s="233"/>
      <c r="HCI70" s="233"/>
      <c r="HCJ70" s="233"/>
      <c r="HCK70" s="233"/>
      <c r="HCL70" s="233"/>
      <c r="HCM70" s="233"/>
      <c r="HCN70" s="233"/>
      <c r="HCO70" s="233"/>
      <c r="HCP70" s="233"/>
      <c r="HCQ70" s="233"/>
      <c r="HCR70" s="233"/>
      <c r="HCS70" s="233"/>
      <c r="HCT70" s="233"/>
      <c r="HCU70" s="233"/>
      <c r="HCV70" s="233"/>
      <c r="HCW70" s="233"/>
      <c r="HCX70" s="233"/>
      <c r="HCY70" s="233"/>
      <c r="HCZ70" s="233"/>
      <c r="HDA70" s="233"/>
      <c r="HDB70" s="233"/>
      <c r="HDC70" s="233"/>
      <c r="HDD70" s="233"/>
      <c r="HDE70" s="233"/>
      <c r="HDF70" s="233"/>
      <c r="HDG70" s="233"/>
      <c r="HDH70" s="233"/>
      <c r="HDI70" s="233"/>
      <c r="HDJ70" s="233"/>
      <c r="HDK70" s="233"/>
      <c r="HDL70" s="233"/>
      <c r="HDM70" s="233"/>
      <c r="HDN70" s="233"/>
      <c r="HDO70" s="233"/>
      <c r="HDP70" s="233"/>
      <c r="HDQ70" s="233"/>
      <c r="HDR70" s="233"/>
      <c r="HDS70" s="233"/>
      <c r="HDT70" s="233"/>
      <c r="HDU70" s="233"/>
      <c r="HDV70" s="233"/>
      <c r="HDW70" s="233"/>
      <c r="HDX70" s="233"/>
      <c r="HDY70" s="233"/>
      <c r="HDZ70" s="233"/>
      <c r="HEA70" s="233"/>
      <c r="HEB70" s="233"/>
      <c r="HEC70" s="233"/>
      <c r="HED70" s="233"/>
      <c r="HEE70" s="233"/>
      <c r="HEF70" s="233"/>
      <c r="HEG70" s="233"/>
      <c r="HEH70" s="233"/>
      <c r="HEI70" s="233"/>
      <c r="HEJ70" s="233"/>
      <c r="HEK70" s="233"/>
      <c r="HEL70" s="233"/>
      <c r="HEM70" s="233"/>
      <c r="HEN70" s="233"/>
      <c r="HEO70" s="233"/>
      <c r="HEP70" s="233"/>
      <c r="HEQ70" s="233"/>
      <c r="HER70" s="233"/>
      <c r="HES70" s="233"/>
      <c r="HET70" s="233"/>
      <c r="HEU70" s="233"/>
      <c r="HEV70" s="233"/>
      <c r="HEW70" s="233"/>
      <c r="HEX70" s="233"/>
      <c r="HEY70" s="233"/>
      <c r="HEZ70" s="233"/>
      <c r="HFA70" s="233"/>
      <c r="HFB70" s="233"/>
      <c r="HFC70" s="233"/>
      <c r="HFD70" s="233"/>
      <c r="HFE70" s="233"/>
      <c r="HFF70" s="233"/>
      <c r="HFG70" s="233"/>
      <c r="HFH70" s="233"/>
      <c r="HFI70" s="233"/>
      <c r="HFJ70" s="233"/>
      <c r="HFK70" s="233"/>
      <c r="HFL70" s="233"/>
      <c r="HFM70" s="233"/>
      <c r="HFN70" s="233"/>
      <c r="HFO70" s="233"/>
      <c r="HFP70" s="233"/>
      <c r="HFQ70" s="233"/>
      <c r="HFR70" s="233"/>
      <c r="HFS70" s="233"/>
      <c r="HFT70" s="233"/>
      <c r="HFU70" s="233"/>
      <c r="HFV70" s="233"/>
      <c r="HFW70" s="233"/>
      <c r="HFX70" s="233"/>
      <c r="HFY70" s="233"/>
      <c r="HFZ70" s="233"/>
      <c r="HGA70" s="233"/>
      <c r="HGB70" s="233"/>
      <c r="HGC70" s="233"/>
      <c r="HGD70" s="233"/>
      <c r="HGE70" s="233"/>
      <c r="HGF70" s="233"/>
      <c r="HGG70" s="233"/>
      <c r="HGH70" s="233"/>
      <c r="HGI70" s="233"/>
      <c r="HGJ70" s="233"/>
      <c r="HGK70" s="233"/>
      <c r="HGL70" s="233"/>
      <c r="HGM70" s="233"/>
      <c r="HGN70" s="233"/>
      <c r="HGO70" s="233"/>
      <c r="HGP70" s="233"/>
      <c r="HGQ70" s="233"/>
      <c r="HGR70" s="233"/>
      <c r="HGS70" s="233"/>
      <c r="HGT70" s="233"/>
      <c r="HGU70" s="233"/>
      <c r="HGV70" s="233"/>
      <c r="HGW70" s="233"/>
      <c r="HGX70" s="233"/>
      <c r="HGY70" s="233"/>
      <c r="HGZ70" s="233"/>
      <c r="HHA70" s="233"/>
      <c r="HHB70" s="233"/>
      <c r="HHC70" s="233"/>
      <c r="HHD70" s="233"/>
      <c r="HHE70" s="233"/>
      <c r="HHF70" s="233"/>
      <c r="HHG70" s="233"/>
      <c r="HHH70" s="233"/>
      <c r="HHI70" s="233"/>
      <c r="HHJ70" s="233"/>
      <c r="HHK70" s="233"/>
      <c r="HHL70" s="233"/>
      <c r="HHM70" s="233"/>
      <c r="HHN70" s="233"/>
      <c r="HHO70" s="233"/>
      <c r="HHP70" s="233"/>
      <c r="HHQ70" s="233"/>
      <c r="HHR70" s="233"/>
      <c r="HHS70" s="233"/>
      <c r="HHT70" s="233"/>
      <c r="HHU70" s="233"/>
      <c r="HHV70" s="233"/>
      <c r="HHW70" s="233"/>
      <c r="HHX70" s="233"/>
      <c r="HHY70" s="233"/>
      <c r="HHZ70" s="233"/>
      <c r="HIA70" s="233"/>
      <c r="HIB70" s="233"/>
      <c r="HIC70" s="233"/>
      <c r="HID70" s="233"/>
      <c r="HIE70" s="233"/>
      <c r="HIF70" s="233"/>
      <c r="HIG70" s="233"/>
      <c r="HIH70" s="233"/>
      <c r="HII70" s="233"/>
      <c r="HIJ70" s="233"/>
      <c r="HIK70" s="233"/>
      <c r="HIL70" s="233"/>
      <c r="HIM70" s="233"/>
      <c r="HIN70" s="233"/>
      <c r="HIO70" s="233"/>
      <c r="HIP70" s="233"/>
      <c r="HIQ70" s="233"/>
      <c r="HIR70" s="233"/>
      <c r="HIS70" s="233"/>
      <c r="HIT70" s="233"/>
      <c r="HIU70" s="233"/>
      <c r="HIV70" s="233"/>
      <c r="HIW70" s="233"/>
      <c r="HIX70" s="233"/>
      <c r="HIY70" s="233"/>
      <c r="HIZ70" s="233"/>
      <c r="HJA70" s="233"/>
      <c r="HJB70" s="233"/>
      <c r="HJC70" s="233"/>
      <c r="HJD70" s="233"/>
      <c r="HJE70" s="233"/>
      <c r="HJF70" s="233"/>
      <c r="HJG70" s="233"/>
      <c r="HJH70" s="233"/>
      <c r="HJI70" s="233"/>
      <c r="HJJ70" s="233"/>
      <c r="HJK70" s="233"/>
      <c r="HJL70" s="233"/>
      <c r="HJM70" s="233"/>
      <c r="HJN70" s="233"/>
      <c r="HJO70" s="233"/>
      <c r="HJP70" s="233"/>
      <c r="HJQ70" s="233"/>
      <c r="HJR70" s="233"/>
      <c r="HJS70" s="233"/>
      <c r="HJT70" s="233"/>
      <c r="HJU70" s="233"/>
      <c r="HJV70" s="233"/>
      <c r="HJW70" s="233"/>
      <c r="HJX70" s="233"/>
      <c r="HJY70" s="233"/>
      <c r="HJZ70" s="233"/>
      <c r="HKA70" s="233"/>
      <c r="HKB70" s="233"/>
      <c r="HKC70" s="233"/>
      <c r="HKD70" s="233"/>
      <c r="HKE70" s="233"/>
      <c r="HKF70" s="233"/>
      <c r="HKG70" s="233"/>
      <c r="HKH70" s="233"/>
      <c r="HKI70" s="233"/>
      <c r="HKJ70" s="233"/>
      <c r="HKK70" s="233"/>
      <c r="HKL70" s="233"/>
      <c r="HKM70" s="233"/>
      <c r="HKN70" s="233"/>
      <c r="HKO70" s="233"/>
      <c r="HKP70" s="233"/>
      <c r="HKQ70" s="233"/>
      <c r="HKR70" s="233"/>
      <c r="HKS70" s="233"/>
      <c r="HKT70" s="233"/>
      <c r="HKU70" s="233"/>
      <c r="HKV70" s="233"/>
      <c r="HKW70" s="233"/>
      <c r="HKX70" s="233"/>
      <c r="HKY70" s="233"/>
      <c r="HKZ70" s="233"/>
      <c r="HLA70" s="233"/>
      <c r="HLB70" s="233"/>
      <c r="HLC70" s="233"/>
      <c r="HLD70" s="233"/>
      <c r="HLE70" s="233"/>
      <c r="HLF70" s="233"/>
      <c r="HLG70" s="233"/>
      <c r="HLH70" s="233"/>
      <c r="HLI70" s="233"/>
      <c r="HLJ70" s="233"/>
      <c r="HLK70" s="233"/>
      <c r="HLL70" s="233"/>
      <c r="HLM70" s="233"/>
      <c r="HLN70" s="233"/>
      <c r="HLO70" s="233"/>
      <c r="HLP70" s="233"/>
      <c r="HLQ70" s="233"/>
      <c r="HLR70" s="233"/>
      <c r="HLS70" s="233"/>
      <c r="HLT70" s="233"/>
      <c r="HLU70" s="233"/>
      <c r="HLV70" s="233"/>
      <c r="HLW70" s="233"/>
      <c r="HLX70" s="233"/>
      <c r="HLY70" s="233"/>
      <c r="HLZ70" s="233"/>
      <c r="HMA70" s="233"/>
      <c r="HMB70" s="233"/>
      <c r="HMC70" s="233"/>
      <c r="HMD70" s="233"/>
      <c r="HME70" s="233"/>
      <c r="HMF70" s="233"/>
      <c r="HMG70" s="233"/>
      <c r="HMH70" s="233"/>
      <c r="HMI70" s="233"/>
      <c r="HMJ70" s="233"/>
      <c r="HMK70" s="233"/>
      <c r="HML70" s="233"/>
      <c r="HMM70" s="233"/>
      <c r="HMN70" s="233"/>
      <c r="HMO70" s="233"/>
      <c r="HMP70" s="233"/>
      <c r="HMQ70" s="233"/>
      <c r="HMR70" s="233"/>
      <c r="HMS70" s="233"/>
      <c r="HMT70" s="233"/>
      <c r="HMU70" s="233"/>
      <c r="HMV70" s="233"/>
      <c r="HMW70" s="233"/>
      <c r="HMX70" s="233"/>
      <c r="HMY70" s="233"/>
      <c r="HMZ70" s="233"/>
      <c r="HNA70" s="233"/>
      <c r="HNB70" s="233"/>
      <c r="HNC70" s="233"/>
      <c r="HND70" s="233"/>
      <c r="HNE70" s="233"/>
      <c r="HNF70" s="233"/>
      <c r="HNG70" s="233"/>
      <c r="HNH70" s="233"/>
      <c r="HNI70" s="233"/>
      <c r="HNJ70" s="233"/>
      <c r="HNK70" s="233"/>
      <c r="HNL70" s="233"/>
      <c r="HNM70" s="233"/>
      <c r="HNN70" s="233"/>
      <c r="HNO70" s="233"/>
      <c r="HNP70" s="233"/>
      <c r="HNQ70" s="233"/>
      <c r="HNR70" s="233"/>
      <c r="HNS70" s="233"/>
      <c r="HNT70" s="233"/>
      <c r="HNU70" s="233"/>
      <c r="HNV70" s="233"/>
      <c r="HNW70" s="233"/>
      <c r="HNX70" s="233"/>
      <c r="HNY70" s="233"/>
      <c r="HNZ70" s="233"/>
      <c r="HOA70" s="233"/>
      <c r="HOB70" s="233"/>
      <c r="HOC70" s="233"/>
      <c r="HOD70" s="233"/>
      <c r="HOE70" s="233"/>
      <c r="HOF70" s="233"/>
      <c r="HOG70" s="233"/>
      <c r="HOH70" s="233"/>
      <c r="HOI70" s="233"/>
      <c r="HOJ70" s="233"/>
      <c r="HOK70" s="233"/>
      <c r="HOL70" s="233"/>
      <c r="HOM70" s="233"/>
      <c r="HON70" s="233"/>
      <c r="HOO70" s="233"/>
      <c r="HOP70" s="233"/>
      <c r="HOQ70" s="233"/>
      <c r="HOR70" s="233"/>
      <c r="HOS70" s="233"/>
      <c r="HOT70" s="233"/>
      <c r="HOU70" s="233"/>
      <c r="HOV70" s="233"/>
      <c r="HOW70" s="233"/>
      <c r="HOX70" s="233"/>
      <c r="HOY70" s="233"/>
      <c r="HOZ70" s="233"/>
      <c r="HPA70" s="233"/>
      <c r="HPB70" s="233"/>
      <c r="HPC70" s="233"/>
      <c r="HPD70" s="233"/>
      <c r="HPE70" s="233"/>
      <c r="HPF70" s="233"/>
      <c r="HPG70" s="233"/>
      <c r="HPH70" s="233"/>
      <c r="HPI70" s="233"/>
      <c r="HPJ70" s="233"/>
      <c r="HPK70" s="233"/>
      <c r="HPL70" s="233"/>
      <c r="HPM70" s="233"/>
      <c r="HPN70" s="233"/>
      <c r="HPO70" s="233"/>
      <c r="HPP70" s="233"/>
      <c r="HPQ70" s="233"/>
      <c r="HPR70" s="233"/>
      <c r="HPS70" s="233"/>
      <c r="HPT70" s="233"/>
      <c r="HPU70" s="233"/>
      <c r="HPV70" s="233"/>
      <c r="HPW70" s="233"/>
      <c r="HPX70" s="233"/>
      <c r="HPY70" s="233"/>
      <c r="HPZ70" s="233"/>
      <c r="HQA70" s="233"/>
      <c r="HQB70" s="233"/>
      <c r="HQC70" s="233"/>
      <c r="HQD70" s="233"/>
      <c r="HQE70" s="233"/>
      <c r="HQF70" s="233"/>
      <c r="HQG70" s="233"/>
      <c r="HQH70" s="233"/>
      <c r="HQI70" s="233"/>
      <c r="HQJ70" s="233"/>
      <c r="HQK70" s="233"/>
      <c r="HQL70" s="233"/>
      <c r="HQM70" s="233"/>
      <c r="HQN70" s="233"/>
      <c r="HQO70" s="233"/>
      <c r="HQP70" s="233"/>
      <c r="HQQ70" s="233"/>
      <c r="HQR70" s="233"/>
      <c r="HQS70" s="233"/>
      <c r="HQT70" s="233"/>
      <c r="HQU70" s="233"/>
      <c r="HQV70" s="233"/>
      <c r="HQW70" s="233"/>
      <c r="HQX70" s="233"/>
      <c r="HQY70" s="233"/>
      <c r="HQZ70" s="233"/>
      <c r="HRA70" s="233"/>
      <c r="HRB70" s="233"/>
      <c r="HRC70" s="233"/>
      <c r="HRD70" s="233"/>
      <c r="HRE70" s="233"/>
      <c r="HRF70" s="233"/>
      <c r="HRG70" s="233"/>
      <c r="HRH70" s="233"/>
      <c r="HRI70" s="233"/>
      <c r="HRJ70" s="233"/>
      <c r="HRK70" s="233"/>
      <c r="HRL70" s="233"/>
      <c r="HRM70" s="233"/>
      <c r="HRN70" s="233"/>
      <c r="HRO70" s="233"/>
      <c r="HRP70" s="233"/>
      <c r="HRQ70" s="233"/>
      <c r="HRR70" s="233"/>
      <c r="HRS70" s="233"/>
      <c r="HRT70" s="233"/>
      <c r="HRU70" s="233"/>
      <c r="HRV70" s="233"/>
      <c r="HRW70" s="233"/>
      <c r="HRX70" s="233"/>
      <c r="HRY70" s="233"/>
      <c r="HRZ70" s="233"/>
      <c r="HSA70" s="233"/>
      <c r="HSB70" s="233"/>
      <c r="HSC70" s="233"/>
      <c r="HSD70" s="233"/>
      <c r="HSE70" s="233"/>
      <c r="HSF70" s="233"/>
      <c r="HSG70" s="233"/>
      <c r="HSH70" s="233"/>
      <c r="HSI70" s="233"/>
      <c r="HSJ70" s="233"/>
      <c r="HSK70" s="233"/>
      <c r="HSL70" s="233"/>
      <c r="HSM70" s="233"/>
      <c r="HSN70" s="233"/>
      <c r="HSO70" s="233"/>
      <c r="HSP70" s="233"/>
      <c r="HSQ70" s="233"/>
      <c r="HSR70" s="233"/>
      <c r="HSS70" s="233"/>
      <c r="HST70" s="233"/>
      <c r="HSU70" s="233"/>
      <c r="HSV70" s="233"/>
      <c r="HSW70" s="233"/>
      <c r="HSX70" s="233"/>
      <c r="HSY70" s="233"/>
      <c r="HSZ70" s="233"/>
      <c r="HTA70" s="233"/>
      <c r="HTB70" s="233"/>
      <c r="HTC70" s="233"/>
      <c r="HTD70" s="233"/>
      <c r="HTE70" s="233"/>
      <c r="HTF70" s="233"/>
      <c r="HTG70" s="233"/>
      <c r="HTH70" s="233"/>
      <c r="HTI70" s="233"/>
      <c r="HTJ70" s="233"/>
      <c r="HTK70" s="233"/>
      <c r="HTL70" s="233"/>
      <c r="HTM70" s="233"/>
      <c r="HTN70" s="233"/>
      <c r="HTO70" s="233"/>
      <c r="HTP70" s="233"/>
      <c r="HTQ70" s="233"/>
      <c r="HTR70" s="233"/>
      <c r="HTS70" s="233"/>
      <c r="HTT70" s="233"/>
      <c r="HTU70" s="233"/>
      <c r="HTV70" s="233"/>
      <c r="HTW70" s="233"/>
      <c r="HTX70" s="233"/>
      <c r="HTY70" s="233"/>
      <c r="HTZ70" s="233"/>
      <c r="HUA70" s="233"/>
      <c r="HUB70" s="233"/>
      <c r="HUC70" s="233"/>
      <c r="HUD70" s="233"/>
      <c r="HUE70" s="233"/>
      <c r="HUF70" s="233"/>
      <c r="HUG70" s="233"/>
      <c r="HUH70" s="233"/>
      <c r="HUI70" s="233"/>
      <c r="HUJ70" s="233"/>
      <c r="HUK70" s="233"/>
      <c r="HUL70" s="233"/>
      <c r="HUM70" s="233"/>
      <c r="HUN70" s="233"/>
      <c r="HUO70" s="233"/>
      <c r="HUP70" s="233"/>
      <c r="HUQ70" s="233"/>
      <c r="HUR70" s="233"/>
      <c r="HUS70" s="233"/>
      <c r="HUT70" s="233"/>
      <c r="HUU70" s="233"/>
      <c r="HUV70" s="233"/>
      <c r="HUW70" s="233"/>
      <c r="HUX70" s="233"/>
      <c r="HUY70" s="233"/>
      <c r="HUZ70" s="233"/>
      <c r="HVA70" s="233"/>
      <c r="HVB70" s="233"/>
      <c r="HVC70" s="233"/>
      <c r="HVD70" s="233"/>
      <c r="HVE70" s="233"/>
      <c r="HVF70" s="233"/>
      <c r="HVG70" s="233"/>
      <c r="HVH70" s="233"/>
      <c r="HVI70" s="233"/>
      <c r="HVJ70" s="233"/>
      <c r="HVK70" s="233"/>
      <c r="HVL70" s="233"/>
      <c r="HVM70" s="233"/>
      <c r="HVN70" s="233"/>
      <c r="HVO70" s="233"/>
      <c r="HVP70" s="233"/>
      <c r="HVQ70" s="233"/>
      <c r="HVR70" s="233"/>
      <c r="HVS70" s="233"/>
      <c r="HVT70" s="233"/>
      <c r="HVU70" s="233"/>
      <c r="HVV70" s="233"/>
      <c r="HVW70" s="233"/>
      <c r="HVX70" s="233"/>
      <c r="HVY70" s="233"/>
      <c r="HVZ70" s="233"/>
      <c r="HWA70" s="233"/>
      <c r="HWB70" s="233"/>
      <c r="HWC70" s="233"/>
      <c r="HWD70" s="233"/>
      <c r="HWE70" s="233"/>
      <c r="HWF70" s="233"/>
      <c r="HWG70" s="233"/>
      <c r="HWH70" s="233"/>
      <c r="HWI70" s="233"/>
      <c r="HWJ70" s="233"/>
      <c r="HWK70" s="233"/>
      <c r="HWL70" s="233"/>
      <c r="HWM70" s="233"/>
      <c r="HWN70" s="233"/>
      <c r="HWO70" s="233"/>
      <c r="HWP70" s="233"/>
      <c r="HWQ70" s="233"/>
      <c r="HWR70" s="233"/>
      <c r="HWS70" s="233"/>
      <c r="HWT70" s="233"/>
      <c r="HWU70" s="233"/>
      <c r="HWV70" s="233"/>
      <c r="HWW70" s="233"/>
      <c r="HWX70" s="233"/>
      <c r="HWY70" s="233"/>
      <c r="HWZ70" s="233"/>
      <c r="HXA70" s="233"/>
      <c r="HXB70" s="233"/>
      <c r="HXC70" s="233"/>
      <c r="HXD70" s="233"/>
      <c r="HXE70" s="233"/>
      <c r="HXF70" s="233"/>
      <c r="HXG70" s="233"/>
      <c r="HXH70" s="233"/>
      <c r="HXI70" s="233"/>
      <c r="HXJ70" s="233"/>
      <c r="HXK70" s="233"/>
      <c r="HXL70" s="233"/>
      <c r="HXM70" s="233"/>
      <c r="HXN70" s="233"/>
      <c r="HXO70" s="233"/>
      <c r="HXP70" s="233"/>
      <c r="HXQ70" s="233"/>
      <c r="HXR70" s="233"/>
      <c r="HXS70" s="233"/>
      <c r="HXT70" s="233"/>
      <c r="HXU70" s="233"/>
      <c r="HXV70" s="233"/>
      <c r="HXW70" s="233"/>
      <c r="HXX70" s="233"/>
      <c r="HXY70" s="233"/>
      <c r="HXZ70" s="233"/>
      <c r="HYA70" s="233"/>
      <c r="HYB70" s="233"/>
      <c r="HYC70" s="233"/>
      <c r="HYD70" s="233"/>
      <c r="HYE70" s="233"/>
      <c r="HYF70" s="233"/>
      <c r="HYG70" s="233"/>
      <c r="HYH70" s="233"/>
      <c r="HYI70" s="233"/>
      <c r="HYJ70" s="233"/>
      <c r="HYK70" s="233"/>
      <c r="HYL70" s="233"/>
      <c r="HYM70" s="233"/>
      <c r="HYN70" s="233"/>
      <c r="HYO70" s="233"/>
      <c r="HYP70" s="233"/>
      <c r="HYQ70" s="233"/>
      <c r="HYR70" s="233"/>
      <c r="HYS70" s="233"/>
      <c r="HYT70" s="233"/>
      <c r="HYU70" s="233"/>
      <c r="HYV70" s="233"/>
      <c r="HYW70" s="233"/>
      <c r="HYX70" s="233"/>
      <c r="HYY70" s="233"/>
      <c r="HYZ70" s="233"/>
      <c r="HZA70" s="233"/>
      <c r="HZB70" s="233"/>
      <c r="HZC70" s="233"/>
      <c r="HZD70" s="233"/>
      <c r="HZE70" s="233"/>
      <c r="HZF70" s="233"/>
      <c r="HZG70" s="233"/>
      <c r="HZH70" s="233"/>
      <c r="HZI70" s="233"/>
      <c r="HZJ70" s="233"/>
      <c r="HZK70" s="233"/>
      <c r="HZL70" s="233"/>
      <c r="HZM70" s="233"/>
      <c r="HZN70" s="233"/>
      <c r="HZO70" s="233"/>
      <c r="HZP70" s="233"/>
      <c r="HZQ70" s="233"/>
      <c r="HZR70" s="233"/>
      <c r="HZS70" s="233"/>
      <c r="HZT70" s="233"/>
      <c r="HZU70" s="233"/>
      <c r="HZV70" s="233"/>
      <c r="HZW70" s="233"/>
      <c r="HZX70" s="233"/>
      <c r="HZY70" s="233"/>
      <c r="HZZ70" s="233"/>
      <c r="IAA70" s="233"/>
      <c r="IAB70" s="233"/>
      <c r="IAC70" s="233"/>
      <c r="IAD70" s="233"/>
      <c r="IAE70" s="233"/>
      <c r="IAF70" s="233"/>
      <c r="IAG70" s="233"/>
      <c r="IAH70" s="233"/>
      <c r="IAI70" s="233"/>
      <c r="IAJ70" s="233"/>
      <c r="IAK70" s="233"/>
      <c r="IAL70" s="233"/>
      <c r="IAM70" s="233"/>
      <c r="IAN70" s="233"/>
      <c r="IAO70" s="233"/>
      <c r="IAP70" s="233"/>
      <c r="IAQ70" s="233"/>
      <c r="IAR70" s="233"/>
      <c r="IAS70" s="233"/>
      <c r="IAT70" s="233"/>
      <c r="IAU70" s="233"/>
      <c r="IAV70" s="233"/>
      <c r="IAW70" s="233"/>
      <c r="IAX70" s="233"/>
      <c r="IAY70" s="233"/>
      <c r="IAZ70" s="233"/>
      <c r="IBA70" s="233"/>
      <c r="IBB70" s="233"/>
      <c r="IBC70" s="233"/>
      <c r="IBD70" s="233"/>
      <c r="IBE70" s="233"/>
      <c r="IBF70" s="233"/>
      <c r="IBG70" s="233"/>
      <c r="IBH70" s="233"/>
      <c r="IBI70" s="233"/>
      <c r="IBJ70" s="233"/>
      <c r="IBK70" s="233"/>
      <c r="IBL70" s="233"/>
      <c r="IBM70" s="233"/>
      <c r="IBN70" s="233"/>
      <c r="IBO70" s="233"/>
      <c r="IBP70" s="233"/>
      <c r="IBQ70" s="233"/>
      <c r="IBR70" s="233"/>
      <c r="IBS70" s="233"/>
      <c r="IBT70" s="233"/>
      <c r="IBU70" s="233"/>
      <c r="IBV70" s="233"/>
      <c r="IBW70" s="233"/>
      <c r="IBX70" s="233"/>
      <c r="IBY70" s="233"/>
      <c r="IBZ70" s="233"/>
      <c r="ICA70" s="233"/>
      <c r="ICB70" s="233"/>
      <c r="ICC70" s="233"/>
      <c r="ICD70" s="233"/>
      <c r="ICE70" s="233"/>
      <c r="ICF70" s="233"/>
      <c r="ICG70" s="233"/>
      <c r="ICH70" s="233"/>
      <c r="ICI70" s="233"/>
      <c r="ICJ70" s="233"/>
      <c r="ICK70" s="233"/>
      <c r="ICL70" s="233"/>
      <c r="ICM70" s="233"/>
      <c r="ICN70" s="233"/>
      <c r="ICO70" s="233"/>
      <c r="ICP70" s="233"/>
      <c r="ICQ70" s="233"/>
      <c r="ICR70" s="233"/>
      <c r="ICS70" s="233"/>
      <c r="ICT70" s="233"/>
      <c r="ICU70" s="233"/>
      <c r="ICV70" s="233"/>
      <c r="ICW70" s="233"/>
      <c r="ICX70" s="233"/>
      <c r="ICY70" s="233"/>
      <c r="ICZ70" s="233"/>
      <c r="IDA70" s="233"/>
      <c r="IDB70" s="233"/>
      <c r="IDC70" s="233"/>
      <c r="IDD70" s="233"/>
      <c r="IDE70" s="233"/>
      <c r="IDF70" s="233"/>
      <c r="IDG70" s="233"/>
      <c r="IDH70" s="233"/>
      <c r="IDI70" s="233"/>
      <c r="IDJ70" s="233"/>
      <c r="IDK70" s="233"/>
      <c r="IDL70" s="233"/>
      <c r="IDM70" s="233"/>
      <c r="IDN70" s="233"/>
      <c r="IDO70" s="233"/>
      <c r="IDP70" s="233"/>
      <c r="IDQ70" s="233"/>
      <c r="IDR70" s="233"/>
      <c r="IDS70" s="233"/>
      <c r="IDT70" s="233"/>
      <c r="IDU70" s="233"/>
      <c r="IDV70" s="233"/>
      <c r="IDW70" s="233"/>
      <c r="IDX70" s="233"/>
      <c r="IDY70" s="233"/>
      <c r="IDZ70" s="233"/>
      <c r="IEA70" s="233"/>
      <c r="IEB70" s="233"/>
      <c r="IEC70" s="233"/>
      <c r="IED70" s="233"/>
      <c r="IEE70" s="233"/>
      <c r="IEF70" s="233"/>
      <c r="IEG70" s="233"/>
      <c r="IEH70" s="233"/>
      <c r="IEI70" s="233"/>
      <c r="IEJ70" s="233"/>
      <c r="IEK70" s="233"/>
      <c r="IEL70" s="233"/>
      <c r="IEM70" s="233"/>
      <c r="IEN70" s="233"/>
      <c r="IEO70" s="233"/>
      <c r="IEP70" s="233"/>
      <c r="IEQ70" s="233"/>
      <c r="IER70" s="233"/>
      <c r="IES70" s="233"/>
      <c r="IET70" s="233"/>
      <c r="IEU70" s="233"/>
      <c r="IEV70" s="233"/>
      <c r="IEW70" s="233"/>
      <c r="IEX70" s="233"/>
      <c r="IEY70" s="233"/>
      <c r="IEZ70" s="233"/>
      <c r="IFA70" s="233"/>
      <c r="IFB70" s="233"/>
      <c r="IFC70" s="233"/>
      <c r="IFD70" s="233"/>
      <c r="IFE70" s="233"/>
      <c r="IFF70" s="233"/>
      <c r="IFG70" s="233"/>
      <c r="IFH70" s="233"/>
      <c r="IFI70" s="233"/>
      <c r="IFJ70" s="233"/>
      <c r="IFK70" s="233"/>
      <c r="IFL70" s="233"/>
      <c r="IFM70" s="233"/>
      <c r="IFN70" s="233"/>
      <c r="IFO70" s="233"/>
      <c r="IFP70" s="233"/>
      <c r="IFQ70" s="233"/>
      <c r="IFR70" s="233"/>
      <c r="IFS70" s="233"/>
      <c r="IFT70" s="233"/>
      <c r="IFU70" s="233"/>
      <c r="IFV70" s="233"/>
      <c r="IFW70" s="233"/>
      <c r="IFX70" s="233"/>
      <c r="IFY70" s="233"/>
      <c r="IFZ70" s="233"/>
      <c r="IGA70" s="233"/>
      <c r="IGB70" s="233"/>
      <c r="IGC70" s="233"/>
      <c r="IGD70" s="233"/>
      <c r="IGE70" s="233"/>
      <c r="IGF70" s="233"/>
      <c r="IGG70" s="233"/>
      <c r="IGH70" s="233"/>
      <c r="IGI70" s="233"/>
      <c r="IGJ70" s="233"/>
      <c r="IGK70" s="233"/>
      <c r="IGL70" s="233"/>
      <c r="IGM70" s="233"/>
      <c r="IGN70" s="233"/>
      <c r="IGO70" s="233"/>
      <c r="IGP70" s="233"/>
      <c r="IGQ70" s="233"/>
      <c r="IGR70" s="233"/>
      <c r="IGS70" s="233"/>
      <c r="IGT70" s="233"/>
      <c r="IGU70" s="233"/>
      <c r="IGV70" s="233"/>
      <c r="IGW70" s="233"/>
      <c r="IGX70" s="233"/>
      <c r="IGY70" s="233"/>
      <c r="IGZ70" s="233"/>
      <c r="IHA70" s="233"/>
      <c r="IHB70" s="233"/>
      <c r="IHC70" s="233"/>
      <c r="IHD70" s="233"/>
      <c r="IHE70" s="233"/>
      <c r="IHF70" s="233"/>
      <c r="IHG70" s="233"/>
      <c r="IHH70" s="233"/>
      <c r="IHI70" s="233"/>
      <c r="IHJ70" s="233"/>
      <c r="IHK70" s="233"/>
      <c r="IHL70" s="233"/>
      <c r="IHM70" s="233"/>
      <c r="IHN70" s="233"/>
      <c r="IHO70" s="233"/>
      <c r="IHP70" s="233"/>
      <c r="IHQ70" s="233"/>
      <c r="IHR70" s="233"/>
      <c r="IHS70" s="233"/>
      <c r="IHT70" s="233"/>
      <c r="IHU70" s="233"/>
      <c r="IHV70" s="233"/>
      <c r="IHW70" s="233"/>
      <c r="IHX70" s="233"/>
      <c r="IHY70" s="233"/>
      <c r="IHZ70" s="233"/>
      <c r="IIA70" s="233"/>
      <c r="IIB70" s="233"/>
      <c r="IIC70" s="233"/>
      <c r="IID70" s="233"/>
      <c r="IIE70" s="233"/>
      <c r="IIF70" s="233"/>
      <c r="IIG70" s="233"/>
      <c r="IIH70" s="233"/>
      <c r="III70" s="233"/>
      <c r="IIJ70" s="233"/>
      <c r="IIK70" s="233"/>
      <c r="IIL70" s="233"/>
      <c r="IIM70" s="233"/>
      <c r="IIN70" s="233"/>
      <c r="IIO70" s="233"/>
      <c r="IIP70" s="233"/>
      <c r="IIQ70" s="233"/>
      <c r="IIR70" s="233"/>
      <c r="IIS70" s="233"/>
      <c r="IIT70" s="233"/>
      <c r="IIU70" s="233"/>
      <c r="IIV70" s="233"/>
      <c r="IIW70" s="233"/>
      <c r="IIX70" s="233"/>
      <c r="IIY70" s="233"/>
      <c r="IIZ70" s="233"/>
      <c r="IJA70" s="233"/>
      <c r="IJB70" s="233"/>
      <c r="IJC70" s="233"/>
      <c r="IJD70" s="233"/>
      <c r="IJE70" s="233"/>
      <c r="IJF70" s="233"/>
      <c r="IJG70" s="233"/>
      <c r="IJH70" s="233"/>
      <c r="IJI70" s="233"/>
      <c r="IJJ70" s="233"/>
      <c r="IJK70" s="233"/>
      <c r="IJL70" s="233"/>
      <c r="IJM70" s="233"/>
      <c r="IJN70" s="233"/>
      <c r="IJO70" s="233"/>
      <c r="IJP70" s="233"/>
      <c r="IJQ70" s="233"/>
      <c r="IJR70" s="233"/>
      <c r="IJS70" s="233"/>
      <c r="IJT70" s="233"/>
      <c r="IJU70" s="233"/>
      <c r="IJV70" s="233"/>
      <c r="IJW70" s="233"/>
      <c r="IJX70" s="233"/>
      <c r="IJY70" s="233"/>
      <c r="IJZ70" s="233"/>
      <c r="IKA70" s="233"/>
      <c r="IKB70" s="233"/>
      <c r="IKC70" s="233"/>
      <c r="IKD70" s="233"/>
      <c r="IKE70" s="233"/>
      <c r="IKF70" s="233"/>
      <c r="IKG70" s="233"/>
      <c r="IKH70" s="233"/>
      <c r="IKI70" s="233"/>
      <c r="IKJ70" s="233"/>
      <c r="IKK70" s="233"/>
      <c r="IKL70" s="233"/>
      <c r="IKM70" s="233"/>
      <c r="IKN70" s="233"/>
      <c r="IKO70" s="233"/>
      <c r="IKP70" s="233"/>
      <c r="IKQ70" s="233"/>
      <c r="IKR70" s="233"/>
      <c r="IKS70" s="233"/>
      <c r="IKT70" s="233"/>
      <c r="IKU70" s="233"/>
      <c r="IKV70" s="233"/>
      <c r="IKW70" s="233"/>
      <c r="IKX70" s="233"/>
      <c r="IKY70" s="233"/>
      <c r="IKZ70" s="233"/>
      <c r="ILA70" s="233"/>
      <c r="ILB70" s="233"/>
      <c r="ILC70" s="233"/>
      <c r="ILD70" s="233"/>
      <c r="ILE70" s="233"/>
      <c r="ILF70" s="233"/>
      <c r="ILG70" s="233"/>
      <c r="ILH70" s="233"/>
      <c r="ILI70" s="233"/>
      <c r="ILJ70" s="233"/>
      <c r="ILK70" s="233"/>
      <c r="ILL70" s="233"/>
      <c r="ILM70" s="233"/>
      <c r="ILN70" s="233"/>
      <c r="ILO70" s="233"/>
      <c r="ILP70" s="233"/>
      <c r="ILQ70" s="233"/>
      <c r="ILR70" s="233"/>
      <c r="ILS70" s="233"/>
      <c r="ILT70" s="233"/>
      <c r="ILU70" s="233"/>
      <c r="ILV70" s="233"/>
      <c r="ILW70" s="233"/>
      <c r="ILX70" s="233"/>
      <c r="ILY70" s="233"/>
      <c r="ILZ70" s="233"/>
      <c r="IMA70" s="233"/>
      <c r="IMB70" s="233"/>
      <c r="IMC70" s="233"/>
      <c r="IMD70" s="233"/>
      <c r="IME70" s="233"/>
      <c r="IMF70" s="233"/>
      <c r="IMG70" s="233"/>
      <c r="IMH70" s="233"/>
      <c r="IMI70" s="233"/>
      <c r="IMJ70" s="233"/>
      <c r="IMK70" s="233"/>
      <c r="IML70" s="233"/>
      <c r="IMM70" s="233"/>
      <c r="IMN70" s="233"/>
      <c r="IMO70" s="233"/>
      <c r="IMP70" s="233"/>
      <c r="IMQ70" s="233"/>
      <c r="IMR70" s="233"/>
      <c r="IMS70" s="233"/>
      <c r="IMT70" s="233"/>
      <c r="IMU70" s="233"/>
      <c r="IMV70" s="233"/>
      <c r="IMW70" s="233"/>
      <c r="IMX70" s="233"/>
      <c r="IMY70" s="233"/>
      <c r="IMZ70" s="233"/>
      <c r="INA70" s="233"/>
      <c r="INB70" s="233"/>
      <c r="INC70" s="233"/>
      <c r="IND70" s="233"/>
      <c r="INE70" s="233"/>
      <c r="INF70" s="233"/>
      <c r="ING70" s="233"/>
      <c r="INH70" s="233"/>
      <c r="INI70" s="233"/>
      <c r="INJ70" s="233"/>
      <c r="INK70" s="233"/>
      <c r="INL70" s="233"/>
      <c r="INM70" s="233"/>
      <c r="INN70" s="233"/>
      <c r="INO70" s="233"/>
      <c r="INP70" s="233"/>
      <c r="INQ70" s="233"/>
      <c r="INR70" s="233"/>
      <c r="INS70" s="233"/>
      <c r="INT70" s="233"/>
      <c r="INU70" s="233"/>
      <c r="INV70" s="233"/>
      <c r="INW70" s="233"/>
      <c r="INX70" s="233"/>
      <c r="INY70" s="233"/>
      <c r="INZ70" s="233"/>
      <c r="IOA70" s="233"/>
      <c r="IOB70" s="233"/>
      <c r="IOC70" s="233"/>
      <c r="IOD70" s="233"/>
      <c r="IOE70" s="233"/>
      <c r="IOF70" s="233"/>
      <c r="IOG70" s="233"/>
      <c r="IOH70" s="233"/>
      <c r="IOI70" s="233"/>
      <c r="IOJ70" s="233"/>
      <c r="IOK70" s="233"/>
      <c r="IOL70" s="233"/>
      <c r="IOM70" s="233"/>
      <c r="ION70" s="233"/>
      <c r="IOO70" s="233"/>
      <c r="IOP70" s="233"/>
      <c r="IOQ70" s="233"/>
      <c r="IOR70" s="233"/>
      <c r="IOS70" s="233"/>
      <c r="IOT70" s="233"/>
      <c r="IOU70" s="233"/>
      <c r="IOV70" s="233"/>
      <c r="IOW70" s="233"/>
      <c r="IOX70" s="233"/>
      <c r="IOY70" s="233"/>
      <c r="IOZ70" s="233"/>
      <c r="IPA70" s="233"/>
      <c r="IPB70" s="233"/>
      <c r="IPC70" s="233"/>
      <c r="IPD70" s="233"/>
      <c r="IPE70" s="233"/>
      <c r="IPF70" s="233"/>
      <c r="IPG70" s="233"/>
      <c r="IPH70" s="233"/>
      <c r="IPI70" s="233"/>
      <c r="IPJ70" s="233"/>
      <c r="IPK70" s="233"/>
      <c r="IPL70" s="233"/>
      <c r="IPM70" s="233"/>
      <c r="IPN70" s="233"/>
      <c r="IPO70" s="233"/>
      <c r="IPP70" s="233"/>
      <c r="IPQ70" s="233"/>
      <c r="IPR70" s="233"/>
      <c r="IPS70" s="233"/>
      <c r="IPT70" s="233"/>
      <c r="IPU70" s="233"/>
      <c r="IPV70" s="233"/>
      <c r="IPW70" s="233"/>
      <c r="IPX70" s="233"/>
      <c r="IPY70" s="233"/>
      <c r="IPZ70" s="233"/>
      <c r="IQA70" s="233"/>
      <c r="IQB70" s="233"/>
      <c r="IQC70" s="233"/>
      <c r="IQD70" s="233"/>
      <c r="IQE70" s="233"/>
      <c r="IQF70" s="233"/>
      <c r="IQG70" s="233"/>
      <c r="IQH70" s="233"/>
      <c r="IQI70" s="233"/>
      <c r="IQJ70" s="233"/>
      <c r="IQK70" s="233"/>
      <c r="IQL70" s="233"/>
      <c r="IQM70" s="233"/>
      <c r="IQN70" s="233"/>
      <c r="IQO70" s="233"/>
      <c r="IQP70" s="233"/>
      <c r="IQQ70" s="233"/>
      <c r="IQR70" s="233"/>
      <c r="IQS70" s="233"/>
      <c r="IQT70" s="233"/>
      <c r="IQU70" s="233"/>
      <c r="IQV70" s="233"/>
      <c r="IQW70" s="233"/>
      <c r="IQX70" s="233"/>
      <c r="IQY70" s="233"/>
      <c r="IQZ70" s="233"/>
      <c r="IRA70" s="233"/>
      <c r="IRB70" s="233"/>
      <c r="IRC70" s="233"/>
      <c r="IRD70" s="233"/>
      <c r="IRE70" s="233"/>
      <c r="IRF70" s="233"/>
      <c r="IRG70" s="233"/>
      <c r="IRH70" s="233"/>
      <c r="IRI70" s="233"/>
      <c r="IRJ70" s="233"/>
      <c r="IRK70" s="233"/>
      <c r="IRL70" s="233"/>
      <c r="IRM70" s="233"/>
      <c r="IRN70" s="233"/>
      <c r="IRO70" s="233"/>
      <c r="IRP70" s="233"/>
      <c r="IRQ70" s="233"/>
      <c r="IRR70" s="233"/>
      <c r="IRS70" s="233"/>
      <c r="IRT70" s="233"/>
      <c r="IRU70" s="233"/>
      <c r="IRV70" s="233"/>
      <c r="IRW70" s="233"/>
      <c r="IRX70" s="233"/>
      <c r="IRY70" s="233"/>
      <c r="IRZ70" s="233"/>
      <c r="ISA70" s="233"/>
      <c r="ISB70" s="233"/>
      <c r="ISC70" s="233"/>
      <c r="ISD70" s="233"/>
      <c r="ISE70" s="233"/>
      <c r="ISF70" s="233"/>
      <c r="ISG70" s="233"/>
      <c r="ISH70" s="233"/>
      <c r="ISI70" s="233"/>
      <c r="ISJ70" s="233"/>
      <c r="ISK70" s="233"/>
      <c r="ISL70" s="233"/>
      <c r="ISM70" s="233"/>
      <c r="ISN70" s="233"/>
      <c r="ISO70" s="233"/>
      <c r="ISP70" s="233"/>
      <c r="ISQ70" s="233"/>
      <c r="ISR70" s="233"/>
      <c r="ISS70" s="233"/>
      <c r="IST70" s="233"/>
      <c r="ISU70" s="233"/>
      <c r="ISV70" s="233"/>
      <c r="ISW70" s="233"/>
      <c r="ISX70" s="233"/>
      <c r="ISY70" s="233"/>
      <c r="ISZ70" s="233"/>
      <c r="ITA70" s="233"/>
      <c r="ITB70" s="233"/>
      <c r="ITC70" s="233"/>
      <c r="ITD70" s="233"/>
      <c r="ITE70" s="233"/>
      <c r="ITF70" s="233"/>
      <c r="ITG70" s="233"/>
      <c r="ITH70" s="233"/>
      <c r="ITI70" s="233"/>
      <c r="ITJ70" s="233"/>
      <c r="ITK70" s="233"/>
      <c r="ITL70" s="233"/>
      <c r="ITM70" s="233"/>
      <c r="ITN70" s="233"/>
      <c r="ITO70" s="233"/>
      <c r="ITP70" s="233"/>
      <c r="ITQ70" s="233"/>
      <c r="ITR70" s="233"/>
      <c r="ITS70" s="233"/>
      <c r="ITT70" s="233"/>
      <c r="ITU70" s="233"/>
      <c r="ITV70" s="233"/>
      <c r="ITW70" s="233"/>
      <c r="ITX70" s="233"/>
      <c r="ITY70" s="233"/>
      <c r="ITZ70" s="233"/>
      <c r="IUA70" s="233"/>
      <c r="IUB70" s="233"/>
      <c r="IUC70" s="233"/>
      <c r="IUD70" s="233"/>
      <c r="IUE70" s="233"/>
      <c r="IUF70" s="233"/>
      <c r="IUG70" s="233"/>
      <c r="IUH70" s="233"/>
      <c r="IUI70" s="233"/>
      <c r="IUJ70" s="233"/>
      <c r="IUK70" s="233"/>
      <c r="IUL70" s="233"/>
      <c r="IUM70" s="233"/>
      <c r="IUN70" s="233"/>
      <c r="IUO70" s="233"/>
      <c r="IUP70" s="233"/>
      <c r="IUQ70" s="233"/>
      <c r="IUR70" s="233"/>
      <c r="IUS70" s="233"/>
      <c r="IUT70" s="233"/>
      <c r="IUU70" s="233"/>
      <c r="IUV70" s="233"/>
      <c r="IUW70" s="233"/>
      <c r="IUX70" s="233"/>
      <c r="IUY70" s="233"/>
      <c r="IUZ70" s="233"/>
      <c r="IVA70" s="233"/>
      <c r="IVB70" s="233"/>
      <c r="IVC70" s="233"/>
      <c r="IVD70" s="233"/>
      <c r="IVE70" s="233"/>
      <c r="IVF70" s="233"/>
      <c r="IVG70" s="233"/>
      <c r="IVH70" s="233"/>
      <c r="IVI70" s="233"/>
      <c r="IVJ70" s="233"/>
      <c r="IVK70" s="233"/>
      <c r="IVL70" s="233"/>
      <c r="IVM70" s="233"/>
      <c r="IVN70" s="233"/>
      <c r="IVO70" s="233"/>
      <c r="IVP70" s="233"/>
      <c r="IVQ70" s="233"/>
      <c r="IVR70" s="233"/>
      <c r="IVS70" s="233"/>
      <c r="IVT70" s="233"/>
      <c r="IVU70" s="233"/>
      <c r="IVV70" s="233"/>
      <c r="IVW70" s="233"/>
      <c r="IVX70" s="233"/>
      <c r="IVY70" s="233"/>
      <c r="IVZ70" s="233"/>
      <c r="IWA70" s="233"/>
      <c r="IWB70" s="233"/>
      <c r="IWC70" s="233"/>
      <c r="IWD70" s="233"/>
      <c r="IWE70" s="233"/>
      <c r="IWF70" s="233"/>
      <c r="IWG70" s="233"/>
      <c r="IWH70" s="233"/>
      <c r="IWI70" s="233"/>
      <c r="IWJ70" s="233"/>
      <c r="IWK70" s="233"/>
      <c r="IWL70" s="233"/>
      <c r="IWM70" s="233"/>
      <c r="IWN70" s="233"/>
      <c r="IWO70" s="233"/>
      <c r="IWP70" s="233"/>
      <c r="IWQ70" s="233"/>
      <c r="IWR70" s="233"/>
      <c r="IWS70" s="233"/>
      <c r="IWT70" s="233"/>
      <c r="IWU70" s="233"/>
      <c r="IWV70" s="233"/>
      <c r="IWW70" s="233"/>
      <c r="IWX70" s="233"/>
      <c r="IWY70" s="233"/>
      <c r="IWZ70" s="233"/>
      <c r="IXA70" s="233"/>
      <c r="IXB70" s="233"/>
      <c r="IXC70" s="233"/>
      <c r="IXD70" s="233"/>
      <c r="IXE70" s="233"/>
      <c r="IXF70" s="233"/>
      <c r="IXG70" s="233"/>
      <c r="IXH70" s="233"/>
      <c r="IXI70" s="233"/>
      <c r="IXJ70" s="233"/>
      <c r="IXK70" s="233"/>
      <c r="IXL70" s="233"/>
      <c r="IXM70" s="233"/>
      <c r="IXN70" s="233"/>
      <c r="IXO70" s="233"/>
      <c r="IXP70" s="233"/>
      <c r="IXQ70" s="233"/>
      <c r="IXR70" s="233"/>
      <c r="IXS70" s="233"/>
      <c r="IXT70" s="233"/>
      <c r="IXU70" s="233"/>
      <c r="IXV70" s="233"/>
      <c r="IXW70" s="233"/>
      <c r="IXX70" s="233"/>
      <c r="IXY70" s="233"/>
      <c r="IXZ70" s="233"/>
      <c r="IYA70" s="233"/>
      <c r="IYB70" s="233"/>
      <c r="IYC70" s="233"/>
      <c r="IYD70" s="233"/>
      <c r="IYE70" s="233"/>
      <c r="IYF70" s="233"/>
      <c r="IYG70" s="233"/>
      <c r="IYH70" s="233"/>
      <c r="IYI70" s="233"/>
      <c r="IYJ70" s="233"/>
      <c r="IYK70" s="233"/>
      <c r="IYL70" s="233"/>
      <c r="IYM70" s="233"/>
      <c r="IYN70" s="233"/>
      <c r="IYO70" s="233"/>
      <c r="IYP70" s="233"/>
      <c r="IYQ70" s="233"/>
      <c r="IYR70" s="233"/>
      <c r="IYS70" s="233"/>
      <c r="IYT70" s="233"/>
      <c r="IYU70" s="233"/>
      <c r="IYV70" s="233"/>
      <c r="IYW70" s="233"/>
      <c r="IYX70" s="233"/>
      <c r="IYY70" s="233"/>
      <c r="IYZ70" s="233"/>
      <c r="IZA70" s="233"/>
      <c r="IZB70" s="233"/>
      <c r="IZC70" s="233"/>
      <c r="IZD70" s="233"/>
      <c r="IZE70" s="233"/>
      <c r="IZF70" s="233"/>
      <c r="IZG70" s="233"/>
      <c r="IZH70" s="233"/>
      <c r="IZI70" s="233"/>
      <c r="IZJ70" s="233"/>
      <c r="IZK70" s="233"/>
      <c r="IZL70" s="233"/>
      <c r="IZM70" s="233"/>
      <c r="IZN70" s="233"/>
      <c r="IZO70" s="233"/>
      <c r="IZP70" s="233"/>
      <c r="IZQ70" s="233"/>
      <c r="IZR70" s="233"/>
      <c r="IZS70" s="233"/>
      <c r="IZT70" s="233"/>
      <c r="IZU70" s="233"/>
      <c r="IZV70" s="233"/>
      <c r="IZW70" s="233"/>
      <c r="IZX70" s="233"/>
      <c r="IZY70" s="233"/>
      <c r="IZZ70" s="233"/>
      <c r="JAA70" s="233"/>
      <c r="JAB70" s="233"/>
      <c r="JAC70" s="233"/>
      <c r="JAD70" s="233"/>
      <c r="JAE70" s="233"/>
      <c r="JAF70" s="233"/>
      <c r="JAG70" s="233"/>
      <c r="JAH70" s="233"/>
      <c r="JAI70" s="233"/>
      <c r="JAJ70" s="233"/>
      <c r="JAK70" s="233"/>
      <c r="JAL70" s="233"/>
      <c r="JAM70" s="233"/>
      <c r="JAN70" s="233"/>
      <c r="JAO70" s="233"/>
      <c r="JAP70" s="233"/>
      <c r="JAQ70" s="233"/>
      <c r="JAR70" s="233"/>
      <c r="JAS70" s="233"/>
      <c r="JAT70" s="233"/>
      <c r="JAU70" s="233"/>
      <c r="JAV70" s="233"/>
      <c r="JAW70" s="233"/>
      <c r="JAX70" s="233"/>
      <c r="JAY70" s="233"/>
      <c r="JAZ70" s="233"/>
      <c r="JBA70" s="233"/>
      <c r="JBB70" s="233"/>
      <c r="JBC70" s="233"/>
      <c r="JBD70" s="233"/>
      <c r="JBE70" s="233"/>
      <c r="JBF70" s="233"/>
      <c r="JBG70" s="233"/>
      <c r="JBH70" s="233"/>
      <c r="JBI70" s="233"/>
      <c r="JBJ70" s="233"/>
      <c r="JBK70" s="233"/>
      <c r="JBL70" s="233"/>
      <c r="JBM70" s="233"/>
      <c r="JBN70" s="233"/>
      <c r="JBO70" s="233"/>
      <c r="JBP70" s="233"/>
      <c r="JBQ70" s="233"/>
      <c r="JBR70" s="233"/>
      <c r="JBS70" s="233"/>
      <c r="JBT70" s="233"/>
      <c r="JBU70" s="233"/>
      <c r="JBV70" s="233"/>
      <c r="JBW70" s="233"/>
      <c r="JBX70" s="233"/>
      <c r="JBY70" s="233"/>
      <c r="JBZ70" s="233"/>
      <c r="JCA70" s="233"/>
      <c r="JCB70" s="233"/>
      <c r="JCC70" s="233"/>
      <c r="JCD70" s="233"/>
      <c r="JCE70" s="233"/>
      <c r="JCF70" s="233"/>
      <c r="JCG70" s="233"/>
      <c r="JCH70" s="233"/>
      <c r="JCI70" s="233"/>
      <c r="JCJ70" s="233"/>
      <c r="JCK70" s="233"/>
      <c r="JCL70" s="233"/>
      <c r="JCM70" s="233"/>
      <c r="JCN70" s="233"/>
      <c r="JCO70" s="233"/>
      <c r="JCP70" s="233"/>
      <c r="JCQ70" s="233"/>
      <c r="JCR70" s="233"/>
      <c r="JCS70" s="233"/>
      <c r="JCT70" s="233"/>
      <c r="JCU70" s="233"/>
      <c r="JCV70" s="233"/>
      <c r="JCW70" s="233"/>
      <c r="JCX70" s="233"/>
      <c r="JCY70" s="233"/>
      <c r="JCZ70" s="233"/>
      <c r="JDA70" s="233"/>
      <c r="JDB70" s="233"/>
      <c r="JDC70" s="233"/>
      <c r="JDD70" s="233"/>
      <c r="JDE70" s="233"/>
      <c r="JDF70" s="233"/>
      <c r="JDG70" s="233"/>
      <c r="JDH70" s="233"/>
      <c r="JDI70" s="233"/>
      <c r="JDJ70" s="233"/>
      <c r="JDK70" s="233"/>
      <c r="JDL70" s="233"/>
      <c r="JDM70" s="233"/>
      <c r="JDN70" s="233"/>
      <c r="JDO70" s="233"/>
      <c r="JDP70" s="233"/>
      <c r="JDQ70" s="233"/>
      <c r="JDR70" s="233"/>
      <c r="JDS70" s="233"/>
      <c r="JDT70" s="233"/>
      <c r="JDU70" s="233"/>
      <c r="JDV70" s="233"/>
      <c r="JDW70" s="233"/>
      <c r="JDX70" s="233"/>
      <c r="JDY70" s="233"/>
      <c r="JDZ70" s="233"/>
      <c r="JEA70" s="233"/>
      <c r="JEB70" s="233"/>
      <c r="JEC70" s="233"/>
      <c r="JED70" s="233"/>
      <c r="JEE70" s="233"/>
      <c r="JEF70" s="233"/>
      <c r="JEG70" s="233"/>
      <c r="JEH70" s="233"/>
      <c r="JEI70" s="233"/>
      <c r="JEJ70" s="233"/>
      <c r="JEK70" s="233"/>
      <c r="JEL70" s="233"/>
      <c r="JEM70" s="233"/>
      <c r="JEN70" s="233"/>
      <c r="JEO70" s="233"/>
      <c r="JEP70" s="233"/>
      <c r="JEQ70" s="233"/>
      <c r="JER70" s="233"/>
      <c r="JES70" s="233"/>
      <c r="JET70" s="233"/>
      <c r="JEU70" s="233"/>
      <c r="JEV70" s="233"/>
      <c r="JEW70" s="233"/>
      <c r="JEX70" s="233"/>
      <c r="JEY70" s="233"/>
      <c r="JEZ70" s="233"/>
      <c r="JFA70" s="233"/>
      <c r="JFB70" s="233"/>
      <c r="JFC70" s="233"/>
      <c r="JFD70" s="233"/>
      <c r="JFE70" s="233"/>
      <c r="JFF70" s="233"/>
      <c r="JFG70" s="233"/>
      <c r="JFH70" s="233"/>
      <c r="JFI70" s="233"/>
      <c r="JFJ70" s="233"/>
      <c r="JFK70" s="233"/>
      <c r="JFL70" s="233"/>
      <c r="JFM70" s="233"/>
      <c r="JFN70" s="233"/>
      <c r="JFO70" s="233"/>
      <c r="JFP70" s="233"/>
      <c r="JFQ70" s="233"/>
      <c r="JFR70" s="233"/>
      <c r="JFS70" s="233"/>
      <c r="JFT70" s="233"/>
      <c r="JFU70" s="233"/>
      <c r="JFV70" s="233"/>
      <c r="JFW70" s="233"/>
      <c r="JFX70" s="233"/>
      <c r="JFY70" s="233"/>
      <c r="JFZ70" s="233"/>
      <c r="JGA70" s="233"/>
      <c r="JGB70" s="233"/>
      <c r="JGC70" s="233"/>
      <c r="JGD70" s="233"/>
      <c r="JGE70" s="233"/>
      <c r="JGF70" s="233"/>
      <c r="JGG70" s="233"/>
      <c r="JGH70" s="233"/>
      <c r="JGI70" s="233"/>
      <c r="JGJ70" s="233"/>
      <c r="JGK70" s="233"/>
      <c r="JGL70" s="233"/>
      <c r="JGM70" s="233"/>
      <c r="JGN70" s="233"/>
      <c r="JGO70" s="233"/>
      <c r="JGP70" s="233"/>
      <c r="JGQ70" s="233"/>
      <c r="JGR70" s="233"/>
      <c r="JGS70" s="233"/>
      <c r="JGT70" s="233"/>
      <c r="JGU70" s="233"/>
      <c r="JGV70" s="233"/>
      <c r="JGW70" s="233"/>
      <c r="JGX70" s="233"/>
      <c r="JGY70" s="233"/>
      <c r="JGZ70" s="233"/>
      <c r="JHA70" s="233"/>
      <c r="JHB70" s="233"/>
      <c r="JHC70" s="233"/>
      <c r="JHD70" s="233"/>
      <c r="JHE70" s="233"/>
      <c r="JHF70" s="233"/>
      <c r="JHG70" s="233"/>
      <c r="JHH70" s="233"/>
      <c r="JHI70" s="233"/>
      <c r="JHJ70" s="233"/>
      <c r="JHK70" s="233"/>
      <c r="JHL70" s="233"/>
      <c r="JHM70" s="233"/>
      <c r="JHN70" s="233"/>
      <c r="JHO70" s="233"/>
      <c r="JHP70" s="233"/>
      <c r="JHQ70" s="233"/>
      <c r="JHR70" s="233"/>
      <c r="JHS70" s="233"/>
      <c r="JHT70" s="233"/>
      <c r="JHU70" s="233"/>
      <c r="JHV70" s="233"/>
      <c r="JHW70" s="233"/>
      <c r="JHX70" s="233"/>
      <c r="JHY70" s="233"/>
      <c r="JHZ70" s="233"/>
      <c r="JIA70" s="233"/>
      <c r="JIB70" s="233"/>
      <c r="JIC70" s="233"/>
      <c r="JID70" s="233"/>
      <c r="JIE70" s="233"/>
      <c r="JIF70" s="233"/>
      <c r="JIG70" s="233"/>
      <c r="JIH70" s="233"/>
      <c r="JII70" s="233"/>
      <c r="JIJ70" s="233"/>
      <c r="JIK70" s="233"/>
      <c r="JIL70" s="233"/>
      <c r="JIM70" s="233"/>
      <c r="JIN70" s="233"/>
      <c r="JIO70" s="233"/>
      <c r="JIP70" s="233"/>
      <c r="JIQ70" s="233"/>
      <c r="JIR70" s="233"/>
      <c r="JIS70" s="233"/>
      <c r="JIT70" s="233"/>
      <c r="JIU70" s="233"/>
      <c r="JIV70" s="233"/>
      <c r="JIW70" s="233"/>
      <c r="JIX70" s="233"/>
      <c r="JIY70" s="233"/>
      <c r="JIZ70" s="233"/>
      <c r="JJA70" s="233"/>
      <c r="JJB70" s="233"/>
      <c r="JJC70" s="233"/>
      <c r="JJD70" s="233"/>
      <c r="JJE70" s="233"/>
      <c r="JJF70" s="233"/>
      <c r="JJG70" s="233"/>
      <c r="JJH70" s="233"/>
      <c r="JJI70" s="233"/>
      <c r="JJJ70" s="233"/>
      <c r="JJK70" s="233"/>
      <c r="JJL70" s="233"/>
      <c r="JJM70" s="233"/>
      <c r="JJN70" s="233"/>
      <c r="JJO70" s="233"/>
      <c r="JJP70" s="233"/>
      <c r="JJQ70" s="233"/>
      <c r="JJR70" s="233"/>
      <c r="JJS70" s="233"/>
      <c r="JJT70" s="233"/>
      <c r="JJU70" s="233"/>
      <c r="JJV70" s="233"/>
      <c r="JJW70" s="233"/>
      <c r="JJX70" s="233"/>
      <c r="JJY70" s="233"/>
      <c r="JJZ70" s="233"/>
      <c r="JKA70" s="233"/>
      <c r="JKB70" s="233"/>
      <c r="JKC70" s="233"/>
      <c r="JKD70" s="233"/>
      <c r="JKE70" s="233"/>
      <c r="JKF70" s="233"/>
      <c r="JKG70" s="233"/>
      <c r="JKH70" s="233"/>
      <c r="JKI70" s="233"/>
      <c r="JKJ70" s="233"/>
      <c r="JKK70" s="233"/>
      <c r="JKL70" s="233"/>
      <c r="JKM70" s="233"/>
      <c r="JKN70" s="233"/>
      <c r="JKO70" s="233"/>
      <c r="JKP70" s="233"/>
      <c r="JKQ70" s="233"/>
      <c r="JKR70" s="233"/>
      <c r="JKS70" s="233"/>
      <c r="JKT70" s="233"/>
      <c r="JKU70" s="233"/>
      <c r="JKV70" s="233"/>
      <c r="JKW70" s="233"/>
      <c r="JKX70" s="233"/>
      <c r="JKY70" s="233"/>
      <c r="JKZ70" s="233"/>
      <c r="JLA70" s="233"/>
      <c r="JLB70" s="233"/>
      <c r="JLC70" s="233"/>
      <c r="JLD70" s="233"/>
      <c r="JLE70" s="233"/>
      <c r="JLF70" s="233"/>
      <c r="JLG70" s="233"/>
      <c r="JLH70" s="233"/>
      <c r="JLI70" s="233"/>
      <c r="JLJ70" s="233"/>
      <c r="JLK70" s="233"/>
      <c r="JLL70" s="233"/>
      <c r="JLM70" s="233"/>
      <c r="JLN70" s="233"/>
      <c r="JLO70" s="233"/>
      <c r="JLP70" s="233"/>
      <c r="JLQ70" s="233"/>
      <c r="JLR70" s="233"/>
      <c r="JLS70" s="233"/>
      <c r="JLT70" s="233"/>
      <c r="JLU70" s="233"/>
      <c r="JLV70" s="233"/>
      <c r="JLW70" s="233"/>
      <c r="JLX70" s="233"/>
      <c r="JLY70" s="233"/>
      <c r="JLZ70" s="233"/>
      <c r="JMA70" s="233"/>
      <c r="JMB70" s="233"/>
      <c r="JMC70" s="233"/>
      <c r="JMD70" s="233"/>
      <c r="JME70" s="233"/>
      <c r="JMF70" s="233"/>
      <c r="JMG70" s="233"/>
      <c r="JMH70" s="233"/>
      <c r="JMI70" s="233"/>
      <c r="JMJ70" s="233"/>
      <c r="JMK70" s="233"/>
      <c r="JML70" s="233"/>
      <c r="JMM70" s="233"/>
      <c r="JMN70" s="233"/>
      <c r="JMO70" s="233"/>
      <c r="JMP70" s="233"/>
      <c r="JMQ70" s="233"/>
      <c r="JMR70" s="233"/>
      <c r="JMS70" s="233"/>
      <c r="JMT70" s="233"/>
      <c r="JMU70" s="233"/>
      <c r="JMV70" s="233"/>
      <c r="JMW70" s="233"/>
      <c r="JMX70" s="233"/>
      <c r="JMY70" s="233"/>
      <c r="JMZ70" s="233"/>
      <c r="JNA70" s="233"/>
      <c r="JNB70" s="233"/>
      <c r="JNC70" s="233"/>
      <c r="JND70" s="233"/>
      <c r="JNE70" s="233"/>
      <c r="JNF70" s="233"/>
      <c r="JNG70" s="233"/>
      <c r="JNH70" s="233"/>
      <c r="JNI70" s="233"/>
      <c r="JNJ70" s="233"/>
      <c r="JNK70" s="233"/>
      <c r="JNL70" s="233"/>
      <c r="JNM70" s="233"/>
      <c r="JNN70" s="233"/>
      <c r="JNO70" s="233"/>
      <c r="JNP70" s="233"/>
      <c r="JNQ70" s="233"/>
      <c r="JNR70" s="233"/>
      <c r="JNS70" s="233"/>
      <c r="JNT70" s="233"/>
      <c r="JNU70" s="233"/>
      <c r="JNV70" s="233"/>
      <c r="JNW70" s="233"/>
      <c r="JNX70" s="233"/>
      <c r="JNY70" s="233"/>
      <c r="JNZ70" s="233"/>
      <c r="JOA70" s="233"/>
      <c r="JOB70" s="233"/>
      <c r="JOC70" s="233"/>
      <c r="JOD70" s="233"/>
      <c r="JOE70" s="233"/>
      <c r="JOF70" s="233"/>
      <c r="JOG70" s="233"/>
      <c r="JOH70" s="233"/>
      <c r="JOI70" s="233"/>
      <c r="JOJ70" s="233"/>
      <c r="JOK70" s="233"/>
      <c r="JOL70" s="233"/>
      <c r="JOM70" s="233"/>
      <c r="JON70" s="233"/>
      <c r="JOO70" s="233"/>
      <c r="JOP70" s="233"/>
      <c r="JOQ70" s="233"/>
      <c r="JOR70" s="233"/>
      <c r="JOS70" s="233"/>
      <c r="JOT70" s="233"/>
      <c r="JOU70" s="233"/>
      <c r="JOV70" s="233"/>
      <c r="JOW70" s="233"/>
      <c r="JOX70" s="233"/>
      <c r="JOY70" s="233"/>
      <c r="JOZ70" s="233"/>
      <c r="JPA70" s="233"/>
      <c r="JPB70" s="233"/>
      <c r="JPC70" s="233"/>
      <c r="JPD70" s="233"/>
      <c r="JPE70" s="233"/>
      <c r="JPF70" s="233"/>
      <c r="JPG70" s="233"/>
      <c r="JPH70" s="233"/>
      <c r="JPI70" s="233"/>
      <c r="JPJ70" s="233"/>
      <c r="JPK70" s="233"/>
      <c r="JPL70" s="233"/>
      <c r="JPM70" s="233"/>
      <c r="JPN70" s="233"/>
      <c r="JPO70" s="233"/>
      <c r="JPP70" s="233"/>
      <c r="JPQ70" s="233"/>
      <c r="JPR70" s="233"/>
      <c r="JPS70" s="233"/>
      <c r="JPT70" s="233"/>
      <c r="JPU70" s="233"/>
      <c r="JPV70" s="233"/>
      <c r="JPW70" s="233"/>
      <c r="JPX70" s="233"/>
      <c r="JPY70" s="233"/>
      <c r="JPZ70" s="233"/>
      <c r="JQA70" s="233"/>
      <c r="JQB70" s="233"/>
      <c r="JQC70" s="233"/>
      <c r="JQD70" s="233"/>
      <c r="JQE70" s="233"/>
      <c r="JQF70" s="233"/>
      <c r="JQG70" s="233"/>
      <c r="JQH70" s="233"/>
      <c r="JQI70" s="233"/>
      <c r="JQJ70" s="233"/>
      <c r="JQK70" s="233"/>
      <c r="JQL70" s="233"/>
      <c r="JQM70" s="233"/>
      <c r="JQN70" s="233"/>
      <c r="JQO70" s="233"/>
      <c r="JQP70" s="233"/>
      <c r="JQQ70" s="233"/>
      <c r="JQR70" s="233"/>
      <c r="JQS70" s="233"/>
      <c r="JQT70" s="233"/>
      <c r="JQU70" s="233"/>
      <c r="JQV70" s="233"/>
      <c r="JQW70" s="233"/>
      <c r="JQX70" s="233"/>
      <c r="JQY70" s="233"/>
      <c r="JQZ70" s="233"/>
      <c r="JRA70" s="233"/>
      <c r="JRB70" s="233"/>
      <c r="JRC70" s="233"/>
      <c r="JRD70" s="233"/>
      <c r="JRE70" s="233"/>
      <c r="JRF70" s="233"/>
      <c r="JRG70" s="233"/>
      <c r="JRH70" s="233"/>
      <c r="JRI70" s="233"/>
      <c r="JRJ70" s="233"/>
      <c r="JRK70" s="233"/>
      <c r="JRL70" s="233"/>
      <c r="JRM70" s="233"/>
      <c r="JRN70" s="233"/>
      <c r="JRO70" s="233"/>
      <c r="JRP70" s="233"/>
      <c r="JRQ70" s="233"/>
      <c r="JRR70" s="233"/>
      <c r="JRS70" s="233"/>
      <c r="JRT70" s="233"/>
      <c r="JRU70" s="233"/>
      <c r="JRV70" s="233"/>
      <c r="JRW70" s="233"/>
      <c r="JRX70" s="233"/>
      <c r="JRY70" s="233"/>
      <c r="JRZ70" s="233"/>
      <c r="JSA70" s="233"/>
      <c r="JSB70" s="233"/>
      <c r="JSC70" s="233"/>
      <c r="JSD70" s="233"/>
      <c r="JSE70" s="233"/>
      <c r="JSF70" s="233"/>
      <c r="JSG70" s="233"/>
      <c r="JSH70" s="233"/>
      <c r="JSI70" s="233"/>
      <c r="JSJ70" s="233"/>
      <c r="JSK70" s="233"/>
      <c r="JSL70" s="233"/>
      <c r="JSM70" s="233"/>
      <c r="JSN70" s="233"/>
      <c r="JSO70" s="233"/>
      <c r="JSP70" s="233"/>
      <c r="JSQ70" s="233"/>
      <c r="JSR70" s="233"/>
      <c r="JSS70" s="233"/>
      <c r="JST70" s="233"/>
      <c r="JSU70" s="233"/>
      <c r="JSV70" s="233"/>
      <c r="JSW70" s="233"/>
      <c r="JSX70" s="233"/>
      <c r="JSY70" s="233"/>
      <c r="JSZ70" s="233"/>
      <c r="JTA70" s="233"/>
      <c r="JTB70" s="233"/>
      <c r="JTC70" s="233"/>
      <c r="JTD70" s="233"/>
      <c r="JTE70" s="233"/>
      <c r="JTF70" s="233"/>
      <c r="JTG70" s="233"/>
      <c r="JTH70" s="233"/>
      <c r="JTI70" s="233"/>
      <c r="JTJ70" s="233"/>
      <c r="JTK70" s="233"/>
      <c r="JTL70" s="233"/>
      <c r="JTM70" s="233"/>
      <c r="JTN70" s="233"/>
      <c r="JTO70" s="233"/>
      <c r="JTP70" s="233"/>
      <c r="JTQ70" s="233"/>
      <c r="JTR70" s="233"/>
      <c r="JTS70" s="233"/>
      <c r="JTT70" s="233"/>
      <c r="JTU70" s="233"/>
      <c r="JTV70" s="233"/>
      <c r="JTW70" s="233"/>
      <c r="JTX70" s="233"/>
      <c r="JTY70" s="233"/>
      <c r="JTZ70" s="233"/>
      <c r="JUA70" s="233"/>
      <c r="JUB70" s="233"/>
      <c r="JUC70" s="233"/>
      <c r="JUD70" s="233"/>
      <c r="JUE70" s="233"/>
      <c r="JUF70" s="233"/>
      <c r="JUG70" s="233"/>
      <c r="JUH70" s="233"/>
      <c r="JUI70" s="233"/>
      <c r="JUJ70" s="233"/>
      <c r="JUK70" s="233"/>
      <c r="JUL70" s="233"/>
      <c r="JUM70" s="233"/>
      <c r="JUN70" s="233"/>
      <c r="JUO70" s="233"/>
      <c r="JUP70" s="233"/>
      <c r="JUQ70" s="233"/>
      <c r="JUR70" s="233"/>
      <c r="JUS70" s="233"/>
      <c r="JUT70" s="233"/>
      <c r="JUU70" s="233"/>
      <c r="JUV70" s="233"/>
      <c r="JUW70" s="233"/>
      <c r="JUX70" s="233"/>
      <c r="JUY70" s="233"/>
      <c r="JUZ70" s="233"/>
      <c r="JVA70" s="233"/>
      <c r="JVB70" s="233"/>
      <c r="JVC70" s="233"/>
      <c r="JVD70" s="233"/>
      <c r="JVE70" s="233"/>
      <c r="JVF70" s="233"/>
      <c r="JVG70" s="233"/>
      <c r="JVH70" s="233"/>
      <c r="JVI70" s="233"/>
      <c r="JVJ70" s="233"/>
      <c r="JVK70" s="233"/>
      <c r="JVL70" s="233"/>
      <c r="JVM70" s="233"/>
      <c r="JVN70" s="233"/>
      <c r="JVO70" s="233"/>
      <c r="JVP70" s="233"/>
      <c r="JVQ70" s="233"/>
      <c r="JVR70" s="233"/>
      <c r="JVS70" s="233"/>
      <c r="JVT70" s="233"/>
      <c r="JVU70" s="233"/>
      <c r="JVV70" s="233"/>
      <c r="JVW70" s="233"/>
      <c r="JVX70" s="233"/>
      <c r="JVY70" s="233"/>
      <c r="JVZ70" s="233"/>
      <c r="JWA70" s="233"/>
      <c r="JWB70" s="233"/>
      <c r="JWC70" s="233"/>
      <c r="JWD70" s="233"/>
      <c r="JWE70" s="233"/>
      <c r="JWF70" s="233"/>
      <c r="JWG70" s="233"/>
      <c r="JWH70" s="233"/>
      <c r="JWI70" s="233"/>
      <c r="JWJ70" s="233"/>
      <c r="JWK70" s="233"/>
      <c r="JWL70" s="233"/>
      <c r="JWM70" s="233"/>
      <c r="JWN70" s="233"/>
      <c r="JWO70" s="233"/>
      <c r="JWP70" s="233"/>
      <c r="JWQ70" s="233"/>
      <c r="JWR70" s="233"/>
      <c r="JWS70" s="233"/>
      <c r="JWT70" s="233"/>
      <c r="JWU70" s="233"/>
      <c r="JWV70" s="233"/>
      <c r="JWW70" s="233"/>
      <c r="JWX70" s="233"/>
      <c r="JWY70" s="233"/>
      <c r="JWZ70" s="233"/>
      <c r="JXA70" s="233"/>
      <c r="JXB70" s="233"/>
      <c r="JXC70" s="233"/>
      <c r="JXD70" s="233"/>
      <c r="JXE70" s="233"/>
      <c r="JXF70" s="233"/>
      <c r="JXG70" s="233"/>
      <c r="JXH70" s="233"/>
      <c r="JXI70" s="233"/>
      <c r="JXJ70" s="233"/>
      <c r="JXK70" s="233"/>
      <c r="JXL70" s="233"/>
      <c r="JXM70" s="233"/>
      <c r="JXN70" s="233"/>
      <c r="JXO70" s="233"/>
      <c r="JXP70" s="233"/>
      <c r="JXQ70" s="233"/>
      <c r="JXR70" s="233"/>
      <c r="JXS70" s="233"/>
      <c r="JXT70" s="233"/>
      <c r="JXU70" s="233"/>
      <c r="JXV70" s="233"/>
      <c r="JXW70" s="233"/>
      <c r="JXX70" s="233"/>
      <c r="JXY70" s="233"/>
      <c r="JXZ70" s="233"/>
      <c r="JYA70" s="233"/>
      <c r="JYB70" s="233"/>
      <c r="JYC70" s="233"/>
      <c r="JYD70" s="233"/>
      <c r="JYE70" s="233"/>
      <c r="JYF70" s="233"/>
      <c r="JYG70" s="233"/>
      <c r="JYH70" s="233"/>
      <c r="JYI70" s="233"/>
      <c r="JYJ70" s="233"/>
      <c r="JYK70" s="233"/>
      <c r="JYL70" s="233"/>
      <c r="JYM70" s="233"/>
      <c r="JYN70" s="233"/>
      <c r="JYO70" s="233"/>
      <c r="JYP70" s="233"/>
      <c r="JYQ70" s="233"/>
      <c r="JYR70" s="233"/>
      <c r="JYS70" s="233"/>
      <c r="JYT70" s="233"/>
      <c r="JYU70" s="233"/>
      <c r="JYV70" s="233"/>
      <c r="JYW70" s="233"/>
      <c r="JYX70" s="233"/>
      <c r="JYY70" s="233"/>
      <c r="JYZ70" s="233"/>
      <c r="JZA70" s="233"/>
      <c r="JZB70" s="233"/>
      <c r="JZC70" s="233"/>
      <c r="JZD70" s="233"/>
      <c r="JZE70" s="233"/>
      <c r="JZF70" s="233"/>
      <c r="JZG70" s="233"/>
      <c r="JZH70" s="233"/>
      <c r="JZI70" s="233"/>
      <c r="JZJ70" s="233"/>
      <c r="JZK70" s="233"/>
      <c r="JZL70" s="233"/>
      <c r="JZM70" s="233"/>
      <c r="JZN70" s="233"/>
      <c r="JZO70" s="233"/>
      <c r="JZP70" s="233"/>
      <c r="JZQ70" s="233"/>
      <c r="JZR70" s="233"/>
      <c r="JZS70" s="233"/>
      <c r="JZT70" s="233"/>
      <c r="JZU70" s="233"/>
      <c r="JZV70" s="233"/>
      <c r="JZW70" s="233"/>
      <c r="JZX70" s="233"/>
      <c r="JZY70" s="233"/>
      <c r="JZZ70" s="233"/>
      <c r="KAA70" s="233"/>
      <c r="KAB70" s="233"/>
      <c r="KAC70" s="233"/>
      <c r="KAD70" s="233"/>
      <c r="KAE70" s="233"/>
      <c r="KAF70" s="233"/>
      <c r="KAG70" s="233"/>
      <c r="KAH70" s="233"/>
      <c r="KAI70" s="233"/>
      <c r="KAJ70" s="233"/>
      <c r="KAK70" s="233"/>
      <c r="KAL70" s="233"/>
      <c r="KAM70" s="233"/>
      <c r="KAN70" s="233"/>
      <c r="KAO70" s="233"/>
      <c r="KAP70" s="233"/>
      <c r="KAQ70" s="233"/>
      <c r="KAR70" s="233"/>
      <c r="KAS70" s="233"/>
      <c r="KAT70" s="233"/>
      <c r="KAU70" s="233"/>
      <c r="KAV70" s="233"/>
      <c r="KAW70" s="233"/>
      <c r="KAX70" s="233"/>
      <c r="KAY70" s="233"/>
      <c r="KAZ70" s="233"/>
      <c r="KBA70" s="233"/>
      <c r="KBB70" s="233"/>
      <c r="KBC70" s="233"/>
      <c r="KBD70" s="233"/>
      <c r="KBE70" s="233"/>
      <c r="KBF70" s="233"/>
      <c r="KBG70" s="233"/>
      <c r="KBH70" s="233"/>
      <c r="KBI70" s="233"/>
      <c r="KBJ70" s="233"/>
      <c r="KBK70" s="233"/>
      <c r="KBL70" s="233"/>
      <c r="KBM70" s="233"/>
      <c r="KBN70" s="233"/>
      <c r="KBO70" s="233"/>
      <c r="KBP70" s="233"/>
      <c r="KBQ70" s="233"/>
      <c r="KBR70" s="233"/>
      <c r="KBS70" s="233"/>
      <c r="KBT70" s="233"/>
      <c r="KBU70" s="233"/>
      <c r="KBV70" s="233"/>
      <c r="KBW70" s="233"/>
      <c r="KBX70" s="233"/>
      <c r="KBY70" s="233"/>
      <c r="KBZ70" s="233"/>
      <c r="KCA70" s="233"/>
      <c r="KCB70" s="233"/>
      <c r="KCC70" s="233"/>
      <c r="KCD70" s="233"/>
      <c r="KCE70" s="233"/>
      <c r="KCF70" s="233"/>
      <c r="KCG70" s="233"/>
      <c r="KCH70" s="233"/>
      <c r="KCI70" s="233"/>
      <c r="KCJ70" s="233"/>
      <c r="KCK70" s="233"/>
      <c r="KCL70" s="233"/>
      <c r="KCM70" s="233"/>
      <c r="KCN70" s="233"/>
      <c r="KCO70" s="233"/>
      <c r="KCP70" s="233"/>
      <c r="KCQ70" s="233"/>
      <c r="KCR70" s="233"/>
      <c r="KCS70" s="233"/>
      <c r="KCT70" s="233"/>
      <c r="KCU70" s="233"/>
      <c r="KCV70" s="233"/>
      <c r="KCW70" s="233"/>
      <c r="KCX70" s="233"/>
      <c r="KCY70" s="233"/>
      <c r="KCZ70" s="233"/>
      <c r="KDA70" s="233"/>
      <c r="KDB70" s="233"/>
      <c r="KDC70" s="233"/>
      <c r="KDD70" s="233"/>
      <c r="KDE70" s="233"/>
      <c r="KDF70" s="233"/>
      <c r="KDG70" s="233"/>
      <c r="KDH70" s="233"/>
      <c r="KDI70" s="233"/>
      <c r="KDJ70" s="233"/>
      <c r="KDK70" s="233"/>
      <c r="KDL70" s="233"/>
      <c r="KDM70" s="233"/>
      <c r="KDN70" s="233"/>
      <c r="KDO70" s="233"/>
      <c r="KDP70" s="233"/>
      <c r="KDQ70" s="233"/>
      <c r="KDR70" s="233"/>
      <c r="KDS70" s="233"/>
      <c r="KDT70" s="233"/>
      <c r="KDU70" s="233"/>
      <c r="KDV70" s="233"/>
      <c r="KDW70" s="233"/>
      <c r="KDX70" s="233"/>
      <c r="KDY70" s="233"/>
      <c r="KDZ70" s="233"/>
      <c r="KEA70" s="233"/>
      <c r="KEB70" s="233"/>
      <c r="KEC70" s="233"/>
      <c r="KED70" s="233"/>
      <c r="KEE70" s="233"/>
      <c r="KEF70" s="233"/>
      <c r="KEG70" s="233"/>
      <c r="KEH70" s="233"/>
      <c r="KEI70" s="233"/>
      <c r="KEJ70" s="233"/>
      <c r="KEK70" s="233"/>
      <c r="KEL70" s="233"/>
      <c r="KEM70" s="233"/>
      <c r="KEN70" s="233"/>
      <c r="KEO70" s="233"/>
      <c r="KEP70" s="233"/>
      <c r="KEQ70" s="233"/>
      <c r="KER70" s="233"/>
      <c r="KES70" s="233"/>
      <c r="KET70" s="233"/>
      <c r="KEU70" s="233"/>
      <c r="KEV70" s="233"/>
      <c r="KEW70" s="233"/>
      <c r="KEX70" s="233"/>
      <c r="KEY70" s="233"/>
      <c r="KEZ70" s="233"/>
      <c r="KFA70" s="233"/>
      <c r="KFB70" s="233"/>
      <c r="KFC70" s="233"/>
      <c r="KFD70" s="233"/>
      <c r="KFE70" s="233"/>
      <c r="KFF70" s="233"/>
      <c r="KFG70" s="233"/>
      <c r="KFH70" s="233"/>
      <c r="KFI70" s="233"/>
      <c r="KFJ70" s="233"/>
      <c r="KFK70" s="233"/>
      <c r="KFL70" s="233"/>
      <c r="KFM70" s="233"/>
      <c r="KFN70" s="233"/>
      <c r="KFO70" s="233"/>
      <c r="KFP70" s="233"/>
      <c r="KFQ70" s="233"/>
      <c r="KFR70" s="233"/>
      <c r="KFS70" s="233"/>
      <c r="KFT70" s="233"/>
      <c r="KFU70" s="233"/>
      <c r="KFV70" s="233"/>
      <c r="KFW70" s="233"/>
      <c r="KFX70" s="233"/>
      <c r="KFY70" s="233"/>
      <c r="KFZ70" s="233"/>
      <c r="KGA70" s="233"/>
      <c r="KGB70" s="233"/>
      <c r="KGC70" s="233"/>
      <c r="KGD70" s="233"/>
      <c r="KGE70" s="233"/>
      <c r="KGF70" s="233"/>
      <c r="KGG70" s="233"/>
      <c r="KGH70" s="233"/>
      <c r="KGI70" s="233"/>
      <c r="KGJ70" s="233"/>
      <c r="KGK70" s="233"/>
      <c r="KGL70" s="233"/>
      <c r="KGM70" s="233"/>
      <c r="KGN70" s="233"/>
      <c r="KGO70" s="233"/>
      <c r="KGP70" s="233"/>
      <c r="KGQ70" s="233"/>
      <c r="KGR70" s="233"/>
      <c r="KGS70" s="233"/>
      <c r="KGT70" s="233"/>
      <c r="KGU70" s="233"/>
      <c r="KGV70" s="233"/>
      <c r="KGW70" s="233"/>
      <c r="KGX70" s="233"/>
      <c r="KGY70" s="233"/>
      <c r="KGZ70" s="233"/>
      <c r="KHA70" s="233"/>
      <c r="KHB70" s="233"/>
      <c r="KHC70" s="233"/>
      <c r="KHD70" s="233"/>
      <c r="KHE70" s="233"/>
      <c r="KHF70" s="233"/>
      <c r="KHG70" s="233"/>
      <c r="KHH70" s="233"/>
      <c r="KHI70" s="233"/>
      <c r="KHJ70" s="233"/>
      <c r="KHK70" s="233"/>
      <c r="KHL70" s="233"/>
      <c r="KHM70" s="233"/>
      <c r="KHN70" s="233"/>
      <c r="KHO70" s="233"/>
      <c r="KHP70" s="233"/>
      <c r="KHQ70" s="233"/>
      <c r="KHR70" s="233"/>
      <c r="KHS70" s="233"/>
      <c r="KHT70" s="233"/>
      <c r="KHU70" s="233"/>
      <c r="KHV70" s="233"/>
      <c r="KHW70" s="233"/>
      <c r="KHX70" s="233"/>
      <c r="KHY70" s="233"/>
      <c r="KHZ70" s="233"/>
      <c r="KIA70" s="233"/>
      <c r="KIB70" s="233"/>
      <c r="KIC70" s="233"/>
      <c r="KID70" s="233"/>
      <c r="KIE70" s="233"/>
      <c r="KIF70" s="233"/>
      <c r="KIG70" s="233"/>
      <c r="KIH70" s="233"/>
      <c r="KII70" s="233"/>
      <c r="KIJ70" s="233"/>
      <c r="KIK70" s="233"/>
      <c r="KIL70" s="233"/>
      <c r="KIM70" s="233"/>
      <c r="KIN70" s="233"/>
      <c r="KIO70" s="233"/>
      <c r="KIP70" s="233"/>
      <c r="KIQ70" s="233"/>
      <c r="KIR70" s="233"/>
      <c r="KIS70" s="233"/>
      <c r="KIT70" s="233"/>
      <c r="KIU70" s="233"/>
      <c r="KIV70" s="233"/>
      <c r="KIW70" s="233"/>
      <c r="KIX70" s="233"/>
      <c r="KIY70" s="233"/>
      <c r="KIZ70" s="233"/>
      <c r="KJA70" s="233"/>
      <c r="KJB70" s="233"/>
      <c r="KJC70" s="233"/>
      <c r="KJD70" s="233"/>
      <c r="KJE70" s="233"/>
      <c r="KJF70" s="233"/>
      <c r="KJG70" s="233"/>
      <c r="KJH70" s="233"/>
      <c r="KJI70" s="233"/>
      <c r="KJJ70" s="233"/>
      <c r="KJK70" s="233"/>
      <c r="KJL70" s="233"/>
      <c r="KJM70" s="233"/>
      <c r="KJN70" s="233"/>
      <c r="KJO70" s="233"/>
      <c r="KJP70" s="233"/>
      <c r="KJQ70" s="233"/>
      <c r="KJR70" s="233"/>
      <c r="KJS70" s="233"/>
      <c r="KJT70" s="233"/>
      <c r="KJU70" s="233"/>
      <c r="KJV70" s="233"/>
      <c r="KJW70" s="233"/>
      <c r="KJX70" s="233"/>
      <c r="KJY70" s="233"/>
      <c r="KJZ70" s="233"/>
      <c r="KKA70" s="233"/>
      <c r="KKB70" s="233"/>
      <c r="KKC70" s="233"/>
      <c r="KKD70" s="233"/>
      <c r="KKE70" s="233"/>
      <c r="KKF70" s="233"/>
      <c r="KKG70" s="233"/>
      <c r="KKH70" s="233"/>
      <c r="KKI70" s="233"/>
      <c r="KKJ70" s="233"/>
      <c r="KKK70" s="233"/>
      <c r="KKL70" s="233"/>
      <c r="KKM70" s="233"/>
      <c r="KKN70" s="233"/>
      <c r="KKO70" s="233"/>
      <c r="KKP70" s="233"/>
      <c r="KKQ70" s="233"/>
      <c r="KKR70" s="233"/>
      <c r="KKS70" s="233"/>
      <c r="KKT70" s="233"/>
      <c r="KKU70" s="233"/>
      <c r="KKV70" s="233"/>
      <c r="KKW70" s="233"/>
      <c r="KKX70" s="233"/>
      <c r="KKY70" s="233"/>
      <c r="KKZ70" s="233"/>
      <c r="KLA70" s="233"/>
      <c r="KLB70" s="233"/>
      <c r="KLC70" s="233"/>
      <c r="KLD70" s="233"/>
      <c r="KLE70" s="233"/>
      <c r="KLF70" s="233"/>
      <c r="KLG70" s="233"/>
      <c r="KLH70" s="233"/>
      <c r="KLI70" s="233"/>
      <c r="KLJ70" s="233"/>
      <c r="KLK70" s="233"/>
      <c r="KLL70" s="233"/>
      <c r="KLM70" s="233"/>
      <c r="KLN70" s="233"/>
      <c r="KLO70" s="233"/>
      <c r="KLP70" s="233"/>
      <c r="KLQ70" s="233"/>
      <c r="KLR70" s="233"/>
      <c r="KLS70" s="233"/>
      <c r="KLT70" s="233"/>
      <c r="KLU70" s="233"/>
      <c r="KLV70" s="233"/>
      <c r="KLW70" s="233"/>
      <c r="KLX70" s="233"/>
      <c r="KLY70" s="233"/>
      <c r="KLZ70" s="233"/>
      <c r="KMA70" s="233"/>
      <c r="KMB70" s="233"/>
      <c r="KMC70" s="233"/>
      <c r="KMD70" s="233"/>
      <c r="KME70" s="233"/>
      <c r="KMF70" s="233"/>
      <c r="KMG70" s="233"/>
      <c r="KMH70" s="233"/>
      <c r="KMI70" s="233"/>
      <c r="KMJ70" s="233"/>
      <c r="KMK70" s="233"/>
      <c r="KML70" s="233"/>
      <c r="KMM70" s="233"/>
      <c r="KMN70" s="233"/>
      <c r="KMO70" s="233"/>
      <c r="KMP70" s="233"/>
      <c r="KMQ70" s="233"/>
      <c r="KMR70" s="233"/>
      <c r="KMS70" s="233"/>
      <c r="KMT70" s="233"/>
      <c r="KMU70" s="233"/>
      <c r="KMV70" s="233"/>
      <c r="KMW70" s="233"/>
      <c r="KMX70" s="233"/>
      <c r="KMY70" s="233"/>
      <c r="KMZ70" s="233"/>
      <c r="KNA70" s="233"/>
      <c r="KNB70" s="233"/>
      <c r="KNC70" s="233"/>
      <c r="KND70" s="233"/>
      <c r="KNE70" s="233"/>
      <c r="KNF70" s="233"/>
      <c r="KNG70" s="233"/>
      <c r="KNH70" s="233"/>
      <c r="KNI70" s="233"/>
      <c r="KNJ70" s="233"/>
      <c r="KNK70" s="233"/>
      <c r="KNL70" s="233"/>
      <c r="KNM70" s="233"/>
      <c r="KNN70" s="233"/>
      <c r="KNO70" s="233"/>
      <c r="KNP70" s="233"/>
      <c r="KNQ70" s="233"/>
      <c r="KNR70" s="233"/>
      <c r="KNS70" s="233"/>
      <c r="KNT70" s="233"/>
      <c r="KNU70" s="233"/>
      <c r="KNV70" s="233"/>
      <c r="KNW70" s="233"/>
      <c r="KNX70" s="233"/>
      <c r="KNY70" s="233"/>
      <c r="KNZ70" s="233"/>
      <c r="KOA70" s="233"/>
      <c r="KOB70" s="233"/>
      <c r="KOC70" s="233"/>
      <c r="KOD70" s="233"/>
      <c r="KOE70" s="233"/>
      <c r="KOF70" s="233"/>
      <c r="KOG70" s="233"/>
      <c r="KOH70" s="233"/>
      <c r="KOI70" s="233"/>
      <c r="KOJ70" s="233"/>
      <c r="KOK70" s="233"/>
      <c r="KOL70" s="233"/>
      <c r="KOM70" s="233"/>
      <c r="KON70" s="233"/>
      <c r="KOO70" s="233"/>
      <c r="KOP70" s="233"/>
      <c r="KOQ70" s="233"/>
      <c r="KOR70" s="233"/>
      <c r="KOS70" s="233"/>
      <c r="KOT70" s="233"/>
      <c r="KOU70" s="233"/>
      <c r="KOV70" s="233"/>
      <c r="KOW70" s="233"/>
      <c r="KOX70" s="233"/>
      <c r="KOY70" s="233"/>
      <c r="KOZ70" s="233"/>
      <c r="KPA70" s="233"/>
      <c r="KPB70" s="233"/>
      <c r="KPC70" s="233"/>
      <c r="KPD70" s="233"/>
      <c r="KPE70" s="233"/>
      <c r="KPF70" s="233"/>
      <c r="KPG70" s="233"/>
      <c r="KPH70" s="233"/>
      <c r="KPI70" s="233"/>
      <c r="KPJ70" s="233"/>
      <c r="KPK70" s="233"/>
      <c r="KPL70" s="233"/>
      <c r="KPM70" s="233"/>
      <c r="KPN70" s="233"/>
      <c r="KPO70" s="233"/>
      <c r="KPP70" s="233"/>
      <c r="KPQ70" s="233"/>
      <c r="KPR70" s="233"/>
      <c r="KPS70" s="233"/>
      <c r="KPT70" s="233"/>
      <c r="KPU70" s="233"/>
      <c r="KPV70" s="233"/>
      <c r="KPW70" s="233"/>
      <c r="KPX70" s="233"/>
      <c r="KPY70" s="233"/>
      <c r="KPZ70" s="233"/>
      <c r="KQA70" s="233"/>
      <c r="KQB70" s="233"/>
      <c r="KQC70" s="233"/>
      <c r="KQD70" s="233"/>
      <c r="KQE70" s="233"/>
      <c r="KQF70" s="233"/>
      <c r="KQG70" s="233"/>
      <c r="KQH70" s="233"/>
      <c r="KQI70" s="233"/>
      <c r="KQJ70" s="233"/>
      <c r="KQK70" s="233"/>
      <c r="KQL70" s="233"/>
      <c r="KQM70" s="233"/>
      <c r="KQN70" s="233"/>
      <c r="KQO70" s="233"/>
      <c r="KQP70" s="233"/>
      <c r="KQQ70" s="233"/>
      <c r="KQR70" s="233"/>
      <c r="KQS70" s="233"/>
      <c r="KQT70" s="233"/>
      <c r="KQU70" s="233"/>
      <c r="KQV70" s="233"/>
      <c r="KQW70" s="233"/>
      <c r="KQX70" s="233"/>
      <c r="KQY70" s="233"/>
      <c r="KQZ70" s="233"/>
      <c r="KRA70" s="233"/>
      <c r="KRB70" s="233"/>
      <c r="KRC70" s="233"/>
      <c r="KRD70" s="233"/>
      <c r="KRE70" s="233"/>
      <c r="KRF70" s="233"/>
      <c r="KRG70" s="233"/>
      <c r="KRH70" s="233"/>
      <c r="KRI70" s="233"/>
      <c r="KRJ70" s="233"/>
      <c r="KRK70" s="233"/>
      <c r="KRL70" s="233"/>
      <c r="KRM70" s="233"/>
      <c r="KRN70" s="233"/>
      <c r="KRO70" s="233"/>
      <c r="KRP70" s="233"/>
      <c r="KRQ70" s="233"/>
      <c r="KRR70" s="233"/>
      <c r="KRS70" s="233"/>
      <c r="KRT70" s="233"/>
      <c r="KRU70" s="233"/>
      <c r="KRV70" s="233"/>
      <c r="KRW70" s="233"/>
      <c r="KRX70" s="233"/>
      <c r="KRY70" s="233"/>
      <c r="KRZ70" s="233"/>
      <c r="KSA70" s="233"/>
      <c r="KSB70" s="233"/>
      <c r="KSC70" s="233"/>
      <c r="KSD70" s="233"/>
      <c r="KSE70" s="233"/>
      <c r="KSF70" s="233"/>
      <c r="KSG70" s="233"/>
      <c r="KSH70" s="233"/>
      <c r="KSI70" s="233"/>
      <c r="KSJ70" s="233"/>
      <c r="KSK70" s="233"/>
      <c r="KSL70" s="233"/>
      <c r="KSM70" s="233"/>
      <c r="KSN70" s="233"/>
      <c r="KSO70" s="233"/>
      <c r="KSP70" s="233"/>
      <c r="KSQ70" s="233"/>
      <c r="KSR70" s="233"/>
      <c r="KSS70" s="233"/>
      <c r="KST70" s="233"/>
      <c r="KSU70" s="233"/>
      <c r="KSV70" s="233"/>
      <c r="KSW70" s="233"/>
      <c r="KSX70" s="233"/>
      <c r="KSY70" s="233"/>
      <c r="KSZ70" s="233"/>
      <c r="KTA70" s="233"/>
      <c r="KTB70" s="233"/>
      <c r="KTC70" s="233"/>
      <c r="KTD70" s="233"/>
      <c r="KTE70" s="233"/>
      <c r="KTF70" s="233"/>
      <c r="KTG70" s="233"/>
      <c r="KTH70" s="233"/>
      <c r="KTI70" s="233"/>
      <c r="KTJ70" s="233"/>
      <c r="KTK70" s="233"/>
      <c r="KTL70" s="233"/>
      <c r="KTM70" s="233"/>
      <c r="KTN70" s="233"/>
      <c r="KTO70" s="233"/>
      <c r="KTP70" s="233"/>
      <c r="KTQ70" s="233"/>
      <c r="KTR70" s="233"/>
      <c r="KTS70" s="233"/>
      <c r="KTT70" s="233"/>
      <c r="KTU70" s="233"/>
      <c r="KTV70" s="233"/>
      <c r="KTW70" s="233"/>
      <c r="KTX70" s="233"/>
      <c r="KTY70" s="233"/>
      <c r="KTZ70" s="233"/>
      <c r="KUA70" s="233"/>
      <c r="KUB70" s="233"/>
      <c r="KUC70" s="233"/>
      <c r="KUD70" s="233"/>
      <c r="KUE70" s="233"/>
      <c r="KUF70" s="233"/>
      <c r="KUG70" s="233"/>
      <c r="KUH70" s="233"/>
      <c r="KUI70" s="233"/>
      <c r="KUJ70" s="233"/>
      <c r="KUK70" s="233"/>
      <c r="KUL70" s="233"/>
      <c r="KUM70" s="233"/>
      <c r="KUN70" s="233"/>
      <c r="KUO70" s="233"/>
      <c r="KUP70" s="233"/>
      <c r="KUQ70" s="233"/>
      <c r="KUR70" s="233"/>
      <c r="KUS70" s="233"/>
      <c r="KUT70" s="233"/>
      <c r="KUU70" s="233"/>
      <c r="KUV70" s="233"/>
      <c r="KUW70" s="233"/>
      <c r="KUX70" s="233"/>
      <c r="KUY70" s="233"/>
      <c r="KUZ70" s="233"/>
      <c r="KVA70" s="233"/>
      <c r="KVB70" s="233"/>
      <c r="KVC70" s="233"/>
      <c r="KVD70" s="233"/>
      <c r="KVE70" s="233"/>
      <c r="KVF70" s="233"/>
      <c r="KVG70" s="233"/>
      <c r="KVH70" s="233"/>
      <c r="KVI70" s="233"/>
      <c r="KVJ70" s="233"/>
      <c r="KVK70" s="233"/>
      <c r="KVL70" s="233"/>
      <c r="KVM70" s="233"/>
      <c r="KVN70" s="233"/>
      <c r="KVO70" s="233"/>
      <c r="KVP70" s="233"/>
      <c r="KVQ70" s="233"/>
      <c r="KVR70" s="233"/>
      <c r="KVS70" s="233"/>
      <c r="KVT70" s="233"/>
      <c r="KVU70" s="233"/>
      <c r="KVV70" s="233"/>
      <c r="KVW70" s="233"/>
      <c r="KVX70" s="233"/>
      <c r="KVY70" s="233"/>
      <c r="KVZ70" s="233"/>
      <c r="KWA70" s="233"/>
      <c r="KWB70" s="233"/>
      <c r="KWC70" s="233"/>
      <c r="KWD70" s="233"/>
      <c r="KWE70" s="233"/>
      <c r="KWF70" s="233"/>
      <c r="KWG70" s="233"/>
      <c r="KWH70" s="233"/>
      <c r="KWI70" s="233"/>
      <c r="KWJ70" s="233"/>
      <c r="KWK70" s="233"/>
      <c r="KWL70" s="233"/>
      <c r="KWM70" s="233"/>
      <c r="KWN70" s="233"/>
      <c r="KWO70" s="233"/>
      <c r="KWP70" s="233"/>
      <c r="KWQ70" s="233"/>
      <c r="KWR70" s="233"/>
      <c r="KWS70" s="233"/>
      <c r="KWT70" s="233"/>
      <c r="KWU70" s="233"/>
      <c r="KWV70" s="233"/>
      <c r="KWW70" s="233"/>
      <c r="KWX70" s="233"/>
      <c r="KWY70" s="233"/>
      <c r="KWZ70" s="233"/>
      <c r="KXA70" s="233"/>
      <c r="KXB70" s="233"/>
      <c r="KXC70" s="233"/>
      <c r="KXD70" s="233"/>
      <c r="KXE70" s="233"/>
      <c r="KXF70" s="233"/>
      <c r="KXG70" s="233"/>
      <c r="KXH70" s="233"/>
      <c r="KXI70" s="233"/>
      <c r="KXJ70" s="233"/>
      <c r="KXK70" s="233"/>
      <c r="KXL70" s="233"/>
      <c r="KXM70" s="233"/>
      <c r="KXN70" s="233"/>
      <c r="KXO70" s="233"/>
      <c r="KXP70" s="233"/>
      <c r="KXQ70" s="233"/>
      <c r="KXR70" s="233"/>
      <c r="KXS70" s="233"/>
      <c r="KXT70" s="233"/>
      <c r="KXU70" s="233"/>
      <c r="KXV70" s="233"/>
      <c r="KXW70" s="233"/>
      <c r="KXX70" s="233"/>
      <c r="KXY70" s="233"/>
      <c r="KXZ70" s="233"/>
      <c r="KYA70" s="233"/>
      <c r="KYB70" s="233"/>
      <c r="KYC70" s="233"/>
      <c r="KYD70" s="233"/>
      <c r="KYE70" s="233"/>
      <c r="KYF70" s="233"/>
      <c r="KYG70" s="233"/>
      <c r="KYH70" s="233"/>
      <c r="KYI70" s="233"/>
      <c r="KYJ70" s="233"/>
      <c r="KYK70" s="233"/>
      <c r="KYL70" s="233"/>
      <c r="KYM70" s="233"/>
      <c r="KYN70" s="233"/>
      <c r="KYO70" s="233"/>
      <c r="KYP70" s="233"/>
      <c r="KYQ70" s="233"/>
      <c r="KYR70" s="233"/>
      <c r="KYS70" s="233"/>
      <c r="KYT70" s="233"/>
      <c r="KYU70" s="233"/>
      <c r="KYV70" s="233"/>
      <c r="KYW70" s="233"/>
      <c r="KYX70" s="233"/>
      <c r="KYY70" s="233"/>
      <c r="KYZ70" s="233"/>
      <c r="KZA70" s="233"/>
      <c r="KZB70" s="233"/>
      <c r="KZC70" s="233"/>
      <c r="KZD70" s="233"/>
      <c r="KZE70" s="233"/>
      <c r="KZF70" s="233"/>
      <c r="KZG70" s="233"/>
      <c r="KZH70" s="233"/>
      <c r="KZI70" s="233"/>
      <c r="KZJ70" s="233"/>
      <c r="KZK70" s="233"/>
      <c r="KZL70" s="233"/>
      <c r="KZM70" s="233"/>
      <c r="KZN70" s="233"/>
      <c r="KZO70" s="233"/>
      <c r="KZP70" s="233"/>
      <c r="KZQ70" s="233"/>
      <c r="KZR70" s="233"/>
      <c r="KZS70" s="233"/>
      <c r="KZT70" s="233"/>
      <c r="KZU70" s="233"/>
      <c r="KZV70" s="233"/>
      <c r="KZW70" s="233"/>
      <c r="KZX70" s="233"/>
      <c r="KZY70" s="233"/>
      <c r="KZZ70" s="233"/>
      <c r="LAA70" s="233"/>
      <c r="LAB70" s="233"/>
      <c r="LAC70" s="233"/>
      <c r="LAD70" s="233"/>
      <c r="LAE70" s="233"/>
      <c r="LAF70" s="233"/>
      <c r="LAG70" s="233"/>
      <c r="LAH70" s="233"/>
      <c r="LAI70" s="233"/>
      <c r="LAJ70" s="233"/>
      <c r="LAK70" s="233"/>
      <c r="LAL70" s="233"/>
      <c r="LAM70" s="233"/>
      <c r="LAN70" s="233"/>
      <c r="LAO70" s="233"/>
      <c r="LAP70" s="233"/>
      <c r="LAQ70" s="233"/>
      <c r="LAR70" s="233"/>
      <c r="LAS70" s="233"/>
      <c r="LAT70" s="233"/>
      <c r="LAU70" s="233"/>
      <c r="LAV70" s="233"/>
      <c r="LAW70" s="233"/>
      <c r="LAX70" s="233"/>
      <c r="LAY70" s="233"/>
      <c r="LAZ70" s="233"/>
      <c r="LBA70" s="233"/>
      <c r="LBB70" s="233"/>
      <c r="LBC70" s="233"/>
      <c r="LBD70" s="233"/>
      <c r="LBE70" s="233"/>
      <c r="LBF70" s="233"/>
      <c r="LBG70" s="233"/>
      <c r="LBH70" s="233"/>
      <c r="LBI70" s="233"/>
      <c r="LBJ70" s="233"/>
      <c r="LBK70" s="233"/>
      <c r="LBL70" s="233"/>
      <c r="LBM70" s="233"/>
      <c r="LBN70" s="233"/>
      <c r="LBO70" s="233"/>
      <c r="LBP70" s="233"/>
      <c r="LBQ70" s="233"/>
      <c r="LBR70" s="233"/>
      <c r="LBS70" s="233"/>
      <c r="LBT70" s="233"/>
      <c r="LBU70" s="233"/>
      <c r="LBV70" s="233"/>
      <c r="LBW70" s="233"/>
      <c r="LBX70" s="233"/>
      <c r="LBY70" s="233"/>
      <c r="LBZ70" s="233"/>
      <c r="LCA70" s="233"/>
      <c r="LCB70" s="233"/>
      <c r="LCC70" s="233"/>
      <c r="LCD70" s="233"/>
      <c r="LCE70" s="233"/>
      <c r="LCF70" s="233"/>
      <c r="LCG70" s="233"/>
      <c r="LCH70" s="233"/>
      <c r="LCI70" s="233"/>
      <c r="LCJ70" s="233"/>
      <c r="LCK70" s="233"/>
      <c r="LCL70" s="233"/>
      <c r="LCM70" s="233"/>
      <c r="LCN70" s="233"/>
      <c r="LCO70" s="233"/>
      <c r="LCP70" s="233"/>
      <c r="LCQ70" s="233"/>
      <c r="LCR70" s="233"/>
      <c r="LCS70" s="233"/>
      <c r="LCT70" s="233"/>
      <c r="LCU70" s="233"/>
      <c r="LCV70" s="233"/>
      <c r="LCW70" s="233"/>
      <c r="LCX70" s="233"/>
      <c r="LCY70" s="233"/>
      <c r="LCZ70" s="233"/>
      <c r="LDA70" s="233"/>
      <c r="LDB70" s="233"/>
      <c r="LDC70" s="233"/>
      <c r="LDD70" s="233"/>
      <c r="LDE70" s="233"/>
      <c r="LDF70" s="233"/>
      <c r="LDG70" s="233"/>
      <c r="LDH70" s="233"/>
      <c r="LDI70" s="233"/>
      <c r="LDJ70" s="233"/>
      <c r="LDK70" s="233"/>
      <c r="LDL70" s="233"/>
      <c r="LDM70" s="233"/>
      <c r="LDN70" s="233"/>
      <c r="LDO70" s="233"/>
      <c r="LDP70" s="233"/>
      <c r="LDQ70" s="233"/>
      <c r="LDR70" s="233"/>
      <c r="LDS70" s="233"/>
      <c r="LDT70" s="233"/>
      <c r="LDU70" s="233"/>
      <c r="LDV70" s="233"/>
      <c r="LDW70" s="233"/>
      <c r="LDX70" s="233"/>
      <c r="LDY70" s="233"/>
      <c r="LDZ70" s="233"/>
      <c r="LEA70" s="233"/>
      <c r="LEB70" s="233"/>
      <c r="LEC70" s="233"/>
      <c r="LED70" s="233"/>
      <c r="LEE70" s="233"/>
      <c r="LEF70" s="233"/>
      <c r="LEG70" s="233"/>
      <c r="LEH70" s="233"/>
      <c r="LEI70" s="233"/>
      <c r="LEJ70" s="233"/>
      <c r="LEK70" s="233"/>
      <c r="LEL70" s="233"/>
      <c r="LEM70" s="233"/>
      <c r="LEN70" s="233"/>
      <c r="LEO70" s="233"/>
      <c r="LEP70" s="233"/>
      <c r="LEQ70" s="233"/>
      <c r="LER70" s="233"/>
      <c r="LES70" s="233"/>
      <c r="LET70" s="233"/>
      <c r="LEU70" s="233"/>
      <c r="LEV70" s="233"/>
      <c r="LEW70" s="233"/>
      <c r="LEX70" s="233"/>
      <c r="LEY70" s="233"/>
      <c r="LEZ70" s="233"/>
      <c r="LFA70" s="233"/>
      <c r="LFB70" s="233"/>
      <c r="LFC70" s="233"/>
      <c r="LFD70" s="233"/>
      <c r="LFE70" s="233"/>
      <c r="LFF70" s="233"/>
      <c r="LFG70" s="233"/>
      <c r="LFH70" s="233"/>
      <c r="LFI70" s="233"/>
      <c r="LFJ70" s="233"/>
      <c r="LFK70" s="233"/>
      <c r="LFL70" s="233"/>
      <c r="LFM70" s="233"/>
      <c r="LFN70" s="233"/>
      <c r="LFO70" s="233"/>
      <c r="LFP70" s="233"/>
      <c r="LFQ70" s="233"/>
      <c r="LFR70" s="233"/>
      <c r="LFS70" s="233"/>
      <c r="LFT70" s="233"/>
      <c r="LFU70" s="233"/>
      <c r="LFV70" s="233"/>
      <c r="LFW70" s="233"/>
      <c r="LFX70" s="233"/>
      <c r="LFY70" s="233"/>
      <c r="LFZ70" s="233"/>
      <c r="LGA70" s="233"/>
      <c r="LGB70" s="233"/>
      <c r="LGC70" s="233"/>
      <c r="LGD70" s="233"/>
      <c r="LGE70" s="233"/>
      <c r="LGF70" s="233"/>
      <c r="LGG70" s="233"/>
      <c r="LGH70" s="233"/>
      <c r="LGI70" s="233"/>
      <c r="LGJ70" s="233"/>
      <c r="LGK70" s="233"/>
      <c r="LGL70" s="233"/>
      <c r="LGM70" s="233"/>
      <c r="LGN70" s="233"/>
      <c r="LGO70" s="233"/>
      <c r="LGP70" s="233"/>
      <c r="LGQ70" s="233"/>
      <c r="LGR70" s="233"/>
      <c r="LGS70" s="233"/>
      <c r="LGT70" s="233"/>
      <c r="LGU70" s="233"/>
      <c r="LGV70" s="233"/>
      <c r="LGW70" s="233"/>
      <c r="LGX70" s="233"/>
      <c r="LGY70" s="233"/>
      <c r="LGZ70" s="233"/>
      <c r="LHA70" s="233"/>
      <c r="LHB70" s="233"/>
      <c r="LHC70" s="233"/>
      <c r="LHD70" s="233"/>
      <c r="LHE70" s="233"/>
      <c r="LHF70" s="233"/>
      <c r="LHG70" s="233"/>
      <c r="LHH70" s="233"/>
      <c r="LHI70" s="233"/>
      <c r="LHJ70" s="233"/>
      <c r="LHK70" s="233"/>
      <c r="LHL70" s="233"/>
      <c r="LHM70" s="233"/>
      <c r="LHN70" s="233"/>
      <c r="LHO70" s="233"/>
      <c r="LHP70" s="233"/>
      <c r="LHQ70" s="233"/>
      <c r="LHR70" s="233"/>
      <c r="LHS70" s="233"/>
      <c r="LHT70" s="233"/>
      <c r="LHU70" s="233"/>
      <c r="LHV70" s="233"/>
      <c r="LHW70" s="233"/>
      <c r="LHX70" s="233"/>
      <c r="LHY70" s="233"/>
      <c r="LHZ70" s="233"/>
      <c r="LIA70" s="233"/>
      <c r="LIB70" s="233"/>
      <c r="LIC70" s="233"/>
      <c r="LID70" s="233"/>
      <c r="LIE70" s="233"/>
      <c r="LIF70" s="233"/>
      <c r="LIG70" s="233"/>
      <c r="LIH70" s="233"/>
      <c r="LII70" s="233"/>
      <c r="LIJ70" s="233"/>
      <c r="LIK70" s="233"/>
      <c r="LIL70" s="233"/>
      <c r="LIM70" s="233"/>
      <c r="LIN70" s="233"/>
      <c r="LIO70" s="233"/>
      <c r="LIP70" s="233"/>
      <c r="LIQ70" s="233"/>
      <c r="LIR70" s="233"/>
      <c r="LIS70" s="233"/>
      <c r="LIT70" s="233"/>
      <c r="LIU70" s="233"/>
      <c r="LIV70" s="233"/>
      <c r="LIW70" s="233"/>
      <c r="LIX70" s="233"/>
      <c r="LIY70" s="233"/>
      <c r="LIZ70" s="233"/>
      <c r="LJA70" s="233"/>
      <c r="LJB70" s="233"/>
      <c r="LJC70" s="233"/>
      <c r="LJD70" s="233"/>
      <c r="LJE70" s="233"/>
      <c r="LJF70" s="233"/>
      <c r="LJG70" s="233"/>
      <c r="LJH70" s="233"/>
      <c r="LJI70" s="233"/>
      <c r="LJJ70" s="233"/>
      <c r="LJK70" s="233"/>
      <c r="LJL70" s="233"/>
      <c r="LJM70" s="233"/>
      <c r="LJN70" s="233"/>
      <c r="LJO70" s="233"/>
      <c r="LJP70" s="233"/>
      <c r="LJQ70" s="233"/>
      <c r="LJR70" s="233"/>
      <c r="LJS70" s="233"/>
      <c r="LJT70" s="233"/>
      <c r="LJU70" s="233"/>
      <c r="LJV70" s="233"/>
      <c r="LJW70" s="233"/>
      <c r="LJX70" s="233"/>
      <c r="LJY70" s="233"/>
      <c r="LJZ70" s="233"/>
      <c r="LKA70" s="233"/>
      <c r="LKB70" s="233"/>
      <c r="LKC70" s="233"/>
      <c r="LKD70" s="233"/>
      <c r="LKE70" s="233"/>
      <c r="LKF70" s="233"/>
      <c r="LKG70" s="233"/>
      <c r="LKH70" s="233"/>
      <c r="LKI70" s="233"/>
      <c r="LKJ70" s="233"/>
      <c r="LKK70" s="233"/>
      <c r="LKL70" s="233"/>
      <c r="LKM70" s="233"/>
      <c r="LKN70" s="233"/>
      <c r="LKO70" s="233"/>
      <c r="LKP70" s="233"/>
      <c r="LKQ70" s="233"/>
      <c r="LKR70" s="233"/>
      <c r="LKS70" s="233"/>
      <c r="LKT70" s="233"/>
      <c r="LKU70" s="233"/>
      <c r="LKV70" s="233"/>
      <c r="LKW70" s="233"/>
      <c r="LKX70" s="233"/>
      <c r="LKY70" s="233"/>
      <c r="LKZ70" s="233"/>
      <c r="LLA70" s="233"/>
      <c r="LLB70" s="233"/>
      <c r="LLC70" s="233"/>
      <c r="LLD70" s="233"/>
      <c r="LLE70" s="233"/>
      <c r="LLF70" s="233"/>
      <c r="LLG70" s="233"/>
      <c r="LLH70" s="233"/>
      <c r="LLI70" s="233"/>
      <c r="LLJ70" s="233"/>
      <c r="LLK70" s="233"/>
      <c r="LLL70" s="233"/>
      <c r="LLM70" s="233"/>
      <c r="LLN70" s="233"/>
      <c r="LLO70" s="233"/>
      <c r="LLP70" s="233"/>
      <c r="LLQ70" s="233"/>
      <c r="LLR70" s="233"/>
      <c r="LLS70" s="233"/>
      <c r="LLT70" s="233"/>
      <c r="LLU70" s="233"/>
      <c r="LLV70" s="233"/>
      <c r="LLW70" s="233"/>
      <c r="LLX70" s="233"/>
      <c r="LLY70" s="233"/>
      <c r="LLZ70" s="233"/>
      <c r="LMA70" s="233"/>
      <c r="LMB70" s="233"/>
      <c r="LMC70" s="233"/>
      <c r="LMD70" s="233"/>
      <c r="LME70" s="233"/>
      <c r="LMF70" s="233"/>
      <c r="LMG70" s="233"/>
      <c r="LMH70" s="233"/>
      <c r="LMI70" s="233"/>
      <c r="LMJ70" s="233"/>
      <c r="LMK70" s="233"/>
      <c r="LML70" s="233"/>
      <c r="LMM70" s="233"/>
      <c r="LMN70" s="233"/>
      <c r="LMO70" s="233"/>
      <c r="LMP70" s="233"/>
      <c r="LMQ70" s="233"/>
      <c r="LMR70" s="233"/>
      <c r="LMS70" s="233"/>
      <c r="LMT70" s="233"/>
      <c r="LMU70" s="233"/>
      <c r="LMV70" s="233"/>
      <c r="LMW70" s="233"/>
      <c r="LMX70" s="233"/>
      <c r="LMY70" s="233"/>
      <c r="LMZ70" s="233"/>
      <c r="LNA70" s="233"/>
      <c r="LNB70" s="233"/>
      <c r="LNC70" s="233"/>
      <c r="LND70" s="233"/>
      <c r="LNE70" s="233"/>
      <c r="LNF70" s="233"/>
      <c r="LNG70" s="233"/>
      <c r="LNH70" s="233"/>
      <c r="LNI70" s="233"/>
      <c r="LNJ70" s="233"/>
      <c r="LNK70" s="233"/>
      <c r="LNL70" s="233"/>
      <c r="LNM70" s="233"/>
      <c r="LNN70" s="233"/>
      <c r="LNO70" s="233"/>
      <c r="LNP70" s="233"/>
      <c r="LNQ70" s="233"/>
      <c r="LNR70" s="233"/>
      <c r="LNS70" s="233"/>
      <c r="LNT70" s="233"/>
      <c r="LNU70" s="233"/>
      <c r="LNV70" s="233"/>
      <c r="LNW70" s="233"/>
      <c r="LNX70" s="233"/>
      <c r="LNY70" s="233"/>
      <c r="LNZ70" s="233"/>
      <c r="LOA70" s="233"/>
      <c r="LOB70" s="233"/>
      <c r="LOC70" s="233"/>
      <c r="LOD70" s="233"/>
      <c r="LOE70" s="233"/>
      <c r="LOF70" s="233"/>
      <c r="LOG70" s="233"/>
      <c r="LOH70" s="233"/>
      <c r="LOI70" s="233"/>
      <c r="LOJ70" s="233"/>
      <c r="LOK70" s="233"/>
      <c r="LOL70" s="233"/>
      <c r="LOM70" s="233"/>
      <c r="LON70" s="233"/>
      <c r="LOO70" s="233"/>
      <c r="LOP70" s="233"/>
      <c r="LOQ70" s="233"/>
      <c r="LOR70" s="233"/>
      <c r="LOS70" s="233"/>
      <c r="LOT70" s="233"/>
      <c r="LOU70" s="233"/>
      <c r="LOV70" s="233"/>
      <c r="LOW70" s="233"/>
      <c r="LOX70" s="233"/>
      <c r="LOY70" s="233"/>
      <c r="LOZ70" s="233"/>
      <c r="LPA70" s="233"/>
      <c r="LPB70" s="233"/>
      <c r="LPC70" s="233"/>
      <c r="LPD70" s="233"/>
      <c r="LPE70" s="233"/>
      <c r="LPF70" s="233"/>
      <c r="LPG70" s="233"/>
      <c r="LPH70" s="233"/>
      <c r="LPI70" s="233"/>
      <c r="LPJ70" s="233"/>
      <c r="LPK70" s="233"/>
      <c r="LPL70" s="233"/>
      <c r="LPM70" s="233"/>
      <c r="LPN70" s="233"/>
      <c r="LPO70" s="233"/>
      <c r="LPP70" s="233"/>
      <c r="LPQ70" s="233"/>
      <c r="LPR70" s="233"/>
      <c r="LPS70" s="233"/>
      <c r="LPT70" s="233"/>
      <c r="LPU70" s="233"/>
      <c r="LPV70" s="233"/>
      <c r="LPW70" s="233"/>
      <c r="LPX70" s="233"/>
      <c r="LPY70" s="233"/>
      <c r="LPZ70" s="233"/>
      <c r="LQA70" s="233"/>
      <c r="LQB70" s="233"/>
      <c r="LQC70" s="233"/>
      <c r="LQD70" s="233"/>
      <c r="LQE70" s="233"/>
      <c r="LQF70" s="233"/>
      <c r="LQG70" s="233"/>
      <c r="LQH70" s="233"/>
      <c r="LQI70" s="233"/>
      <c r="LQJ70" s="233"/>
      <c r="LQK70" s="233"/>
      <c r="LQL70" s="233"/>
      <c r="LQM70" s="233"/>
      <c r="LQN70" s="233"/>
      <c r="LQO70" s="233"/>
      <c r="LQP70" s="233"/>
      <c r="LQQ70" s="233"/>
      <c r="LQR70" s="233"/>
      <c r="LQS70" s="233"/>
      <c r="LQT70" s="233"/>
      <c r="LQU70" s="233"/>
      <c r="LQV70" s="233"/>
      <c r="LQW70" s="233"/>
      <c r="LQX70" s="233"/>
      <c r="LQY70" s="233"/>
      <c r="LQZ70" s="233"/>
      <c r="LRA70" s="233"/>
      <c r="LRB70" s="233"/>
      <c r="LRC70" s="233"/>
      <c r="LRD70" s="233"/>
      <c r="LRE70" s="233"/>
      <c r="LRF70" s="233"/>
      <c r="LRG70" s="233"/>
      <c r="LRH70" s="233"/>
      <c r="LRI70" s="233"/>
      <c r="LRJ70" s="233"/>
      <c r="LRK70" s="233"/>
      <c r="LRL70" s="233"/>
      <c r="LRM70" s="233"/>
      <c r="LRN70" s="233"/>
      <c r="LRO70" s="233"/>
      <c r="LRP70" s="233"/>
      <c r="LRQ70" s="233"/>
      <c r="LRR70" s="233"/>
      <c r="LRS70" s="233"/>
      <c r="LRT70" s="233"/>
      <c r="LRU70" s="233"/>
      <c r="LRV70" s="233"/>
      <c r="LRW70" s="233"/>
      <c r="LRX70" s="233"/>
      <c r="LRY70" s="233"/>
      <c r="LRZ70" s="233"/>
      <c r="LSA70" s="233"/>
      <c r="LSB70" s="233"/>
      <c r="LSC70" s="233"/>
      <c r="LSD70" s="233"/>
      <c r="LSE70" s="233"/>
      <c r="LSF70" s="233"/>
      <c r="LSG70" s="233"/>
      <c r="LSH70" s="233"/>
      <c r="LSI70" s="233"/>
      <c r="LSJ70" s="233"/>
      <c r="LSK70" s="233"/>
      <c r="LSL70" s="233"/>
      <c r="LSM70" s="233"/>
      <c r="LSN70" s="233"/>
      <c r="LSO70" s="233"/>
      <c r="LSP70" s="233"/>
      <c r="LSQ70" s="233"/>
      <c r="LSR70" s="233"/>
      <c r="LSS70" s="233"/>
      <c r="LST70" s="233"/>
      <c r="LSU70" s="233"/>
      <c r="LSV70" s="233"/>
      <c r="LSW70" s="233"/>
      <c r="LSX70" s="233"/>
      <c r="LSY70" s="233"/>
      <c r="LSZ70" s="233"/>
      <c r="LTA70" s="233"/>
      <c r="LTB70" s="233"/>
      <c r="LTC70" s="233"/>
      <c r="LTD70" s="233"/>
      <c r="LTE70" s="233"/>
      <c r="LTF70" s="233"/>
      <c r="LTG70" s="233"/>
      <c r="LTH70" s="233"/>
      <c r="LTI70" s="233"/>
      <c r="LTJ70" s="233"/>
      <c r="LTK70" s="233"/>
      <c r="LTL70" s="233"/>
      <c r="LTM70" s="233"/>
      <c r="LTN70" s="233"/>
      <c r="LTO70" s="233"/>
      <c r="LTP70" s="233"/>
      <c r="LTQ70" s="233"/>
      <c r="LTR70" s="233"/>
      <c r="LTS70" s="233"/>
      <c r="LTT70" s="233"/>
      <c r="LTU70" s="233"/>
      <c r="LTV70" s="233"/>
      <c r="LTW70" s="233"/>
      <c r="LTX70" s="233"/>
      <c r="LTY70" s="233"/>
      <c r="LTZ70" s="233"/>
      <c r="LUA70" s="233"/>
      <c r="LUB70" s="233"/>
      <c r="LUC70" s="233"/>
      <c r="LUD70" s="233"/>
      <c r="LUE70" s="233"/>
      <c r="LUF70" s="233"/>
      <c r="LUG70" s="233"/>
      <c r="LUH70" s="233"/>
      <c r="LUI70" s="233"/>
      <c r="LUJ70" s="233"/>
      <c r="LUK70" s="233"/>
      <c r="LUL70" s="233"/>
      <c r="LUM70" s="233"/>
      <c r="LUN70" s="233"/>
      <c r="LUO70" s="233"/>
      <c r="LUP70" s="233"/>
      <c r="LUQ70" s="233"/>
      <c r="LUR70" s="233"/>
      <c r="LUS70" s="233"/>
      <c r="LUT70" s="233"/>
      <c r="LUU70" s="233"/>
      <c r="LUV70" s="233"/>
      <c r="LUW70" s="233"/>
      <c r="LUX70" s="233"/>
      <c r="LUY70" s="233"/>
      <c r="LUZ70" s="233"/>
      <c r="LVA70" s="233"/>
      <c r="LVB70" s="233"/>
      <c r="LVC70" s="233"/>
      <c r="LVD70" s="233"/>
      <c r="LVE70" s="233"/>
      <c r="LVF70" s="233"/>
      <c r="LVG70" s="233"/>
      <c r="LVH70" s="233"/>
      <c r="LVI70" s="233"/>
      <c r="LVJ70" s="233"/>
      <c r="LVK70" s="233"/>
      <c r="LVL70" s="233"/>
      <c r="LVM70" s="233"/>
      <c r="LVN70" s="233"/>
      <c r="LVO70" s="233"/>
      <c r="LVP70" s="233"/>
      <c r="LVQ70" s="233"/>
      <c r="LVR70" s="233"/>
      <c r="LVS70" s="233"/>
      <c r="LVT70" s="233"/>
      <c r="LVU70" s="233"/>
      <c r="LVV70" s="233"/>
      <c r="LVW70" s="233"/>
      <c r="LVX70" s="233"/>
      <c r="LVY70" s="233"/>
      <c r="LVZ70" s="233"/>
      <c r="LWA70" s="233"/>
      <c r="LWB70" s="233"/>
      <c r="LWC70" s="233"/>
      <c r="LWD70" s="233"/>
      <c r="LWE70" s="233"/>
      <c r="LWF70" s="233"/>
      <c r="LWG70" s="233"/>
      <c r="LWH70" s="233"/>
      <c r="LWI70" s="233"/>
      <c r="LWJ70" s="233"/>
      <c r="LWK70" s="233"/>
      <c r="LWL70" s="233"/>
      <c r="LWM70" s="233"/>
      <c r="LWN70" s="233"/>
      <c r="LWO70" s="233"/>
      <c r="LWP70" s="233"/>
      <c r="LWQ70" s="233"/>
      <c r="LWR70" s="233"/>
      <c r="LWS70" s="233"/>
      <c r="LWT70" s="233"/>
      <c r="LWU70" s="233"/>
      <c r="LWV70" s="233"/>
      <c r="LWW70" s="233"/>
      <c r="LWX70" s="233"/>
      <c r="LWY70" s="233"/>
      <c r="LWZ70" s="233"/>
      <c r="LXA70" s="233"/>
      <c r="LXB70" s="233"/>
      <c r="LXC70" s="233"/>
      <c r="LXD70" s="233"/>
      <c r="LXE70" s="233"/>
      <c r="LXF70" s="233"/>
      <c r="LXG70" s="233"/>
      <c r="LXH70" s="233"/>
      <c r="LXI70" s="233"/>
      <c r="LXJ70" s="233"/>
      <c r="LXK70" s="233"/>
      <c r="LXL70" s="233"/>
      <c r="LXM70" s="233"/>
      <c r="LXN70" s="233"/>
      <c r="LXO70" s="233"/>
      <c r="LXP70" s="233"/>
      <c r="LXQ70" s="233"/>
      <c r="LXR70" s="233"/>
      <c r="LXS70" s="233"/>
      <c r="LXT70" s="233"/>
      <c r="LXU70" s="233"/>
      <c r="LXV70" s="233"/>
      <c r="LXW70" s="233"/>
      <c r="LXX70" s="233"/>
      <c r="LXY70" s="233"/>
      <c r="LXZ70" s="233"/>
      <c r="LYA70" s="233"/>
      <c r="LYB70" s="233"/>
      <c r="LYC70" s="233"/>
      <c r="LYD70" s="233"/>
      <c r="LYE70" s="233"/>
      <c r="LYF70" s="233"/>
      <c r="LYG70" s="233"/>
      <c r="LYH70" s="233"/>
      <c r="LYI70" s="233"/>
      <c r="LYJ70" s="233"/>
      <c r="LYK70" s="233"/>
      <c r="LYL70" s="233"/>
      <c r="LYM70" s="233"/>
      <c r="LYN70" s="233"/>
      <c r="LYO70" s="233"/>
      <c r="LYP70" s="233"/>
      <c r="LYQ70" s="233"/>
      <c r="LYR70" s="233"/>
      <c r="LYS70" s="233"/>
      <c r="LYT70" s="233"/>
      <c r="LYU70" s="233"/>
      <c r="LYV70" s="233"/>
      <c r="LYW70" s="233"/>
      <c r="LYX70" s="233"/>
      <c r="LYY70" s="233"/>
      <c r="LYZ70" s="233"/>
      <c r="LZA70" s="233"/>
      <c r="LZB70" s="233"/>
      <c r="LZC70" s="233"/>
      <c r="LZD70" s="233"/>
      <c r="LZE70" s="233"/>
      <c r="LZF70" s="233"/>
      <c r="LZG70" s="233"/>
      <c r="LZH70" s="233"/>
      <c r="LZI70" s="233"/>
      <c r="LZJ70" s="233"/>
      <c r="LZK70" s="233"/>
      <c r="LZL70" s="233"/>
      <c r="LZM70" s="233"/>
      <c r="LZN70" s="233"/>
      <c r="LZO70" s="233"/>
      <c r="LZP70" s="233"/>
      <c r="LZQ70" s="233"/>
      <c r="LZR70" s="233"/>
      <c r="LZS70" s="233"/>
      <c r="LZT70" s="233"/>
      <c r="LZU70" s="233"/>
      <c r="LZV70" s="233"/>
      <c r="LZW70" s="233"/>
      <c r="LZX70" s="233"/>
      <c r="LZY70" s="233"/>
      <c r="LZZ70" s="233"/>
      <c r="MAA70" s="233"/>
      <c r="MAB70" s="233"/>
      <c r="MAC70" s="233"/>
      <c r="MAD70" s="233"/>
      <c r="MAE70" s="233"/>
      <c r="MAF70" s="233"/>
      <c r="MAG70" s="233"/>
      <c r="MAH70" s="233"/>
      <c r="MAI70" s="233"/>
      <c r="MAJ70" s="233"/>
      <c r="MAK70" s="233"/>
      <c r="MAL70" s="233"/>
      <c r="MAM70" s="233"/>
      <c r="MAN70" s="233"/>
      <c r="MAO70" s="233"/>
      <c r="MAP70" s="233"/>
      <c r="MAQ70" s="233"/>
      <c r="MAR70" s="233"/>
      <c r="MAS70" s="233"/>
      <c r="MAT70" s="233"/>
      <c r="MAU70" s="233"/>
      <c r="MAV70" s="233"/>
      <c r="MAW70" s="233"/>
      <c r="MAX70" s="233"/>
      <c r="MAY70" s="233"/>
      <c r="MAZ70" s="233"/>
      <c r="MBA70" s="233"/>
      <c r="MBB70" s="233"/>
      <c r="MBC70" s="233"/>
      <c r="MBD70" s="233"/>
      <c r="MBE70" s="233"/>
      <c r="MBF70" s="233"/>
      <c r="MBG70" s="233"/>
      <c r="MBH70" s="233"/>
      <c r="MBI70" s="233"/>
      <c r="MBJ70" s="233"/>
      <c r="MBK70" s="233"/>
      <c r="MBL70" s="233"/>
      <c r="MBM70" s="233"/>
      <c r="MBN70" s="233"/>
      <c r="MBO70" s="233"/>
      <c r="MBP70" s="233"/>
      <c r="MBQ70" s="233"/>
      <c r="MBR70" s="233"/>
      <c r="MBS70" s="233"/>
      <c r="MBT70" s="233"/>
      <c r="MBU70" s="233"/>
      <c r="MBV70" s="233"/>
      <c r="MBW70" s="233"/>
      <c r="MBX70" s="233"/>
      <c r="MBY70" s="233"/>
      <c r="MBZ70" s="233"/>
      <c r="MCA70" s="233"/>
      <c r="MCB70" s="233"/>
      <c r="MCC70" s="233"/>
      <c r="MCD70" s="233"/>
      <c r="MCE70" s="233"/>
      <c r="MCF70" s="233"/>
      <c r="MCG70" s="233"/>
      <c r="MCH70" s="233"/>
      <c r="MCI70" s="233"/>
      <c r="MCJ70" s="233"/>
      <c r="MCK70" s="233"/>
      <c r="MCL70" s="233"/>
      <c r="MCM70" s="233"/>
      <c r="MCN70" s="233"/>
      <c r="MCO70" s="233"/>
      <c r="MCP70" s="233"/>
      <c r="MCQ70" s="233"/>
      <c r="MCR70" s="233"/>
      <c r="MCS70" s="233"/>
      <c r="MCT70" s="233"/>
      <c r="MCU70" s="233"/>
      <c r="MCV70" s="233"/>
      <c r="MCW70" s="233"/>
      <c r="MCX70" s="233"/>
      <c r="MCY70" s="233"/>
      <c r="MCZ70" s="233"/>
      <c r="MDA70" s="233"/>
      <c r="MDB70" s="233"/>
      <c r="MDC70" s="233"/>
      <c r="MDD70" s="233"/>
      <c r="MDE70" s="233"/>
      <c r="MDF70" s="233"/>
      <c r="MDG70" s="233"/>
      <c r="MDH70" s="233"/>
      <c r="MDI70" s="233"/>
      <c r="MDJ70" s="233"/>
      <c r="MDK70" s="233"/>
      <c r="MDL70" s="233"/>
      <c r="MDM70" s="233"/>
      <c r="MDN70" s="233"/>
      <c r="MDO70" s="233"/>
      <c r="MDP70" s="233"/>
      <c r="MDQ70" s="233"/>
      <c r="MDR70" s="233"/>
      <c r="MDS70" s="233"/>
      <c r="MDT70" s="233"/>
      <c r="MDU70" s="233"/>
      <c r="MDV70" s="233"/>
      <c r="MDW70" s="233"/>
      <c r="MDX70" s="233"/>
      <c r="MDY70" s="233"/>
      <c r="MDZ70" s="233"/>
      <c r="MEA70" s="233"/>
      <c r="MEB70" s="233"/>
      <c r="MEC70" s="233"/>
      <c r="MED70" s="233"/>
      <c r="MEE70" s="233"/>
      <c r="MEF70" s="233"/>
      <c r="MEG70" s="233"/>
      <c r="MEH70" s="233"/>
      <c r="MEI70" s="233"/>
      <c r="MEJ70" s="233"/>
      <c r="MEK70" s="233"/>
      <c r="MEL70" s="233"/>
      <c r="MEM70" s="233"/>
      <c r="MEN70" s="233"/>
      <c r="MEO70" s="233"/>
      <c r="MEP70" s="233"/>
      <c r="MEQ70" s="233"/>
      <c r="MER70" s="233"/>
      <c r="MES70" s="233"/>
      <c r="MET70" s="233"/>
      <c r="MEU70" s="233"/>
      <c r="MEV70" s="233"/>
      <c r="MEW70" s="233"/>
      <c r="MEX70" s="233"/>
      <c r="MEY70" s="233"/>
      <c r="MEZ70" s="233"/>
      <c r="MFA70" s="233"/>
      <c r="MFB70" s="233"/>
      <c r="MFC70" s="233"/>
      <c r="MFD70" s="233"/>
      <c r="MFE70" s="233"/>
      <c r="MFF70" s="233"/>
      <c r="MFG70" s="233"/>
      <c r="MFH70" s="233"/>
      <c r="MFI70" s="233"/>
      <c r="MFJ70" s="233"/>
      <c r="MFK70" s="233"/>
      <c r="MFL70" s="233"/>
      <c r="MFM70" s="233"/>
      <c r="MFN70" s="233"/>
      <c r="MFO70" s="233"/>
      <c r="MFP70" s="233"/>
      <c r="MFQ70" s="233"/>
      <c r="MFR70" s="233"/>
      <c r="MFS70" s="233"/>
      <c r="MFT70" s="233"/>
      <c r="MFU70" s="233"/>
      <c r="MFV70" s="233"/>
      <c r="MFW70" s="233"/>
      <c r="MFX70" s="233"/>
      <c r="MFY70" s="233"/>
      <c r="MFZ70" s="233"/>
      <c r="MGA70" s="233"/>
      <c r="MGB70" s="233"/>
      <c r="MGC70" s="233"/>
      <c r="MGD70" s="233"/>
      <c r="MGE70" s="233"/>
      <c r="MGF70" s="233"/>
      <c r="MGG70" s="233"/>
      <c r="MGH70" s="233"/>
      <c r="MGI70" s="233"/>
      <c r="MGJ70" s="233"/>
      <c r="MGK70" s="233"/>
      <c r="MGL70" s="233"/>
      <c r="MGM70" s="233"/>
      <c r="MGN70" s="233"/>
      <c r="MGO70" s="233"/>
      <c r="MGP70" s="233"/>
      <c r="MGQ70" s="233"/>
      <c r="MGR70" s="233"/>
      <c r="MGS70" s="233"/>
      <c r="MGT70" s="233"/>
      <c r="MGU70" s="233"/>
      <c r="MGV70" s="233"/>
      <c r="MGW70" s="233"/>
      <c r="MGX70" s="233"/>
      <c r="MGY70" s="233"/>
      <c r="MGZ70" s="233"/>
      <c r="MHA70" s="233"/>
      <c r="MHB70" s="233"/>
      <c r="MHC70" s="233"/>
      <c r="MHD70" s="233"/>
      <c r="MHE70" s="233"/>
      <c r="MHF70" s="233"/>
      <c r="MHG70" s="233"/>
      <c r="MHH70" s="233"/>
      <c r="MHI70" s="233"/>
      <c r="MHJ70" s="233"/>
      <c r="MHK70" s="233"/>
      <c r="MHL70" s="233"/>
      <c r="MHM70" s="233"/>
      <c r="MHN70" s="233"/>
      <c r="MHO70" s="233"/>
      <c r="MHP70" s="233"/>
      <c r="MHQ70" s="233"/>
      <c r="MHR70" s="233"/>
      <c r="MHS70" s="233"/>
      <c r="MHT70" s="233"/>
      <c r="MHU70" s="233"/>
      <c r="MHV70" s="233"/>
      <c r="MHW70" s="233"/>
      <c r="MHX70" s="233"/>
      <c r="MHY70" s="233"/>
      <c r="MHZ70" s="233"/>
      <c r="MIA70" s="233"/>
      <c r="MIB70" s="233"/>
      <c r="MIC70" s="233"/>
      <c r="MID70" s="233"/>
      <c r="MIE70" s="233"/>
      <c r="MIF70" s="233"/>
      <c r="MIG70" s="233"/>
      <c r="MIH70" s="233"/>
      <c r="MII70" s="233"/>
      <c r="MIJ70" s="233"/>
      <c r="MIK70" s="233"/>
      <c r="MIL70" s="233"/>
      <c r="MIM70" s="233"/>
      <c r="MIN70" s="233"/>
      <c r="MIO70" s="233"/>
      <c r="MIP70" s="233"/>
      <c r="MIQ70" s="233"/>
      <c r="MIR70" s="233"/>
      <c r="MIS70" s="233"/>
      <c r="MIT70" s="233"/>
      <c r="MIU70" s="233"/>
      <c r="MIV70" s="233"/>
      <c r="MIW70" s="233"/>
      <c r="MIX70" s="233"/>
      <c r="MIY70" s="233"/>
      <c r="MIZ70" s="233"/>
      <c r="MJA70" s="233"/>
      <c r="MJB70" s="233"/>
      <c r="MJC70" s="233"/>
      <c r="MJD70" s="233"/>
      <c r="MJE70" s="233"/>
      <c r="MJF70" s="233"/>
      <c r="MJG70" s="233"/>
      <c r="MJH70" s="233"/>
      <c r="MJI70" s="233"/>
      <c r="MJJ70" s="233"/>
      <c r="MJK70" s="233"/>
      <c r="MJL70" s="233"/>
      <c r="MJM70" s="233"/>
      <c r="MJN70" s="233"/>
      <c r="MJO70" s="233"/>
      <c r="MJP70" s="233"/>
      <c r="MJQ70" s="233"/>
      <c r="MJR70" s="233"/>
      <c r="MJS70" s="233"/>
      <c r="MJT70" s="233"/>
      <c r="MJU70" s="233"/>
      <c r="MJV70" s="233"/>
      <c r="MJW70" s="233"/>
      <c r="MJX70" s="233"/>
      <c r="MJY70" s="233"/>
      <c r="MJZ70" s="233"/>
      <c r="MKA70" s="233"/>
      <c r="MKB70" s="233"/>
      <c r="MKC70" s="233"/>
      <c r="MKD70" s="233"/>
      <c r="MKE70" s="233"/>
      <c r="MKF70" s="233"/>
      <c r="MKG70" s="233"/>
      <c r="MKH70" s="233"/>
      <c r="MKI70" s="233"/>
      <c r="MKJ70" s="233"/>
      <c r="MKK70" s="233"/>
      <c r="MKL70" s="233"/>
      <c r="MKM70" s="233"/>
      <c r="MKN70" s="233"/>
      <c r="MKO70" s="233"/>
      <c r="MKP70" s="233"/>
      <c r="MKQ70" s="233"/>
      <c r="MKR70" s="233"/>
      <c r="MKS70" s="233"/>
      <c r="MKT70" s="233"/>
      <c r="MKU70" s="233"/>
      <c r="MKV70" s="233"/>
      <c r="MKW70" s="233"/>
      <c r="MKX70" s="233"/>
      <c r="MKY70" s="233"/>
      <c r="MKZ70" s="233"/>
      <c r="MLA70" s="233"/>
      <c r="MLB70" s="233"/>
      <c r="MLC70" s="233"/>
      <c r="MLD70" s="233"/>
      <c r="MLE70" s="233"/>
      <c r="MLF70" s="233"/>
      <c r="MLG70" s="233"/>
      <c r="MLH70" s="233"/>
      <c r="MLI70" s="233"/>
      <c r="MLJ70" s="233"/>
      <c r="MLK70" s="233"/>
      <c r="MLL70" s="233"/>
      <c r="MLM70" s="233"/>
      <c r="MLN70" s="233"/>
      <c r="MLO70" s="233"/>
      <c r="MLP70" s="233"/>
      <c r="MLQ70" s="233"/>
      <c r="MLR70" s="233"/>
      <c r="MLS70" s="233"/>
      <c r="MLT70" s="233"/>
      <c r="MLU70" s="233"/>
      <c r="MLV70" s="233"/>
      <c r="MLW70" s="233"/>
      <c r="MLX70" s="233"/>
      <c r="MLY70" s="233"/>
      <c r="MLZ70" s="233"/>
      <c r="MMA70" s="233"/>
      <c r="MMB70" s="233"/>
      <c r="MMC70" s="233"/>
      <c r="MMD70" s="233"/>
      <c r="MME70" s="233"/>
      <c r="MMF70" s="233"/>
      <c r="MMG70" s="233"/>
      <c r="MMH70" s="233"/>
      <c r="MMI70" s="233"/>
      <c r="MMJ70" s="233"/>
      <c r="MMK70" s="233"/>
      <c r="MML70" s="233"/>
      <c r="MMM70" s="233"/>
      <c r="MMN70" s="233"/>
      <c r="MMO70" s="233"/>
      <c r="MMP70" s="233"/>
      <c r="MMQ70" s="233"/>
      <c r="MMR70" s="233"/>
      <c r="MMS70" s="233"/>
      <c r="MMT70" s="233"/>
      <c r="MMU70" s="233"/>
      <c r="MMV70" s="233"/>
      <c r="MMW70" s="233"/>
      <c r="MMX70" s="233"/>
      <c r="MMY70" s="233"/>
      <c r="MMZ70" s="233"/>
      <c r="MNA70" s="233"/>
      <c r="MNB70" s="233"/>
      <c r="MNC70" s="233"/>
      <c r="MND70" s="233"/>
      <c r="MNE70" s="233"/>
      <c r="MNF70" s="233"/>
      <c r="MNG70" s="233"/>
      <c r="MNH70" s="233"/>
      <c r="MNI70" s="233"/>
      <c r="MNJ70" s="233"/>
      <c r="MNK70" s="233"/>
      <c r="MNL70" s="233"/>
      <c r="MNM70" s="233"/>
      <c r="MNN70" s="233"/>
      <c r="MNO70" s="233"/>
      <c r="MNP70" s="233"/>
      <c r="MNQ70" s="233"/>
      <c r="MNR70" s="233"/>
      <c r="MNS70" s="233"/>
      <c r="MNT70" s="233"/>
      <c r="MNU70" s="233"/>
      <c r="MNV70" s="233"/>
      <c r="MNW70" s="233"/>
      <c r="MNX70" s="233"/>
      <c r="MNY70" s="233"/>
      <c r="MNZ70" s="233"/>
      <c r="MOA70" s="233"/>
      <c r="MOB70" s="233"/>
      <c r="MOC70" s="233"/>
      <c r="MOD70" s="233"/>
      <c r="MOE70" s="233"/>
      <c r="MOF70" s="233"/>
      <c r="MOG70" s="233"/>
      <c r="MOH70" s="233"/>
      <c r="MOI70" s="233"/>
      <c r="MOJ70" s="233"/>
      <c r="MOK70" s="233"/>
      <c r="MOL70" s="233"/>
      <c r="MOM70" s="233"/>
      <c r="MON70" s="233"/>
      <c r="MOO70" s="233"/>
      <c r="MOP70" s="233"/>
      <c r="MOQ70" s="233"/>
      <c r="MOR70" s="233"/>
      <c r="MOS70" s="233"/>
      <c r="MOT70" s="233"/>
      <c r="MOU70" s="233"/>
      <c r="MOV70" s="233"/>
      <c r="MOW70" s="233"/>
      <c r="MOX70" s="233"/>
      <c r="MOY70" s="233"/>
      <c r="MOZ70" s="233"/>
      <c r="MPA70" s="233"/>
      <c r="MPB70" s="233"/>
      <c r="MPC70" s="233"/>
      <c r="MPD70" s="233"/>
      <c r="MPE70" s="233"/>
      <c r="MPF70" s="233"/>
      <c r="MPG70" s="233"/>
      <c r="MPH70" s="233"/>
      <c r="MPI70" s="233"/>
      <c r="MPJ70" s="233"/>
      <c r="MPK70" s="233"/>
      <c r="MPL70" s="233"/>
      <c r="MPM70" s="233"/>
      <c r="MPN70" s="233"/>
      <c r="MPO70" s="233"/>
      <c r="MPP70" s="233"/>
      <c r="MPQ70" s="233"/>
      <c r="MPR70" s="233"/>
      <c r="MPS70" s="233"/>
      <c r="MPT70" s="233"/>
      <c r="MPU70" s="233"/>
      <c r="MPV70" s="233"/>
      <c r="MPW70" s="233"/>
      <c r="MPX70" s="233"/>
      <c r="MPY70" s="233"/>
      <c r="MPZ70" s="233"/>
      <c r="MQA70" s="233"/>
      <c r="MQB70" s="233"/>
      <c r="MQC70" s="233"/>
      <c r="MQD70" s="233"/>
      <c r="MQE70" s="233"/>
      <c r="MQF70" s="233"/>
      <c r="MQG70" s="233"/>
      <c r="MQH70" s="233"/>
      <c r="MQI70" s="233"/>
      <c r="MQJ70" s="233"/>
      <c r="MQK70" s="233"/>
      <c r="MQL70" s="233"/>
      <c r="MQM70" s="233"/>
      <c r="MQN70" s="233"/>
      <c r="MQO70" s="233"/>
      <c r="MQP70" s="233"/>
      <c r="MQQ70" s="233"/>
      <c r="MQR70" s="233"/>
      <c r="MQS70" s="233"/>
      <c r="MQT70" s="233"/>
      <c r="MQU70" s="233"/>
      <c r="MQV70" s="233"/>
      <c r="MQW70" s="233"/>
      <c r="MQX70" s="233"/>
      <c r="MQY70" s="233"/>
      <c r="MQZ70" s="233"/>
      <c r="MRA70" s="233"/>
      <c r="MRB70" s="233"/>
      <c r="MRC70" s="233"/>
      <c r="MRD70" s="233"/>
      <c r="MRE70" s="233"/>
      <c r="MRF70" s="233"/>
      <c r="MRG70" s="233"/>
      <c r="MRH70" s="233"/>
      <c r="MRI70" s="233"/>
      <c r="MRJ70" s="233"/>
      <c r="MRK70" s="233"/>
      <c r="MRL70" s="233"/>
      <c r="MRM70" s="233"/>
      <c r="MRN70" s="233"/>
      <c r="MRO70" s="233"/>
      <c r="MRP70" s="233"/>
      <c r="MRQ70" s="233"/>
      <c r="MRR70" s="233"/>
      <c r="MRS70" s="233"/>
      <c r="MRT70" s="233"/>
      <c r="MRU70" s="233"/>
      <c r="MRV70" s="233"/>
      <c r="MRW70" s="233"/>
      <c r="MRX70" s="233"/>
      <c r="MRY70" s="233"/>
      <c r="MRZ70" s="233"/>
      <c r="MSA70" s="233"/>
      <c r="MSB70" s="233"/>
      <c r="MSC70" s="233"/>
      <c r="MSD70" s="233"/>
      <c r="MSE70" s="233"/>
      <c r="MSF70" s="233"/>
      <c r="MSG70" s="233"/>
      <c r="MSH70" s="233"/>
      <c r="MSI70" s="233"/>
      <c r="MSJ70" s="233"/>
      <c r="MSK70" s="233"/>
      <c r="MSL70" s="233"/>
      <c r="MSM70" s="233"/>
      <c r="MSN70" s="233"/>
      <c r="MSO70" s="233"/>
      <c r="MSP70" s="233"/>
      <c r="MSQ70" s="233"/>
      <c r="MSR70" s="233"/>
      <c r="MSS70" s="233"/>
      <c r="MST70" s="233"/>
      <c r="MSU70" s="233"/>
      <c r="MSV70" s="233"/>
      <c r="MSW70" s="233"/>
      <c r="MSX70" s="233"/>
      <c r="MSY70" s="233"/>
      <c r="MSZ70" s="233"/>
      <c r="MTA70" s="233"/>
      <c r="MTB70" s="233"/>
      <c r="MTC70" s="233"/>
      <c r="MTD70" s="233"/>
      <c r="MTE70" s="233"/>
      <c r="MTF70" s="233"/>
      <c r="MTG70" s="233"/>
      <c r="MTH70" s="233"/>
      <c r="MTI70" s="233"/>
      <c r="MTJ70" s="233"/>
      <c r="MTK70" s="233"/>
      <c r="MTL70" s="233"/>
      <c r="MTM70" s="233"/>
      <c r="MTN70" s="233"/>
      <c r="MTO70" s="233"/>
      <c r="MTP70" s="233"/>
      <c r="MTQ70" s="233"/>
      <c r="MTR70" s="233"/>
      <c r="MTS70" s="233"/>
      <c r="MTT70" s="233"/>
      <c r="MTU70" s="233"/>
      <c r="MTV70" s="233"/>
      <c r="MTW70" s="233"/>
      <c r="MTX70" s="233"/>
      <c r="MTY70" s="233"/>
      <c r="MTZ70" s="233"/>
      <c r="MUA70" s="233"/>
      <c r="MUB70" s="233"/>
      <c r="MUC70" s="233"/>
      <c r="MUD70" s="233"/>
      <c r="MUE70" s="233"/>
      <c r="MUF70" s="233"/>
      <c r="MUG70" s="233"/>
      <c r="MUH70" s="233"/>
      <c r="MUI70" s="233"/>
      <c r="MUJ70" s="233"/>
      <c r="MUK70" s="233"/>
      <c r="MUL70" s="233"/>
      <c r="MUM70" s="233"/>
      <c r="MUN70" s="233"/>
      <c r="MUO70" s="233"/>
      <c r="MUP70" s="233"/>
      <c r="MUQ70" s="233"/>
      <c r="MUR70" s="233"/>
      <c r="MUS70" s="233"/>
      <c r="MUT70" s="233"/>
      <c r="MUU70" s="233"/>
      <c r="MUV70" s="233"/>
      <c r="MUW70" s="233"/>
      <c r="MUX70" s="233"/>
      <c r="MUY70" s="233"/>
      <c r="MUZ70" s="233"/>
      <c r="MVA70" s="233"/>
      <c r="MVB70" s="233"/>
      <c r="MVC70" s="233"/>
      <c r="MVD70" s="233"/>
      <c r="MVE70" s="233"/>
      <c r="MVF70" s="233"/>
      <c r="MVG70" s="233"/>
      <c r="MVH70" s="233"/>
      <c r="MVI70" s="233"/>
      <c r="MVJ70" s="233"/>
      <c r="MVK70" s="233"/>
      <c r="MVL70" s="233"/>
      <c r="MVM70" s="233"/>
      <c r="MVN70" s="233"/>
      <c r="MVO70" s="233"/>
      <c r="MVP70" s="233"/>
      <c r="MVQ70" s="233"/>
      <c r="MVR70" s="233"/>
      <c r="MVS70" s="233"/>
      <c r="MVT70" s="233"/>
      <c r="MVU70" s="233"/>
      <c r="MVV70" s="233"/>
      <c r="MVW70" s="233"/>
      <c r="MVX70" s="233"/>
      <c r="MVY70" s="233"/>
      <c r="MVZ70" s="233"/>
      <c r="MWA70" s="233"/>
      <c r="MWB70" s="233"/>
      <c r="MWC70" s="233"/>
      <c r="MWD70" s="233"/>
      <c r="MWE70" s="233"/>
      <c r="MWF70" s="233"/>
      <c r="MWG70" s="233"/>
      <c r="MWH70" s="233"/>
      <c r="MWI70" s="233"/>
      <c r="MWJ70" s="233"/>
      <c r="MWK70" s="233"/>
      <c r="MWL70" s="233"/>
      <c r="MWM70" s="233"/>
      <c r="MWN70" s="233"/>
      <c r="MWO70" s="233"/>
      <c r="MWP70" s="233"/>
      <c r="MWQ70" s="233"/>
      <c r="MWR70" s="233"/>
      <c r="MWS70" s="233"/>
      <c r="MWT70" s="233"/>
      <c r="MWU70" s="233"/>
      <c r="MWV70" s="233"/>
      <c r="MWW70" s="233"/>
      <c r="MWX70" s="233"/>
      <c r="MWY70" s="233"/>
      <c r="MWZ70" s="233"/>
      <c r="MXA70" s="233"/>
      <c r="MXB70" s="233"/>
      <c r="MXC70" s="233"/>
      <c r="MXD70" s="233"/>
      <c r="MXE70" s="233"/>
      <c r="MXF70" s="233"/>
      <c r="MXG70" s="233"/>
      <c r="MXH70" s="233"/>
      <c r="MXI70" s="233"/>
      <c r="MXJ70" s="233"/>
      <c r="MXK70" s="233"/>
      <c r="MXL70" s="233"/>
      <c r="MXM70" s="233"/>
      <c r="MXN70" s="233"/>
      <c r="MXO70" s="233"/>
      <c r="MXP70" s="233"/>
      <c r="MXQ70" s="233"/>
      <c r="MXR70" s="233"/>
      <c r="MXS70" s="233"/>
      <c r="MXT70" s="233"/>
      <c r="MXU70" s="233"/>
      <c r="MXV70" s="233"/>
      <c r="MXW70" s="233"/>
      <c r="MXX70" s="233"/>
      <c r="MXY70" s="233"/>
      <c r="MXZ70" s="233"/>
      <c r="MYA70" s="233"/>
      <c r="MYB70" s="233"/>
      <c r="MYC70" s="233"/>
      <c r="MYD70" s="233"/>
      <c r="MYE70" s="233"/>
      <c r="MYF70" s="233"/>
      <c r="MYG70" s="233"/>
      <c r="MYH70" s="233"/>
      <c r="MYI70" s="233"/>
      <c r="MYJ70" s="233"/>
      <c r="MYK70" s="233"/>
      <c r="MYL70" s="233"/>
      <c r="MYM70" s="233"/>
      <c r="MYN70" s="233"/>
      <c r="MYO70" s="233"/>
      <c r="MYP70" s="233"/>
      <c r="MYQ70" s="233"/>
      <c r="MYR70" s="233"/>
      <c r="MYS70" s="233"/>
      <c r="MYT70" s="233"/>
      <c r="MYU70" s="233"/>
      <c r="MYV70" s="233"/>
      <c r="MYW70" s="233"/>
      <c r="MYX70" s="233"/>
      <c r="MYY70" s="233"/>
      <c r="MYZ70" s="233"/>
      <c r="MZA70" s="233"/>
      <c r="MZB70" s="233"/>
      <c r="MZC70" s="233"/>
      <c r="MZD70" s="233"/>
      <c r="MZE70" s="233"/>
      <c r="MZF70" s="233"/>
      <c r="MZG70" s="233"/>
      <c r="MZH70" s="233"/>
      <c r="MZI70" s="233"/>
      <c r="MZJ70" s="233"/>
      <c r="MZK70" s="233"/>
      <c r="MZL70" s="233"/>
      <c r="MZM70" s="233"/>
      <c r="MZN70" s="233"/>
      <c r="MZO70" s="233"/>
      <c r="MZP70" s="233"/>
      <c r="MZQ70" s="233"/>
      <c r="MZR70" s="233"/>
      <c r="MZS70" s="233"/>
      <c r="MZT70" s="233"/>
      <c r="MZU70" s="233"/>
      <c r="MZV70" s="233"/>
      <c r="MZW70" s="233"/>
      <c r="MZX70" s="233"/>
      <c r="MZY70" s="233"/>
      <c r="MZZ70" s="233"/>
      <c r="NAA70" s="233"/>
      <c r="NAB70" s="233"/>
      <c r="NAC70" s="233"/>
      <c r="NAD70" s="233"/>
      <c r="NAE70" s="233"/>
      <c r="NAF70" s="233"/>
      <c r="NAG70" s="233"/>
      <c r="NAH70" s="233"/>
      <c r="NAI70" s="233"/>
      <c r="NAJ70" s="233"/>
      <c r="NAK70" s="233"/>
      <c r="NAL70" s="233"/>
      <c r="NAM70" s="233"/>
      <c r="NAN70" s="233"/>
      <c r="NAO70" s="233"/>
      <c r="NAP70" s="233"/>
      <c r="NAQ70" s="233"/>
      <c r="NAR70" s="233"/>
      <c r="NAS70" s="233"/>
      <c r="NAT70" s="233"/>
      <c r="NAU70" s="233"/>
      <c r="NAV70" s="233"/>
      <c r="NAW70" s="233"/>
      <c r="NAX70" s="233"/>
      <c r="NAY70" s="233"/>
      <c r="NAZ70" s="233"/>
      <c r="NBA70" s="233"/>
      <c r="NBB70" s="233"/>
      <c r="NBC70" s="233"/>
      <c r="NBD70" s="233"/>
      <c r="NBE70" s="233"/>
      <c r="NBF70" s="233"/>
      <c r="NBG70" s="233"/>
      <c r="NBH70" s="233"/>
      <c r="NBI70" s="233"/>
      <c r="NBJ70" s="233"/>
      <c r="NBK70" s="233"/>
      <c r="NBL70" s="233"/>
      <c r="NBM70" s="233"/>
      <c r="NBN70" s="233"/>
      <c r="NBO70" s="233"/>
      <c r="NBP70" s="233"/>
      <c r="NBQ70" s="233"/>
      <c r="NBR70" s="233"/>
      <c r="NBS70" s="233"/>
      <c r="NBT70" s="233"/>
      <c r="NBU70" s="233"/>
      <c r="NBV70" s="233"/>
      <c r="NBW70" s="233"/>
      <c r="NBX70" s="233"/>
      <c r="NBY70" s="233"/>
      <c r="NBZ70" s="233"/>
      <c r="NCA70" s="233"/>
      <c r="NCB70" s="233"/>
      <c r="NCC70" s="233"/>
      <c r="NCD70" s="233"/>
      <c r="NCE70" s="233"/>
      <c r="NCF70" s="233"/>
      <c r="NCG70" s="233"/>
      <c r="NCH70" s="233"/>
      <c r="NCI70" s="233"/>
      <c r="NCJ70" s="233"/>
      <c r="NCK70" s="233"/>
      <c r="NCL70" s="233"/>
      <c r="NCM70" s="233"/>
      <c r="NCN70" s="233"/>
      <c r="NCO70" s="233"/>
      <c r="NCP70" s="233"/>
      <c r="NCQ70" s="233"/>
      <c r="NCR70" s="233"/>
      <c r="NCS70" s="233"/>
      <c r="NCT70" s="233"/>
      <c r="NCU70" s="233"/>
      <c r="NCV70" s="233"/>
      <c r="NCW70" s="233"/>
      <c r="NCX70" s="233"/>
      <c r="NCY70" s="233"/>
      <c r="NCZ70" s="233"/>
      <c r="NDA70" s="233"/>
      <c r="NDB70" s="233"/>
      <c r="NDC70" s="233"/>
      <c r="NDD70" s="233"/>
      <c r="NDE70" s="233"/>
      <c r="NDF70" s="233"/>
      <c r="NDG70" s="233"/>
      <c r="NDH70" s="233"/>
      <c r="NDI70" s="233"/>
      <c r="NDJ70" s="233"/>
      <c r="NDK70" s="233"/>
      <c r="NDL70" s="233"/>
      <c r="NDM70" s="233"/>
      <c r="NDN70" s="233"/>
      <c r="NDO70" s="233"/>
      <c r="NDP70" s="233"/>
      <c r="NDQ70" s="233"/>
      <c r="NDR70" s="233"/>
      <c r="NDS70" s="233"/>
      <c r="NDT70" s="233"/>
      <c r="NDU70" s="233"/>
      <c r="NDV70" s="233"/>
      <c r="NDW70" s="233"/>
      <c r="NDX70" s="233"/>
      <c r="NDY70" s="233"/>
      <c r="NDZ70" s="233"/>
      <c r="NEA70" s="233"/>
      <c r="NEB70" s="233"/>
      <c r="NEC70" s="233"/>
      <c r="NED70" s="233"/>
      <c r="NEE70" s="233"/>
      <c r="NEF70" s="233"/>
      <c r="NEG70" s="233"/>
      <c r="NEH70" s="233"/>
      <c r="NEI70" s="233"/>
      <c r="NEJ70" s="233"/>
      <c r="NEK70" s="233"/>
      <c r="NEL70" s="233"/>
      <c r="NEM70" s="233"/>
      <c r="NEN70" s="233"/>
      <c r="NEO70" s="233"/>
      <c r="NEP70" s="233"/>
      <c r="NEQ70" s="233"/>
      <c r="NER70" s="233"/>
      <c r="NES70" s="233"/>
      <c r="NET70" s="233"/>
      <c r="NEU70" s="233"/>
      <c r="NEV70" s="233"/>
      <c r="NEW70" s="233"/>
      <c r="NEX70" s="233"/>
      <c r="NEY70" s="233"/>
      <c r="NEZ70" s="233"/>
      <c r="NFA70" s="233"/>
      <c r="NFB70" s="233"/>
      <c r="NFC70" s="233"/>
      <c r="NFD70" s="233"/>
      <c r="NFE70" s="233"/>
      <c r="NFF70" s="233"/>
      <c r="NFG70" s="233"/>
      <c r="NFH70" s="233"/>
      <c r="NFI70" s="233"/>
      <c r="NFJ70" s="233"/>
      <c r="NFK70" s="233"/>
      <c r="NFL70" s="233"/>
      <c r="NFM70" s="233"/>
      <c r="NFN70" s="233"/>
      <c r="NFO70" s="233"/>
      <c r="NFP70" s="233"/>
      <c r="NFQ70" s="233"/>
      <c r="NFR70" s="233"/>
      <c r="NFS70" s="233"/>
      <c r="NFT70" s="233"/>
      <c r="NFU70" s="233"/>
      <c r="NFV70" s="233"/>
      <c r="NFW70" s="233"/>
      <c r="NFX70" s="233"/>
      <c r="NFY70" s="233"/>
      <c r="NFZ70" s="233"/>
      <c r="NGA70" s="233"/>
      <c r="NGB70" s="233"/>
      <c r="NGC70" s="233"/>
      <c r="NGD70" s="233"/>
      <c r="NGE70" s="233"/>
      <c r="NGF70" s="233"/>
      <c r="NGG70" s="233"/>
      <c r="NGH70" s="233"/>
      <c r="NGI70" s="233"/>
      <c r="NGJ70" s="233"/>
      <c r="NGK70" s="233"/>
      <c r="NGL70" s="233"/>
      <c r="NGM70" s="233"/>
      <c r="NGN70" s="233"/>
      <c r="NGO70" s="233"/>
      <c r="NGP70" s="233"/>
      <c r="NGQ70" s="233"/>
      <c r="NGR70" s="233"/>
      <c r="NGS70" s="233"/>
      <c r="NGT70" s="233"/>
      <c r="NGU70" s="233"/>
      <c r="NGV70" s="233"/>
      <c r="NGW70" s="233"/>
      <c r="NGX70" s="233"/>
      <c r="NGY70" s="233"/>
      <c r="NGZ70" s="233"/>
      <c r="NHA70" s="233"/>
      <c r="NHB70" s="233"/>
      <c r="NHC70" s="233"/>
      <c r="NHD70" s="233"/>
      <c r="NHE70" s="233"/>
      <c r="NHF70" s="233"/>
      <c r="NHG70" s="233"/>
      <c r="NHH70" s="233"/>
      <c r="NHI70" s="233"/>
      <c r="NHJ70" s="233"/>
      <c r="NHK70" s="233"/>
      <c r="NHL70" s="233"/>
      <c r="NHM70" s="233"/>
      <c r="NHN70" s="233"/>
      <c r="NHO70" s="233"/>
      <c r="NHP70" s="233"/>
      <c r="NHQ70" s="233"/>
      <c r="NHR70" s="233"/>
      <c r="NHS70" s="233"/>
      <c r="NHT70" s="233"/>
      <c r="NHU70" s="233"/>
      <c r="NHV70" s="233"/>
      <c r="NHW70" s="233"/>
      <c r="NHX70" s="233"/>
      <c r="NHY70" s="233"/>
      <c r="NHZ70" s="233"/>
      <c r="NIA70" s="233"/>
      <c r="NIB70" s="233"/>
      <c r="NIC70" s="233"/>
      <c r="NID70" s="233"/>
      <c r="NIE70" s="233"/>
      <c r="NIF70" s="233"/>
      <c r="NIG70" s="233"/>
      <c r="NIH70" s="233"/>
      <c r="NII70" s="233"/>
      <c r="NIJ70" s="233"/>
      <c r="NIK70" s="233"/>
      <c r="NIL70" s="233"/>
      <c r="NIM70" s="233"/>
      <c r="NIN70" s="233"/>
      <c r="NIO70" s="233"/>
      <c r="NIP70" s="233"/>
      <c r="NIQ70" s="233"/>
      <c r="NIR70" s="233"/>
      <c r="NIS70" s="233"/>
      <c r="NIT70" s="233"/>
      <c r="NIU70" s="233"/>
      <c r="NIV70" s="233"/>
      <c r="NIW70" s="233"/>
      <c r="NIX70" s="233"/>
      <c r="NIY70" s="233"/>
      <c r="NIZ70" s="233"/>
      <c r="NJA70" s="233"/>
      <c r="NJB70" s="233"/>
      <c r="NJC70" s="233"/>
      <c r="NJD70" s="233"/>
      <c r="NJE70" s="233"/>
      <c r="NJF70" s="233"/>
      <c r="NJG70" s="233"/>
      <c r="NJH70" s="233"/>
      <c r="NJI70" s="233"/>
      <c r="NJJ70" s="233"/>
      <c r="NJK70" s="233"/>
      <c r="NJL70" s="233"/>
      <c r="NJM70" s="233"/>
      <c r="NJN70" s="233"/>
      <c r="NJO70" s="233"/>
      <c r="NJP70" s="233"/>
      <c r="NJQ70" s="233"/>
      <c r="NJR70" s="233"/>
      <c r="NJS70" s="233"/>
      <c r="NJT70" s="233"/>
      <c r="NJU70" s="233"/>
      <c r="NJV70" s="233"/>
      <c r="NJW70" s="233"/>
      <c r="NJX70" s="233"/>
      <c r="NJY70" s="233"/>
      <c r="NJZ70" s="233"/>
      <c r="NKA70" s="233"/>
      <c r="NKB70" s="233"/>
      <c r="NKC70" s="233"/>
      <c r="NKD70" s="233"/>
      <c r="NKE70" s="233"/>
      <c r="NKF70" s="233"/>
      <c r="NKG70" s="233"/>
      <c r="NKH70" s="233"/>
      <c r="NKI70" s="233"/>
      <c r="NKJ70" s="233"/>
      <c r="NKK70" s="233"/>
      <c r="NKL70" s="233"/>
      <c r="NKM70" s="233"/>
      <c r="NKN70" s="233"/>
      <c r="NKO70" s="233"/>
      <c r="NKP70" s="233"/>
      <c r="NKQ70" s="233"/>
      <c r="NKR70" s="233"/>
      <c r="NKS70" s="233"/>
      <c r="NKT70" s="233"/>
      <c r="NKU70" s="233"/>
      <c r="NKV70" s="233"/>
      <c r="NKW70" s="233"/>
      <c r="NKX70" s="233"/>
      <c r="NKY70" s="233"/>
      <c r="NKZ70" s="233"/>
      <c r="NLA70" s="233"/>
      <c r="NLB70" s="233"/>
      <c r="NLC70" s="233"/>
      <c r="NLD70" s="233"/>
      <c r="NLE70" s="233"/>
      <c r="NLF70" s="233"/>
      <c r="NLG70" s="233"/>
      <c r="NLH70" s="233"/>
      <c r="NLI70" s="233"/>
      <c r="NLJ70" s="233"/>
      <c r="NLK70" s="233"/>
      <c r="NLL70" s="233"/>
      <c r="NLM70" s="233"/>
      <c r="NLN70" s="233"/>
      <c r="NLO70" s="233"/>
      <c r="NLP70" s="233"/>
      <c r="NLQ70" s="233"/>
      <c r="NLR70" s="233"/>
      <c r="NLS70" s="233"/>
      <c r="NLT70" s="233"/>
      <c r="NLU70" s="233"/>
      <c r="NLV70" s="233"/>
      <c r="NLW70" s="233"/>
      <c r="NLX70" s="233"/>
      <c r="NLY70" s="233"/>
      <c r="NLZ70" s="233"/>
      <c r="NMA70" s="233"/>
      <c r="NMB70" s="233"/>
      <c r="NMC70" s="233"/>
      <c r="NMD70" s="233"/>
      <c r="NME70" s="233"/>
      <c r="NMF70" s="233"/>
      <c r="NMG70" s="233"/>
      <c r="NMH70" s="233"/>
      <c r="NMI70" s="233"/>
      <c r="NMJ70" s="233"/>
      <c r="NMK70" s="233"/>
      <c r="NML70" s="233"/>
      <c r="NMM70" s="233"/>
      <c r="NMN70" s="233"/>
      <c r="NMO70" s="233"/>
      <c r="NMP70" s="233"/>
      <c r="NMQ70" s="233"/>
      <c r="NMR70" s="233"/>
      <c r="NMS70" s="233"/>
      <c r="NMT70" s="233"/>
      <c r="NMU70" s="233"/>
      <c r="NMV70" s="233"/>
      <c r="NMW70" s="233"/>
      <c r="NMX70" s="233"/>
      <c r="NMY70" s="233"/>
      <c r="NMZ70" s="233"/>
      <c r="NNA70" s="233"/>
      <c r="NNB70" s="233"/>
      <c r="NNC70" s="233"/>
      <c r="NND70" s="233"/>
      <c r="NNE70" s="233"/>
      <c r="NNF70" s="233"/>
      <c r="NNG70" s="233"/>
      <c r="NNH70" s="233"/>
      <c r="NNI70" s="233"/>
      <c r="NNJ70" s="233"/>
      <c r="NNK70" s="233"/>
      <c r="NNL70" s="233"/>
      <c r="NNM70" s="233"/>
      <c r="NNN70" s="233"/>
      <c r="NNO70" s="233"/>
      <c r="NNP70" s="233"/>
      <c r="NNQ70" s="233"/>
      <c r="NNR70" s="233"/>
      <c r="NNS70" s="233"/>
      <c r="NNT70" s="233"/>
      <c r="NNU70" s="233"/>
      <c r="NNV70" s="233"/>
      <c r="NNW70" s="233"/>
      <c r="NNX70" s="233"/>
      <c r="NNY70" s="233"/>
      <c r="NNZ70" s="233"/>
      <c r="NOA70" s="233"/>
      <c r="NOB70" s="233"/>
      <c r="NOC70" s="233"/>
      <c r="NOD70" s="233"/>
      <c r="NOE70" s="233"/>
      <c r="NOF70" s="233"/>
      <c r="NOG70" s="233"/>
      <c r="NOH70" s="233"/>
      <c r="NOI70" s="233"/>
      <c r="NOJ70" s="233"/>
      <c r="NOK70" s="233"/>
      <c r="NOL70" s="233"/>
      <c r="NOM70" s="233"/>
      <c r="NON70" s="233"/>
      <c r="NOO70" s="233"/>
      <c r="NOP70" s="233"/>
      <c r="NOQ70" s="233"/>
      <c r="NOR70" s="233"/>
      <c r="NOS70" s="233"/>
      <c r="NOT70" s="233"/>
      <c r="NOU70" s="233"/>
      <c r="NOV70" s="233"/>
      <c r="NOW70" s="233"/>
      <c r="NOX70" s="233"/>
      <c r="NOY70" s="233"/>
      <c r="NOZ70" s="233"/>
      <c r="NPA70" s="233"/>
      <c r="NPB70" s="233"/>
      <c r="NPC70" s="233"/>
      <c r="NPD70" s="233"/>
      <c r="NPE70" s="233"/>
      <c r="NPF70" s="233"/>
      <c r="NPG70" s="233"/>
      <c r="NPH70" s="233"/>
      <c r="NPI70" s="233"/>
      <c r="NPJ70" s="233"/>
      <c r="NPK70" s="233"/>
      <c r="NPL70" s="233"/>
      <c r="NPM70" s="233"/>
      <c r="NPN70" s="233"/>
      <c r="NPO70" s="233"/>
      <c r="NPP70" s="233"/>
      <c r="NPQ70" s="233"/>
      <c r="NPR70" s="233"/>
      <c r="NPS70" s="233"/>
      <c r="NPT70" s="233"/>
      <c r="NPU70" s="233"/>
      <c r="NPV70" s="233"/>
      <c r="NPW70" s="233"/>
      <c r="NPX70" s="233"/>
      <c r="NPY70" s="233"/>
      <c r="NPZ70" s="233"/>
      <c r="NQA70" s="233"/>
      <c r="NQB70" s="233"/>
      <c r="NQC70" s="233"/>
      <c r="NQD70" s="233"/>
      <c r="NQE70" s="233"/>
      <c r="NQF70" s="233"/>
      <c r="NQG70" s="233"/>
      <c r="NQH70" s="233"/>
      <c r="NQI70" s="233"/>
      <c r="NQJ70" s="233"/>
      <c r="NQK70" s="233"/>
      <c r="NQL70" s="233"/>
      <c r="NQM70" s="233"/>
      <c r="NQN70" s="233"/>
      <c r="NQO70" s="233"/>
      <c r="NQP70" s="233"/>
      <c r="NQQ70" s="233"/>
      <c r="NQR70" s="233"/>
      <c r="NQS70" s="233"/>
      <c r="NQT70" s="233"/>
      <c r="NQU70" s="233"/>
      <c r="NQV70" s="233"/>
      <c r="NQW70" s="233"/>
      <c r="NQX70" s="233"/>
      <c r="NQY70" s="233"/>
      <c r="NQZ70" s="233"/>
      <c r="NRA70" s="233"/>
      <c r="NRB70" s="233"/>
      <c r="NRC70" s="233"/>
      <c r="NRD70" s="233"/>
      <c r="NRE70" s="233"/>
      <c r="NRF70" s="233"/>
      <c r="NRG70" s="233"/>
      <c r="NRH70" s="233"/>
      <c r="NRI70" s="233"/>
      <c r="NRJ70" s="233"/>
      <c r="NRK70" s="233"/>
      <c r="NRL70" s="233"/>
      <c r="NRM70" s="233"/>
      <c r="NRN70" s="233"/>
      <c r="NRO70" s="233"/>
      <c r="NRP70" s="233"/>
      <c r="NRQ70" s="233"/>
      <c r="NRR70" s="233"/>
      <c r="NRS70" s="233"/>
      <c r="NRT70" s="233"/>
      <c r="NRU70" s="233"/>
      <c r="NRV70" s="233"/>
      <c r="NRW70" s="233"/>
      <c r="NRX70" s="233"/>
      <c r="NRY70" s="233"/>
      <c r="NRZ70" s="233"/>
      <c r="NSA70" s="233"/>
      <c r="NSB70" s="233"/>
      <c r="NSC70" s="233"/>
      <c r="NSD70" s="233"/>
      <c r="NSE70" s="233"/>
      <c r="NSF70" s="233"/>
      <c r="NSG70" s="233"/>
      <c r="NSH70" s="233"/>
      <c r="NSI70" s="233"/>
      <c r="NSJ70" s="233"/>
      <c r="NSK70" s="233"/>
      <c r="NSL70" s="233"/>
      <c r="NSM70" s="233"/>
      <c r="NSN70" s="233"/>
      <c r="NSO70" s="233"/>
      <c r="NSP70" s="233"/>
      <c r="NSQ70" s="233"/>
      <c r="NSR70" s="233"/>
      <c r="NSS70" s="233"/>
      <c r="NST70" s="233"/>
      <c r="NSU70" s="233"/>
      <c r="NSV70" s="233"/>
      <c r="NSW70" s="233"/>
      <c r="NSX70" s="233"/>
      <c r="NSY70" s="233"/>
      <c r="NSZ70" s="233"/>
      <c r="NTA70" s="233"/>
      <c r="NTB70" s="233"/>
      <c r="NTC70" s="233"/>
      <c r="NTD70" s="233"/>
      <c r="NTE70" s="233"/>
      <c r="NTF70" s="233"/>
      <c r="NTG70" s="233"/>
      <c r="NTH70" s="233"/>
      <c r="NTI70" s="233"/>
      <c r="NTJ70" s="233"/>
      <c r="NTK70" s="233"/>
      <c r="NTL70" s="233"/>
      <c r="NTM70" s="233"/>
      <c r="NTN70" s="233"/>
      <c r="NTO70" s="233"/>
      <c r="NTP70" s="233"/>
      <c r="NTQ70" s="233"/>
      <c r="NTR70" s="233"/>
      <c r="NTS70" s="233"/>
      <c r="NTT70" s="233"/>
      <c r="NTU70" s="233"/>
      <c r="NTV70" s="233"/>
      <c r="NTW70" s="233"/>
      <c r="NTX70" s="233"/>
      <c r="NTY70" s="233"/>
      <c r="NTZ70" s="233"/>
      <c r="NUA70" s="233"/>
      <c r="NUB70" s="233"/>
      <c r="NUC70" s="233"/>
      <c r="NUD70" s="233"/>
      <c r="NUE70" s="233"/>
      <c r="NUF70" s="233"/>
      <c r="NUG70" s="233"/>
      <c r="NUH70" s="233"/>
      <c r="NUI70" s="233"/>
      <c r="NUJ70" s="233"/>
      <c r="NUK70" s="233"/>
      <c r="NUL70" s="233"/>
      <c r="NUM70" s="233"/>
      <c r="NUN70" s="233"/>
      <c r="NUO70" s="233"/>
      <c r="NUP70" s="233"/>
      <c r="NUQ70" s="233"/>
      <c r="NUR70" s="233"/>
      <c r="NUS70" s="233"/>
      <c r="NUT70" s="233"/>
      <c r="NUU70" s="233"/>
      <c r="NUV70" s="233"/>
      <c r="NUW70" s="233"/>
      <c r="NUX70" s="233"/>
      <c r="NUY70" s="233"/>
      <c r="NUZ70" s="233"/>
      <c r="NVA70" s="233"/>
      <c r="NVB70" s="233"/>
      <c r="NVC70" s="233"/>
      <c r="NVD70" s="233"/>
      <c r="NVE70" s="233"/>
      <c r="NVF70" s="233"/>
      <c r="NVG70" s="233"/>
      <c r="NVH70" s="233"/>
      <c r="NVI70" s="233"/>
      <c r="NVJ70" s="233"/>
      <c r="NVK70" s="233"/>
      <c r="NVL70" s="233"/>
      <c r="NVM70" s="233"/>
      <c r="NVN70" s="233"/>
      <c r="NVO70" s="233"/>
      <c r="NVP70" s="233"/>
      <c r="NVQ70" s="233"/>
      <c r="NVR70" s="233"/>
      <c r="NVS70" s="233"/>
      <c r="NVT70" s="233"/>
      <c r="NVU70" s="233"/>
      <c r="NVV70" s="233"/>
      <c r="NVW70" s="233"/>
      <c r="NVX70" s="233"/>
      <c r="NVY70" s="233"/>
      <c r="NVZ70" s="233"/>
      <c r="NWA70" s="233"/>
      <c r="NWB70" s="233"/>
      <c r="NWC70" s="233"/>
      <c r="NWD70" s="233"/>
      <c r="NWE70" s="233"/>
      <c r="NWF70" s="233"/>
      <c r="NWG70" s="233"/>
      <c r="NWH70" s="233"/>
      <c r="NWI70" s="233"/>
      <c r="NWJ70" s="233"/>
      <c r="NWK70" s="233"/>
      <c r="NWL70" s="233"/>
      <c r="NWM70" s="233"/>
      <c r="NWN70" s="233"/>
      <c r="NWO70" s="233"/>
      <c r="NWP70" s="233"/>
      <c r="NWQ70" s="233"/>
      <c r="NWR70" s="233"/>
      <c r="NWS70" s="233"/>
      <c r="NWT70" s="233"/>
      <c r="NWU70" s="233"/>
      <c r="NWV70" s="233"/>
      <c r="NWW70" s="233"/>
      <c r="NWX70" s="233"/>
      <c r="NWY70" s="233"/>
      <c r="NWZ70" s="233"/>
      <c r="NXA70" s="233"/>
      <c r="NXB70" s="233"/>
      <c r="NXC70" s="233"/>
      <c r="NXD70" s="233"/>
      <c r="NXE70" s="233"/>
      <c r="NXF70" s="233"/>
      <c r="NXG70" s="233"/>
      <c r="NXH70" s="233"/>
      <c r="NXI70" s="233"/>
      <c r="NXJ70" s="233"/>
      <c r="NXK70" s="233"/>
      <c r="NXL70" s="233"/>
      <c r="NXM70" s="233"/>
      <c r="NXN70" s="233"/>
      <c r="NXO70" s="233"/>
      <c r="NXP70" s="233"/>
      <c r="NXQ70" s="233"/>
      <c r="NXR70" s="233"/>
      <c r="NXS70" s="233"/>
      <c r="NXT70" s="233"/>
      <c r="NXU70" s="233"/>
      <c r="NXV70" s="233"/>
      <c r="NXW70" s="233"/>
      <c r="NXX70" s="233"/>
      <c r="NXY70" s="233"/>
      <c r="NXZ70" s="233"/>
      <c r="NYA70" s="233"/>
      <c r="NYB70" s="233"/>
      <c r="NYC70" s="233"/>
      <c r="NYD70" s="233"/>
      <c r="NYE70" s="233"/>
      <c r="NYF70" s="233"/>
      <c r="NYG70" s="233"/>
      <c r="NYH70" s="233"/>
      <c r="NYI70" s="233"/>
      <c r="NYJ70" s="233"/>
      <c r="NYK70" s="233"/>
      <c r="NYL70" s="233"/>
      <c r="NYM70" s="233"/>
      <c r="NYN70" s="233"/>
      <c r="NYO70" s="233"/>
      <c r="NYP70" s="233"/>
      <c r="NYQ70" s="233"/>
      <c r="NYR70" s="233"/>
      <c r="NYS70" s="233"/>
      <c r="NYT70" s="233"/>
      <c r="NYU70" s="233"/>
      <c r="NYV70" s="233"/>
      <c r="NYW70" s="233"/>
      <c r="NYX70" s="233"/>
      <c r="NYY70" s="233"/>
      <c r="NYZ70" s="233"/>
      <c r="NZA70" s="233"/>
      <c r="NZB70" s="233"/>
      <c r="NZC70" s="233"/>
      <c r="NZD70" s="233"/>
      <c r="NZE70" s="233"/>
      <c r="NZF70" s="233"/>
      <c r="NZG70" s="233"/>
      <c r="NZH70" s="233"/>
      <c r="NZI70" s="233"/>
      <c r="NZJ70" s="233"/>
      <c r="NZK70" s="233"/>
      <c r="NZL70" s="233"/>
      <c r="NZM70" s="233"/>
      <c r="NZN70" s="233"/>
      <c r="NZO70" s="233"/>
      <c r="NZP70" s="233"/>
      <c r="NZQ70" s="233"/>
      <c r="NZR70" s="233"/>
      <c r="NZS70" s="233"/>
      <c r="NZT70" s="233"/>
      <c r="NZU70" s="233"/>
      <c r="NZV70" s="233"/>
      <c r="NZW70" s="233"/>
      <c r="NZX70" s="233"/>
      <c r="NZY70" s="233"/>
      <c r="NZZ70" s="233"/>
      <c r="OAA70" s="233"/>
      <c r="OAB70" s="233"/>
      <c r="OAC70" s="233"/>
      <c r="OAD70" s="233"/>
      <c r="OAE70" s="233"/>
      <c r="OAF70" s="233"/>
      <c r="OAG70" s="233"/>
      <c r="OAH70" s="233"/>
      <c r="OAI70" s="233"/>
      <c r="OAJ70" s="233"/>
      <c r="OAK70" s="233"/>
      <c r="OAL70" s="233"/>
      <c r="OAM70" s="233"/>
      <c r="OAN70" s="233"/>
      <c r="OAO70" s="233"/>
      <c r="OAP70" s="233"/>
      <c r="OAQ70" s="233"/>
      <c r="OAR70" s="233"/>
      <c r="OAS70" s="233"/>
      <c r="OAT70" s="233"/>
      <c r="OAU70" s="233"/>
      <c r="OAV70" s="233"/>
      <c r="OAW70" s="233"/>
      <c r="OAX70" s="233"/>
      <c r="OAY70" s="233"/>
      <c r="OAZ70" s="233"/>
      <c r="OBA70" s="233"/>
      <c r="OBB70" s="233"/>
      <c r="OBC70" s="233"/>
      <c r="OBD70" s="233"/>
      <c r="OBE70" s="233"/>
      <c r="OBF70" s="233"/>
      <c r="OBG70" s="233"/>
      <c r="OBH70" s="233"/>
      <c r="OBI70" s="233"/>
      <c r="OBJ70" s="233"/>
      <c r="OBK70" s="233"/>
      <c r="OBL70" s="233"/>
      <c r="OBM70" s="233"/>
      <c r="OBN70" s="233"/>
      <c r="OBO70" s="233"/>
      <c r="OBP70" s="233"/>
      <c r="OBQ70" s="233"/>
      <c r="OBR70" s="233"/>
      <c r="OBS70" s="233"/>
      <c r="OBT70" s="233"/>
      <c r="OBU70" s="233"/>
      <c r="OBV70" s="233"/>
      <c r="OBW70" s="233"/>
      <c r="OBX70" s="233"/>
      <c r="OBY70" s="233"/>
      <c r="OBZ70" s="233"/>
      <c r="OCA70" s="233"/>
      <c r="OCB70" s="233"/>
      <c r="OCC70" s="233"/>
      <c r="OCD70" s="233"/>
      <c r="OCE70" s="233"/>
      <c r="OCF70" s="233"/>
      <c r="OCG70" s="233"/>
      <c r="OCH70" s="233"/>
      <c r="OCI70" s="233"/>
      <c r="OCJ70" s="233"/>
      <c r="OCK70" s="233"/>
      <c r="OCL70" s="233"/>
      <c r="OCM70" s="233"/>
      <c r="OCN70" s="233"/>
      <c r="OCO70" s="233"/>
      <c r="OCP70" s="233"/>
      <c r="OCQ70" s="233"/>
      <c r="OCR70" s="233"/>
      <c r="OCS70" s="233"/>
      <c r="OCT70" s="233"/>
      <c r="OCU70" s="233"/>
      <c r="OCV70" s="233"/>
      <c r="OCW70" s="233"/>
      <c r="OCX70" s="233"/>
      <c r="OCY70" s="233"/>
      <c r="OCZ70" s="233"/>
      <c r="ODA70" s="233"/>
      <c r="ODB70" s="233"/>
      <c r="ODC70" s="233"/>
      <c r="ODD70" s="233"/>
      <c r="ODE70" s="233"/>
      <c r="ODF70" s="233"/>
      <c r="ODG70" s="233"/>
      <c r="ODH70" s="233"/>
      <c r="ODI70" s="233"/>
      <c r="ODJ70" s="233"/>
      <c r="ODK70" s="233"/>
      <c r="ODL70" s="233"/>
      <c r="ODM70" s="233"/>
      <c r="ODN70" s="233"/>
      <c r="ODO70" s="233"/>
      <c r="ODP70" s="233"/>
      <c r="ODQ70" s="233"/>
      <c r="ODR70" s="233"/>
      <c r="ODS70" s="233"/>
      <c r="ODT70" s="233"/>
      <c r="ODU70" s="233"/>
      <c r="ODV70" s="233"/>
      <c r="ODW70" s="233"/>
      <c r="ODX70" s="233"/>
      <c r="ODY70" s="233"/>
      <c r="ODZ70" s="233"/>
      <c r="OEA70" s="233"/>
      <c r="OEB70" s="233"/>
      <c r="OEC70" s="233"/>
      <c r="OED70" s="233"/>
      <c r="OEE70" s="233"/>
      <c r="OEF70" s="233"/>
      <c r="OEG70" s="233"/>
      <c r="OEH70" s="233"/>
      <c r="OEI70" s="233"/>
      <c r="OEJ70" s="233"/>
      <c r="OEK70" s="233"/>
      <c r="OEL70" s="233"/>
      <c r="OEM70" s="233"/>
      <c r="OEN70" s="233"/>
      <c r="OEO70" s="233"/>
      <c r="OEP70" s="233"/>
      <c r="OEQ70" s="233"/>
      <c r="OER70" s="233"/>
      <c r="OES70" s="233"/>
      <c r="OET70" s="233"/>
      <c r="OEU70" s="233"/>
      <c r="OEV70" s="233"/>
      <c r="OEW70" s="233"/>
      <c r="OEX70" s="233"/>
      <c r="OEY70" s="233"/>
      <c r="OEZ70" s="233"/>
      <c r="OFA70" s="233"/>
      <c r="OFB70" s="233"/>
      <c r="OFC70" s="233"/>
      <c r="OFD70" s="233"/>
      <c r="OFE70" s="233"/>
      <c r="OFF70" s="233"/>
      <c r="OFG70" s="233"/>
      <c r="OFH70" s="233"/>
      <c r="OFI70" s="233"/>
      <c r="OFJ70" s="233"/>
      <c r="OFK70" s="233"/>
      <c r="OFL70" s="233"/>
      <c r="OFM70" s="233"/>
      <c r="OFN70" s="233"/>
      <c r="OFO70" s="233"/>
      <c r="OFP70" s="233"/>
      <c r="OFQ70" s="233"/>
      <c r="OFR70" s="233"/>
      <c r="OFS70" s="233"/>
      <c r="OFT70" s="233"/>
      <c r="OFU70" s="233"/>
      <c r="OFV70" s="233"/>
      <c r="OFW70" s="233"/>
      <c r="OFX70" s="233"/>
      <c r="OFY70" s="233"/>
      <c r="OFZ70" s="233"/>
      <c r="OGA70" s="233"/>
      <c r="OGB70" s="233"/>
      <c r="OGC70" s="233"/>
      <c r="OGD70" s="233"/>
      <c r="OGE70" s="233"/>
      <c r="OGF70" s="233"/>
      <c r="OGG70" s="233"/>
      <c r="OGH70" s="233"/>
      <c r="OGI70" s="233"/>
      <c r="OGJ70" s="233"/>
      <c r="OGK70" s="233"/>
      <c r="OGL70" s="233"/>
      <c r="OGM70" s="233"/>
      <c r="OGN70" s="233"/>
      <c r="OGO70" s="233"/>
      <c r="OGP70" s="233"/>
      <c r="OGQ70" s="233"/>
      <c r="OGR70" s="233"/>
      <c r="OGS70" s="233"/>
      <c r="OGT70" s="233"/>
      <c r="OGU70" s="233"/>
      <c r="OGV70" s="233"/>
      <c r="OGW70" s="233"/>
      <c r="OGX70" s="233"/>
      <c r="OGY70" s="233"/>
      <c r="OGZ70" s="233"/>
      <c r="OHA70" s="233"/>
      <c r="OHB70" s="233"/>
      <c r="OHC70" s="233"/>
      <c r="OHD70" s="233"/>
      <c r="OHE70" s="233"/>
      <c r="OHF70" s="233"/>
      <c r="OHG70" s="233"/>
      <c r="OHH70" s="233"/>
      <c r="OHI70" s="233"/>
      <c r="OHJ70" s="233"/>
      <c r="OHK70" s="233"/>
      <c r="OHL70" s="233"/>
      <c r="OHM70" s="233"/>
      <c r="OHN70" s="233"/>
      <c r="OHO70" s="233"/>
      <c r="OHP70" s="233"/>
      <c r="OHQ70" s="233"/>
      <c r="OHR70" s="233"/>
      <c r="OHS70" s="233"/>
      <c r="OHT70" s="233"/>
      <c r="OHU70" s="233"/>
      <c r="OHV70" s="233"/>
      <c r="OHW70" s="233"/>
      <c r="OHX70" s="233"/>
      <c r="OHY70" s="233"/>
      <c r="OHZ70" s="233"/>
      <c r="OIA70" s="233"/>
      <c r="OIB70" s="233"/>
      <c r="OIC70" s="233"/>
      <c r="OID70" s="233"/>
      <c r="OIE70" s="233"/>
      <c r="OIF70" s="233"/>
      <c r="OIG70" s="233"/>
      <c r="OIH70" s="233"/>
      <c r="OII70" s="233"/>
      <c r="OIJ70" s="233"/>
      <c r="OIK70" s="233"/>
      <c r="OIL70" s="233"/>
      <c r="OIM70" s="233"/>
      <c r="OIN70" s="233"/>
      <c r="OIO70" s="233"/>
      <c r="OIP70" s="233"/>
      <c r="OIQ70" s="233"/>
      <c r="OIR70" s="233"/>
      <c r="OIS70" s="233"/>
      <c r="OIT70" s="233"/>
      <c r="OIU70" s="233"/>
      <c r="OIV70" s="233"/>
      <c r="OIW70" s="233"/>
      <c r="OIX70" s="233"/>
      <c r="OIY70" s="233"/>
      <c r="OIZ70" s="233"/>
      <c r="OJA70" s="233"/>
      <c r="OJB70" s="233"/>
      <c r="OJC70" s="233"/>
      <c r="OJD70" s="233"/>
      <c r="OJE70" s="233"/>
      <c r="OJF70" s="233"/>
      <c r="OJG70" s="233"/>
      <c r="OJH70" s="233"/>
      <c r="OJI70" s="233"/>
      <c r="OJJ70" s="233"/>
      <c r="OJK70" s="233"/>
      <c r="OJL70" s="233"/>
      <c r="OJM70" s="233"/>
      <c r="OJN70" s="233"/>
      <c r="OJO70" s="233"/>
      <c r="OJP70" s="233"/>
      <c r="OJQ70" s="233"/>
      <c r="OJR70" s="233"/>
      <c r="OJS70" s="233"/>
      <c r="OJT70" s="233"/>
      <c r="OJU70" s="233"/>
      <c r="OJV70" s="233"/>
      <c r="OJW70" s="233"/>
      <c r="OJX70" s="233"/>
      <c r="OJY70" s="233"/>
      <c r="OJZ70" s="233"/>
      <c r="OKA70" s="233"/>
      <c r="OKB70" s="233"/>
      <c r="OKC70" s="233"/>
      <c r="OKD70" s="233"/>
      <c r="OKE70" s="233"/>
      <c r="OKF70" s="233"/>
      <c r="OKG70" s="233"/>
      <c r="OKH70" s="233"/>
      <c r="OKI70" s="233"/>
      <c r="OKJ70" s="233"/>
      <c r="OKK70" s="233"/>
      <c r="OKL70" s="233"/>
      <c r="OKM70" s="233"/>
      <c r="OKN70" s="233"/>
      <c r="OKO70" s="233"/>
      <c r="OKP70" s="233"/>
      <c r="OKQ70" s="233"/>
      <c r="OKR70" s="233"/>
      <c r="OKS70" s="233"/>
      <c r="OKT70" s="233"/>
      <c r="OKU70" s="233"/>
      <c r="OKV70" s="233"/>
      <c r="OKW70" s="233"/>
      <c r="OKX70" s="233"/>
      <c r="OKY70" s="233"/>
      <c r="OKZ70" s="233"/>
      <c r="OLA70" s="233"/>
      <c r="OLB70" s="233"/>
      <c r="OLC70" s="233"/>
      <c r="OLD70" s="233"/>
      <c r="OLE70" s="233"/>
      <c r="OLF70" s="233"/>
      <c r="OLG70" s="233"/>
      <c r="OLH70" s="233"/>
      <c r="OLI70" s="233"/>
      <c r="OLJ70" s="233"/>
      <c r="OLK70" s="233"/>
      <c r="OLL70" s="233"/>
      <c r="OLM70" s="233"/>
      <c r="OLN70" s="233"/>
      <c r="OLO70" s="233"/>
      <c r="OLP70" s="233"/>
      <c r="OLQ70" s="233"/>
      <c r="OLR70" s="233"/>
      <c r="OLS70" s="233"/>
      <c r="OLT70" s="233"/>
      <c r="OLU70" s="233"/>
      <c r="OLV70" s="233"/>
      <c r="OLW70" s="233"/>
      <c r="OLX70" s="233"/>
      <c r="OLY70" s="233"/>
      <c r="OLZ70" s="233"/>
      <c r="OMA70" s="233"/>
      <c r="OMB70" s="233"/>
      <c r="OMC70" s="233"/>
      <c r="OMD70" s="233"/>
      <c r="OME70" s="233"/>
      <c r="OMF70" s="233"/>
      <c r="OMG70" s="233"/>
      <c r="OMH70" s="233"/>
      <c r="OMI70" s="233"/>
      <c r="OMJ70" s="233"/>
      <c r="OMK70" s="233"/>
      <c r="OML70" s="233"/>
      <c r="OMM70" s="233"/>
      <c r="OMN70" s="233"/>
      <c r="OMO70" s="233"/>
      <c r="OMP70" s="233"/>
      <c r="OMQ70" s="233"/>
      <c r="OMR70" s="233"/>
      <c r="OMS70" s="233"/>
      <c r="OMT70" s="233"/>
      <c r="OMU70" s="233"/>
      <c r="OMV70" s="233"/>
      <c r="OMW70" s="233"/>
      <c r="OMX70" s="233"/>
      <c r="OMY70" s="233"/>
      <c r="OMZ70" s="233"/>
      <c r="ONA70" s="233"/>
      <c r="ONB70" s="233"/>
      <c r="ONC70" s="233"/>
      <c r="OND70" s="233"/>
      <c r="ONE70" s="233"/>
      <c r="ONF70" s="233"/>
      <c r="ONG70" s="233"/>
      <c r="ONH70" s="233"/>
      <c r="ONI70" s="233"/>
      <c r="ONJ70" s="233"/>
      <c r="ONK70" s="233"/>
      <c r="ONL70" s="233"/>
      <c r="ONM70" s="233"/>
      <c r="ONN70" s="233"/>
      <c r="ONO70" s="233"/>
      <c r="ONP70" s="233"/>
      <c r="ONQ70" s="233"/>
      <c r="ONR70" s="233"/>
      <c r="ONS70" s="233"/>
      <c r="ONT70" s="233"/>
      <c r="ONU70" s="233"/>
      <c r="ONV70" s="233"/>
      <c r="ONW70" s="233"/>
      <c r="ONX70" s="233"/>
      <c r="ONY70" s="233"/>
      <c r="ONZ70" s="233"/>
      <c r="OOA70" s="233"/>
      <c r="OOB70" s="233"/>
      <c r="OOC70" s="233"/>
      <c r="OOD70" s="233"/>
      <c r="OOE70" s="233"/>
      <c r="OOF70" s="233"/>
      <c r="OOG70" s="233"/>
      <c r="OOH70" s="233"/>
      <c r="OOI70" s="233"/>
      <c r="OOJ70" s="233"/>
      <c r="OOK70" s="233"/>
      <c r="OOL70" s="233"/>
      <c r="OOM70" s="233"/>
      <c r="OON70" s="233"/>
      <c r="OOO70" s="233"/>
      <c r="OOP70" s="233"/>
      <c r="OOQ70" s="233"/>
      <c r="OOR70" s="233"/>
      <c r="OOS70" s="233"/>
      <c r="OOT70" s="233"/>
      <c r="OOU70" s="233"/>
      <c r="OOV70" s="233"/>
      <c r="OOW70" s="233"/>
      <c r="OOX70" s="233"/>
      <c r="OOY70" s="233"/>
      <c r="OOZ70" s="233"/>
      <c r="OPA70" s="233"/>
      <c r="OPB70" s="233"/>
      <c r="OPC70" s="233"/>
      <c r="OPD70" s="233"/>
      <c r="OPE70" s="233"/>
      <c r="OPF70" s="233"/>
      <c r="OPG70" s="233"/>
      <c r="OPH70" s="233"/>
      <c r="OPI70" s="233"/>
      <c r="OPJ70" s="233"/>
      <c r="OPK70" s="233"/>
      <c r="OPL70" s="233"/>
      <c r="OPM70" s="233"/>
      <c r="OPN70" s="233"/>
      <c r="OPO70" s="233"/>
      <c r="OPP70" s="233"/>
      <c r="OPQ70" s="233"/>
      <c r="OPR70" s="233"/>
      <c r="OPS70" s="233"/>
      <c r="OPT70" s="233"/>
      <c r="OPU70" s="233"/>
      <c r="OPV70" s="233"/>
      <c r="OPW70" s="233"/>
      <c r="OPX70" s="233"/>
      <c r="OPY70" s="233"/>
      <c r="OPZ70" s="233"/>
      <c r="OQA70" s="233"/>
      <c r="OQB70" s="233"/>
      <c r="OQC70" s="233"/>
      <c r="OQD70" s="233"/>
      <c r="OQE70" s="233"/>
      <c r="OQF70" s="233"/>
      <c r="OQG70" s="233"/>
      <c r="OQH70" s="233"/>
      <c r="OQI70" s="233"/>
      <c r="OQJ70" s="233"/>
      <c r="OQK70" s="233"/>
      <c r="OQL70" s="233"/>
      <c r="OQM70" s="233"/>
      <c r="OQN70" s="233"/>
      <c r="OQO70" s="233"/>
      <c r="OQP70" s="233"/>
      <c r="OQQ70" s="233"/>
      <c r="OQR70" s="233"/>
      <c r="OQS70" s="233"/>
      <c r="OQT70" s="233"/>
      <c r="OQU70" s="233"/>
      <c r="OQV70" s="233"/>
      <c r="OQW70" s="233"/>
      <c r="OQX70" s="233"/>
      <c r="OQY70" s="233"/>
      <c r="OQZ70" s="233"/>
      <c r="ORA70" s="233"/>
      <c r="ORB70" s="233"/>
      <c r="ORC70" s="233"/>
      <c r="ORD70" s="233"/>
      <c r="ORE70" s="233"/>
      <c r="ORF70" s="233"/>
      <c r="ORG70" s="233"/>
      <c r="ORH70" s="233"/>
      <c r="ORI70" s="233"/>
      <c r="ORJ70" s="233"/>
      <c r="ORK70" s="233"/>
      <c r="ORL70" s="233"/>
      <c r="ORM70" s="233"/>
      <c r="ORN70" s="233"/>
      <c r="ORO70" s="233"/>
      <c r="ORP70" s="233"/>
      <c r="ORQ70" s="233"/>
      <c r="ORR70" s="233"/>
      <c r="ORS70" s="233"/>
      <c r="ORT70" s="233"/>
      <c r="ORU70" s="233"/>
      <c r="ORV70" s="233"/>
      <c r="ORW70" s="233"/>
      <c r="ORX70" s="233"/>
      <c r="ORY70" s="233"/>
      <c r="ORZ70" s="233"/>
      <c r="OSA70" s="233"/>
      <c r="OSB70" s="233"/>
      <c r="OSC70" s="233"/>
      <c r="OSD70" s="233"/>
      <c r="OSE70" s="233"/>
      <c r="OSF70" s="233"/>
      <c r="OSG70" s="233"/>
      <c r="OSH70" s="233"/>
      <c r="OSI70" s="233"/>
      <c r="OSJ70" s="233"/>
      <c r="OSK70" s="233"/>
      <c r="OSL70" s="233"/>
      <c r="OSM70" s="233"/>
      <c r="OSN70" s="233"/>
      <c r="OSO70" s="233"/>
      <c r="OSP70" s="233"/>
      <c r="OSQ70" s="233"/>
      <c r="OSR70" s="233"/>
      <c r="OSS70" s="233"/>
      <c r="OST70" s="233"/>
      <c r="OSU70" s="233"/>
      <c r="OSV70" s="233"/>
      <c r="OSW70" s="233"/>
      <c r="OSX70" s="233"/>
      <c r="OSY70" s="233"/>
      <c r="OSZ70" s="233"/>
      <c r="OTA70" s="233"/>
      <c r="OTB70" s="233"/>
      <c r="OTC70" s="233"/>
      <c r="OTD70" s="233"/>
      <c r="OTE70" s="233"/>
      <c r="OTF70" s="233"/>
      <c r="OTG70" s="233"/>
      <c r="OTH70" s="233"/>
      <c r="OTI70" s="233"/>
      <c r="OTJ70" s="233"/>
      <c r="OTK70" s="233"/>
      <c r="OTL70" s="233"/>
      <c r="OTM70" s="233"/>
      <c r="OTN70" s="233"/>
      <c r="OTO70" s="233"/>
      <c r="OTP70" s="233"/>
      <c r="OTQ70" s="233"/>
      <c r="OTR70" s="233"/>
      <c r="OTS70" s="233"/>
      <c r="OTT70" s="233"/>
      <c r="OTU70" s="233"/>
      <c r="OTV70" s="233"/>
      <c r="OTW70" s="233"/>
      <c r="OTX70" s="233"/>
      <c r="OTY70" s="233"/>
      <c r="OTZ70" s="233"/>
      <c r="OUA70" s="233"/>
      <c r="OUB70" s="233"/>
      <c r="OUC70" s="233"/>
      <c r="OUD70" s="233"/>
      <c r="OUE70" s="233"/>
      <c r="OUF70" s="233"/>
      <c r="OUG70" s="233"/>
      <c r="OUH70" s="233"/>
      <c r="OUI70" s="233"/>
      <c r="OUJ70" s="233"/>
      <c r="OUK70" s="233"/>
      <c r="OUL70" s="233"/>
      <c r="OUM70" s="233"/>
      <c r="OUN70" s="233"/>
      <c r="OUO70" s="233"/>
      <c r="OUP70" s="233"/>
      <c r="OUQ70" s="233"/>
      <c r="OUR70" s="233"/>
      <c r="OUS70" s="233"/>
      <c r="OUT70" s="233"/>
      <c r="OUU70" s="233"/>
      <c r="OUV70" s="233"/>
      <c r="OUW70" s="233"/>
      <c r="OUX70" s="233"/>
      <c r="OUY70" s="233"/>
      <c r="OUZ70" s="233"/>
      <c r="OVA70" s="233"/>
      <c r="OVB70" s="233"/>
      <c r="OVC70" s="233"/>
      <c r="OVD70" s="233"/>
      <c r="OVE70" s="233"/>
      <c r="OVF70" s="233"/>
      <c r="OVG70" s="233"/>
      <c r="OVH70" s="233"/>
      <c r="OVI70" s="233"/>
      <c r="OVJ70" s="233"/>
      <c r="OVK70" s="233"/>
      <c r="OVL70" s="233"/>
      <c r="OVM70" s="233"/>
      <c r="OVN70" s="233"/>
      <c r="OVO70" s="233"/>
      <c r="OVP70" s="233"/>
      <c r="OVQ70" s="233"/>
      <c r="OVR70" s="233"/>
      <c r="OVS70" s="233"/>
      <c r="OVT70" s="233"/>
      <c r="OVU70" s="233"/>
      <c r="OVV70" s="233"/>
      <c r="OVW70" s="233"/>
      <c r="OVX70" s="233"/>
      <c r="OVY70" s="233"/>
      <c r="OVZ70" s="233"/>
      <c r="OWA70" s="233"/>
      <c r="OWB70" s="233"/>
      <c r="OWC70" s="233"/>
      <c r="OWD70" s="233"/>
      <c r="OWE70" s="233"/>
      <c r="OWF70" s="233"/>
      <c r="OWG70" s="233"/>
      <c r="OWH70" s="233"/>
      <c r="OWI70" s="233"/>
      <c r="OWJ70" s="233"/>
      <c r="OWK70" s="233"/>
      <c r="OWL70" s="233"/>
      <c r="OWM70" s="233"/>
      <c r="OWN70" s="233"/>
      <c r="OWO70" s="233"/>
      <c r="OWP70" s="233"/>
      <c r="OWQ70" s="233"/>
      <c r="OWR70" s="233"/>
      <c r="OWS70" s="233"/>
      <c r="OWT70" s="233"/>
      <c r="OWU70" s="233"/>
      <c r="OWV70" s="233"/>
      <c r="OWW70" s="233"/>
      <c r="OWX70" s="233"/>
      <c r="OWY70" s="233"/>
      <c r="OWZ70" s="233"/>
      <c r="OXA70" s="233"/>
      <c r="OXB70" s="233"/>
      <c r="OXC70" s="233"/>
      <c r="OXD70" s="233"/>
      <c r="OXE70" s="233"/>
      <c r="OXF70" s="233"/>
      <c r="OXG70" s="233"/>
      <c r="OXH70" s="233"/>
      <c r="OXI70" s="233"/>
      <c r="OXJ70" s="233"/>
      <c r="OXK70" s="233"/>
      <c r="OXL70" s="233"/>
      <c r="OXM70" s="233"/>
      <c r="OXN70" s="233"/>
      <c r="OXO70" s="233"/>
      <c r="OXP70" s="233"/>
      <c r="OXQ70" s="233"/>
      <c r="OXR70" s="233"/>
      <c r="OXS70" s="233"/>
      <c r="OXT70" s="233"/>
      <c r="OXU70" s="233"/>
      <c r="OXV70" s="233"/>
      <c r="OXW70" s="233"/>
      <c r="OXX70" s="233"/>
      <c r="OXY70" s="233"/>
      <c r="OXZ70" s="233"/>
      <c r="OYA70" s="233"/>
      <c r="OYB70" s="233"/>
      <c r="OYC70" s="233"/>
      <c r="OYD70" s="233"/>
      <c r="OYE70" s="233"/>
      <c r="OYF70" s="233"/>
      <c r="OYG70" s="233"/>
      <c r="OYH70" s="233"/>
      <c r="OYI70" s="233"/>
      <c r="OYJ70" s="233"/>
      <c r="OYK70" s="233"/>
      <c r="OYL70" s="233"/>
      <c r="OYM70" s="233"/>
      <c r="OYN70" s="233"/>
      <c r="OYO70" s="233"/>
      <c r="OYP70" s="233"/>
      <c r="OYQ70" s="233"/>
      <c r="OYR70" s="233"/>
      <c r="OYS70" s="233"/>
      <c r="OYT70" s="233"/>
      <c r="OYU70" s="233"/>
      <c r="OYV70" s="233"/>
      <c r="OYW70" s="233"/>
      <c r="OYX70" s="233"/>
      <c r="OYY70" s="233"/>
      <c r="OYZ70" s="233"/>
      <c r="OZA70" s="233"/>
      <c r="OZB70" s="233"/>
      <c r="OZC70" s="233"/>
      <c r="OZD70" s="233"/>
      <c r="OZE70" s="233"/>
      <c r="OZF70" s="233"/>
      <c r="OZG70" s="233"/>
      <c r="OZH70" s="233"/>
      <c r="OZI70" s="233"/>
      <c r="OZJ70" s="233"/>
      <c r="OZK70" s="233"/>
      <c r="OZL70" s="233"/>
      <c r="OZM70" s="233"/>
      <c r="OZN70" s="233"/>
      <c r="OZO70" s="233"/>
      <c r="OZP70" s="233"/>
      <c r="OZQ70" s="233"/>
      <c r="OZR70" s="233"/>
      <c r="OZS70" s="233"/>
      <c r="OZT70" s="233"/>
      <c r="OZU70" s="233"/>
      <c r="OZV70" s="233"/>
      <c r="OZW70" s="233"/>
      <c r="OZX70" s="233"/>
      <c r="OZY70" s="233"/>
      <c r="OZZ70" s="233"/>
      <c r="PAA70" s="233"/>
      <c r="PAB70" s="233"/>
      <c r="PAC70" s="233"/>
      <c r="PAD70" s="233"/>
      <c r="PAE70" s="233"/>
      <c r="PAF70" s="233"/>
      <c r="PAG70" s="233"/>
      <c r="PAH70" s="233"/>
      <c r="PAI70" s="233"/>
      <c r="PAJ70" s="233"/>
      <c r="PAK70" s="233"/>
      <c r="PAL70" s="233"/>
      <c r="PAM70" s="233"/>
      <c r="PAN70" s="233"/>
      <c r="PAO70" s="233"/>
      <c r="PAP70" s="233"/>
      <c r="PAQ70" s="233"/>
      <c r="PAR70" s="233"/>
      <c r="PAS70" s="233"/>
      <c r="PAT70" s="233"/>
      <c r="PAU70" s="233"/>
      <c r="PAV70" s="233"/>
      <c r="PAW70" s="233"/>
      <c r="PAX70" s="233"/>
      <c r="PAY70" s="233"/>
      <c r="PAZ70" s="233"/>
      <c r="PBA70" s="233"/>
      <c r="PBB70" s="233"/>
      <c r="PBC70" s="233"/>
      <c r="PBD70" s="233"/>
      <c r="PBE70" s="233"/>
      <c r="PBF70" s="233"/>
      <c r="PBG70" s="233"/>
      <c r="PBH70" s="233"/>
      <c r="PBI70" s="233"/>
      <c r="PBJ70" s="233"/>
      <c r="PBK70" s="233"/>
      <c r="PBL70" s="233"/>
      <c r="PBM70" s="233"/>
      <c r="PBN70" s="233"/>
      <c r="PBO70" s="233"/>
      <c r="PBP70" s="233"/>
      <c r="PBQ70" s="233"/>
      <c r="PBR70" s="233"/>
      <c r="PBS70" s="233"/>
      <c r="PBT70" s="233"/>
      <c r="PBU70" s="233"/>
      <c r="PBV70" s="233"/>
      <c r="PBW70" s="233"/>
      <c r="PBX70" s="233"/>
      <c r="PBY70" s="233"/>
      <c r="PBZ70" s="233"/>
      <c r="PCA70" s="233"/>
      <c r="PCB70" s="233"/>
      <c r="PCC70" s="233"/>
      <c r="PCD70" s="233"/>
      <c r="PCE70" s="233"/>
      <c r="PCF70" s="233"/>
      <c r="PCG70" s="233"/>
      <c r="PCH70" s="233"/>
      <c r="PCI70" s="233"/>
      <c r="PCJ70" s="233"/>
      <c r="PCK70" s="233"/>
      <c r="PCL70" s="233"/>
      <c r="PCM70" s="233"/>
      <c r="PCN70" s="233"/>
      <c r="PCO70" s="233"/>
      <c r="PCP70" s="233"/>
      <c r="PCQ70" s="233"/>
      <c r="PCR70" s="233"/>
      <c r="PCS70" s="233"/>
      <c r="PCT70" s="233"/>
      <c r="PCU70" s="233"/>
      <c r="PCV70" s="233"/>
      <c r="PCW70" s="233"/>
      <c r="PCX70" s="233"/>
      <c r="PCY70" s="233"/>
      <c r="PCZ70" s="233"/>
      <c r="PDA70" s="233"/>
      <c r="PDB70" s="233"/>
      <c r="PDC70" s="233"/>
      <c r="PDD70" s="233"/>
      <c r="PDE70" s="233"/>
      <c r="PDF70" s="233"/>
      <c r="PDG70" s="233"/>
      <c r="PDH70" s="233"/>
      <c r="PDI70" s="233"/>
      <c r="PDJ70" s="233"/>
      <c r="PDK70" s="233"/>
      <c r="PDL70" s="233"/>
      <c r="PDM70" s="233"/>
      <c r="PDN70" s="233"/>
      <c r="PDO70" s="233"/>
      <c r="PDP70" s="233"/>
      <c r="PDQ70" s="233"/>
      <c r="PDR70" s="233"/>
      <c r="PDS70" s="233"/>
      <c r="PDT70" s="233"/>
      <c r="PDU70" s="233"/>
      <c r="PDV70" s="233"/>
      <c r="PDW70" s="233"/>
      <c r="PDX70" s="233"/>
      <c r="PDY70" s="233"/>
      <c r="PDZ70" s="233"/>
      <c r="PEA70" s="233"/>
      <c r="PEB70" s="233"/>
      <c r="PEC70" s="233"/>
      <c r="PED70" s="233"/>
      <c r="PEE70" s="233"/>
      <c r="PEF70" s="233"/>
      <c r="PEG70" s="233"/>
      <c r="PEH70" s="233"/>
      <c r="PEI70" s="233"/>
      <c r="PEJ70" s="233"/>
      <c r="PEK70" s="233"/>
      <c r="PEL70" s="233"/>
      <c r="PEM70" s="233"/>
      <c r="PEN70" s="233"/>
      <c r="PEO70" s="233"/>
      <c r="PEP70" s="233"/>
      <c r="PEQ70" s="233"/>
      <c r="PER70" s="233"/>
      <c r="PES70" s="233"/>
      <c r="PET70" s="233"/>
      <c r="PEU70" s="233"/>
      <c r="PEV70" s="233"/>
      <c r="PEW70" s="233"/>
      <c r="PEX70" s="233"/>
      <c r="PEY70" s="233"/>
      <c r="PEZ70" s="233"/>
      <c r="PFA70" s="233"/>
      <c r="PFB70" s="233"/>
      <c r="PFC70" s="233"/>
      <c r="PFD70" s="233"/>
      <c r="PFE70" s="233"/>
      <c r="PFF70" s="233"/>
      <c r="PFG70" s="233"/>
      <c r="PFH70" s="233"/>
      <c r="PFI70" s="233"/>
      <c r="PFJ70" s="233"/>
      <c r="PFK70" s="233"/>
      <c r="PFL70" s="233"/>
      <c r="PFM70" s="233"/>
      <c r="PFN70" s="233"/>
      <c r="PFO70" s="233"/>
      <c r="PFP70" s="233"/>
      <c r="PFQ70" s="233"/>
      <c r="PFR70" s="233"/>
      <c r="PFS70" s="233"/>
      <c r="PFT70" s="233"/>
      <c r="PFU70" s="233"/>
      <c r="PFV70" s="233"/>
      <c r="PFW70" s="233"/>
      <c r="PFX70" s="233"/>
      <c r="PFY70" s="233"/>
      <c r="PFZ70" s="233"/>
      <c r="PGA70" s="233"/>
      <c r="PGB70" s="233"/>
      <c r="PGC70" s="233"/>
      <c r="PGD70" s="233"/>
      <c r="PGE70" s="233"/>
      <c r="PGF70" s="233"/>
      <c r="PGG70" s="233"/>
      <c r="PGH70" s="233"/>
      <c r="PGI70" s="233"/>
      <c r="PGJ70" s="233"/>
      <c r="PGK70" s="233"/>
      <c r="PGL70" s="233"/>
      <c r="PGM70" s="233"/>
      <c r="PGN70" s="233"/>
      <c r="PGO70" s="233"/>
      <c r="PGP70" s="233"/>
      <c r="PGQ70" s="233"/>
      <c r="PGR70" s="233"/>
      <c r="PGS70" s="233"/>
      <c r="PGT70" s="233"/>
      <c r="PGU70" s="233"/>
      <c r="PGV70" s="233"/>
      <c r="PGW70" s="233"/>
      <c r="PGX70" s="233"/>
      <c r="PGY70" s="233"/>
      <c r="PGZ70" s="233"/>
      <c r="PHA70" s="233"/>
      <c r="PHB70" s="233"/>
      <c r="PHC70" s="233"/>
      <c r="PHD70" s="233"/>
      <c r="PHE70" s="233"/>
      <c r="PHF70" s="233"/>
      <c r="PHG70" s="233"/>
      <c r="PHH70" s="233"/>
      <c r="PHI70" s="233"/>
      <c r="PHJ70" s="233"/>
      <c r="PHK70" s="233"/>
      <c r="PHL70" s="233"/>
      <c r="PHM70" s="233"/>
      <c r="PHN70" s="233"/>
      <c r="PHO70" s="233"/>
      <c r="PHP70" s="233"/>
      <c r="PHQ70" s="233"/>
      <c r="PHR70" s="233"/>
      <c r="PHS70" s="233"/>
      <c r="PHT70" s="233"/>
      <c r="PHU70" s="233"/>
      <c r="PHV70" s="233"/>
      <c r="PHW70" s="233"/>
      <c r="PHX70" s="233"/>
      <c r="PHY70" s="233"/>
      <c r="PHZ70" s="233"/>
      <c r="PIA70" s="233"/>
      <c r="PIB70" s="233"/>
      <c r="PIC70" s="233"/>
      <c r="PID70" s="233"/>
      <c r="PIE70" s="233"/>
      <c r="PIF70" s="233"/>
      <c r="PIG70" s="233"/>
      <c r="PIH70" s="233"/>
      <c r="PII70" s="233"/>
      <c r="PIJ70" s="233"/>
      <c r="PIK70" s="233"/>
      <c r="PIL70" s="233"/>
      <c r="PIM70" s="233"/>
      <c r="PIN70" s="233"/>
      <c r="PIO70" s="233"/>
      <c r="PIP70" s="233"/>
      <c r="PIQ70" s="233"/>
      <c r="PIR70" s="233"/>
      <c r="PIS70" s="233"/>
      <c r="PIT70" s="233"/>
      <c r="PIU70" s="233"/>
      <c r="PIV70" s="233"/>
      <c r="PIW70" s="233"/>
      <c r="PIX70" s="233"/>
      <c r="PIY70" s="233"/>
      <c r="PIZ70" s="233"/>
      <c r="PJA70" s="233"/>
      <c r="PJB70" s="233"/>
      <c r="PJC70" s="233"/>
      <c r="PJD70" s="233"/>
      <c r="PJE70" s="233"/>
      <c r="PJF70" s="233"/>
      <c r="PJG70" s="233"/>
      <c r="PJH70" s="233"/>
      <c r="PJI70" s="233"/>
      <c r="PJJ70" s="233"/>
      <c r="PJK70" s="233"/>
      <c r="PJL70" s="233"/>
      <c r="PJM70" s="233"/>
      <c r="PJN70" s="233"/>
      <c r="PJO70" s="233"/>
      <c r="PJP70" s="233"/>
      <c r="PJQ70" s="233"/>
      <c r="PJR70" s="233"/>
      <c r="PJS70" s="233"/>
      <c r="PJT70" s="233"/>
      <c r="PJU70" s="233"/>
      <c r="PJV70" s="233"/>
      <c r="PJW70" s="233"/>
      <c r="PJX70" s="233"/>
      <c r="PJY70" s="233"/>
      <c r="PJZ70" s="233"/>
      <c r="PKA70" s="233"/>
      <c r="PKB70" s="233"/>
      <c r="PKC70" s="233"/>
      <c r="PKD70" s="233"/>
      <c r="PKE70" s="233"/>
      <c r="PKF70" s="233"/>
      <c r="PKG70" s="233"/>
      <c r="PKH70" s="233"/>
      <c r="PKI70" s="233"/>
      <c r="PKJ70" s="233"/>
      <c r="PKK70" s="233"/>
      <c r="PKL70" s="233"/>
      <c r="PKM70" s="233"/>
      <c r="PKN70" s="233"/>
      <c r="PKO70" s="233"/>
      <c r="PKP70" s="233"/>
      <c r="PKQ70" s="233"/>
      <c r="PKR70" s="233"/>
      <c r="PKS70" s="233"/>
      <c r="PKT70" s="233"/>
      <c r="PKU70" s="233"/>
      <c r="PKV70" s="233"/>
      <c r="PKW70" s="233"/>
      <c r="PKX70" s="233"/>
      <c r="PKY70" s="233"/>
      <c r="PKZ70" s="233"/>
      <c r="PLA70" s="233"/>
      <c r="PLB70" s="233"/>
      <c r="PLC70" s="233"/>
      <c r="PLD70" s="233"/>
      <c r="PLE70" s="233"/>
      <c r="PLF70" s="233"/>
      <c r="PLG70" s="233"/>
      <c r="PLH70" s="233"/>
      <c r="PLI70" s="233"/>
      <c r="PLJ70" s="233"/>
      <c r="PLK70" s="233"/>
      <c r="PLL70" s="233"/>
      <c r="PLM70" s="233"/>
      <c r="PLN70" s="233"/>
      <c r="PLO70" s="233"/>
      <c r="PLP70" s="233"/>
      <c r="PLQ70" s="233"/>
      <c r="PLR70" s="233"/>
      <c r="PLS70" s="233"/>
      <c r="PLT70" s="233"/>
      <c r="PLU70" s="233"/>
      <c r="PLV70" s="233"/>
      <c r="PLW70" s="233"/>
      <c r="PLX70" s="233"/>
      <c r="PLY70" s="233"/>
      <c r="PLZ70" s="233"/>
      <c r="PMA70" s="233"/>
      <c r="PMB70" s="233"/>
      <c r="PMC70" s="233"/>
      <c r="PMD70" s="233"/>
      <c r="PME70" s="233"/>
      <c r="PMF70" s="233"/>
      <c r="PMG70" s="233"/>
      <c r="PMH70" s="233"/>
      <c r="PMI70" s="233"/>
      <c r="PMJ70" s="233"/>
      <c r="PMK70" s="233"/>
      <c r="PML70" s="233"/>
      <c r="PMM70" s="233"/>
      <c r="PMN70" s="233"/>
      <c r="PMO70" s="233"/>
      <c r="PMP70" s="233"/>
      <c r="PMQ70" s="233"/>
      <c r="PMR70" s="233"/>
      <c r="PMS70" s="233"/>
      <c r="PMT70" s="233"/>
      <c r="PMU70" s="233"/>
      <c r="PMV70" s="233"/>
      <c r="PMW70" s="233"/>
      <c r="PMX70" s="233"/>
      <c r="PMY70" s="233"/>
      <c r="PMZ70" s="233"/>
      <c r="PNA70" s="233"/>
      <c r="PNB70" s="233"/>
      <c r="PNC70" s="233"/>
      <c r="PND70" s="233"/>
      <c r="PNE70" s="233"/>
      <c r="PNF70" s="233"/>
      <c r="PNG70" s="233"/>
      <c r="PNH70" s="233"/>
      <c r="PNI70" s="233"/>
      <c r="PNJ70" s="233"/>
      <c r="PNK70" s="233"/>
      <c r="PNL70" s="233"/>
      <c r="PNM70" s="233"/>
      <c r="PNN70" s="233"/>
      <c r="PNO70" s="233"/>
      <c r="PNP70" s="233"/>
      <c r="PNQ70" s="233"/>
      <c r="PNR70" s="233"/>
      <c r="PNS70" s="233"/>
      <c r="PNT70" s="233"/>
      <c r="PNU70" s="233"/>
      <c r="PNV70" s="233"/>
      <c r="PNW70" s="233"/>
      <c r="PNX70" s="233"/>
      <c r="PNY70" s="233"/>
      <c r="PNZ70" s="233"/>
      <c r="POA70" s="233"/>
      <c r="POB70" s="233"/>
      <c r="POC70" s="233"/>
      <c r="POD70" s="233"/>
      <c r="POE70" s="233"/>
      <c r="POF70" s="233"/>
      <c r="POG70" s="233"/>
      <c r="POH70" s="233"/>
      <c r="POI70" s="233"/>
      <c r="POJ70" s="233"/>
      <c r="POK70" s="233"/>
      <c r="POL70" s="233"/>
      <c r="POM70" s="233"/>
      <c r="PON70" s="233"/>
      <c r="POO70" s="233"/>
      <c r="POP70" s="233"/>
      <c r="POQ70" s="233"/>
      <c r="POR70" s="233"/>
      <c r="POS70" s="233"/>
      <c r="POT70" s="233"/>
      <c r="POU70" s="233"/>
      <c r="POV70" s="233"/>
      <c r="POW70" s="233"/>
      <c r="POX70" s="233"/>
      <c r="POY70" s="233"/>
      <c r="POZ70" s="233"/>
      <c r="PPA70" s="233"/>
      <c r="PPB70" s="233"/>
      <c r="PPC70" s="233"/>
      <c r="PPD70" s="233"/>
      <c r="PPE70" s="233"/>
      <c r="PPF70" s="233"/>
      <c r="PPG70" s="233"/>
      <c r="PPH70" s="233"/>
      <c r="PPI70" s="233"/>
      <c r="PPJ70" s="233"/>
      <c r="PPK70" s="233"/>
      <c r="PPL70" s="233"/>
      <c r="PPM70" s="233"/>
      <c r="PPN70" s="233"/>
      <c r="PPO70" s="233"/>
      <c r="PPP70" s="233"/>
      <c r="PPQ70" s="233"/>
      <c r="PPR70" s="233"/>
      <c r="PPS70" s="233"/>
      <c r="PPT70" s="233"/>
      <c r="PPU70" s="233"/>
      <c r="PPV70" s="233"/>
      <c r="PPW70" s="233"/>
      <c r="PPX70" s="233"/>
      <c r="PPY70" s="233"/>
      <c r="PPZ70" s="233"/>
      <c r="PQA70" s="233"/>
      <c r="PQB70" s="233"/>
      <c r="PQC70" s="233"/>
      <c r="PQD70" s="233"/>
      <c r="PQE70" s="233"/>
      <c r="PQF70" s="233"/>
      <c r="PQG70" s="233"/>
      <c r="PQH70" s="233"/>
      <c r="PQI70" s="233"/>
      <c r="PQJ70" s="233"/>
      <c r="PQK70" s="233"/>
      <c r="PQL70" s="233"/>
      <c r="PQM70" s="233"/>
      <c r="PQN70" s="233"/>
      <c r="PQO70" s="233"/>
      <c r="PQP70" s="233"/>
      <c r="PQQ70" s="233"/>
      <c r="PQR70" s="233"/>
      <c r="PQS70" s="233"/>
      <c r="PQT70" s="233"/>
      <c r="PQU70" s="233"/>
      <c r="PQV70" s="233"/>
      <c r="PQW70" s="233"/>
      <c r="PQX70" s="233"/>
      <c r="PQY70" s="233"/>
      <c r="PQZ70" s="233"/>
      <c r="PRA70" s="233"/>
      <c r="PRB70" s="233"/>
      <c r="PRC70" s="233"/>
      <c r="PRD70" s="233"/>
      <c r="PRE70" s="233"/>
      <c r="PRF70" s="233"/>
      <c r="PRG70" s="233"/>
      <c r="PRH70" s="233"/>
      <c r="PRI70" s="233"/>
      <c r="PRJ70" s="233"/>
      <c r="PRK70" s="233"/>
      <c r="PRL70" s="233"/>
      <c r="PRM70" s="233"/>
      <c r="PRN70" s="233"/>
      <c r="PRO70" s="233"/>
      <c r="PRP70" s="233"/>
      <c r="PRQ70" s="233"/>
      <c r="PRR70" s="233"/>
      <c r="PRS70" s="233"/>
      <c r="PRT70" s="233"/>
      <c r="PRU70" s="233"/>
      <c r="PRV70" s="233"/>
      <c r="PRW70" s="233"/>
      <c r="PRX70" s="233"/>
      <c r="PRY70" s="233"/>
      <c r="PRZ70" s="233"/>
      <c r="PSA70" s="233"/>
      <c r="PSB70" s="233"/>
      <c r="PSC70" s="233"/>
      <c r="PSD70" s="233"/>
      <c r="PSE70" s="233"/>
      <c r="PSF70" s="233"/>
      <c r="PSG70" s="233"/>
      <c r="PSH70" s="233"/>
      <c r="PSI70" s="233"/>
      <c r="PSJ70" s="233"/>
      <c r="PSK70" s="233"/>
      <c r="PSL70" s="233"/>
      <c r="PSM70" s="233"/>
      <c r="PSN70" s="233"/>
      <c r="PSO70" s="233"/>
      <c r="PSP70" s="233"/>
      <c r="PSQ70" s="233"/>
      <c r="PSR70" s="233"/>
      <c r="PSS70" s="233"/>
      <c r="PST70" s="233"/>
      <c r="PSU70" s="233"/>
      <c r="PSV70" s="233"/>
      <c r="PSW70" s="233"/>
      <c r="PSX70" s="233"/>
      <c r="PSY70" s="233"/>
      <c r="PSZ70" s="233"/>
      <c r="PTA70" s="233"/>
      <c r="PTB70" s="233"/>
      <c r="PTC70" s="233"/>
      <c r="PTD70" s="233"/>
      <c r="PTE70" s="233"/>
      <c r="PTF70" s="233"/>
      <c r="PTG70" s="233"/>
      <c r="PTH70" s="233"/>
      <c r="PTI70" s="233"/>
      <c r="PTJ70" s="233"/>
      <c r="PTK70" s="233"/>
      <c r="PTL70" s="233"/>
      <c r="PTM70" s="233"/>
      <c r="PTN70" s="233"/>
      <c r="PTO70" s="233"/>
      <c r="PTP70" s="233"/>
      <c r="PTQ70" s="233"/>
      <c r="PTR70" s="233"/>
      <c r="PTS70" s="233"/>
      <c r="PTT70" s="233"/>
      <c r="PTU70" s="233"/>
      <c r="PTV70" s="233"/>
      <c r="PTW70" s="233"/>
      <c r="PTX70" s="233"/>
      <c r="PTY70" s="233"/>
      <c r="PTZ70" s="233"/>
      <c r="PUA70" s="233"/>
      <c r="PUB70" s="233"/>
      <c r="PUC70" s="233"/>
      <c r="PUD70" s="233"/>
      <c r="PUE70" s="233"/>
      <c r="PUF70" s="233"/>
      <c r="PUG70" s="233"/>
      <c r="PUH70" s="233"/>
      <c r="PUI70" s="233"/>
      <c r="PUJ70" s="233"/>
      <c r="PUK70" s="233"/>
      <c r="PUL70" s="233"/>
      <c r="PUM70" s="233"/>
      <c r="PUN70" s="233"/>
      <c r="PUO70" s="233"/>
      <c r="PUP70" s="233"/>
      <c r="PUQ70" s="233"/>
      <c r="PUR70" s="233"/>
      <c r="PUS70" s="233"/>
      <c r="PUT70" s="233"/>
      <c r="PUU70" s="233"/>
      <c r="PUV70" s="233"/>
      <c r="PUW70" s="233"/>
      <c r="PUX70" s="233"/>
      <c r="PUY70" s="233"/>
      <c r="PUZ70" s="233"/>
      <c r="PVA70" s="233"/>
      <c r="PVB70" s="233"/>
      <c r="PVC70" s="233"/>
      <c r="PVD70" s="233"/>
      <c r="PVE70" s="233"/>
      <c r="PVF70" s="233"/>
      <c r="PVG70" s="233"/>
      <c r="PVH70" s="233"/>
      <c r="PVI70" s="233"/>
      <c r="PVJ70" s="233"/>
      <c r="PVK70" s="233"/>
      <c r="PVL70" s="233"/>
      <c r="PVM70" s="233"/>
      <c r="PVN70" s="233"/>
      <c r="PVO70" s="233"/>
      <c r="PVP70" s="233"/>
      <c r="PVQ70" s="233"/>
      <c r="PVR70" s="233"/>
      <c r="PVS70" s="233"/>
      <c r="PVT70" s="233"/>
      <c r="PVU70" s="233"/>
      <c r="PVV70" s="233"/>
      <c r="PVW70" s="233"/>
      <c r="PVX70" s="233"/>
      <c r="PVY70" s="233"/>
      <c r="PVZ70" s="233"/>
      <c r="PWA70" s="233"/>
      <c r="PWB70" s="233"/>
      <c r="PWC70" s="233"/>
      <c r="PWD70" s="233"/>
      <c r="PWE70" s="233"/>
      <c r="PWF70" s="233"/>
      <c r="PWG70" s="233"/>
      <c r="PWH70" s="233"/>
      <c r="PWI70" s="233"/>
      <c r="PWJ70" s="233"/>
      <c r="PWK70" s="233"/>
      <c r="PWL70" s="233"/>
      <c r="PWM70" s="233"/>
      <c r="PWN70" s="233"/>
      <c r="PWO70" s="233"/>
      <c r="PWP70" s="233"/>
      <c r="PWQ70" s="233"/>
      <c r="PWR70" s="233"/>
      <c r="PWS70" s="233"/>
      <c r="PWT70" s="233"/>
      <c r="PWU70" s="233"/>
      <c r="PWV70" s="233"/>
      <c r="PWW70" s="233"/>
      <c r="PWX70" s="233"/>
      <c r="PWY70" s="233"/>
      <c r="PWZ70" s="233"/>
      <c r="PXA70" s="233"/>
      <c r="PXB70" s="233"/>
      <c r="PXC70" s="233"/>
      <c r="PXD70" s="233"/>
      <c r="PXE70" s="233"/>
      <c r="PXF70" s="233"/>
      <c r="PXG70" s="233"/>
      <c r="PXH70" s="233"/>
      <c r="PXI70" s="233"/>
      <c r="PXJ70" s="233"/>
      <c r="PXK70" s="233"/>
      <c r="PXL70" s="233"/>
      <c r="PXM70" s="233"/>
      <c r="PXN70" s="233"/>
      <c r="PXO70" s="233"/>
      <c r="PXP70" s="233"/>
      <c r="PXQ70" s="233"/>
      <c r="PXR70" s="233"/>
      <c r="PXS70" s="233"/>
      <c r="PXT70" s="233"/>
      <c r="PXU70" s="233"/>
      <c r="PXV70" s="233"/>
      <c r="PXW70" s="233"/>
      <c r="PXX70" s="233"/>
      <c r="PXY70" s="233"/>
      <c r="PXZ70" s="233"/>
      <c r="PYA70" s="233"/>
      <c r="PYB70" s="233"/>
      <c r="PYC70" s="233"/>
      <c r="PYD70" s="233"/>
      <c r="PYE70" s="233"/>
      <c r="PYF70" s="233"/>
      <c r="PYG70" s="233"/>
      <c r="PYH70" s="233"/>
      <c r="PYI70" s="233"/>
      <c r="PYJ70" s="233"/>
      <c r="PYK70" s="233"/>
      <c r="PYL70" s="233"/>
      <c r="PYM70" s="233"/>
      <c r="PYN70" s="233"/>
      <c r="PYO70" s="233"/>
      <c r="PYP70" s="233"/>
      <c r="PYQ70" s="233"/>
      <c r="PYR70" s="233"/>
      <c r="PYS70" s="233"/>
      <c r="PYT70" s="233"/>
      <c r="PYU70" s="233"/>
      <c r="PYV70" s="233"/>
      <c r="PYW70" s="233"/>
      <c r="PYX70" s="233"/>
      <c r="PYY70" s="233"/>
      <c r="PYZ70" s="233"/>
      <c r="PZA70" s="233"/>
      <c r="PZB70" s="233"/>
      <c r="PZC70" s="233"/>
      <c r="PZD70" s="233"/>
      <c r="PZE70" s="233"/>
      <c r="PZF70" s="233"/>
      <c r="PZG70" s="233"/>
      <c r="PZH70" s="233"/>
      <c r="PZI70" s="233"/>
      <c r="PZJ70" s="233"/>
      <c r="PZK70" s="233"/>
      <c r="PZL70" s="233"/>
      <c r="PZM70" s="233"/>
      <c r="PZN70" s="233"/>
      <c r="PZO70" s="233"/>
      <c r="PZP70" s="233"/>
      <c r="PZQ70" s="233"/>
      <c r="PZR70" s="233"/>
      <c r="PZS70" s="233"/>
      <c r="PZT70" s="233"/>
      <c r="PZU70" s="233"/>
      <c r="PZV70" s="233"/>
      <c r="PZW70" s="233"/>
      <c r="PZX70" s="233"/>
      <c r="PZY70" s="233"/>
      <c r="PZZ70" s="233"/>
      <c r="QAA70" s="233"/>
      <c r="QAB70" s="233"/>
      <c r="QAC70" s="233"/>
      <c r="QAD70" s="233"/>
      <c r="QAE70" s="233"/>
      <c r="QAF70" s="233"/>
      <c r="QAG70" s="233"/>
      <c r="QAH70" s="233"/>
      <c r="QAI70" s="233"/>
      <c r="QAJ70" s="233"/>
      <c r="QAK70" s="233"/>
      <c r="QAL70" s="233"/>
      <c r="QAM70" s="233"/>
      <c r="QAN70" s="233"/>
      <c r="QAO70" s="233"/>
      <c r="QAP70" s="233"/>
      <c r="QAQ70" s="233"/>
      <c r="QAR70" s="233"/>
      <c r="QAS70" s="233"/>
      <c r="QAT70" s="233"/>
      <c r="QAU70" s="233"/>
      <c r="QAV70" s="233"/>
      <c r="QAW70" s="233"/>
      <c r="QAX70" s="233"/>
      <c r="QAY70" s="233"/>
      <c r="QAZ70" s="233"/>
      <c r="QBA70" s="233"/>
      <c r="QBB70" s="233"/>
      <c r="QBC70" s="233"/>
      <c r="QBD70" s="233"/>
      <c r="QBE70" s="233"/>
      <c r="QBF70" s="233"/>
      <c r="QBG70" s="233"/>
      <c r="QBH70" s="233"/>
      <c r="QBI70" s="233"/>
      <c r="QBJ70" s="233"/>
      <c r="QBK70" s="233"/>
      <c r="QBL70" s="233"/>
      <c r="QBM70" s="233"/>
      <c r="QBN70" s="233"/>
      <c r="QBO70" s="233"/>
      <c r="QBP70" s="233"/>
      <c r="QBQ70" s="233"/>
      <c r="QBR70" s="233"/>
      <c r="QBS70" s="233"/>
      <c r="QBT70" s="233"/>
      <c r="QBU70" s="233"/>
      <c r="QBV70" s="233"/>
      <c r="QBW70" s="233"/>
      <c r="QBX70" s="233"/>
      <c r="QBY70" s="233"/>
      <c r="QBZ70" s="233"/>
      <c r="QCA70" s="233"/>
      <c r="QCB70" s="233"/>
      <c r="QCC70" s="233"/>
      <c r="QCD70" s="233"/>
      <c r="QCE70" s="233"/>
      <c r="QCF70" s="233"/>
      <c r="QCG70" s="233"/>
      <c r="QCH70" s="233"/>
      <c r="QCI70" s="233"/>
      <c r="QCJ70" s="233"/>
      <c r="QCK70" s="233"/>
      <c r="QCL70" s="233"/>
      <c r="QCM70" s="233"/>
      <c r="QCN70" s="233"/>
      <c r="QCO70" s="233"/>
      <c r="QCP70" s="233"/>
      <c r="QCQ70" s="233"/>
      <c r="QCR70" s="233"/>
      <c r="QCS70" s="233"/>
      <c r="QCT70" s="233"/>
      <c r="QCU70" s="233"/>
      <c r="QCV70" s="233"/>
      <c r="QCW70" s="233"/>
      <c r="QCX70" s="233"/>
      <c r="QCY70" s="233"/>
      <c r="QCZ70" s="233"/>
      <c r="QDA70" s="233"/>
      <c r="QDB70" s="233"/>
      <c r="QDC70" s="233"/>
      <c r="QDD70" s="233"/>
      <c r="QDE70" s="233"/>
      <c r="QDF70" s="233"/>
      <c r="QDG70" s="233"/>
      <c r="QDH70" s="233"/>
      <c r="QDI70" s="233"/>
      <c r="QDJ70" s="233"/>
      <c r="QDK70" s="233"/>
      <c r="QDL70" s="233"/>
      <c r="QDM70" s="233"/>
      <c r="QDN70" s="233"/>
      <c r="QDO70" s="233"/>
      <c r="QDP70" s="233"/>
      <c r="QDQ70" s="233"/>
      <c r="QDR70" s="233"/>
      <c r="QDS70" s="233"/>
      <c r="QDT70" s="233"/>
      <c r="QDU70" s="233"/>
      <c r="QDV70" s="233"/>
      <c r="QDW70" s="233"/>
      <c r="QDX70" s="233"/>
      <c r="QDY70" s="233"/>
      <c r="QDZ70" s="233"/>
      <c r="QEA70" s="233"/>
      <c r="QEB70" s="233"/>
      <c r="QEC70" s="233"/>
      <c r="QED70" s="233"/>
      <c r="QEE70" s="233"/>
      <c r="QEF70" s="233"/>
      <c r="QEG70" s="233"/>
      <c r="QEH70" s="233"/>
      <c r="QEI70" s="233"/>
      <c r="QEJ70" s="233"/>
      <c r="QEK70" s="233"/>
      <c r="QEL70" s="233"/>
      <c r="QEM70" s="233"/>
      <c r="QEN70" s="233"/>
      <c r="QEO70" s="233"/>
      <c r="QEP70" s="233"/>
      <c r="QEQ70" s="233"/>
      <c r="QER70" s="233"/>
      <c r="QES70" s="233"/>
      <c r="QET70" s="233"/>
      <c r="QEU70" s="233"/>
      <c r="QEV70" s="233"/>
      <c r="QEW70" s="233"/>
      <c r="QEX70" s="233"/>
      <c r="QEY70" s="233"/>
      <c r="QEZ70" s="233"/>
      <c r="QFA70" s="233"/>
      <c r="QFB70" s="233"/>
      <c r="QFC70" s="233"/>
      <c r="QFD70" s="233"/>
      <c r="QFE70" s="233"/>
      <c r="QFF70" s="233"/>
      <c r="QFG70" s="233"/>
      <c r="QFH70" s="233"/>
      <c r="QFI70" s="233"/>
      <c r="QFJ70" s="233"/>
      <c r="QFK70" s="233"/>
      <c r="QFL70" s="233"/>
      <c r="QFM70" s="233"/>
      <c r="QFN70" s="233"/>
      <c r="QFO70" s="233"/>
      <c r="QFP70" s="233"/>
      <c r="QFQ70" s="233"/>
      <c r="QFR70" s="233"/>
      <c r="QFS70" s="233"/>
      <c r="QFT70" s="233"/>
      <c r="QFU70" s="233"/>
      <c r="QFV70" s="233"/>
      <c r="QFW70" s="233"/>
      <c r="QFX70" s="233"/>
      <c r="QFY70" s="233"/>
      <c r="QFZ70" s="233"/>
      <c r="QGA70" s="233"/>
      <c r="QGB70" s="233"/>
      <c r="QGC70" s="233"/>
      <c r="QGD70" s="233"/>
      <c r="QGE70" s="233"/>
      <c r="QGF70" s="233"/>
      <c r="QGG70" s="233"/>
      <c r="QGH70" s="233"/>
      <c r="QGI70" s="233"/>
      <c r="QGJ70" s="233"/>
      <c r="QGK70" s="233"/>
      <c r="QGL70" s="233"/>
      <c r="QGM70" s="233"/>
      <c r="QGN70" s="233"/>
      <c r="QGO70" s="233"/>
      <c r="QGP70" s="233"/>
      <c r="QGQ70" s="233"/>
      <c r="QGR70" s="233"/>
      <c r="QGS70" s="233"/>
      <c r="QGT70" s="233"/>
      <c r="QGU70" s="233"/>
      <c r="QGV70" s="233"/>
      <c r="QGW70" s="233"/>
      <c r="QGX70" s="233"/>
      <c r="QGY70" s="233"/>
      <c r="QGZ70" s="233"/>
      <c r="QHA70" s="233"/>
      <c r="QHB70" s="233"/>
      <c r="QHC70" s="233"/>
      <c r="QHD70" s="233"/>
      <c r="QHE70" s="233"/>
      <c r="QHF70" s="233"/>
      <c r="QHG70" s="233"/>
      <c r="QHH70" s="233"/>
      <c r="QHI70" s="233"/>
      <c r="QHJ70" s="233"/>
      <c r="QHK70" s="233"/>
      <c r="QHL70" s="233"/>
      <c r="QHM70" s="233"/>
      <c r="QHN70" s="233"/>
      <c r="QHO70" s="233"/>
      <c r="QHP70" s="233"/>
      <c r="QHQ70" s="233"/>
      <c r="QHR70" s="233"/>
      <c r="QHS70" s="233"/>
      <c r="QHT70" s="233"/>
      <c r="QHU70" s="233"/>
      <c r="QHV70" s="233"/>
      <c r="QHW70" s="233"/>
      <c r="QHX70" s="233"/>
      <c r="QHY70" s="233"/>
      <c r="QHZ70" s="233"/>
      <c r="QIA70" s="233"/>
      <c r="QIB70" s="233"/>
      <c r="QIC70" s="233"/>
      <c r="QID70" s="233"/>
      <c r="QIE70" s="233"/>
      <c r="QIF70" s="233"/>
      <c r="QIG70" s="233"/>
      <c r="QIH70" s="233"/>
      <c r="QII70" s="233"/>
      <c r="QIJ70" s="233"/>
      <c r="QIK70" s="233"/>
      <c r="QIL70" s="233"/>
      <c r="QIM70" s="233"/>
      <c r="QIN70" s="233"/>
      <c r="QIO70" s="233"/>
      <c r="QIP70" s="233"/>
      <c r="QIQ70" s="233"/>
      <c r="QIR70" s="233"/>
      <c r="QIS70" s="233"/>
      <c r="QIT70" s="233"/>
      <c r="QIU70" s="233"/>
      <c r="QIV70" s="233"/>
      <c r="QIW70" s="233"/>
      <c r="QIX70" s="233"/>
      <c r="QIY70" s="233"/>
      <c r="QIZ70" s="233"/>
      <c r="QJA70" s="233"/>
      <c r="QJB70" s="233"/>
      <c r="QJC70" s="233"/>
      <c r="QJD70" s="233"/>
      <c r="QJE70" s="233"/>
      <c r="QJF70" s="233"/>
      <c r="QJG70" s="233"/>
      <c r="QJH70" s="233"/>
      <c r="QJI70" s="233"/>
      <c r="QJJ70" s="233"/>
      <c r="QJK70" s="233"/>
      <c r="QJL70" s="233"/>
      <c r="QJM70" s="233"/>
      <c r="QJN70" s="233"/>
      <c r="QJO70" s="233"/>
      <c r="QJP70" s="233"/>
      <c r="QJQ70" s="233"/>
      <c r="QJR70" s="233"/>
      <c r="QJS70" s="233"/>
      <c r="QJT70" s="233"/>
      <c r="QJU70" s="233"/>
      <c r="QJV70" s="233"/>
      <c r="QJW70" s="233"/>
      <c r="QJX70" s="233"/>
      <c r="QJY70" s="233"/>
      <c r="QJZ70" s="233"/>
      <c r="QKA70" s="233"/>
      <c r="QKB70" s="233"/>
      <c r="QKC70" s="233"/>
      <c r="QKD70" s="233"/>
      <c r="QKE70" s="233"/>
      <c r="QKF70" s="233"/>
      <c r="QKG70" s="233"/>
      <c r="QKH70" s="233"/>
      <c r="QKI70" s="233"/>
      <c r="QKJ70" s="233"/>
      <c r="QKK70" s="233"/>
      <c r="QKL70" s="233"/>
      <c r="QKM70" s="233"/>
      <c r="QKN70" s="233"/>
      <c r="QKO70" s="233"/>
      <c r="QKP70" s="233"/>
      <c r="QKQ70" s="233"/>
      <c r="QKR70" s="233"/>
      <c r="QKS70" s="233"/>
      <c r="QKT70" s="233"/>
      <c r="QKU70" s="233"/>
      <c r="QKV70" s="233"/>
      <c r="QKW70" s="233"/>
      <c r="QKX70" s="233"/>
      <c r="QKY70" s="233"/>
      <c r="QKZ70" s="233"/>
      <c r="QLA70" s="233"/>
      <c r="QLB70" s="233"/>
      <c r="QLC70" s="233"/>
      <c r="QLD70" s="233"/>
      <c r="QLE70" s="233"/>
      <c r="QLF70" s="233"/>
      <c r="QLG70" s="233"/>
      <c r="QLH70" s="233"/>
      <c r="QLI70" s="233"/>
      <c r="QLJ70" s="233"/>
      <c r="QLK70" s="233"/>
      <c r="QLL70" s="233"/>
      <c r="QLM70" s="233"/>
      <c r="QLN70" s="233"/>
      <c r="QLO70" s="233"/>
      <c r="QLP70" s="233"/>
      <c r="QLQ70" s="233"/>
      <c r="QLR70" s="233"/>
      <c r="QLS70" s="233"/>
      <c r="QLT70" s="233"/>
      <c r="QLU70" s="233"/>
      <c r="QLV70" s="233"/>
      <c r="QLW70" s="233"/>
      <c r="QLX70" s="233"/>
      <c r="QLY70" s="233"/>
      <c r="QLZ70" s="233"/>
      <c r="QMA70" s="233"/>
      <c r="QMB70" s="233"/>
      <c r="QMC70" s="233"/>
      <c r="QMD70" s="233"/>
      <c r="QME70" s="233"/>
      <c r="QMF70" s="233"/>
      <c r="QMG70" s="233"/>
      <c r="QMH70" s="233"/>
      <c r="QMI70" s="233"/>
      <c r="QMJ70" s="233"/>
      <c r="QMK70" s="233"/>
      <c r="QML70" s="233"/>
      <c r="QMM70" s="233"/>
      <c r="QMN70" s="233"/>
      <c r="QMO70" s="233"/>
      <c r="QMP70" s="233"/>
      <c r="QMQ70" s="233"/>
      <c r="QMR70" s="233"/>
      <c r="QMS70" s="233"/>
      <c r="QMT70" s="233"/>
      <c r="QMU70" s="233"/>
      <c r="QMV70" s="233"/>
      <c r="QMW70" s="233"/>
      <c r="QMX70" s="233"/>
      <c r="QMY70" s="233"/>
      <c r="QMZ70" s="233"/>
      <c r="QNA70" s="233"/>
      <c r="QNB70" s="233"/>
      <c r="QNC70" s="233"/>
      <c r="QND70" s="233"/>
      <c r="QNE70" s="233"/>
      <c r="QNF70" s="233"/>
      <c r="QNG70" s="233"/>
      <c r="QNH70" s="233"/>
      <c r="QNI70" s="233"/>
      <c r="QNJ70" s="233"/>
      <c r="QNK70" s="233"/>
      <c r="QNL70" s="233"/>
      <c r="QNM70" s="233"/>
      <c r="QNN70" s="233"/>
      <c r="QNO70" s="233"/>
      <c r="QNP70" s="233"/>
      <c r="QNQ70" s="233"/>
      <c r="QNR70" s="233"/>
      <c r="QNS70" s="233"/>
      <c r="QNT70" s="233"/>
      <c r="QNU70" s="233"/>
      <c r="QNV70" s="233"/>
      <c r="QNW70" s="233"/>
      <c r="QNX70" s="233"/>
      <c r="QNY70" s="233"/>
      <c r="QNZ70" s="233"/>
      <c r="QOA70" s="233"/>
      <c r="QOB70" s="233"/>
      <c r="QOC70" s="233"/>
      <c r="QOD70" s="233"/>
      <c r="QOE70" s="233"/>
      <c r="QOF70" s="233"/>
      <c r="QOG70" s="233"/>
      <c r="QOH70" s="233"/>
      <c r="QOI70" s="233"/>
      <c r="QOJ70" s="233"/>
      <c r="QOK70" s="233"/>
      <c r="QOL70" s="233"/>
      <c r="QOM70" s="233"/>
      <c r="QON70" s="233"/>
      <c r="QOO70" s="233"/>
      <c r="QOP70" s="233"/>
      <c r="QOQ70" s="233"/>
      <c r="QOR70" s="233"/>
      <c r="QOS70" s="233"/>
      <c r="QOT70" s="233"/>
      <c r="QOU70" s="233"/>
      <c r="QOV70" s="233"/>
      <c r="QOW70" s="233"/>
      <c r="QOX70" s="233"/>
      <c r="QOY70" s="233"/>
      <c r="QOZ70" s="233"/>
      <c r="QPA70" s="233"/>
      <c r="QPB70" s="233"/>
      <c r="QPC70" s="233"/>
      <c r="QPD70" s="233"/>
      <c r="QPE70" s="233"/>
      <c r="QPF70" s="233"/>
      <c r="QPG70" s="233"/>
      <c r="QPH70" s="233"/>
      <c r="QPI70" s="233"/>
      <c r="QPJ70" s="233"/>
      <c r="QPK70" s="233"/>
      <c r="QPL70" s="233"/>
      <c r="QPM70" s="233"/>
      <c r="QPN70" s="233"/>
      <c r="QPO70" s="233"/>
      <c r="QPP70" s="233"/>
      <c r="QPQ70" s="233"/>
      <c r="QPR70" s="233"/>
      <c r="QPS70" s="233"/>
      <c r="QPT70" s="233"/>
      <c r="QPU70" s="233"/>
      <c r="QPV70" s="233"/>
      <c r="QPW70" s="233"/>
      <c r="QPX70" s="233"/>
      <c r="QPY70" s="233"/>
      <c r="QPZ70" s="233"/>
      <c r="QQA70" s="233"/>
      <c r="QQB70" s="233"/>
      <c r="QQC70" s="233"/>
      <c r="QQD70" s="233"/>
      <c r="QQE70" s="233"/>
      <c r="QQF70" s="233"/>
      <c r="QQG70" s="233"/>
      <c r="QQH70" s="233"/>
      <c r="QQI70" s="233"/>
      <c r="QQJ70" s="233"/>
      <c r="QQK70" s="233"/>
      <c r="QQL70" s="233"/>
      <c r="QQM70" s="233"/>
      <c r="QQN70" s="233"/>
      <c r="QQO70" s="233"/>
      <c r="QQP70" s="233"/>
      <c r="QQQ70" s="233"/>
      <c r="QQR70" s="233"/>
      <c r="QQS70" s="233"/>
      <c r="QQT70" s="233"/>
      <c r="QQU70" s="233"/>
      <c r="QQV70" s="233"/>
      <c r="QQW70" s="233"/>
      <c r="QQX70" s="233"/>
      <c r="QQY70" s="233"/>
      <c r="QQZ70" s="233"/>
      <c r="QRA70" s="233"/>
      <c r="QRB70" s="233"/>
      <c r="QRC70" s="233"/>
      <c r="QRD70" s="233"/>
      <c r="QRE70" s="233"/>
      <c r="QRF70" s="233"/>
      <c r="QRG70" s="233"/>
      <c r="QRH70" s="233"/>
      <c r="QRI70" s="233"/>
      <c r="QRJ70" s="233"/>
      <c r="QRK70" s="233"/>
      <c r="QRL70" s="233"/>
      <c r="QRM70" s="233"/>
      <c r="QRN70" s="233"/>
      <c r="QRO70" s="233"/>
      <c r="QRP70" s="233"/>
      <c r="QRQ70" s="233"/>
      <c r="QRR70" s="233"/>
      <c r="QRS70" s="233"/>
      <c r="QRT70" s="233"/>
      <c r="QRU70" s="233"/>
      <c r="QRV70" s="233"/>
      <c r="QRW70" s="233"/>
      <c r="QRX70" s="233"/>
      <c r="QRY70" s="233"/>
      <c r="QRZ70" s="233"/>
      <c r="QSA70" s="233"/>
      <c r="QSB70" s="233"/>
      <c r="QSC70" s="233"/>
      <c r="QSD70" s="233"/>
      <c r="QSE70" s="233"/>
      <c r="QSF70" s="233"/>
      <c r="QSG70" s="233"/>
      <c r="QSH70" s="233"/>
      <c r="QSI70" s="233"/>
      <c r="QSJ70" s="233"/>
      <c r="QSK70" s="233"/>
      <c r="QSL70" s="233"/>
      <c r="QSM70" s="233"/>
      <c r="QSN70" s="233"/>
      <c r="QSO70" s="233"/>
      <c r="QSP70" s="233"/>
      <c r="QSQ70" s="233"/>
      <c r="QSR70" s="233"/>
      <c r="QSS70" s="233"/>
      <c r="QST70" s="233"/>
      <c r="QSU70" s="233"/>
      <c r="QSV70" s="233"/>
      <c r="QSW70" s="233"/>
      <c r="QSX70" s="233"/>
      <c r="QSY70" s="233"/>
      <c r="QSZ70" s="233"/>
      <c r="QTA70" s="233"/>
      <c r="QTB70" s="233"/>
      <c r="QTC70" s="233"/>
      <c r="QTD70" s="233"/>
      <c r="QTE70" s="233"/>
      <c r="QTF70" s="233"/>
      <c r="QTG70" s="233"/>
      <c r="QTH70" s="233"/>
      <c r="QTI70" s="233"/>
      <c r="QTJ70" s="233"/>
      <c r="QTK70" s="233"/>
      <c r="QTL70" s="233"/>
      <c r="QTM70" s="233"/>
      <c r="QTN70" s="233"/>
      <c r="QTO70" s="233"/>
      <c r="QTP70" s="233"/>
      <c r="QTQ70" s="233"/>
      <c r="QTR70" s="233"/>
      <c r="QTS70" s="233"/>
      <c r="QTT70" s="233"/>
      <c r="QTU70" s="233"/>
      <c r="QTV70" s="233"/>
      <c r="QTW70" s="233"/>
      <c r="QTX70" s="233"/>
      <c r="QTY70" s="233"/>
      <c r="QTZ70" s="233"/>
      <c r="QUA70" s="233"/>
      <c r="QUB70" s="233"/>
      <c r="QUC70" s="233"/>
      <c r="QUD70" s="233"/>
      <c r="QUE70" s="233"/>
      <c r="QUF70" s="233"/>
      <c r="QUG70" s="233"/>
      <c r="QUH70" s="233"/>
      <c r="QUI70" s="233"/>
      <c r="QUJ70" s="233"/>
      <c r="QUK70" s="233"/>
      <c r="QUL70" s="233"/>
      <c r="QUM70" s="233"/>
      <c r="QUN70" s="233"/>
      <c r="QUO70" s="233"/>
      <c r="QUP70" s="233"/>
      <c r="QUQ70" s="233"/>
      <c r="QUR70" s="233"/>
      <c r="QUS70" s="233"/>
      <c r="QUT70" s="233"/>
      <c r="QUU70" s="233"/>
      <c r="QUV70" s="233"/>
      <c r="QUW70" s="233"/>
      <c r="QUX70" s="233"/>
      <c r="QUY70" s="233"/>
      <c r="QUZ70" s="233"/>
      <c r="QVA70" s="233"/>
      <c r="QVB70" s="233"/>
      <c r="QVC70" s="233"/>
      <c r="QVD70" s="233"/>
      <c r="QVE70" s="233"/>
      <c r="QVF70" s="233"/>
      <c r="QVG70" s="233"/>
      <c r="QVH70" s="233"/>
      <c r="QVI70" s="233"/>
      <c r="QVJ70" s="233"/>
      <c r="QVK70" s="233"/>
      <c r="QVL70" s="233"/>
      <c r="QVM70" s="233"/>
      <c r="QVN70" s="233"/>
      <c r="QVO70" s="233"/>
      <c r="QVP70" s="233"/>
      <c r="QVQ70" s="233"/>
      <c r="QVR70" s="233"/>
      <c r="QVS70" s="233"/>
      <c r="QVT70" s="233"/>
      <c r="QVU70" s="233"/>
      <c r="QVV70" s="233"/>
      <c r="QVW70" s="233"/>
      <c r="QVX70" s="233"/>
      <c r="QVY70" s="233"/>
      <c r="QVZ70" s="233"/>
      <c r="QWA70" s="233"/>
      <c r="QWB70" s="233"/>
      <c r="QWC70" s="233"/>
      <c r="QWD70" s="233"/>
      <c r="QWE70" s="233"/>
      <c r="QWF70" s="233"/>
      <c r="QWG70" s="233"/>
      <c r="QWH70" s="233"/>
      <c r="QWI70" s="233"/>
      <c r="QWJ70" s="233"/>
      <c r="QWK70" s="233"/>
      <c r="QWL70" s="233"/>
      <c r="QWM70" s="233"/>
      <c r="QWN70" s="233"/>
      <c r="QWO70" s="233"/>
      <c r="QWP70" s="233"/>
      <c r="QWQ70" s="233"/>
      <c r="QWR70" s="233"/>
      <c r="QWS70" s="233"/>
      <c r="QWT70" s="233"/>
      <c r="QWU70" s="233"/>
      <c r="QWV70" s="233"/>
      <c r="QWW70" s="233"/>
      <c r="QWX70" s="233"/>
      <c r="QWY70" s="233"/>
      <c r="QWZ70" s="233"/>
      <c r="QXA70" s="233"/>
      <c r="QXB70" s="233"/>
      <c r="QXC70" s="233"/>
      <c r="QXD70" s="233"/>
      <c r="QXE70" s="233"/>
      <c r="QXF70" s="233"/>
      <c r="QXG70" s="233"/>
      <c r="QXH70" s="233"/>
      <c r="QXI70" s="233"/>
      <c r="QXJ70" s="233"/>
      <c r="QXK70" s="233"/>
      <c r="QXL70" s="233"/>
      <c r="QXM70" s="233"/>
      <c r="QXN70" s="233"/>
      <c r="QXO70" s="233"/>
      <c r="QXP70" s="233"/>
      <c r="QXQ70" s="233"/>
      <c r="QXR70" s="233"/>
      <c r="QXS70" s="233"/>
      <c r="QXT70" s="233"/>
      <c r="QXU70" s="233"/>
      <c r="QXV70" s="233"/>
      <c r="QXW70" s="233"/>
      <c r="QXX70" s="233"/>
      <c r="QXY70" s="233"/>
      <c r="QXZ70" s="233"/>
      <c r="QYA70" s="233"/>
      <c r="QYB70" s="233"/>
      <c r="QYC70" s="233"/>
      <c r="QYD70" s="233"/>
      <c r="QYE70" s="233"/>
      <c r="QYF70" s="233"/>
      <c r="QYG70" s="233"/>
      <c r="QYH70" s="233"/>
      <c r="QYI70" s="233"/>
      <c r="QYJ70" s="233"/>
      <c r="QYK70" s="233"/>
      <c r="QYL70" s="233"/>
      <c r="QYM70" s="233"/>
      <c r="QYN70" s="233"/>
      <c r="QYO70" s="233"/>
      <c r="QYP70" s="233"/>
      <c r="QYQ70" s="233"/>
      <c r="QYR70" s="233"/>
      <c r="QYS70" s="233"/>
      <c r="QYT70" s="233"/>
      <c r="QYU70" s="233"/>
      <c r="QYV70" s="233"/>
      <c r="QYW70" s="233"/>
      <c r="QYX70" s="233"/>
      <c r="QYY70" s="233"/>
      <c r="QYZ70" s="233"/>
      <c r="QZA70" s="233"/>
      <c r="QZB70" s="233"/>
      <c r="QZC70" s="233"/>
      <c r="QZD70" s="233"/>
      <c r="QZE70" s="233"/>
      <c r="QZF70" s="233"/>
      <c r="QZG70" s="233"/>
      <c r="QZH70" s="233"/>
      <c r="QZI70" s="233"/>
      <c r="QZJ70" s="233"/>
      <c r="QZK70" s="233"/>
      <c r="QZL70" s="233"/>
      <c r="QZM70" s="233"/>
      <c r="QZN70" s="233"/>
      <c r="QZO70" s="233"/>
      <c r="QZP70" s="233"/>
      <c r="QZQ70" s="233"/>
      <c r="QZR70" s="233"/>
      <c r="QZS70" s="233"/>
      <c r="QZT70" s="233"/>
      <c r="QZU70" s="233"/>
      <c r="QZV70" s="233"/>
      <c r="QZW70" s="233"/>
      <c r="QZX70" s="233"/>
      <c r="QZY70" s="233"/>
      <c r="QZZ70" s="233"/>
      <c r="RAA70" s="233"/>
      <c r="RAB70" s="233"/>
      <c r="RAC70" s="233"/>
      <c r="RAD70" s="233"/>
      <c r="RAE70" s="233"/>
      <c r="RAF70" s="233"/>
      <c r="RAG70" s="233"/>
      <c r="RAH70" s="233"/>
      <c r="RAI70" s="233"/>
      <c r="RAJ70" s="233"/>
      <c r="RAK70" s="233"/>
      <c r="RAL70" s="233"/>
      <c r="RAM70" s="233"/>
      <c r="RAN70" s="233"/>
      <c r="RAO70" s="233"/>
      <c r="RAP70" s="233"/>
      <c r="RAQ70" s="233"/>
      <c r="RAR70" s="233"/>
      <c r="RAS70" s="233"/>
      <c r="RAT70" s="233"/>
      <c r="RAU70" s="233"/>
      <c r="RAV70" s="233"/>
      <c r="RAW70" s="233"/>
      <c r="RAX70" s="233"/>
      <c r="RAY70" s="233"/>
      <c r="RAZ70" s="233"/>
      <c r="RBA70" s="233"/>
      <c r="RBB70" s="233"/>
      <c r="RBC70" s="233"/>
      <c r="RBD70" s="233"/>
      <c r="RBE70" s="233"/>
      <c r="RBF70" s="233"/>
      <c r="RBG70" s="233"/>
      <c r="RBH70" s="233"/>
      <c r="RBI70" s="233"/>
      <c r="RBJ70" s="233"/>
      <c r="RBK70" s="233"/>
      <c r="RBL70" s="233"/>
      <c r="RBM70" s="233"/>
      <c r="RBN70" s="233"/>
      <c r="RBO70" s="233"/>
      <c r="RBP70" s="233"/>
      <c r="RBQ70" s="233"/>
      <c r="RBR70" s="233"/>
      <c r="RBS70" s="233"/>
      <c r="RBT70" s="233"/>
      <c r="RBU70" s="233"/>
      <c r="RBV70" s="233"/>
      <c r="RBW70" s="233"/>
      <c r="RBX70" s="233"/>
      <c r="RBY70" s="233"/>
      <c r="RBZ70" s="233"/>
      <c r="RCA70" s="233"/>
      <c r="RCB70" s="233"/>
      <c r="RCC70" s="233"/>
      <c r="RCD70" s="233"/>
      <c r="RCE70" s="233"/>
      <c r="RCF70" s="233"/>
      <c r="RCG70" s="233"/>
      <c r="RCH70" s="233"/>
      <c r="RCI70" s="233"/>
      <c r="RCJ70" s="233"/>
      <c r="RCK70" s="233"/>
      <c r="RCL70" s="233"/>
      <c r="RCM70" s="233"/>
      <c r="RCN70" s="233"/>
      <c r="RCO70" s="233"/>
      <c r="RCP70" s="233"/>
      <c r="RCQ70" s="233"/>
      <c r="RCR70" s="233"/>
      <c r="RCS70" s="233"/>
      <c r="RCT70" s="233"/>
      <c r="RCU70" s="233"/>
      <c r="RCV70" s="233"/>
      <c r="RCW70" s="233"/>
      <c r="RCX70" s="233"/>
      <c r="RCY70" s="233"/>
      <c r="RCZ70" s="233"/>
      <c r="RDA70" s="233"/>
      <c r="RDB70" s="233"/>
      <c r="RDC70" s="233"/>
      <c r="RDD70" s="233"/>
      <c r="RDE70" s="233"/>
      <c r="RDF70" s="233"/>
      <c r="RDG70" s="233"/>
      <c r="RDH70" s="233"/>
      <c r="RDI70" s="233"/>
      <c r="RDJ70" s="233"/>
      <c r="RDK70" s="233"/>
      <c r="RDL70" s="233"/>
      <c r="RDM70" s="233"/>
      <c r="RDN70" s="233"/>
      <c r="RDO70" s="233"/>
      <c r="RDP70" s="233"/>
      <c r="RDQ70" s="233"/>
      <c r="RDR70" s="233"/>
      <c r="RDS70" s="233"/>
      <c r="RDT70" s="233"/>
      <c r="RDU70" s="233"/>
      <c r="RDV70" s="233"/>
      <c r="RDW70" s="233"/>
      <c r="RDX70" s="233"/>
      <c r="RDY70" s="233"/>
      <c r="RDZ70" s="233"/>
      <c r="REA70" s="233"/>
      <c r="REB70" s="233"/>
      <c r="REC70" s="233"/>
      <c r="RED70" s="233"/>
      <c r="REE70" s="233"/>
      <c r="REF70" s="233"/>
      <c r="REG70" s="233"/>
      <c r="REH70" s="233"/>
      <c r="REI70" s="233"/>
      <c r="REJ70" s="233"/>
      <c r="REK70" s="233"/>
      <c r="REL70" s="233"/>
      <c r="REM70" s="233"/>
      <c r="REN70" s="233"/>
      <c r="REO70" s="233"/>
      <c r="REP70" s="233"/>
      <c r="REQ70" s="233"/>
      <c r="RER70" s="233"/>
      <c r="RES70" s="233"/>
      <c r="RET70" s="233"/>
      <c r="REU70" s="233"/>
      <c r="REV70" s="233"/>
      <c r="REW70" s="233"/>
      <c r="REX70" s="233"/>
      <c r="REY70" s="233"/>
      <c r="REZ70" s="233"/>
      <c r="RFA70" s="233"/>
      <c r="RFB70" s="233"/>
      <c r="RFC70" s="233"/>
      <c r="RFD70" s="233"/>
      <c r="RFE70" s="233"/>
      <c r="RFF70" s="233"/>
      <c r="RFG70" s="233"/>
      <c r="RFH70" s="233"/>
      <c r="RFI70" s="233"/>
      <c r="RFJ70" s="233"/>
      <c r="RFK70" s="233"/>
      <c r="RFL70" s="233"/>
      <c r="RFM70" s="233"/>
      <c r="RFN70" s="233"/>
      <c r="RFO70" s="233"/>
      <c r="RFP70" s="233"/>
      <c r="RFQ70" s="233"/>
      <c r="RFR70" s="233"/>
      <c r="RFS70" s="233"/>
      <c r="RFT70" s="233"/>
      <c r="RFU70" s="233"/>
      <c r="RFV70" s="233"/>
      <c r="RFW70" s="233"/>
      <c r="RFX70" s="233"/>
      <c r="RFY70" s="233"/>
      <c r="RFZ70" s="233"/>
      <c r="RGA70" s="233"/>
      <c r="RGB70" s="233"/>
      <c r="RGC70" s="233"/>
      <c r="RGD70" s="233"/>
      <c r="RGE70" s="233"/>
      <c r="RGF70" s="233"/>
      <c r="RGG70" s="233"/>
      <c r="RGH70" s="233"/>
      <c r="RGI70" s="233"/>
      <c r="RGJ70" s="233"/>
      <c r="RGK70" s="233"/>
      <c r="RGL70" s="233"/>
      <c r="RGM70" s="233"/>
      <c r="RGN70" s="233"/>
      <c r="RGO70" s="233"/>
      <c r="RGP70" s="233"/>
      <c r="RGQ70" s="233"/>
      <c r="RGR70" s="233"/>
      <c r="RGS70" s="233"/>
      <c r="RGT70" s="233"/>
      <c r="RGU70" s="233"/>
      <c r="RGV70" s="233"/>
      <c r="RGW70" s="233"/>
      <c r="RGX70" s="233"/>
      <c r="RGY70" s="233"/>
      <c r="RGZ70" s="233"/>
      <c r="RHA70" s="233"/>
      <c r="RHB70" s="233"/>
      <c r="RHC70" s="233"/>
      <c r="RHD70" s="233"/>
      <c r="RHE70" s="233"/>
      <c r="RHF70" s="233"/>
      <c r="RHG70" s="233"/>
      <c r="RHH70" s="233"/>
      <c r="RHI70" s="233"/>
      <c r="RHJ70" s="233"/>
      <c r="RHK70" s="233"/>
      <c r="RHL70" s="233"/>
      <c r="RHM70" s="233"/>
      <c r="RHN70" s="233"/>
      <c r="RHO70" s="233"/>
      <c r="RHP70" s="233"/>
      <c r="RHQ70" s="233"/>
      <c r="RHR70" s="233"/>
      <c r="RHS70" s="233"/>
      <c r="RHT70" s="233"/>
      <c r="RHU70" s="233"/>
      <c r="RHV70" s="233"/>
      <c r="RHW70" s="233"/>
      <c r="RHX70" s="233"/>
      <c r="RHY70" s="233"/>
      <c r="RHZ70" s="233"/>
      <c r="RIA70" s="233"/>
      <c r="RIB70" s="233"/>
      <c r="RIC70" s="233"/>
      <c r="RID70" s="233"/>
      <c r="RIE70" s="233"/>
      <c r="RIF70" s="233"/>
      <c r="RIG70" s="233"/>
      <c r="RIH70" s="233"/>
      <c r="RII70" s="233"/>
      <c r="RIJ70" s="233"/>
      <c r="RIK70" s="233"/>
      <c r="RIL70" s="233"/>
      <c r="RIM70" s="233"/>
      <c r="RIN70" s="233"/>
      <c r="RIO70" s="233"/>
      <c r="RIP70" s="233"/>
      <c r="RIQ70" s="233"/>
      <c r="RIR70" s="233"/>
      <c r="RIS70" s="233"/>
      <c r="RIT70" s="233"/>
      <c r="RIU70" s="233"/>
      <c r="RIV70" s="233"/>
      <c r="RIW70" s="233"/>
      <c r="RIX70" s="233"/>
      <c r="RIY70" s="233"/>
      <c r="RIZ70" s="233"/>
      <c r="RJA70" s="233"/>
      <c r="RJB70" s="233"/>
      <c r="RJC70" s="233"/>
      <c r="RJD70" s="233"/>
      <c r="RJE70" s="233"/>
      <c r="RJF70" s="233"/>
      <c r="RJG70" s="233"/>
      <c r="RJH70" s="233"/>
      <c r="RJI70" s="233"/>
      <c r="RJJ70" s="233"/>
      <c r="RJK70" s="233"/>
      <c r="RJL70" s="233"/>
      <c r="RJM70" s="233"/>
      <c r="RJN70" s="233"/>
      <c r="RJO70" s="233"/>
      <c r="RJP70" s="233"/>
      <c r="RJQ70" s="233"/>
      <c r="RJR70" s="233"/>
      <c r="RJS70" s="233"/>
      <c r="RJT70" s="233"/>
      <c r="RJU70" s="233"/>
      <c r="RJV70" s="233"/>
      <c r="RJW70" s="233"/>
      <c r="RJX70" s="233"/>
      <c r="RJY70" s="233"/>
      <c r="RJZ70" s="233"/>
      <c r="RKA70" s="233"/>
      <c r="RKB70" s="233"/>
      <c r="RKC70" s="233"/>
      <c r="RKD70" s="233"/>
      <c r="RKE70" s="233"/>
      <c r="RKF70" s="233"/>
      <c r="RKG70" s="233"/>
      <c r="RKH70" s="233"/>
      <c r="RKI70" s="233"/>
      <c r="RKJ70" s="233"/>
      <c r="RKK70" s="233"/>
      <c r="RKL70" s="233"/>
      <c r="RKM70" s="233"/>
      <c r="RKN70" s="233"/>
      <c r="RKO70" s="233"/>
      <c r="RKP70" s="233"/>
      <c r="RKQ70" s="233"/>
      <c r="RKR70" s="233"/>
      <c r="RKS70" s="233"/>
      <c r="RKT70" s="233"/>
      <c r="RKU70" s="233"/>
      <c r="RKV70" s="233"/>
      <c r="RKW70" s="233"/>
      <c r="RKX70" s="233"/>
      <c r="RKY70" s="233"/>
      <c r="RKZ70" s="233"/>
      <c r="RLA70" s="233"/>
      <c r="RLB70" s="233"/>
      <c r="RLC70" s="233"/>
      <c r="RLD70" s="233"/>
      <c r="RLE70" s="233"/>
      <c r="RLF70" s="233"/>
      <c r="RLG70" s="233"/>
      <c r="RLH70" s="233"/>
      <c r="RLI70" s="233"/>
      <c r="RLJ70" s="233"/>
      <c r="RLK70" s="233"/>
      <c r="RLL70" s="233"/>
      <c r="RLM70" s="233"/>
      <c r="RLN70" s="233"/>
      <c r="RLO70" s="233"/>
      <c r="RLP70" s="233"/>
      <c r="RLQ70" s="233"/>
      <c r="RLR70" s="233"/>
      <c r="RLS70" s="233"/>
      <c r="RLT70" s="233"/>
      <c r="RLU70" s="233"/>
      <c r="RLV70" s="233"/>
      <c r="RLW70" s="233"/>
      <c r="RLX70" s="233"/>
      <c r="RLY70" s="233"/>
      <c r="RLZ70" s="233"/>
      <c r="RMA70" s="233"/>
      <c r="RMB70" s="233"/>
      <c r="RMC70" s="233"/>
      <c r="RMD70" s="233"/>
      <c r="RME70" s="233"/>
      <c r="RMF70" s="233"/>
      <c r="RMG70" s="233"/>
      <c r="RMH70" s="233"/>
      <c r="RMI70" s="233"/>
      <c r="RMJ70" s="233"/>
      <c r="RMK70" s="233"/>
      <c r="RML70" s="233"/>
      <c r="RMM70" s="233"/>
      <c r="RMN70" s="233"/>
      <c r="RMO70" s="233"/>
      <c r="RMP70" s="233"/>
      <c r="RMQ70" s="233"/>
      <c r="RMR70" s="233"/>
      <c r="RMS70" s="233"/>
      <c r="RMT70" s="233"/>
      <c r="RMU70" s="233"/>
      <c r="RMV70" s="233"/>
      <c r="RMW70" s="233"/>
      <c r="RMX70" s="233"/>
      <c r="RMY70" s="233"/>
      <c r="RMZ70" s="233"/>
      <c r="RNA70" s="233"/>
      <c r="RNB70" s="233"/>
      <c r="RNC70" s="233"/>
      <c r="RND70" s="233"/>
      <c r="RNE70" s="233"/>
      <c r="RNF70" s="233"/>
      <c r="RNG70" s="233"/>
      <c r="RNH70" s="233"/>
      <c r="RNI70" s="233"/>
      <c r="RNJ70" s="233"/>
      <c r="RNK70" s="233"/>
      <c r="RNL70" s="233"/>
      <c r="RNM70" s="233"/>
      <c r="RNN70" s="233"/>
      <c r="RNO70" s="233"/>
      <c r="RNP70" s="233"/>
      <c r="RNQ70" s="233"/>
      <c r="RNR70" s="233"/>
      <c r="RNS70" s="233"/>
      <c r="RNT70" s="233"/>
      <c r="RNU70" s="233"/>
      <c r="RNV70" s="233"/>
      <c r="RNW70" s="233"/>
      <c r="RNX70" s="233"/>
      <c r="RNY70" s="233"/>
      <c r="RNZ70" s="233"/>
      <c r="ROA70" s="233"/>
      <c r="ROB70" s="233"/>
      <c r="ROC70" s="233"/>
      <c r="ROD70" s="233"/>
      <c r="ROE70" s="233"/>
      <c r="ROF70" s="233"/>
      <c r="ROG70" s="233"/>
      <c r="ROH70" s="233"/>
      <c r="ROI70" s="233"/>
      <c r="ROJ70" s="233"/>
      <c r="ROK70" s="233"/>
      <c r="ROL70" s="233"/>
      <c r="ROM70" s="233"/>
      <c r="RON70" s="233"/>
      <c r="ROO70" s="233"/>
      <c r="ROP70" s="233"/>
      <c r="ROQ70" s="233"/>
      <c r="ROR70" s="233"/>
      <c r="ROS70" s="233"/>
      <c r="ROT70" s="233"/>
      <c r="ROU70" s="233"/>
      <c r="ROV70" s="233"/>
      <c r="ROW70" s="233"/>
      <c r="ROX70" s="233"/>
      <c r="ROY70" s="233"/>
      <c r="ROZ70" s="233"/>
      <c r="RPA70" s="233"/>
      <c r="RPB70" s="233"/>
      <c r="RPC70" s="233"/>
      <c r="RPD70" s="233"/>
      <c r="RPE70" s="233"/>
      <c r="RPF70" s="233"/>
      <c r="RPG70" s="233"/>
      <c r="RPH70" s="233"/>
      <c r="RPI70" s="233"/>
      <c r="RPJ70" s="233"/>
      <c r="RPK70" s="233"/>
      <c r="RPL70" s="233"/>
      <c r="RPM70" s="233"/>
      <c r="RPN70" s="233"/>
      <c r="RPO70" s="233"/>
      <c r="RPP70" s="233"/>
      <c r="RPQ70" s="233"/>
      <c r="RPR70" s="233"/>
      <c r="RPS70" s="233"/>
      <c r="RPT70" s="233"/>
      <c r="RPU70" s="233"/>
      <c r="RPV70" s="233"/>
      <c r="RPW70" s="233"/>
      <c r="RPX70" s="233"/>
      <c r="RPY70" s="233"/>
      <c r="RPZ70" s="233"/>
      <c r="RQA70" s="233"/>
      <c r="RQB70" s="233"/>
      <c r="RQC70" s="233"/>
      <c r="RQD70" s="233"/>
      <c r="RQE70" s="233"/>
      <c r="RQF70" s="233"/>
      <c r="RQG70" s="233"/>
      <c r="RQH70" s="233"/>
      <c r="RQI70" s="233"/>
      <c r="RQJ70" s="233"/>
      <c r="RQK70" s="233"/>
      <c r="RQL70" s="233"/>
      <c r="RQM70" s="233"/>
      <c r="RQN70" s="233"/>
      <c r="RQO70" s="233"/>
      <c r="RQP70" s="233"/>
      <c r="RQQ70" s="233"/>
      <c r="RQR70" s="233"/>
      <c r="RQS70" s="233"/>
      <c r="RQT70" s="233"/>
      <c r="RQU70" s="233"/>
      <c r="RQV70" s="233"/>
      <c r="RQW70" s="233"/>
      <c r="RQX70" s="233"/>
      <c r="RQY70" s="233"/>
      <c r="RQZ70" s="233"/>
      <c r="RRA70" s="233"/>
      <c r="RRB70" s="233"/>
      <c r="RRC70" s="233"/>
      <c r="RRD70" s="233"/>
      <c r="RRE70" s="233"/>
      <c r="RRF70" s="233"/>
      <c r="RRG70" s="233"/>
      <c r="RRH70" s="233"/>
      <c r="RRI70" s="233"/>
      <c r="RRJ70" s="233"/>
      <c r="RRK70" s="233"/>
      <c r="RRL70" s="233"/>
      <c r="RRM70" s="233"/>
      <c r="RRN70" s="233"/>
      <c r="RRO70" s="233"/>
      <c r="RRP70" s="233"/>
      <c r="RRQ70" s="233"/>
      <c r="RRR70" s="233"/>
      <c r="RRS70" s="233"/>
      <c r="RRT70" s="233"/>
      <c r="RRU70" s="233"/>
      <c r="RRV70" s="233"/>
      <c r="RRW70" s="233"/>
      <c r="RRX70" s="233"/>
      <c r="RRY70" s="233"/>
      <c r="RRZ70" s="233"/>
      <c r="RSA70" s="233"/>
      <c r="RSB70" s="233"/>
      <c r="RSC70" s="233"/>
      <c r="RSD70" s="233"/>
      <c r="RSE70" s="233"/>
      <c r="RSF70" s="233"/>
      <c r="RSG70" s="233"/>
      <c r="RSH70" s="233"/>
      <c r="RSI70" s="233"/>
      <c r="RSJ70" s="233"/>
      <c r="RSK70" s="233"/>
      <c r="RSL70" s="233"/>
      <c r="RSM70" s="233"/>
      <c r="RSN70" s="233"/>
      <c r="RSO70" s="233"/>
      <c r="RSP70" s="233"/>
      <c r="RSQ70" s="233"/>
      <c r="RSR70" s="233"/>
      <c r="RSS70" s="233"/>
      <c r="RST70" s="233"/>
      <c r="RSU70" s="233"/>
      <c r="RSV70" s="233"/>
      <c r="RSW70" s="233"/>
      <c r="RSX70" s="233"/>
      <c r="RSY70" s="233"/>
      <c r="RSZ70" s="233"/>
      <c r="RTA70" s="233"/>
      <c r="RTB70" s="233"/>
      <c r="RTC70" s="233"/>
      <c r="RTD70" s="233"/>
      <c r="RTE70" s="233"/>
      <c r="RTF70" s="233"/>
      <c r="RTG70" s="233"/>
      <c r="RTH70" s="233"/>
      <c r="RTI70" s="233"/>
      <c r="RTJ70" s="233"/>
      <c r="RTK70" s="233"/>
      <c r="RTL70" s="233"/>
      <c r="RTM70" s="233"/>
      <c r="RTN70" s="233"/>
      <c r="RTO70" s="233"/>
      <c r="RTP70" s="233"/>
      <c r="RTQ70" s="233"/>
      <c r="RTR70" s="233"/>
      <c r="RTS70" s="233"/>
      <c r="RTT70" s="233"/>
      <c r="RTU70" s="233"/>
      <c r="RTV70" s="233"/>
      <c r="RTW70" s="233"/>
      <c r="RTX70" s="233"/>
      <c r="RTY70" s="233"/>
      <c r="RTZ70" s="233"/>
      <c r="RUA70" s="233"/>
      <c r="RUB70" s="233"/>
      <c r="RUC70" s="233"/>
      <c r="RUD70" s="233"/>
      <c r="RUE70" s="233"/>
      <c r="RUF70" s="233"/>
      <c r="RUG70" s="233"/>
      <c r="RUH70" s="233"/>
      <c r="RUI70" s="233"/>
      <c r="RUJ70" s="233"/>
      <c r="RUK70" s="233"/>
      <c r="RUL70" s="233"/>
      <c r="RUM70" s="233"/>
      <c r="RUN70" s="233"/>
      <c r="RUO70" s="233"/>
      <c r="RUP70" s="233"/>
      <c r="RUQ70" s="233"/>
      <c r="RUR70" s="233"/>
      <c r="RUS70" s="233"/>
      <c r="RUT70" s="233"/>
      <c r="RUU70" s="233"/>
      <c r="RUV70" s="233"/>
      <c r="RUW70" s="233"/>
      <c r="RUX70" s="233"/>
      <c r="RUY70" s="233"/>
      <c r="RUZ70" s="233"/>
      <c r="RVA70" s="233"/>
      <c r="RVB70" s="233"/>
      <c r="RVC70" s="233"/>
      <c r="RVD70" s="233"/>
      <c r="RVE70" s="233"/>
      <c r="RVF70" s="233"/>
      <c r="RVG70" s="233"/>
      <c r="RVH70" s="233"/>
      <c r="RVI70" s="233"/>
      <c r="RVJ70" s="233"/>
      <c r="RVK70" s="233"/>
      <c r="RVL70" s="233"/>
      <c r="RVM70" s="233"/>
      <c r="RVN70" s="233"/>
      <c r="RVO70" s="233"/>
      <c r="RVP70" s="233"/>
      <c r="RVQ70" s="233"/>
      <c r="RVR70" s="233"/>
      <c r="RVS70" s="233"/>
      <c r="RVT70" s="233"/>
      <c r="RVU70" s="233"/>
      <c r="RVV70" s="233"/>
      <c r="RVW70" s="233"/>
      <c r="RVX70" s="233"/>
      <c r="RVY70" s="233"/>
      <c r="RVZ70" s="233"/>
      <c r="RWA70" s="233"/>
      <c r="RWB70" s="233"/>
      <c r="RWC70" s="233"/>
      <c r="RWD70" s="233"/>
      <c r="RWE70" s="233"/>
      <c r="RWF70" s="233"/>
      <c r="RWG70" s="233"/>
      <c r="RWH70" s="233"/>
      <c r="RWI70" s="233"/>
      <c r="RWJ70" s="233"/>
      <c r="RWK70" s="233"/>
      <c r="RWL70" s="233"/>
      <c r="RWM70" s="233"/>
      <c r="RWN70" s="233"/>
      <c r="RWO70" s="233"/>
      <c r="RWP70" s="233"/>
      <c r="RWQ70" s="233"/>
      <c r="RWR70" s="233"/>
      <c r="RWS70" s="233"/>
      <c r="RWT70" s="233"/>
      <c r="RWU70" s="233"/>
      <c r="RWV70" s="233"/>
      <c r="RWW70" s="233"/>
      <c r="RWX70" s="233"/>
      <c r="RWY70" s="233"/>
      <c r="RWZ70" s="233"/>
      <c r="RXA70" s="233"/>
      <c r="RXB70" s="233"/>
      <c r="RXC70" s="233"/>
      <c r="RXD70" s="233"/>
      <c r="RXE70" s="233"/>
      <c r="RXF70" s="233"/>
      <c r="RXG70" s="233"/>
      <c r="RXH70" s="233"/>
      <c r="RXI70" s="233"/>
      <c r="RXJ70" s="233"/>
      <c r="RXK70" s="233"/>
      <c r="RXL70" s="233"/>
      <c r="RXM70" s="233"/>
      <c r="RXN70" s="233"/>
      <c r="RXO70" s="233"/>
      <c r="RXP70" s="233"/>
      <c r="RXQ70" s="233"/>
      <c r="RXR70" s="233"/>
      <c r="RXS70" s="233"/>
      <c r="RXT70" s="233"/>
      <c r="RXU70" s="233"/>
      <c r="RXV70" s="233"/>
      <c r="RXW70" s="233"/>
      <c r="RXX70" s="233"/>
      <c r="RXY70" s="233"/>
      <c r="RXZ70" s="233"/>
      <c r="RYA70" s="233"/>
      <c r="RYB70" s="233"/>
      <c r="RYC70" s="233"/>
      <c r="RYD70" s="233"/>
      <c r="RYE70" s="233"/>
      <c r="RYF70" s="233"/>
      <c r="RYG70" s="233"/>
      <c r="RYH70" s="233"/>
      <c r="RYI70" s="233"/>
      <c r="RYJ70" s="233"/>
      <c r="RYK70" s="233"/>
      <c r="RYL70" s="233"/>
      <c r="RYM70" s="233"/>
      <c r="RYN70" s="233"/>
      <c r="RYO70" s="233"/>
      <c r="RYP70" s="233"/>
      <c r="RYQ70" s="233"/>
      <c r="RYR70" s="233"/>
      <c r="RYS70" s="233"/>
      <c r="RYT70" s="233"/>
      <c r="RYU70" s="233"/>
      <c r="RYV70" s="233"/>
      <c r="RYW70" s="233"/>
      <c r="RYX70" s="233"/>
      <c r="RYY70" s="233"/>
      <c r="RYZ70" s="233"/>
      <c r="RZA70" s="233"/>
      <c r="RZB70" s="233"/>
      <c r="RZC70" s="233"/>
      <c r="RZD70" s="233"/>
      <c r="RZE70" s="233"/>
      <c r="RZF70" s="233"/>
      <c r="RZG70" s="233"/>
      <c r="RZH70" s="233"/>
      <c r="RZI70" s="233"/>
      <c r="RZJ70" s="233"/>
      <c r="RZK70" s="233"/>
      <c r="RZL70" s="233"/>
      <c r="RZM70" s="233"/>
      <c r="RZN70" s="233"/>
      <c r="RZO70" s="233"/>
      <c r="RZP70" s="233"/>
      <c r="RZQ70" s="233"/>
      <c r="RZR70" s="233"/>
      <c r="RZS70" s="233"/>
      <c r="RZT70" s="233"/>
      <c r="RZU70" s="233"/>
      <c r="RZV70" s="233"/>
      <c r="RZW70" s="233"/>
      <c r="RZX70" s="233"/>
      <c r="RZY70" s="233"/>
      <c r="RZZ70" s="233"/>
      <c r="SAA70" s="233"/>
      <c r="SAB70" s="233"/>
      <c r="SAC70" s="233"/>
      <c r="SAD70" s="233"/>
      <c r="SAE70" s="233"/>
      <c r="SAF70" s="233"/>
      <c r="SAG70" s="233"/>
      <c r="SAH70" s="233"/>
      <c r="SAI70" s="233"/>
      <c r="SAJ70" s="233"/>
      <c r="SAK70" s="233"/>
      <c r="SAL70" s="233"/>
      <c r="SAM70" s="233"/>
      <c r="SAN70" s="233"/>
      <c r="SAO70" s="233"/>
      <c r="SAP70" s="233"/>
      <c r="SAQ70" s="233"/>
      <c r="SAR70" s="233"/>
      <c r="SAS70" s="233"/>
      <c r="SAT70" s="233"/>
      <c r="SAU70" s="233"/>
      <c r="SAV70" s="233"/>
      <c r="SAW70" s="233"/>
      <c r="SAX70" s="233"/>
      <c r="SAY70" s="233"/>
      <c r="SAZ70" s="233"/>
      <c r="SBA70" s="233"/>
      <c r="SBB70" s="233"/>
      <c r="SBC70" s="233"/>
      <c r="SBD70" s="233"/>
      <c r="SBE70" s="233"/>
      <c r="SBF70" s="233"/>
      <c r="SBG70" s="233"/>
      <c r="SBH70" s="233"/>
      <c r="SBI70" s="233"/>
      <c r="SBJ70" s="233"/>
      <c r="SBK70" s="233"/>
      <c r="SBL70" s="233"/>
      <c r="SBM70" s="233"/>
      <c r="SBN70" s="233"/>
      <c r="SBO70" s="233"/>
      <c r="SBP70" s="233"/>
      <c r="SBQ70" s="233"/>
      <c r="SBR70" s="233"/>
      <c r="SBS70" s="233"/>
      <c r="SBT70" s="233"/>
      <c r="SBU70" s="233"/>
      <c r="SBV70" s="233"/>
      <c r="SBW70" s="233"/>
      <c r="SBX70" s="233"/>
      <c r="SBY70" s="233"/>
      <c r="SBZ70" s="233"/>
      <c r="SCA70" s="233"/>
      <c r="SCB70" s="233"/>
      <c r="SCC70" s="233"/>
      <c r="SCD70" s="233"/>
      <c r="SCE70" s="233"/>
      <c r="SCF70" s="233"/>
      <c r="SCG70" s="233"/>
      <c r="SCH70" s="233"/>
      <c r="SCI70" s="233"/>
      <c r="SCJ70" s="233"/>
      <c r="SCK70" s="233"/>
      <c r="SCL70" s="233"/>
      <c r="SCM70" s="233"/>
      <c r="SCN70" s="233"/>
      <c r="SCO70" s="233"/>
      <c r="SCP70" s="233"/>
      <c r="SCQ70" s="233"/>
      <c r="SCR70" s="233"/>
      <c r="SCS70" s="233"/>
      <c r="SCT70" s="233"/>
      <c r="SCU70" s="233"/>
      <c r="SCV70" s="233"/>
      <c r="SCW70" s="233"/>
      <c r="SCX70" s="233"/>
      <c r="SCY70" s="233"/>
      <c r="SCZ70" s="233"/>
      <c r="SDA70" s="233"/>
      <c r="SDB70" s="233"/>
      <c r="SDC70" s="233"/>
      <c r="SDD70" s="233"/>
      <c r="SDE70" s="233"/>
      <c r="SDF70" s="233"/>
      <c r="SDG70" s="233"/>
      <c r="SDH70" s="233"/>
      <c r="SDI70" s="233"/>
      <c r="SDJ70" s="233"/>
      <c r="SDK70" s="233"/>
      <c r="SDL70" s="233"/>
      <c r="SDM70" s="233"/>
      <c r="SDN70" s="233"/>
      <c r="SDO70" s="233"/>
      <c r="SDP70" s="233"/>
      <c r="SDQ70" s="233"/>
      <c r="SDR70" s="233"/>
      <c r="SDS70" s="233"/>
      <c r="SDT70" s="233"/>
      <c r="SDU70" s="233"/>
      <c r="SDV70" s="233"/>
      <c r="SDW70" s="233"/>
      <c r="SDX70" s="233"/>
      <c r="SDY70" s="233"/>
      <c r="SDZ70" s="233"/>
      <c r="SEA70" s="233"/>
      <c r="SEB70" s="233"/>
      <c r="SEC70" s="233"/>
      <c r="SED70" s="233"/>
      <c r="SEE70" s="233"/>
      <c r="SEF70" s="233"/>
      <c r="SEG70" s="233"/>
      <c r="SEH70" s="233"/>
      <c r="SEI70" s="233"/>
      <c r="SEJ70" s="233"/>
      <c r="SEK70" s="233"/>
      <c r="SEL70" s="233"/>
      <c r="SEM70" s="233"/>
      <c r="SEN70" s="233"/>
      <c r="SEO70" s="233"/>
      <c r="SEP70" s="233"/>
      <c r="SEQ70" s="233"/>
      <c r="SER70" s="233"/>
      <c r="SES70" s="233"/>
      <c r="SET70" s="233"/>
      <c r="SEU70" s="233"/>
      <c r="SEV70" s="233"/>
      <c r="SEW70" s="233"/>
      <c r="SEX70" s="233"/>
      <c r="SEY70" s="233"/>
      <c r="SEZ70" s="233"/>
      <c r="SFA70" s="233"/>
      <c r="SFB70" s="233"/>
      <c r="SFC70" s="233"/>
      <c r="SFD70" s="233"/>
      <c r="SFE70" s="233"/>
      <c r="SFF70" s="233"/>
      <c r="SFG70" s="233"/>
      <c r="SFH70" s="233"/>
      <c r="SFI70" s="233"/>
      <c r="SFJ70" s="233"/>
      <c r="SFK70" s="233"/>
      <c r="SFL70" s="233"/>
      <c r="SFM70" s="233"/>
      <c r="SFN70" s="233"/>
      <c r="SFO70" s="233"/>
      <c r="SFP70" s="233"/>
      <c r="SFQ70" s="233"/>
      <c r="SFR70" s="233"/>
      <c r="SFS70" s="233"/>
      <c r="SFT70" s="233"/>
      <c r="SFU70" s="233"/>
      <c r="SFV70" s="233"/>
      <c r="SFW70" s="233"/>
      <c r="SFX70" s="233"/>
      <c r="SFY70" s="233"/>
      <c r="SFZ70" s="233"/>
      <c r="SGA70" s="233"/>
      <c r="SGB70" s="233"/>
      <c r="SGC70" s="233"/>
      <c r="SGD70" s="233"/>
      <c r="SGE70" s="233"/>
      <c r="SGF70" s="233"/>
      <c r="SGG70" s="233"/>
      <c r="SGH70" s="233"/>
      <c r="SGI70" s="233"/>
      <c r="SGJ70" s="233"/>
      <c r="SGK70" s="233"/>
      <c r="SGL70" s="233"/>
      <c r="SGM70" s="233"/>
      <c r="SGN70" s="233"/>
      <c r="SGO70" s="233"/>
      <c r="SGP70" s="233"/>
      <c r="SGQ70" s="233"/>
      <c r="SGR70" s="233"/>
      <c r="SGS70" s="233"/>
      <c r="SGT70" s="233"/>
      <c r="SGU70" s="233"/>
      <c r="SGV70" s="233"/>
      <c r="SGW70" s="233"/>
      <c r="SGX70" s="233"/>
      <c r="SGY70" s="233"/>
      <c r="SGZ70" s="233"/>
      <c r="SHA70" s="233"/>
      <c r="SHB70" s="233"/>
      <c r="SHC70" s="233"/>
      <c r="SHD70" s="233"/>
      <c r="SHE70" s="233"/>
      <c r="SHF70" s="233"/>
      <c r="SHG70" s="233"/>
      <c r="SHH70" s="233"/>
      <c r="SHI70" s="233"/>
      <c r="SHJ70" s="233"/>
      <c r="SHK70" s="233"/>
      <c r="SHL70" s="233"/>
      <c r="SHM70" s="233"/>
      <c r="SHN70" s="233"/>
      <c r="SHO70" s="233"/>
      <c r="SHP70" s="233"/>
      <c r="SHQ70" s="233"/>
      <c r="SHR70" s="233"/>
      <c r="SHS70" s="233"/>
      <c r="SHT70" s="233"/>
      <c r="SHU70" s="233"/>
      <c r="SHV70" s="233"/>
      <c r="SHW70" s="233"/>
      <c r="SHX70" s="233"/>
      <c r="SHY70" s="233"/>
      <c r="SHZ70" s="233"/>
      <c r="SIA70" s="233"/>
      <c r="SIB70" s="233"/>
      <c r="SIC70" s="233"/>
      <c r="SID70" s="233"/>
      <c r="SIE70" s="233"/>
      <c r="SIF70" s="233"/>
      <c r="SIG70" s="233"/>
      <c r="SIH70" s="233"/>
      <c r="SII70" s="233"/>
      <c r="SIJ70" s="233"/>
      <c r="SIK70" s="233"/>
      <c r="SIL70" s="233"/>
      <c r="SIM70" s="233"/>
      <c r="SIN70" s="233"/>
      <c r="SIO70" s="233"/>
      <c r="SIP70" s="233"/>
      <c r="SIQ70" s="233"/>
      <c r="SIR70" s="233"/>
      <c r="SIS70" s="233"/>
      <c r="SIT70" s="233"/>
      <c r="SIU70" s="233"/>
      <c r="SIV70" s="233"/>
      <c r="SIW70" s="233"/>
      <c r="SIX70" s="233"/>
      <c r="SIY70" s="233"/>
      <c r="SIZ70" s="233"/>
      <c r="SJA70" s="233"/>
      <c r="SJB70" s="233"/>
      <c r="SJC70" s="233"/>
      <c r="SJD70" s="233"/>
      <c r="SJE70" s="233"/>
      <c r="SJF70" s="233"/>
      <c r="SJG70" s="233"/>
      <c r="SJH70" s="233"/>
      <c r="SJI70" s="233"/>
      <c r="SJJ70" s="233"/>
      <c r="SJK70" s="233"/>
      <c r="SJL70" s="233"/>
      <c r="SJM70" s="233"/>
      <c r="SJN70" s="233"/>
      <c r="SJO70" s="233"/>
      <c r="SJP70" s="233"/>
      <c r="SJQ70" s="233"/>
      <c r="SJR70" s="233"/>
      <c r="SJS70" s="233"/>
      <c r="SJT70" s="233"/>
      <c r="SJU70" s="233"/>
      <c r="SJV70" s="233"/>
      <c r="SJW70" s="233"/>
      <c r="SJX70" s="233"/>
      <c r="SJY70" s="233"/>
      <c r="SJZ70" s="233"/>
      <c r="SKA70" s="233"/>
      <c r="SKB70" s="233"/>
      <c r="SKC70" s="233"/>
      <c r="SKD70" s="233"/>
      <c r="SKE70" s="233"/>
      <c r="SKF70" s="233"/>
      <c r="SKG70" s="233"/>
      <c r="SKH70" s="233"/>
      <c r="SKI70" s="233"/>
      <c r="SKJ70" s="233"/>
      <c r="SKK70" s="233"/>
      <c r="SKL70" s="233"/>
      <c r="SKM70" s="233"/>
      <c r="SKN70" s="233"/>
      <c r="SKO70" s="233"/>
      <c r="SKP70" s="233"/>
      <c r="SKQ70" s="233"/>
      <c r="SKR70" s="233"/>
      <c r="SKS70" s="233"/>
      <c r="SKT70" s="233"/>
      <c r="SKU70" s="233"/>
      <c r="SKV70" s="233"/>
      <c r="SKW70" s="233"/>
      <c r="SKX70" s="233"/>
      <c r="SKY70" s="233"/>
      <c r="SKZ70" s="233"/>
      <c r="SLA70" s="233"/>
      <c r="SLB70" s="233"/>
      <c r="SLC70" s="233"/>
      <c r="SLD70" s="233"/>
      <c r="SLE70" s="233"/>
      <c r="SLF70" s="233"/>
      <c r="SLG70" s="233"/>
      <c r="SLH70" s="233"/>
      <c r="SLI70" s="233"/>
      <c r="SLJ70" s="233"/>
      <c r="SLK70" s="233"/>
      <c r="SLL70" s="233"/>
      <c r="SLM70" s="233"/>
      <c r="SLN70" s="233"/>
      <c r="SLO70" s="233"/>
      <c r="SLP70" s="233"/>
      <c r="SLQ70" s="233"/>
      <c r="SLR70" s="233"/>
      <c r="SLS70" s="233"/>
      <c r="SLT70" s="233"/>
      <c r="SLU70" s="233"/>
      <c r="SLV70" s="233"/>
      <c r="SLW70" s="233"/>
      <c r="SLX70" s="233"/>
      <c r="SLY70" s="233"/>
      <c r="SLZ70" s="233"/>
      <c r="SMA70" s="233"/>
      <c r="SMB70" s="233"/>
      <c r="SMC70" s="233"/>
      <c r="SMD70" s="233"/>
      <c r="SME70" s="233"/>
      <c r="SMF70" s="233"/>
      <c r="SMG70" s="233"/>
      <c r="SMH70" s="233"/>
      <c r="SMI70" s="233"/>
      <c r="SMJ70" s="233"/>
      <c r="SMK70" s="233"/>
      <c r="SML70" s="233"/>
      <c r="SMM70" s="233"/>
      <c r="SMN70" s="233"/>
      <c r="SMO70" s="233"/>
      <c r="SMP70" s="233"/>
      <c r="SMQ70" s="233"/>
      <c r="SMR70" s="233"/>
      <c r="SMS70" s="233"/>
      <c r="SMT70" s="233"/>
      <c r="SMU70" s="233"/>
      <c r="SMV70" s="233"/>
      <c r="SMW70" s="233"/>
      <c r="SMX70" s="233"/>
      <c r="SMY70" s="233"/>
      <c r="SMZ70" s="233"/>
      <c r="SNA70" s="233"/>
      <c r="SNB70" s="233"/>
      <c r="SNC70" s="233"/>
      <c r="SND70" s="233"/>
      <c r="SNE70" s="233"/>
      <c r="SNF70" s="233"/>
      <c r="SNG70" s="233"/>
      <c r="SNH70" s="233"/>
      <c r="SNI70" s="233"/>
      <c r="SNJ70" s="233"/>
      <c r="SNK70" s="233"/>
      <c r="SNL70" s="233"/>
      <c r="SNM70" s="233"/>
      <c r="SNN70" s="233"/>
      <c r="SNO70" s="233"/>
      <c r="SNP70" s="233"/>
      <c r="SNQ70" s="233"/>
      <c r="SNR70" s="233"/>
      <c r="SNS70" s="233"/>
      <c r="SNT70" s="233"/>
      <c r="SNU70" s="233"/>
      <c r="SNV70" s="233"/>
      <c r="SNW70" s="233"/>
      <c r="SNX70" s="233"/>
      <c r="SNY70" s="233"/>
      <c r="SNZ70" s="233"/>
      <c r="SOA70" s="233"/>
      <c r="SOB70" s="233"/>
      <c r="SOC70" s="233"/>
      <c r="SOD70" s="233"/>
      <c r="SOE70" s="233"/>
      <c r="SOF70" s="233"/>
      <c r="SOG70" s="233"/>
      <c r="SOH70" s="233"/>
      <c r="SOI70" s="233"/>
      <c r="SOJ70" s="233"/>
      <c r="SOK70" s="233"/>
      <c r="SOL70" s="233"/>
      <c r="SOM70" s="233"/>
      <c r="SON70" s="233"/>
      <c r="SOO70" s="233"/>
      <c r="SOP70" s="233"/>
      <c r="SOQ70" s="233"/>
      <c r="SOR70" s="233"/>
      <c r="SOS70" s="233"/>
      <c r="SOT70" s="233"/>
      <c r="SOU70" s="233"/>
      <c r="SOV70" s="233"/>
      <c r="SOW70" s="233"/>
      <c r="SOX70" s="233"/>
      <c r="SOY70" s="233"/>
      <c r="SOZ70" s="233"/>
      <c r="SPA70" s="233"/>
      <c r="SPB70" s="233"/>
      <c r="SPC70" s="233"/>
      <c r="SPD70" s="233"/>
      <c r="SPE70" s="233"/>
      <c r="SPF70" s="233"/>
      <c r="SPG70" s="233"/>
      <c r="SPH70" s="233"/>
      <c r="SPI70" s="233"/>
      <c r="SPJ70" s="233"/>
      <c r="SPK70" s="233"/>
      <c r="SPL70" s="233"/>
      <c r="SPM70" s="233"/>
      <c r="SPN70" s="233"/>
      <c r="SPO70" s="233"/>
      <c r="SPP70" s="233"/>
      <c r="SPQ70" s="233"/>
      <c r="SPR70" s="233"/>
      <c r="SPS70" s="233"/>
      <c r="SPT70" s="233"/>
      <c r="SPU70" s="233"/>
      <c r="SPV70" s="233"/>
      <c r="SPW70" s="233"/>
      <c r="SPX70" s="233"/>
      <c r="SPY70" s="233"/>
      <c r="SPZ70" s="233"/>
      <c r="SQA70" s="233"/>
      <c r="SQB70" s="233"/>
      <c r="SQC70" s="233"/>
      <c r="SQD70" s="233"/>
      <c r="SQE70" s="233"/>
      <c r="SQF70" s="233"/>
      <c r="SQG70" s="233"/>
      <c r="SQH70" s="233"/>
      <c r="SQI70" s="233"/>
      <c r="SQJ70" s="233"/>
      <c r="SQK70" s="233"/>
      <c r="SQL70" s="233"/>
      <c r="SQM70" s="233"/>
      <c r="SQN70" s="233"/>
      <c r="SQO70" s="233"/>
      <c r="SQP70" s="233"/>
      <c r="SQQ70" s="233"/>
      <c r="SQR70" s="233"/>
      <c r="SQS70" s="233"/>
      <c r="SQT70" s="233"/>
      <c r="SQU70" s="233"/>
      <c r="SQV70" s="233"/>
      <c r="SQW70" s="233"/>
      <c r="SQX70" s="233"/>
      <c r="SQY70" s="233"/>
      <c r="SQZ70" s="233"/>
      <c r="SRA70" s="233"/>
      <c r="SRB70" s="233"/>
      <c r="SRC70" s="233"/>
      <c r="SRD70" s="233"/>
      <c r="SRE70" s="233"/>
      <c r="SRF70" s="233"/>
      <c r="SRG70" s="233"/>
      <c r="SRH70" s="233"/>
      <c r="SRI70" s="233"/>
      <c r="SRJ70" s="233"/>
      <c r="SRK70" s="233"/>
      <c r="SRL70" s="233"/>
      <c r="SRM70" s="233"/>
      <c r="SRN70" s="233"/>
      <c r="SRO70" s="233"/>
      <c r="SRP70" s="233"/>
      <c r="SRQ70" s="233"/>
      <c r="SRR70" s="233"/>
      <c r="SRS70" s="233"/>
      <c r="SRT70" s="233"/>
      <c r="SRU70" s="233"/>
      <c r="SRV70" s="233"/>
      <c r="SRW70" s="233"/>
      <c r="SRX70" s="233"/>
      <c r="SRY70" s="233"/>
      <c r="SRZ70" s="233"/>
      <c r="SSA70" s="233"/>
      <c r="SSB70" s="233"/>
      <c r="SSC70" s="233"/>
      <c r="SSD70" s="233"/>
      <c r="SSE70" s="233"/>
      <c r="SSF70" s="233"/>
      <c r="SSG70" s="233"/>
      <c r="SSH70" s="233"/>
      <c r="SSI70" s="233"/>
      <c r="SSJ70" s="233"/>
      <c r="SSK70" s="233"/>
      <c r="SSL70" s="233"/>
      <c r="SSM70" s="233"/>
      <c r="SSN70" s="233"/>
      <c r="SSO70" s="233"/>
      <c r="SSP70" s="233"/>
      <c r="SSQ70" s="233"/>
      <c r="SSR70" s="233"/>
      <c r="SSS70" s="233"/>
      <c r="SST70" s="233"/>
      <c r="SSU70" s="233"/>
      <c r="SSV70" s="233"/>
      <c r="SSW70" s="233"/>
      <c r="SSX70" s="233"/>
      <c r="SSY70" s="233"/>
      <c r="SSZ70" s="233"/>
      <c r="STA70" s="233"/>
      <c r="STB70" s="233"/>
      <c r="STC70" s="233"/>
      <c r="STD70" s="233"/>
      <c r="STE70" s="233"/>
      <c r="STF70" s="233"/>
      <c r="STG70" s="233"/>
      <c r="STH70" s="233"/>
      <c r="STI70" s="233"/>
      <c r="STJ70" s="233"/>
      <c r="STK70" s="233"/>
      <c r="STL70" s="233"/>
      <c r="STM70" s="233"/>
      <c r="STN70" s="233"/>
      <c r="STO70" s="233"/>
      <c r="STP70" s="233"/>
      <c r="STQ70" s="233"/>
      <c r="STR70" s="233"/>
      <c r="STS70" s="233"/>
      <c r="STT70" s="233"/>
      <c r="STU70" s="233"/>
      <c r="STV70" s="233"/>
      <c r="STW70" s="233"/>
      <c r="STX70" s="233"/>
      <c r="STY70" s="233"/>
      <c r="STZ70" s="233"/>
      <c r="SUA70" s="233"/>
      <c r="SUB70" s="233"/>
      <c r="SUC70" s="233"/>
      <c r="SUD70" s="233"/>
      <c r="SUE70" s="233"/>
      <c r="SUF70" s="233"/>
      <c r="SUG70" s="233"/>
      <c r="SUH70" s="233"/>
      <c r="SUI70" s="233"/>
      <c r="SUJ70" s="233"/>
      <c r="SUK70" s="233"/>
      <c r="SUL70" s="233"/>
      <c r="SUM70" s="233"/>
      <c r="SUN70" s="233"/>
      <c r="SUO70" s="233"/>
      <c r="SUP70" s="233"/>
      <c r="SUQ70" s="233"/>
      <c r="SUR70" s="233"/>
      <c r="SUS70" s="233"/>
      <c r="SUT70" s="233"/>
      <c r="SUU70" s="233"/>
      <c r="SUV70" s="233"/>
      <c r="SUW70" s="233"/>
      <c r="SUX70" s="233"/>
      <c r="SUY70" s="233"/>
      <c r="SUZ70" s="233"/>
      <c r="SVA70" s="233"/>
      <c r="SVB70" s="233"/>
      <c r="SVC70" s="233"/>
      <c r="SVD70" s="233"/>
      <c r="SVE70" s="233"/>
      <c r="SVF70" s="233"/>
      <c r="SVG70" s="233"/>
      <c r="SVH70" s="233"/>
      <c r="SVI70" s="233"/>
      <c r="SVJ70" s="233"/>
      <c r="SVK70" s="233"/>
      <c r="SVL70" s="233"/>
      <c r="SVM70" s="233"/>
      <c r="SVN70" s="233"/>
      <c r="SVO70" s="233"/>
      <c r="SVP70" s="233"/>
      <c r="SVQ70" s="233"/>
      <c r="SVR70" s="233"/>
      <c r="SVS70" s="233"/>
      <c r="SVT70" s="233"/>
      <c r="SVU70" s="233"/>
      <c r="SVV70" s="233"/>
      <c r="SVW70" s="233"/>
      <c r="SVX70" s="233"/>
      <c r="SVY70" s="233"/>
      <c r="SVZ70" s="233"/>
      <c r="SWA70" s="233"/>
      <c r="SWB70" s="233"/>
      <c r="SWC70" s="233"/>
      <c r="SWD70" s="233"/>
      <c r="SWE70" s="233"/>
      <c r="SWF70" s="233"/>
      <c r="SWG70" s="233"/>
      <c r="SWH70" s="233"/>
      <c r="SWI70" s="233"/>
      <c r="SWJ70" s="233"/>
      <c r="SWK70" s="233"/>
      <c r="SWL70" s="233"/>
      <c r="SWM70" s="233"/>
      <c r="SWN70" s="233"/>
      <c r="SWO70" s="233"/>
      <c r="SWP70" s="233"/>
      <c r="SWQ70" s="233"/>
      <c r="SWR70" s="233"/>
      <c r="SWS70" s="233"/>
      <c r="SWT70" s="233"/>
      <c r="SWU70" s="233"/>
      <c r="SWV70" s="233"/>
      <c r="SWW70" s="233"/>
      <c r="SWX70" s="233"/>
      <c r="SWY70" s="233"/>
      <c r="SWZ70" s="233"/>
      <c r="SXA70" s="233"/>
      <c r="SXB70" s="233"/>
      <c r="SXC70" s="233"/>
      <c r="SXD70" s="233"/>
      <c r="SXE70" s="233"/>
      <c r="SXF70" s="233"/>
      <c r="SXG70" s="233"/>
      <c r="SXH70" s="233"/>
      <c r="SXI70" s="233"/>
      <c r="SXJ70" s="233"/>
      <c r="SXK70" s="233"/>
      <c r="SXL70" s="233"/>
      <c r="SXM70" s="233"/>
      <c r="SXN70" s="233"/>
      <c r="SXO70" s="233"/>
      <c r="SXP70" s="233"/>
      <c r="SXQ70" s="233"/>
      <c r="SXR70" s="233"/>
      <c r="SXS70" s="233"/>
      <c r="SXT70" s="233"/>
      <c r="SXU70" s="233"/>
      <c r="SXV70" s="233"/>
      <c r="SXW70" s="233"/>
      <c r="SXX70" s="233"/>
      <c r="SXY70" s="233"/>
      <c r="SXZ70" s="233"/>
      <c r="SYA70" s="233"/>
      <c r="SYB70" s="233"/>
      <c r="SYC70" s="233"/>
      <c r="SYD70" s="233"/>
      <c r="SYE70" s="233"/>
      <c r="SYF70" s="233"/>
      <c r="SYG70" s="233"/>
      <c r="SYH70" s="233"/>
      <c r="SYI70" s="233"/>
      <c r="SYJ70" s="233"/>
      <c r="SYK70" s="233"/>
      <c r="SYL70" s="233"/>
      <c r="SYM70" s="233"/>
      <c r="SYN70" s="233"/>
      <c r="SYO70" s="233"/>
      <c r="SYP70" s="233"/>
      <c r="SYQ70" s="233"/>
      <c r="SYR70" s="233"/>
      <c r="SYS70" s="233"/>
      <c r="SYT70" s="233"/>
      <c r="SYU70" s="233"/>
      <c r="SYV70" s="233"/>
      <c r="SYW70" s="233"/>
      <c r="SYX70" s="233"/>
      <c r="SYY70" s="233"/>
      <c r="SYZ70" s="233"/>
      <c r="SZA70" s="233"/>
      <c r="SZB70" s="233"/>
      <c r="SZC70" s="233"/>
      <c r="SZD70" s="233"/>
      <c r="SZE70" s="233"/>
      <c r="SZF70" s="233"/>
      <c r="SZG70" s="233"/>
      <c r="SZH70" s="233"/>
      <c r="SZI70" s="233"/>
      <c r="SZJ70" s="233"/>
      <c r="SZK70" s="233"/>
      <c r="SZL70" s="233"/>
      <c r="SZM70" s="233"/>
      <c r="SZN70" s="233"/>
      <c r="SZO70" s="233"/>
      <c r="SZP70" s="233"/>
      <c r="SZQ70" s="233"/>
      <c r="SZR70" s="233"/>
      <c r="SZS70" s="233"/>
      <c r="SZT70" s="233"/>
      <c r="SZU70" s="233"/>
      <c r="SZV70" s="233"/>
      <c r="SZW70" s="233"/>
      <c r="SZX70" s="233"/>
      <c r="SZY70" s="233"/>
      <c r="SZZ70" s="233"/>
      <c r="TAA70" s="233"/>
      <c r="TAB70" s="233"/>
      <c r="TAC70" s="233"/>
      <c r="TAD70" s="233"/>
      <c r="TAE70" s="233"/>
      <c r="TAF70" s="233"/>
      <c r="TAG70" s="233"/>
      <c r="TAH70" s="233"/>
      <c r="TAI70" s="233"/>
      <c r="TAJ70" s="233"/>
      <c r="TAK70" s="233"/>
      <c r="TAL70" s="233"/>
      <c r="TAM70" s="233"/>
      <c r="TAN70" s="233"/>
      <c r="TAO70" s="233"/>
      <c r="TAP70" s="233"/>
      <c r="TAQ70" s="233"/>
      <c r="TAR70" s="233"/>
      <c r="TAS70" s="233"/>
      <c r="TAT70" s="233"/>
      <c r="TAU70" s="233"/>
      <c r="TAV70" s="233"/>
      <c r="TAW70" s="233"/>
      <c r="TAX70" s="233"/>
      <c r="TAY70" s="233"/>
      <c r="TAZ70" s="233"/>
      <c r="TBA70" s="233"/>
      <c r="TBB70" s="233"/>
      <c r="TBC70" s="233"/>
      <c r="TBD70" s="233"/>
      <c r="TBE70" s="233"/>
      <c r="TBF70" s="233"/>
      <c r="TBG70" s="233"/>
      <c r="TBH70" s="233"/>
      <c r="TBI70" s="233"/>
      <c r="TBJ70" s="233"/>
      <c r="TBK70" s="233"/>
      <c r="TBL70" s="233"/>
      <c r="TBM70" s="233"/>
      <c r="TBN70" s="233"/>
      <c r="TBO70" s="233"/>
      <c r="TBP70" s="233"/>
      <c r="TBQ70" s="233"/>
      <c r="TBR70" s="233"/>
      <c r="TBS70" s="233"/>
      <c r="TBT70" s="233"/>
      <c r="TBU70" s="233"/>
      <c r="TBV70" s="233"/>
      <c r="TBW70" s="233"/>
      <c r="TBX70" s="233"/>
      <c r="TBY70" s="233"/>
      <c r="TBZ70" s="233"/>
      <c r="TCA70" s="233"/>
      <c r="TCB70" s="233"/>
      <c r="TCC70" s="233"/>
      <c r="TCD70" s="233"/>
      <c r="TCE70" s="233"/>
      <c r="TCF70" s="233"/>
      <c r="TCG70" s="233"/>
      <c r="TCH70" s="233"/>
      <c r="TCI70" s="233"/>
      <c r="TCJ70" s="233"/>
      <c r="TCK70" s="233"/>
      <c r="TCL70" s="233"/>
      <c r="TCM70" s="233"/>
      <c r="TCN70" s="233"/>
      <c r="TCO70" s="233"/>
      <c r="TCP70" s="233"/>
      <c r="TCQ70" s="233"/>
      <c r="TCR70" s="233"/>
      <c r="TCS70" s="233"/>
      <c r="TCT70" s="233"/>
      <c r="TCU70" s="233"/>
      <c r="TCV70" s="233"/>
      <c r="TCW70" s="233"/>
      <c r="TCX70" s="233"/>
      <c r="TCY70" s="233"/>
      <c r="TCZ70" s="233"/>
      <c r="TDA70" s="233"/>
      <c r="TDB70" s="233"/>
      <c r="TDC70" s="233"/>
      <c r="TDD70" s="233"/>
      <c r="TDE70" s="233"/>
      <c r="TDF70" s="233"/>
      <c r="TDG70" s="233"/>
      <c r="TDH70" s="233"/>
      <c r="TDI70" s="233"/>
      <c r="TDJ70" s="233"/>
      <c r="TDK70" s="233"/>
      <c r="TDL70" s="233"/>
      <c r="TDM70" s="233"/>
      <c r="TDN70" s="233"/>
      <c r="TDO70" s="233"/>
      <c r="TDP70" s="233"/>
      <c r="TDQ70" s="233"/>
      <c r="TDR70" s="233"/>
      <c r="TDS70" s="233"/>
      <c r="TDT70" s="233"/>
      <c r="TDU70" s="233"/>
      <c r="TDV70" s="233"/>
      <c r="TDW70" s="233"/>
      <c r="TDX70" s="233"/>
      <c r="TDY70" s="233"/>
      <c r="TDZ70" s="233"/>
      <c r="TEA70" s="233"/>
      <c r="TEB70" s="233"/>
      <c r="TEC70" s="233"/>
      <c r="TED70" s="233"/>
      <c r="TEE70" s="233"/>
      <c r="TEF70" s="233"/>
      <c r="TEG70" s="233"/>
      <c r="TEH70" s="233"/>
      <c r="TEI70" s="233"/>
      <c r="TEJ70" s="233"/>
      <c r="TEK70" s="233"/>
      <c r="TEL70" s="233"/>
      <c r="TEM70" s="233"/>
      <c r="TEN70" s="233"/>
      <c r="TEO70" s="233"/>
      <c r="TEP70" s="233"/>
      <c r="TEQ70" s="233"/>
      <c r="TER70" s="233"/>
      <c r="TES70" s="233"/>
      <c r="TET70" s="233"/>
      <c r="TEU70" s="233"/>
      <c r="TEV70" s="233"/>
      <c r="TEW70" s="233"/>
      <c r="TEX70" s="233"/>
      <c r="TEY70" s="233"/>
      <c r="TEZ70" s="233"/>
      <c r="TFA70" s="233"/>
      <c r="TFB70" s="233"/>
      <c r="TFC70" s="233"/>
      <c r="TFD70" s="233"/>
      <c r="TFE70" s="233"/>
      <c r="TFF70" s="233"/>
      <c r="TFG70" s="233"/>
      <c r="TFH70" s="233"/>
      <c r="TFI70" s="233"/>
      <c r="TFJ70" s="233"/>
      <c r="TFK70" s="233"/>
      <c r="TFL70" s="233"/>
      <c r="TFM70" s="233"/>
      <c r="TFN70" s="233"/>
      <c r="TFO70" s="233"/>
      <c r="TFP70" s="233"/>
      <c r="TFQ70" s="233"/>
      <c r="TFR70" s="233"/>
      <c r="TFS70" s="233"/>
      <c r="TFT70" s="233"/>
      <c r="TFU70" s="233"/>
      <c r="TFV70" s="233"/>
      <c r="TFW70" s="233"/>
      <c r="TFX70" s="233"/>
      <c r="TFY70" s="233"/>
      <c r="TFZ70" s="233"/>
      <c r="TGA70" s="233"/>
      <c r="TGB70" s="233"/>
      <c r="TGC70" s="233"/>
      <c r="TGD70" s="233"/>
      <c r="TGE70" s="233"/>
      <c r="TGF70" s="233"/>
      <c r="TGG70" s="233"/>
      <c r="TGH70" s="233"/>
      <c r="TGI70" s="233"/>
      <c r="TGJ70" s="233"/>
      <c r="TGK70" s="233"/>
      <c r="TGL70" s="233"/>
      <c r="TGM70" s="233"/>
      <c r="TGN70" s="233"/>
      <c r="TGO70" s="233"/>
      <c r="TGP70" s="233"/>
      <c r="TGQ70" s="233"/>
      <c r="TGR70" s="233"/>
      <c r="TGS70" s="233"/>
      <c r="TGT70" s="233"/>
      <c r="TGU70" s="233"/>
      <c r="TGV70" s="233"/>
      <c r="TGW70" s="233"/>
      <c r="TGX70" s="233"/>
      <c r="TGY70" s="233"/>
      <c r="TGZ70" s="233"/>
      <c r="THA70" s="233"/>
      <c r="THB70" s="233"/>
      <c r="THC70" s="233"/>
      <c r="THD70" s="233"/>
      <c r="THE70" s="233"/>
      <c r="THF70" s="233"/>
      <c r="THG70" s="233"/>
      <c r="THH70" s="233"/>
      <c r="THI70" s="233"/>
      <c r="THJ70" s="233"/>
      <c r="THK70" s="233"/>
      <c r="THL70" s="233"/>
      <c r="THM70" s="233"/>
      <c r="THN70" s="233"/>
      <c r="THO70" s="233"/>
      <c r="THP70" s="233"/>
      <c r="THQ70" s="233"/>
      <c r="THR70" s="233"/>
      <c r="THS70" s="233"/>
      <c r="THT70" s="233"/>
      <c r="THU70" s="233"/>
      <c r="THV70" s="233"/>
      <c r="THW70" s="233"/>
      <c r="THX70" s="233"/>
      <c r="THY70" s="233"/>
      <c r="THZ70" s="233"/>
      <c r="TIA70" s="233"/>
      <c r="TIB70" s="233"/>
      <c r="TIC70" s="233"/>
      <c r="TID70" s="233"/>
      <c r="TIE70" s="233"/>
      <c r="TIF70" s="233"/>
      <c r="TIG70" s="233"/>
      <c r="TIH70" s="233"/>
      <c r="TII70" s="233"/>
      <c r="TIJ70" s="233"/>
      <c r="TIK70" s="233"/>
      <c r="TIL70" s="233"/>
      <c r="TIM70" s="233"/>
      <c r="TIN70" s="233"/>
      <c r="TIO70" s="233"/>
      <c r="TIP70" s="233"/>
      <c r="TIQ70" s="233"/>
      <c r="TIR70" s="233"/>
      <c r="TIS70" s="233"/>
      <c r="TIT70" s="233"/>
      <c r="TIU70" s="233"/>
      <c r="TIV70" s="233"/>
      <c r="TIW70" s="233"/>
      <c r="TIX70" s="233"/>
      <c r="TIY70" s="233"/>
      <c r="TIZ70" s="233"/>
      <c r="TJA70" s="233"/>
      <c r="TJB70" s="233"/>
      <c r="TJC70" s="233"/>
      <c r="TJD70" s="233"/>
      <c r="TJE70" s="233"/>
      <c r="TJF70" s="233"/>
      <c r="TJG70" s="233"/>
      <c r="TJH70" s="233"/>
      <c r="TJI70" s="233"/>
      <c r="TJJ70" s="233"/>
      <c r="TJK70" s="233"/>
      <c r="TJL70" s="233"/>
      <c r="TJM70" s="233"/>
      <c r="TJN70" s="233"/>
      <c r="TJO70" s="233"/>
      <c r="TJP70" s="233"/>
      <c r="TJQ70" s="233"/>
      <c r="TJR70" s="233"/>
      <c r="TJS70" s="233"/>
      <c r="TJT70" s="233"/>
      <c r="TJU70" s="233"/>
      <c r="TJV70" s="233"/>
      <c r="TJW70" s="233"/>
      <c r="TJX70" s="233"/>
      <c r="TJY70" s="233"/>
      <c r="TJZ70" s="233"/>
      <c r="TKA70" s="233"/>
      <c r="TKB70" s="233"/>
      <c r="TKC70" s="233"/>
      <c r="TKD70" s="233"/>
      <c r="TKE70" s="233"/>
      <c r="TKF70" s="233"/>
      <c r="TKG70" s="233"/>
      <c r="TKH70" s="233"/>
      <c r="TKI70" s="233"/>
      <c r="TKJ70" s="233"/>
      <c r="TKK70" s="233"/>
      <c r="TKL70" s="233"/>
      <c r="TKM70" s="233"/>
      <c r="TKN70" s="233"/>
      <c r="TKO70" s="233"/>
      <c r="TKP70" s="233"/>
      <c r="TKQ70" s="233"/>
      <c r="TKR70" s="233"/>
      <c r="TKS70" s="233"/>
      <c r="TKT70" s="233"/>
      <c r="TKU70" s="233"/>
      <c r="TKV70" s="233"/>
      <c r="TKW70" s="233"/>
      <c r="TKX70" s="233"/>
      <c r="TKY70" s="233"/>
      <c r="TKZ70" s="233"/>
      <c r="TLA70" s="233"/>
      <c r="TLB70" s="233"/>
      <c r="TLC70" s="233"/>
      <c r="TLD70" s="233"/>
      <c r="TLE70" s="233"/>
      <c r="TLF70" s="233"/>
      <c r="TLG70" s="233"/>
      <c r="TLH70" s="233"/>
      <c r="TLI70" s="233"/>
      <c r="TLJ70" s="233"/>
      <c r="TLK70" s="233"/>
      <c r="TLL70" s="233"/>
      <c r="TLM70" s="233"/>
      <c r="TLN70" s="233"/>
      <c r="TLO70" s="233"/>
      <c r="TLP70" s="233"/>
      <c r="TLQ70" s="233"/>
      <c r="TLR70" s="233"/>
      <c r="TLS70" s="233"/>
      <c r="TLT70" s="233"/>
      <c r="TLU70" s="233"/>
      <c r="TLV70" s="233"/>
      <c r="TLW70" s="233"/>
      <c r="TLX70" s="233"/>
      <c r="TLY70" s="233"/>
      <c r="TLZ70" s="233"/>
      <c r="TMA70" s="233"/>
      <c r="TMB70" s="233"/>
      <c r="TMC70" s="233"/>
      <c r="TMD70" s="233"/>
      <c r="TME70" s="233"/>
      <c r="TMF70" s="233"/>
      <c r="TMG70" s="233"/>
      <c r="TMH70" s="233"/>
      <c r="TMI70" s="233"/>
      <c r="TMJ70" s="233"/>
      <c r="TMK70" s="233"/>
      <c r="TML70" s="233"/>
      <c r="TMM70" s="233"/>
      <c r="TMN70" s="233"/>
      <c r="TMO70" s="233"/>
      <c r="TMP70" s="233"/>
      <c r="TMQ70" s="233"/>
      <c r="TMR70" s="233"/>
      <c r="TMS70" s="233"/>
      <c r="TMT70" s="233"/>
      <c r="TMU70" s="233"/>
      <c r="TMV70" s="233"/>
      <c r="TMW70" s="233"/>
      <c r="TMX70" s="233"/>
      <c r="TMY70" s="233"/>
      <c r="TMZ70" s="233"/>
      <c r="TNA70" s="233"/>
      <c r="TNB70" s="233"/>
      <c r="TNC70" s="233"/>
      <c r="TND70" s="233"/>
      <c r="TNE70" s="233"/>
      <c r="TNF70" s="233"/>
      <c r="TNG70" s="233"/>
      <c r="TNH70" s="233"/>
      <c r="TNI70" s="233"/>
      <c r="TNJ70" s="233"/>
      <c r="TNK70" s="233"/>
      <c r="TNL70" s="233"/>
      <c r="TNM70" s="233"/>
      <c r="TNN70" s="233"/>
      <c r="TNO70" s="233"/>
      <c r="TNP70" s="233"/>
      <c r="TNQ70" s="233"/>
      <c r="TNR70" s="233"/>
      <c r="TNS70" s="233"/>
      <c r="TNT70" s="233"/>
      <c r="TNU70" s="233"/>
      <c r="TNV70" s="233"/>
      <c r="TNW70" s="233"/>
      <c r="TNX70" s="233"/>
      <c r="TNY70" s="233"/>
      <c r="TNZ70" s="233"/>
      <c r="TOA70" s="233"/>
      <c r="TOB70" s="233"/>
      <c r="TOC70" s="233"/>
      <c r="TOD70" s="233"/>
      <c r="TOE70" s="233"/>
      <c r="TOF70" s="233"/>
      <c r="TOG70" s="233"/>
      <c r="TOH70" s="233"/>
      <c r="TOI70" s="233"/>
      <c r="TOJ70" s="233"/>
      <c r="TOK70" s="233"/>
      <c r="TOL70" s="233"/>
      <c r="TOM70" s="233"/>
      <c r="TON70" s="233"/>
      <c r="TOO70" s="233"/>
      <c r="TOP70" s="233"/>
      <c r="TOQ70" s="233"/>
      <c r="TOR70" s="233"/>
      <c r="TOS70" s="233"/>
      <c r="TOT70" s="233"/>
      <c r="TOU70" s="233"/>
      <c r="TOV70" s="233"/>
      <c r="TOW70" s="233"/>
      <c r="TOX70" s="233"/>
      <c r="TOY70" s="233"/>
      <c r="TOZ70" s="233"/>
      <c r="TPA70" s="233"/>
      <c r="TPB70" s="233"/>
      <c r="TPC70" s="233"/>
      <c r="TPD70" s="233"/>
      <c r="TPE70" s="233"/>
      <c r="TPF70" s="233"/>
      <c r="TPG70" s="233"/>
      <c r="TPH70" s="233"/>
      <c r="TPI70" s="233"/>
      <c r="TPJ70" s="233"/>
      <c r="TPK70" s="233"/>
      <c r="TPL70" s="233"/>
      <c r="TPM70" s="233"/>
      <c r="TPN70" s="233"/>
      <c r="TPO70" s="233"/>
      <c r="TPP70" s="233"/>
      <c r="TPQ70" s="233"/>
      <c r="TPR70" s="233"/>
      <c r="TPS70" s="233"/>
      <c r="TPT70" s="233"/>
      <c r="TPU70" s="233"/>
      <c r="TPV70" s="233"/>
      <c r="TPW70" s="233"/>
      <c r="TPX70" s="233"/>
      <c r="TPY70" s="233"/>
      <c r="TPZ70" s="233"/>
      <c r="TQA70" s="233"/>
      <c r="TQB70" s="233"/>
      <c r="TQC70" s="233"/>
      <c r="TQD70" s="233"/>
      <c r="TQE70" s="233"/>
      <c r="TQF70" s="233"/>
      <c r="TQG70" s="233"/>
      <c r="TQH70" s="233"/>
      <c r="TQI70" s="233"/>
      <c r="TQJ70" s="233"/>
      <c r="TQK70" s="233"/>
      <c r="TQL70" s="233"/>
      <c r="TQM70" s="233"/>
      <c r="TQN70" s="233"/>
      <c r="TQO70" s="233"/>
      <c r="TQP70" s="233"/>
      <c r="TQQ70" s="233"/>
      <c r="TQR70" s="233"/>
      <c r="TQS70" s="233"/>
      <c r="TQT70" s="233"/>
      <c r="TQU70" s="233"/>
      <c r="TQV70" s="233"/>
      <c r="TQW70" s="233"/>
      <c r="TQX70" s="233"/>
      <c r="TQY70" s="233"/>
      <c r="TQZ70" s="233"/>
      <c r="TRA70" s="233"/>
      <c r="TRB70" s="233"/>
      <c r="TRC70" s="233"/>
      <c r="TRD70" s="233"/>
      <c r="TRE70" s="233"/>
      <c r="TRF70" s="233"/>
      <c r="TRG70" s="233"/>
      <c r="TRH70" s="233"/>
      <c r="TRI70" s="233"/>
      <c r="TRJ70" s="233"/>
      <c r="TRK70" s="233"/>
      <c r="TRL70" s="233"/>
      <c r="TRM70" s="233"/>
      <c r="TRN70" s="233"/>
      <c r="TRO70" s="233"/>
      <c r="TRP70" s="233"/>
      <c r="TRQ70" s="233"/>
      <c r="TRR70" s="233"/>
      <c r="TRS70" s="233"/>
      <c r="TRT70" s="233"/>
      <c r="TRU70" s="233"/>
      <c r="TRV70" s="233"/>
      <c r="TRW70" s="233"/>
      <c r="TRX70" s="233"/>
      <c r="TRY70" s="233"/>
      <c r="TRZ70" s="233"/>
      <c r="TSA70" s="233"/>
      <c r="TSB70" s="233"/>
      <c r="TSC70" s="233"/>
      <c r="TSD70" s="233"/>
      <c r="TSE70" s="233"/>
      <c r="TSF70" s="233"/>
      <c r="TSG70" s="233"/>
      <c r="TSH70" s="233"/>
      <c r="TSI70" s="233"/>
      <c r="TSJ70" s="233"/>
      <c r="TSK70" s="233"/>
      <c r="TSL70" s="233"/>
      <c r="TSM70" s="233"/>
      <c r="TSN70" s="233"/>
      <c r="TSO70" s="233"/>
      <c r="TSP70" s="233"/>
      <c r="TSQ70" s="233"/>
      <c r="TSR70" s="233"/>
      <c r="TSS70" s="233"/>
      <c r="TST70" s="233"/>
      <c r="TSU70" s="233"/>
      <c r="TSV70" s="233"/>
      <c r="TSW70" s="233"/>
      <c r="TSX70" s="233"/>
      <c r="TSY70" s="233"/>
      <c r="TSZ70" s="233"/>
      <c r="TTA70" s="233"/>
      <c r="TTB70" s="233"/>
      <c r="TTC70" s="233"/>
      <c r="TTD70" s="233"/>
      <c r="TTE70" s="233"/>
      <c r="TTF70" s="233"/>
      <c r="TTG70" s="233"/>
      <c r="TTH70" s="233"/>
      <c r="TTI70" s="233"/>
      <c r="TTJ70" s="233"/>
      <c r="TTK70" s="233"/>
      <c r="TTL70" s="233"/>
      <c r="TTM70" s="233"/>
      <c r="TTN70" s="233"/>
      <c r="TTO70" s="233"/>
      <c r="TTP70" s="233"/>
      <c r="TTQ70" s="233"/>
      <c r="TTR70" s="233"/>
      <c r="TTS70" s="233"/>
      <c r="TTT70" s="233"/>
      <c r="TTU70" s="233"/>
      <c r="TTV70" s="233"/>
      <c r="TTW70" s="233"/>
      <c r="TTX70" s="233"/>
      <c r="TTY70" s="233"/>
      <c r="TTZ70" s="233"/>
      <c r="TUA70" s="233"/>
      <c r="TUB70" s="233"/>
      <c r="TUC70" s="233"/>
      <c r="TUD70" s="233"/>
      <c r="TUE70" s="233"/>
      <c r="TUF70" s="233"/>
      <c r="TUG70" s="233"/>
      <c r="TUH70" s="233"/>
      <c r="TUI70" s="233"/>
      <c r="TUJ70" s="233"/>
      <c r="TUK70" s="233"/>
      <c r="TUL70" s="233"/>
      <c r="TUM70" s="233"/>
      <c r="TUN70" s="233"/>
      <c r="TUO70" s="233"/>
      <c r="TUP70" s="233"/>
      <c r="TUQ70" s="233"/>
      <c r="TUR70" s="233"/>
      <c r="TUS70" s="233"/>
      <c r="TUT70" s="233"/>
      <c r="TUU70" s="233"/>
      <c r="TUV70" s="233"/>
      <c r="TUW70" s="233"/>
      <c r="TUX70" s="233"/>
      <c r="TUY70" s="233"/>
      <c r="TUZ70" s="233"/>
      <c r="TVA70" s="233"/>
      <c r="TVB70" s="233"/>
      <c r="TVC70" s="233"/>
      <c r="TVD70" s="233"/>
      <c r="TVE70" s="233"/>
      <c r="TVF70" s="233"/>
      <c r="TVG70" s="233"/>
      <c r="TVH70" s="233"/>
      <c r="TVI70" s="233"/>
      <c r="TVJ70" s="233"/>
      <c r="TVK70" s="233"/>
      <c r="TVL70" s="233"/>
      <c r="TVM70" s="233"/>
      <c r="TVN70" s="233"/>
      <c r="TVO70" s="233"/>
      <c r="TVP70" s="233"/>
      <c r="TVQ70" s="233"/>
      <c r="TVR70" s="233"/>
      <c r="TVS70" s="233"/>
      <c r="TVT70" s="233"/>
      <c r="TVU70" s="233"/>
      <c r="TVV70" s="233"/>
      <c r="TVW70" s="233"/>
      <c r="TVX70" s="233"/>
      <c r="TVY70" s="233"/>
      <c r="TVZ70" s="233"/>
      <c r="TWA70" s="233"/>
      <c r="TWB70" s="233"/>
      <c r="TWC70" s="233"/>
      <c r="TWD70" s="233"/>
      <c r="TWE70" s="233"/>
      <c r="TWF70" s="233"/>
      <c r="TWG70" s="233"/>
      <c r="TWH70" s="233"/>
      <c r="TWI70" s="233"/>
      <c r="TWJ70" s="233"/>
      <c r="TWK70" s="233"/>
      <c r="TWL70" s="233"/>
      <c r="TWM70" s="233"/>
      <c r="TWN70" s="233"/>
      <c r="TWO70" s="233"/>
      <c r="TWP70" s="233"/>
      <c r="TWQ70" s="233"/>
      <c r="TWR70" s="233"/>
      <c r="TWS70" s="233"/>
      <c r="TWT70" s="233"/>
      <c r="TWU70" s="233"/>
      <c r="TWV70" s="233"/>
      <c r="TWW70" s="233"/>
      <c r="TWX70" s="233"/>
      <c r="TWY70" s="233"/>
      <c r="TWZ70" s="233"/>
      <c r="TXA70" s="233"/>
      <c r="TXB70" s="233"/>
      <c r="TXC70" s="233"/>
      <c r="TXD70" s="233"/>
      <c r="TXE70" s="233"/>
      <c r="TXF70" s="233"/>
      <c r="TXG70" s="233"/>
      <c r="TXH70" s="233"/>
      <c r="TXI70" s="233"/>
      <c r="TXJ70" s="233"/>
      <c r="TXK70" s="233"/>
      <c r="TXL70" s="233"/>
      <c r="TXM70" s="233"/>
      <c r="TXN70" s="233"/>
      <c r="TXO70" s="233"/>
      <c r="TXP70" s="233"/>
      <c r="TXQ70" s="233"/>
      <c r="TXR70" s="233"/>
      <c r="TXS70" s="233"/>
      <c r="TXT70" s="233"/>
      <c r="TXU70" s="233"/>
      <c r="TXV70" s="233"/>
      <c r="TXW70" s="233"/>
      <c r="TXX70" s="233"/>
      <c r="TXY70" s="233"/>
      <c r="TXZ70" s="233"/>
      <c r="TYA70" s="233"/>
      <c r="TYB70" s="233"/>
      <c r="TYC70" s="233"/>
      <c r="TYD70" s="233"/>
      <c r="TYE70" s="233"/>
      <c r="TYF70" s="233"/>
      <c r="TYG70" s="233"/>
      <c r="TYH70" s="233"/>
      <c r="TYI70" s="233"/>
      <c r="TYJ70" s="233"/>
      <c r="TYK70" s="233"/>
      <c r="TYL70" s="233"/>
      <c r="TYM70" s="233"/>
      <c r="TYN70" s="233"/>
      <c r="TYO70" s="233"/>
      <c r="TYP70" s="233"/>
      <c r="TYQ70" s="233"/>
      <c r="TYR70" s="233"/>
      <c r="TYS70" s="233"/>
      <c r="TYT70" s="233"/>
      <c r="TYU70" s="233"/>
      <c r="TYV70" s="233"/>
      <c r="TYW70" s="233"/>
      <c r="TYX70" s="233"/>
      <c r="TYY70" s="233"/>
      <c r="TYZ70" s="233"/>
      <c r="TZA70" s="233"/>
      <c r="TZB70" s="233"/>
      <c r="TZC70" s="233"/>
      <c r="TZD70" s="233"/>
      <c r="TZE70" s="233"/>
      <c r="TZF70" s="233"/>
      <c r="TZG70" s="233"/>
      <c r="TZH70" s="233"/>
      <c r="TZI70" s="233"/>
      <c r="TZJ70" s="233"/>
      <c r="TZK70" s="233"/>
      <c r="TZL70" s="233"/>
      <c r="TZM70" s="233"/>
      <c r="TZN70" s="233"/>
      <c r="TZO70" s="233"/>
      <c r="TZP70" s="233"/>
      <c r="TZQ70" s="233"/>
      <c r="TZR70" s="233"/>
      <c r="TZS70" s="233"/>
      <c r="TZT70" s="233"/>
      <c r="TZU70" s="233"/>
      <c r="TZV70" s="233"/>
      <c r="TZW70" s="233"/>
      <c r="TZX70" s="233"/>
      <c r="TZY70" s="233"/>
      <c r="TZZ70" s="233"/>
      <c r="UAA70" s="233"/>
      <c r="UAB70" s="233"/>
      <c r="UAC70" s="233"/>
      <c r="UAD70" s="233"/>
      <c r="UAE70" s="233"/>
      <c r="UAF70" s="233"/>
      <c r="UAG70" s="233"/>
      <c r="UAH70" s="233"/>
      <c r="UAI70" s="233"/>
      <c r="UAJ70" s="233"/>
      <c r="UAK70" s="233"/>
      <c r="UAL70" s="233"/>
      <c r="UAM70" s="233"/>
      <c r="UAN70" s="233"/>
      <c r="UAO70" s="233"/>
      <c r="UAP70" s="233"/>
      <c r="UAQ70" s="233"/>
      <c r="UAR70" s="233"/>
      <c r="UAS70" s="233"/>
      <c r="UAT70" s="233"/>
      <c r="UAU70" s="233"/>
      <c r="UAV70" s="233"/>
      <c r="UAW70" s="233"/>
      <c r="UAX70" s="233"/>
      <c r="UAY70" s="233"/>
      <c r="UAZ70" s="233"/>
      <c r="UBA70" s="233"/>
      <c r="UBB70" s="233"/>
      <c r="UBC70" s="233"/>
      <c r="UBD70" s="233"/>
      <c r="UBE70" s="233"/>
      <c r="UBF70" s="233"/>
      <c r="UBG70" s="233"/>
      <c r="UBH70" s="233"/>
      <c r="UBI70" s="233"/>
      <c r="UBJ70" s="233"/>
      <c r="UBK70" s="233"/>
      <c r="UBL70" s="233"/>
      <c r="UBM70" s="233"/>
      <c r="UBN70" s="233"/>
      <c r="UBO70" s="233"/>
      <c r="UBP70" s="233"/>
      <c r="UBQ70" s="233"/>
      <c r="UBR70" s="233"/>
      <c r="UBS70" s="233"/>
      <c r="UBT70" s="233"/>
      <c r="UBU70" s="233"/>
      <c r="UBV70" s="233"/>
      <c r="UBW70" s="233"/>
      <c r="UBX70" s="233"/>
      <c r="UBY70" s="233"/>
      <c r="UBZ70" s="233"/>
      <c r="UCA70" s="233"/>
      <c r="UCB70" s="233"/>
      <c r="UCC70" s="233"/>
      <c r="UCD70" s="233"/>
      <c r="UCE70" s="233"/>
      <c r="UCF70" s="233"/>
      <c r="UCG70" s="233"/>
      <c r="UCH70" s="233"/>
      <c r="UCI70" s="233"/>
      <c r="UCJ70" s="233"/>
      <c r="UCK70" s="233"/>
      <c r="UCL70" s="233"/>
      <c r="UCM70" s="233"/>
      <c r="UCN70" s="233"/>
      <c r="UCO70" s="233"/>
      <c r="UCP70" s="233"/>
      <c r="UCQ70" s="233"/>
      <c r="UCR70" s="233"/>
      <c r="UCS70" s="233"/>
      <c r="UCT70" s="233"/>
      <c r="UCU70" s="233"/>
      <c r="UCV70" s="233"/>
      <c r="UCW70" s="233"/>
      <c r="UCX70" s="233"/>
      <c r="UCY70" s="233"/>
      <c r="UCZ70" s="233"/>
      <c r="UDA70" s="233"/>
      <c r="UDB70" s="233"/>
      <c r="UDC70" s="233"/>
      <c r="UDD70" s="233"/>
      <c r="UDE70" s="233"/>
      <c r="UDF70" s="233"/>
      <c r="UDG70" s="233"/>
      <c r="UDH70" s="233"/>
      <c r="UDI70" s="233"/>
      <c r="UDJ70" s="233"/>
      <c r="UDK70" s="233"/>
      <c r="UDL70" s="233"/>
      <c r="UDM70" s="233"/>
      <c r="UDN70" s="233"/>
      <c r="UDO70" s="233"/>
      <c r="UDP70" s="233"/>
      <c r="UDQ70" s="233"/>
      <c r="UDR70" s="233"/>
      <c r="UDS70" s="233"/>
      <c r="UDT70" s="233"/>
      <c r="UDU70" s="233"/>
      <c r="UDV70" s="233"/>
      <c r="UDW70" s="233"/>
      <c r="UDX70" s="233"/>
      <c r="UDY70" s="233"/>
      <c r="UDZ70" s="233"/>
      <c r="UEA70" s="233"/>
      <c r="UEB70" s="233"/>
      <c r="UEC70" s="233"/>
      <c r="UED70" s="233"/>
      <c r="UEE70" s="233"/>
      <c r="UEF70" s="233"/>
      <c r="UEG70" s="233"/>
      <c r="UEH70" s="233"/>
      <c r="UEI70" s="233"/>
      <c r="UEJ70" s="233"/>
      <c r="UEK70" s="233"/>
      <c r="UEL70" s="233"/>
      <c r="UEM70" s="233"/>
      <c r="UEN70" s="233"/>
      <c r="UEO70" s="233"/>
      <c r="UEP70" s="233"/>
      <c r="UEQ70" s="233"/>
      <c r="UER70" s="233"/>
      <c r="UES70" s="233"/>
      <c r="UET70" s="233"/>
      <c r="UEU70" s="233"/>
      <c r="UEV70" s="233"/>
      <c r="UEW70" s="233"/>
      <c r="UEX70" s="233"/>
      <c r="UEY70" s="233"/>
      <c r="UEZ70" s="233"/>
      <c r="UFA70" s="233"/>
      <c r="UFB70" s="233"/>
      <c r="UFC70" s="233"/>
      <c r="UFD70" s="233"/>
      <c r="UFE70" s="233"/>
      <c r="UFF70" s="233"/>
      <c r="UFG70" s="233"/>
      <c r="UFH70" s="233"/>
      <c r="UFI70" s="233"/>
      <c r="UFJ70" s="233"/>
      <c r="UFK70" s="233"/>
      <c r="UFL70" s="233"/>
      <c r="UFM70" s="233"/>
      <c r="UFN70" s="233"/>
      <c r="UFO70" s="233"/>
      <c r="UFP70" s="233"/>
      <c r="UFQ70" s="233"/>
      <c r="UFR70" s="233"/>
      <c r="UFS70" s="233"/>
      <c r="UFT70" s="233"/>
      <c r="UFU70" s="233"/>
      <c r="UFV70" s="233"/>
      <c r="UFW70" s="233"/>
      <c r="UFX70" s="233"/>
      <c r="UFY70" s="233"/>
      <c r="UFZ70" s="233"/>
      <c r="UGA70" s="233"/>
      <c r="UGB70" s="233"/>
      <c r="UGC70" s="233"/>
      <c r="UGD70" s="233"/>
      <c r="UGE70" s="233"/>
      <c r="UGF70" s="233"/>
      <c r="UGG70" s="233"/>
      <c r="UGH70" s="233"/>
      <c r="UGI70" s="233"/>
      <c r="UGJ70" s="233"/>
      <c r="UGK70" s="233"/>
      <c r="UGL70" s="233"/>
      <c r="UGM70" s="233"/>
      <c r="UGN70" s="233"/>
      <c r="UGO70" s="233"/>
      <c r="UGP70" s="233"/>
      <c r="UGQ70" s="233"/>
      <c r="UGR70" s="233"/>
      <c r="UGS70" s="233"/>
      <c r="UGT70" s="233"/>
      <c r="UGU70" s="233"/>
      <c r="UGV70" s="233"/>
      <c r="UGW70" s="233"/>
      <c r="UGX70" s="233"/>
      <c r="UGY70" s="233"/>
      <c r="UGZ70" s="233"/>
      <c r="UHA70" s="233"/>
      <c r="UHB70" s="233"/>
      <c r="UHC70" s="233"/>
      <c r="UHD70" s="233"/>
      <c r="UHE70" s="233"/>
      <c r="UHF70" s="233"/>
      <c r="UHG70" s="233"/>
      <c r="UHH70" s="233"/>
      <c r="UHI70" s="233"/>
      <c r="UHJ70" s="233"/>
      <c r="UHK70" s="233"/>
      <c r="UHL70" s="233"/>
      <c r="UHM70" s="233"/>
      <c r="UHN70" s="233"/>
      <c r="UHO70" s="233"/>
      <c r="UHP70" s="233"/>
      <c r="UHQ70" s="233"/>
      <c r="UHR70" s="233"/>
      <c r="UHS70" s="233"/>
      <c r="UHT70" s="233"/>
      <c r="UHU70" s="233"/>
      <c r="UHV70" s="233"/>
      <c r="UHW70" s="233"/>
      <c r="UHX70" s="233"/>
      <c r="UHY70" s="233"/>
      <c r="UHZ70" s="233"/>
      <c r="UIA70" s="233"/>
      <c r="UIB70" s="233"/>
      <c r="UIC70" s="233"/>
      <c r="UID70" s="233"/>
      <c r="UIE70" s="233"/>
      <c r="UIF70" s="233"/>
      <c r="UIG70" s="233"/>
      <c r="UIH70" s="233"/>
      <c r="UII70" s="233"/>
      <c r="UIJ70" s="233"/>
      <c r="UIK70" s="233"/>
      <c r="UIL70" s="233"/>
      <c r="UIM70" s="233"/>
      <c r="UIN70" s="233"/>
      <c r="UIO70" s="233"/>
      <c r="UIP70" s="233"/>
      <c r="UIQ70" s="233"/>
      <c r="UIR70" s="233"/>
      <c r="UIS70" s="233"/>
      <c r="UIT70" s="233"/>
      <c r="UIU70" s="233"/>
      <c r="UIV70" s="233"/>
      <c r="UIW70" s="233"/>
      <c r="UIX70" s="233"/>
      <c r="UIY70" s="233"/>
      <c r="UIZ70" s="233"/>
      <c r="UJA70" s="233"/>
      <c r="UJB70" s="233"/>
      <c r="UJC70" s="233"/>
      <c r="UJD70" s="233"/>
      <c r="UJE70" s="233"/>
      <c r="UJF70" s="233"/>
      <c r="UJG70" s="233"/>
      <c r="UJH70" s="233"/>
      <c r="UJI70" s="233"/>
      <c r="UJJ70" s="233"/>
      <c r="UJK70" s="233"/>
      <c r="UJL70" s="233"/>
      <c r="UJM70" s="233"/>
      <c r="UJN70" s="233"/>
      <c r="UJO70" s="233"/>
      <c r="UJP70" s="233"/>
      <c r="UJQ70" s="233"/>
      <c r="UJR70" s="233"/>
      <c r="UJS70" s="233"/>
      <c r="UJT70" s="233"/>
      <c r="UJU70" s="233"/>
      <c r="UJV70" s="233"/>
      <c r="UJW70" s="233"/>
      <c r="UJX70" s="233"/>
      <c r="UJY70" s="233"/>
      <c r="UJZ70" s="233"/>
      <c r="UKA70" s="233"/>
      <c r="UKB70" s="233"/>
      <c r="UKC70" s="233"/>
      <c r="UKD70" s="233"/>
      <c r="UKE70" s="233"/>
      <c r="UKF70" s="233"/>
      <c r="UKG70" s="233"/>
      <c r="UKH70" s="233"/>
      <c r="UKI70" s="233"/>
      <c r="UKJ70" s="233"/>
      <c r="UKK70" s="233"/>
      <c r="UKL70" s="233"/>
      <c r="UKM70" s="233"/>
      <c r="UKN70" s="233"/>
      <c r="UKO70" s="233"/>
      <c r="UKP70" s="233"/>
      <c r="UKQ70" s="233"/>
      <c r="UKR70" s="233"/>
      <c r="UKS70" s="233"/>
      <c r="UKT70" s="233"/>
      <c r="UKU70" s="233"/>
      <c r="UKV70" s="233"/>
      <c r="UKW70" s="233"/>
      <c r="UKX70" s="233"/>
      <c r="UKY70" s="233"/>
      <c r="UKZ70" s="233"/>
      <c r="ULA70" s="233"/>
      <c r="ULB70" s="233"/>
      <c r="ULC70" s="233"/>
      <c r="ULD70" s="233"/>
      <c r="ULE70" s="233"/>
      <c r="ULF70" s="233"/>
      <c r="ULG70" s="233"/>
      <c r="ULH70" s="233"/>
      <c r="ULI70" s="233"/>
      <c r="ULJ70" s="233"/>
      <c r="ULK70" s="233"/>
      <c r="ULL70" s="233"/>
      <c r="ULM70" s="233"/>
      <c r="ULN70" s="233"/>
      <c r="ULO70" s="233"/>
      <c r="ULP70" s="233"/>
      <c r="ULQ70" s="233"/>
      <c r="ULR70" s="233"/>
      <c r="ULS70" s="233"/>
      <c r="ULT70" s="233"/>
      <c r="ULU70" s="233"/>
      <c r="ULV70" s="233"/>
      <c r="ULW70" s="233"/>
      <c r="ULX70" s="233"/>
      <c r="ULY70" s="233"/>
      <c r="ULZ70" s="233"/>
      <c r="UMA70" s="233"/>
      <c r="UMB70" s="233"/>
      <c r="UMC70" s="233"/>
      <c r="UMD70" s="233"/>
      <c r="UME70" s="233"/>
      <c r="UMF70" s="233"/>
      <c r="UMG70" s="233"/>
      <c r="UMH70" s="233"/>
      <c r="UMI70" s="233"/>
      <c r="UMJ70" s="233"/>
      <c r="UMK70" s="233"/>
      <c r="UML70" s="233"/>
      <c r="UMM70" s="233"/>
      <c r="UMN70" s="233"/>
      <c r="UMO70" s="233"/>
      <c r="UMP70" s="233"/>
      <c r="UMQ70" s="233"/>
      <c r="UMR70" s="233"/>
      <c r="UMS70" s="233"/>
      <c r="UMT70" s="233"/>
      <c r="UMU70" s="233"/>
      <c r="UMV70" s="233"/>
      <c r="UMW70" s="233"/>
      <c r="UMX70" s="233"/>
      <c r="UMY70" s="233"/>
      <c r="UMZ70" s="233"/>
      <c r="UNA70" s="233"/>
      <c r="UNB70" s="233"/>
      <c r="UNC70" s="233"/>
      <c r="UND70" s="233"/>
      <c r="UNE70" s="233"/>
      <c r="UNF70" s="233"/>
      <c r="UNG70" s="233"/>
      <c r="UNH70" s="233"/>
      <c r="UNI70" s="233"/>
      <c r="UNJ70" s="233"/>
      <c r="UNK70" s="233"/>
      <c r="UNL70" s="233"/>
      <c r="UNM70" s="233"/>
      <c r="UNN70" s="233"/>
      <c r="UNO70" s="233"/>
      <c r="UNP70" s="233"/>
      <c r="UNQ70" s="233"/>
      <c r="UNR70" s="233"/>
      <c r="UNS70" s="233"/>
      <c r="UNT70" s="233"/>
      <c r="UNU70" s="233"/>
      <c r="UNV70" s="233"/>
      <c r="UNW70" s="233"/>
      <c r="UNX70" s="233"/>
      <c r="UNY70" s="233"/>
      <c r="UNZ70" s="233"/>
      <c r="UOA70" s="233"/>
      <c r="UOB70" s="233"/>
      <c r="UOC70" s="233"/>
      <c r="UOD70" s="233"/>
      <c r="UOE70" s="233"/>
      <c r="UOF70" s="233"/>
      <c r="UOG70" s="233"/>
      <c r="UOH70" s="233"/>
      <c r="UOI70" s="233"/>
      <c r="UOJ70" s="233"/>
      <c r="UOK70" s="233"/>
      <c r="UOL70" s="233"/>
      <c r="UOM70" s="233"/>
      <c r="UON70" s="233"/>
      <c r="UOO70" s="233"/>
      <c r="UOP70" s="233"/>
      <c r="UOQ70" s="233"/>
      <c r="UOR70" s="233"/>
      <c r="UOS70" s="233"/>
      <c r="UOT70" s="233"/>
      <c r="UOU70" s="233"/>
      <c r="UOV70" s="233"/>
      <c r="UOW70" s="233"/>
      <c r="UOX70" s="233"/>
      <c r="UOY70" s="233"/>
      <c r="UOZ70" s="233"/>
      <c r="UPA70" s="233"/>
      <c r="UPB70" s="233"/>
      <c r="UPC70" s="233"/>
      <c r="UPD70" s="233"/>
      <c r="UPE70" s="233"/>
      <c r="UPF70" s="233"/>
      <c r="UPG70" s="233"/>
      <c r="UPH70" s="233"/>
      <c r="UPI70" s="233"/>
      <c r="UPJ70" s="233"/>
      <c r="UPK70" s="233"/>
      <c r="UPL70" s="233"/>
      <c r="UPM70" s="233"/>
      <c r="UPN70" s="233"/>
      <c r="UPO70" s="233"/>
      <c r="UPP70" s="233"/>
      <c r="UPQ70" s="233"/>
      <c r="UPR70" s="233"/>
      <c r="UPS70" s="233"/>
      <c r="UPT70" s="233"/>
      <c r="UPU70" s="233"/>
      <c r="UPV70" s="233"/>
      <c r="UPW70" s="233"/>
      <c r="UPX70" s="233"/>
      <c r="UPY70" s="233"/>
      <c r="UPZ70" s="233"/>
      <c r="UQA70" s="233"/>
      <c r="UQB70" s="233"/>
      <c r="UQC70" s="233"/>
      <c r="UQD70" s="233"/>
      <c r="UQE70" s="233"/>
      <c r="UQF70" s="233"/>
      <c r="UQG70" s="233"/>
      <c r="UQH70" s="233"/>
      <c r="UQI70" s="233"/>
      <c r="UQJ70" s="233"/>
      <c r="UQK70" s="233"/>
      <c r="UQL70" s="233"/>
      <c r="UQM70" s="233"/>
      <c r="UQN70" s="233"/>
      <c r="UQO70" s="233"/>
      <c r="UQP70" s="233"/>
      <c r="UQQ70" s="233"/>
      <c r="UQR70" s="233"/>
      <c r="UQS70" s="233"/>
      <c r="UQT70" s="233"/>
      <c r="UQU70" s="233"/>
      <c r="UQV70" s="233"/>
      <c r="UQW70" s="233"/>
      <c r="UQX70" s="233"/>
      <c r="UQY70" s="233"/>
      <c r="UQZ70" s="233"/>
      <c r="URA70" s="233"/>
      <c r="URB70" s="233"/>
      <c r="URC70" s="233"/>
      <c r="URD70" s="233"/>
      <c r="URE70" s="233"/>
      <c r="URF70" s="233"/>
      <c r="URG70" s="233"/>
      <c r="URH70" s="233"/>
      <c r="URI70" s="233"/>
      <c r="URJ70" s="233"/>
      <c r="URK70" s="233"/>
      <c r="URL70" s="233"/>
      <c r="URM70" s="233"/>
      <c r="URN70" s="233"/>
      <c r="URO70" s="233"/>
      <c r="URP70" s="233"/>
      <c r="URQ70" s="233"/>
      <c r="URR70" s="233"/>
      <c r="URS70" s="233"/>
      <c r="URT70" s="233"/>
      <c r="URU70" s="233"/>
      <c r="URV70" s="233"/>
      <c r="URW70" s="233"/>
      <c r="URX70" s="233"/>
      <c r="URY70" s="233"/>
      <c r="URZ70" s="233"/>
      <c r="USA70" s="233"/>
      <c r="USB70" s="233"/>
      <c r="USC70" s="233"/>
      <c r="USD70" s="233"/>
      <c r="USE70" s="233"/>
      <c r="USF70" s="233"/>
      <c r="USG70" s="233"/>
      <c r="USH70" s="233"/>
      <c r="USI70" s="233"/>
      <c r="USJ70" s="233"/>
      <c r="USK70" s="233"/>
      <c r="USL70" s="233"/>
      <c r="USM70" s="233"/>
      <c r="USN70" s="233"/>
      <c r="USO70" s="233"/>
      <c r="USP70" s="233"/>
      <c r="USQ70" s="233"/>
      <c r="USR70" s="233"/>
      <c r="USS70" s="233"/>
      <c r="UST70" s="233"/>
      <c r="USU70" s="233"/>
      <c r="USV70" s="233"/>
      <c r="USW70" s="233"/>
      <c r="USX70" s="233"/>
      <c r="USY70" s="233"/>
      <c r="USZ70" s="233"/>
      <c r="UTA70" s="233"/>
      <c r="UTB70" s="233"/>
      <c r="UTC70" s="233"/>
      <c r="UTD70" s="233"/>
      <c r="UTE70" s="233"/>
      <c r="UTF70" s="233"/>
      <c r="UTG70" s="233"/>
      <c r="UTH70" s="233"/>
      <c r="UTI70" s="233"/>
      <c r="UTJ70" s="233"/>
      <c r="UTK70" s="233"/>
      <c r="UTL70" s="233"/>
      <c r="UTM70" s="233"/>
      <c r="UTN70" s="233"/>
      <c r="UTO70" s="233"/>
      <c r="UTP70" s="233"/>
      <c r="UTQ70" s="233"/>
      <c r="UTR70" s="233"/>
      <c r="UTS70" s="233"/>
      <c r="UTT70" s="233"/>
      <c r="UTU70" s="233"/>
      <c r="UTV70" s="233"/>
      <c r="UTW70" s="233"/>
      <c r="UTX70" s="233"/>
      <c r="UTY70" s="233"/>
      <c r="UTZ70" s="233"/>
      <c r="UUA70" s="233"/>
      <c r="UUB70" s="233"/>
      <c r="UUC70" s="233"/>
      <c r="UUD70" s="233"/>
      <c r="UUE70" s="233"/>
      <c r="UUF70" s="233"/>
      <c r="UUG70" s="233"/>
      <c r="UUH70" s="233"/>
      <c r="UUI70" s="233"/>
      <c r="UUJ70" s="233"/>
      <c r="UUK70" s="233"/>
      <c r="UUL70" s="233"/>
      <c r="UUM70" s="233"/>
      <c r="UUN70" s="233"/>
      <c r="UUO70" s="233"/>
      <c r="UUP70" s="233"/>
      <c r="UUQ70" s="233"/>
      <c r="UUR70" s="233"/>
      <c r="UUS70" s="233"/>
      <c r="UUT70" s="233"/>
      <c r="UUU70" s="233"/>
      <c r="UUV70" s="233"/>
      <c r="UUW70" s="233"/>
      <c r="UUX70" s="233"/>
      <c r="UUY70" s="233"/>
      <c r="UUZ70" s="233"/>
      <c r="UVA70" s="233"/>
      <c r="UVB70" s="233"/>
      <c r="UVC70" s="233"/>
      <c r="UVD70" s="233"/>
      <c r="UVE70" s="233"/>
      <c r="UVF70" s="233"/>
      <c r="UVG70" s="233"/>
      <c r="UVH70" s="233"/>
      <c r="UVI70" s="233"/>
      <c r="UVJ70" s="233"/>
      <c r="UVK70" s="233"/>
      <c r="UVL70" s="233"/>
      <c r="UVM70" s="233"/>
      <c r="UVN70" s="233"/>
      <c r="UVO70" s="233"/>
      <c r="UVP70" s="233"/>
      <c r="UVQ70" s="233"/>
      <c r="UVR70" s="233"/>
      <c r="UVS70" s="233"/>
      <c r="UVT70" s="233"/>
      <c r="UVU70" s="233"/>
      <c r="UVV70" s="233"/>
      <c r="UVW70" s="233"/>
      <c r="UVX70" s="233"/>
      <c r="UVY70" s="233"/>
      <c r="UVZ70" s="233"/>
      <c r="UWA70" s="233"/>
      <c r="UWB70" s="233"/>
      <c r="UWC70" s="233"/>
      <c r="UWD70" s="233"/>
      <c r="UWE70" s="233"/>
      <c r="UWF70" s="233"/>
      <c r="UWG70" s="233"/>
      <c r="UWH70" s="233"/>
      <c r="UWI70" s="233"/>
      <c r="UWJ70" s="233"/>
      <c r="UWK70" s="233"/>
      <c r="UWL70" s="233"/>
      <c r="UWM70" s="233"/>
      <c r="UWN70" s="233"/>
      <c r="UWO70" s="233"/>
      <c r="UWP70" s="233"/>
      <c r="UWQ70" s="233"/>
      <c r="UWR70" s="233"/>
      <c r="UWS70" s="233"/>
      <c r="UWT70" s="233"/>
      <c r="UWU70" s="233"/>
      <c r="UWV70" s="233"/>
      <c r="UWW70" s="233"/>
      <c r="UWX70" s="233"/>
      <c r="UWY70" s="233"/>
      <c r="UWZ70" s="233"/>
      <c r="UXA70" s="233"/>
      <c r="UXB70" s="233"/>
      <c r="UXC70" s="233"/>
      <c r="UXD70" s="233"/>
      <c r="UXE70" s="233"/>
      <c r="UXF70" s="233"/>
      <c r="UXG70" s="233"/>
      <c r="UXH70" s="233"/>
      <c r="UXI70" s="233"/>
      <c r="UXJ70" s="233"/>
      <c r="UXK70" s="233"/>
      <c r="UXL70" s="233"/>
      <c r="UXM70" s="233"/>
      <c r="UXN70" s="233"/>
      <c r="UXO70" s="233"/>
      <c r="UXP70" s="233"/>
      <c r="UXQ70" s="233"/>
      <c r="UXR70" s="233"/>
      <c r="UXS70" s="233"/>
      <c r="UXT70" s="233"/>
      <c r="UXU70" s="233"/>
      <c r="UXV70" s="233"/>
      <c r="UXW70" s="233"/>
      <c r="UXX70" s="233"/>
      <c r="UXY70" s="233"/>
      <c r="UXZ70" s="233"/>
      <c r="UYA70" s="233"/>
      <c r="UYB70" s="233"/>
      <c r="UYC70" s="233"/>
      <c r="UYD70" s="233"/>
      <c r="UYE70" s="233"/>
      <c r="UYF70" s="233"/>
      <c r="UYG70" s="233"/>
      <c r="UYH70" s="233"/>
      <c r="UYI70" s="233"/>
      <c r="UYJ70" s="233"/>
      <c r="UYK70" s="233"/>
      <c r="UYL70" s="233"/>
      <c r="UYM70" s="233"/>
      <c r="UYN70" s="233"/>
      <c r="UYO70" s="233"/>
      <c r="UYP70" s="233"/>
      <c r="UYQ70" s="233"/>
      <c r="UYR70" s="233"/>
      <c r="UYS70" s="233"/>
      <c r="UYT70" s="233"/>
      <c r="UYU70" s="233"/>
      <c r="UYV70" s="233"/>
      <c r="UYW70" s="233"/>
      <c r="UYX70" s="233"/>
      <c r="UYY70" s="233"/>
      <c r="UYZ70" s="233"/>
      <c r="UZA70" s="233"/>
      <c r="UZB70" s="233"/>
      <c r="UZC70" s="233"/>
      <c r="UZD70" s="233"/>
      <c r="UZE70" s="233"/>
      <c r="UZF70" s="233"/>
      <c r="UZG70" s="233"/>
      <c r="UZH70" s="233"/>
      <c r="UZI70" s="233"/>
      <c r="UZJ70" s="233"/>
      <c r="UZK70" s="233"/>
      <c r="UZL70" s="233"/>
      <c r="UZM70" s="233"/>
      <c r="UZN70" s="233"/>
      <c r="UZO70" s="233"/>
      <c r="UZP70" s="233"/>
      <c r="UZQ70" s="233"/>
      <c r="UZR70" s="233"/>
      <c r="UZS70" s="233"/>
      <c r="UZT70" s="233"/>
      <c r="UZU70" s="233"/>
      <c r="UZV70" s="233"/>
      <c r="UZW70" s="233"/>
      <c r="UZX70" s="233"/>
      <c r="UZY70" s="233"/>
      <c r="UZZ70" s="233"/>
      <c r="VAA70" s="233"/>
      <c r="VAB70" s="233"/>
      <c r="VAC70" s="233"/>
      <c r="VAD70" s="233"/>
      <c r="VAE70" s="233"/>
      <c r="VAF70" s="233"/>
      <c r="VAG70" s="233"/>
      <c r="VAH70" s="233"/>
      <c r="VAI70" s="233"/>
      <c r="VAJ70" s="233"/>
      <c r="VAK70" s="233"/>
      <c r="VAL70" s="233"/>
      <c r="VAM70" s="233"/>
      <c r="VAN70" s="233"/>
      <c r="VAO70" s="233"/>
      <c r="VAP70" s="233"/>
      <c r="VAQ70" s="233"/>
      <c r="VAR70" s="233"/>
      <c r="VAS70" s="233"/>
      <c r="VAT70" s="233"/>
      <c r="VAU70" s="233"/>
      <c r="VAV70" s="233"/>
      <c r="VAW70" s="233"/>
      <c r="VAX70" s="233"/>
      <c r="VAY70" s="233"/>
      <c r="VAZ70" s="233"/>
      <c r="VBA70" s="233"/>
      <c r="VBB70" s="233"/>
      <c r="VBC70" s="233"/>
      <c r="VBD70" s="233"/>
      <c r="VBE70" s="233"/>
      <c r="VBF70" s="233"/>
      <c r="VBG70" s="233"/>
      <c r="VBH70" s="233"/>
      <c r="VBI70" s="233"/>
      <c r="VBJ70" s="233"/>
      <c r="VBK70" s="233"/>
      <c r="VBL70" s="233"/>
      <c r="VBM70" s="233"/>
      <c r="VBN70" s="233"/>
      <c r="VBO70" s="233"/>
      <c r="VBP70" s="233"/>
      <c r="VBQ70" s="233"/>
      <c r="VBR70" s="233"/>
      <c r="VBS70" s="233"/>
      <c r="VBT70" s="233"/>
      <c r="VBU70" s="233"/>
      <c r="VBV70" s="233"/>
      <c r="VBW70" s="233"/>
      <c r="VBX70" s="233"/>
      <c r="VBY70" s="233"/>
      <c r="VBZ70" s="233"/>
      <c r="VCA70" s="233"/>
      <c r="VCB70" s="233"/>
      <c r="VCC70" s="233"/>
      <c r="VCD70" s="233"/>
      <c r="VCE70" s="233"/>
      <c r="VCF70" s="233"/>
      <c r="VCG70" s="233"/>
      <c r="VCH70" s="233"/>
      <c r="VCI70" s="233"/>
      <c r="VCJ70" s="233"/>
      <c r="VCK70" s="233"/>
      <c r="VCL70" s="233"/>
      <c r="VCM70" s="233"/>
      <c r="VCN70" s="233"/>
      <c r="VCO70" s="233"/>
      <c r="VCP70" s="233"/>
      <c r="VCQ70" s="233"/>
      <c r="VCR70" s="233"/>
      <c r="VCS70" s="233"/>
      <c r="VCT70" s="233"/>
      <c r="VCU70" s="233"/>
      <c r="VCV70" s="233"/>
      <c r="VCW70" s="233"/>
      <c r="VCX70" s="233"/>
      <c r="VCY70" s="233"/>
      <c r="VCZ70" s="233"/>
      <c r="VDA70" s="233"/>
      <c r="VDB70" s="233"/>
      <c r="VDC70" s="233"/>
      <c r="VDD70" s="233"/>
      <c r="VDE70" s="233"/>
      <c r="VDF70" s="233"/>
      <c r="VDG70" s="233"/>
      <c r="VDH70" s="233"/>
      <c r="VDI70" s="233"/>
      <c r="VDJ70" s="233"/>
      <c r="VDK70" s="233"/>
      <c r="VDL70" s="233"/>
      <c r="VDM70" s="233"/>
      <c r="VDN70" s="233"/>
      <c r="VDO70" s="233"/>
      <c r="VDP70" s="233"/>
      <c r="VDQ70" s="233"/>
      <c r="VDR70" s="233"/>
      <c r="VDS70" s="233"/>
      <c r="VDT70" s="233"/>
      <c r="VDU70" s="233"/>
      <c r="VDV70" s="233"/>
      <c r="VDW70" s="233"/>
      <c r="VDX70" s="233"/>
      <c r="VDY70" s="233"/>
      <c r="VDZ70" s="233"/>
      <c r="VEA70" s="233"/>
      <c r="VEB70" s="233"/>
      <c r="VEC70" s="233"/>
      <c r="VED70" s="233"/>
      <c r="VEE70" s="233"/>
      <c r="VEF70" s="233"/>
      <c r="VEG70" s="233"/>
      <c r="VEH70" s="233"/>
      <c r="VEI70" s="233"/>
      <c r="VEJ70" s="233"/>
      <c r="VEK70" s="233"/>
      <c r="VEL70" s="233"/>
      <c r="VEM70" s="233"/>
      <c r="VEN70" s="233"/>
      <c r="VEO70" s="233"/>
      <c r="VEP70" s="233"/>
      <c r="VEQ70" s="233"/>
      <c r="VER70" s="233"/>
      <c r="VES70" s="233"/>
      <c r="VET70" s="233"/>
      <c r="VEU70" s="233"/>
      <c r="VEV70" s="233"/>
      <c r="VEW70" s="233"/>
      <c r="VEX70" s="233"/>
      <c r="VEY70" s="233"/>
      <c r="VEZ70" s="233"/>
      <c r="VFA70" s="233"/>
      <c r="VFB70" s="233"/>
      <c r="VFC70" s="233"/>
      <c r="VFD70" s="233"/>
      <c r="VFE70" s="233"/>
      <c r="VFF70" s="233"/>
      <c r="VFG70" s="233"/>
      <c r="VFH70" s="233"/>
      <c r="VFI70" s="233"/>
      <c r="VFJ70" s="233"/>
      <c r="VFK70" s="233"/>
      <c r="VFL70" s="233"/>
      <c r="VFM70" s="233"/>
      <c r="VFN70" s="233"/>
      <c r="VFO70" s="233"/>
      <c r="VFP70" s="233"/>
      <c r="VFQ70" s="233"/>
      <c r="VFR70" s="233"/>
      <c r="VFS70" s="233"/>
      <c r="VFT70" s="233"/>
      <c r="VFU70" s="233"/>
      <c r="VFV70" s="233"/>
      <c r="VFW70" s="233"/>
      <c r="VFX70" s="233"/>
      <c r="VFY70" s="233"/>
      <c r="VFZ70" s="233"/>
      <c r="VGA70" s="233"/>
      <c r="VGB70" s="233"/>
      <c r="VGC70" s="233"/>
      <c r="VGD70" s="233"/>
      <c r="VGE70" s="233"/>
      <c r="VGF70" s="233"/>
      <c r="VGG70" s="233"/>
      <c r="VGH70" s="233"/>
      <c r="VGI70" s="233"/>
      <c r="VGJ70" s="233"/>
      <c r="VGK70" s="233"/>
      <c r="VGL70" s="233"/>
      <c r="VGM70" s="233"/>
      <c r="VGN70" s="233"/>
      <c r="VGO70" s="233"/>
      <c r="VGP70" s="233"/>
      <c r="VGQ70" s="233"/>
      <c r="VGR70" s="233"/>
      <c r="VGS70" s="233"/>
      <c r="VGT70" s="233"/>
      <c r="VGU70" s="233"/>
      <c r="VGV70" s="233"/>
      <c r="VGW70" s="233"/>
      <c r="VGX70" s="233"/>
      <c r="VGY70" s="233"/>
      <c r="VGZ70" s="233"/>
      <c r="VHA70" s="233"/>
      <c r="VHB70" s="233"/>
      <c r="VHC70" s="233"/>
      <c r="VHD70" s="233"/>
      <c r="VHE70" s="233"/>
      <c r="VHF70" s="233"/>
      <c r="VHG70" s="233"/>
      <c r="VHH70" s="233"/>
      <c r="VHI70" s="233"/>
      <c r="VHJ70" s="233"/>
      <c r="VHK70" s="233"/>
      <c r="VHL70" s="233"/>
      <c r="VHM70" s="233"/>
      <c r="VHN70" s="233"/>
      <c r="VHO70" s="233"/>
      <c r="VHP70" s="233"/>
      <c r="VHQ70" s="233"/>
      <c r="VHR70" s="233"/>
      <c r="VHS70" s="233"/>
      <c r="VHT70" s="233"/>
      <c r="VHU70" s="233"/>
      <c r="VHV70" s="233"/>
      <c r="VHW70" s="233"/>
      <c r="VHX70" s="233"/>
      <c r="VHY70" s="233"/>
      <c r="VHZ70" s="233"/>
      <c r="VIA70" s="233"/>
      <c r="VIB70" s="233"/>
      <c r="VIC70" s="233"/>
      <c r="VID70" s="233"/>
      <c r="VIE70" s="233"/>
      <c r="VIF70" s="233"/>
      <c r="VIG70" s="233"/>
      <c r="VIH70" s="233"/>
      <c r="VII70" s="233"/>
      <c r="VIJ70" s="233"/>
      <c r="VIK70" s="233"/>
      <c r="VIL70" s="233"/>
      <c r="VIM70" s="233"/>
      <c r="VIN70" s="233"/>
      <c r="VIO70" s="233"/>
      <c r="VIP70" s="233"/>
      <c r="VIQ70" s="233"/>
      <c r="VIR70" s="233"/>
      <c r="VIS70" s="233"/>
      <c r="VIT70" s="233"/>
      <c r="VIU70" s="233"/>
      <c r="VIV70" s="233"/>
      <c r="VIW70" s="233"/>
      <c r="VIX70" s="233"/>
      <c r="VIY70" s="233"/>
      <c r="VIZ70" s="233"/>
      <c r="VJA70" s="233"/>
      <c r="VJB70" s="233"/>
      <c r="VJC70" s="233"/>
      <c r="VJD70" s="233"/>
      <c r="VJE70" s="233"/>
      <c r="VJF70" s="233"/>
      <c r="VJG70" s="233"/>
      <c r="VJH70" s="233"/>
      <c r="VJI70" s="233"/>
      <c r="VJJ70" s="233"/>
      <c r="VJK70" s="233"/>
      <c r="VJL70" s="233"/>
      <c r="VJM70" s="233"/>
      <c r="VJN70" s="233"/>
      <c r="VJO70" s="233"/>
      <c r="VJP70" s="233"/>
      <c r="VJQ70" s="233"/>
      <c r="VJR70" s="233"/>
      <c r="VJS70" s="233"/>
      <c r="VJT70" s="233"/>
      <c r="VJU70" s="233"/>
      <c r="VJV70" s="233"/>
      <c r="VJW70" s="233"/>
      <c r="VJX70" s="233"/>
      <c r="VJY70" s="233"/>
      <c r="VJZ70" s="233"/>
      <c r="VKA70" s="233"/>
      <c r="VKB70" s="233"/>
      <c r="VKC70" s="233"/>
      <c r="VKD70" s="233"/>
      <c r="VKE70" s="233"/>
      <c r="VKF70" s="233"/>
      <c r="VKG70" s="233"/>
      <c r="VKH70" s="233"/>
      <c r="VKI70" s="233"/>
      <c r="VKJ70" s="233"/>
      <c r="VKK70" s="233"/>
      <c r="VKL70" s="233"/>
      <c r="VKM70" s="233"/>
      <c r="VKN70" s="233"/>
      <c r="VKO70" s="233"/>
      <c r="VKP70" s="233"/>
      <c r="VKQ70" s="233"/>
      <c r="VKR70" s="233"/>
      <c r="VKS70" s="233"/>
      <c r="VKT70" s="233"/>
      <c r="VKU70" s="233"/>
      <c r="VKV70" s="233"/>
      <c r="VKW70" s="233"/>
      <c r="VKX70" s="233"/>
      <c r="VKY70" s="233"/>
      <c r="VKZ70" s="233"/>
      <c r="VLA70" s="233"/>
      <c r="VLB70" s="233"/>
      <c r="VLC70" s="233"/>
      <c r="VLD70" s="233"/>
      <c r="VLE70" s="233"/>
      <c r="VLF70" s="233"/>
      <c r="VLG70" s="233"/>
      <c r="VLH70" s="233"/>
      <c r="VLI70" s="233"/>
      <c r="VLJ70" s="233"/>
      <c r="VLK70" s="233"/>
      <c r="VLL70" s="233"/>
      <c r="VLM70" s="233"/>
      <c r="VLN70" s="233"/>
      <c r="VLO70" s="233"/>
      <c r="VLP70" s="233"/>
      <c r="VLQ70" s="233"/>
      <c r="VLR70" s="233"/>
      <c r="VLS70" s="233"/>
      <c r="VLT70" s="233"/>
      <c r="VLU70" s="233"/>
      <c r="VLV70" s="233"/>
      <c r="VLW70" s="233"/>
      <c r="VLX70" s="233"/>
      <c r="VLY70" s="233"/>
      <c r="VLZ70" s="233"/>
      <c r="VMA70" s="233"/>
      <c r="VMB70" s="233"/>
      <c r="VMC70" s="233"/>
      <c r="VMD70" s="233"/>
      <c r="VME70" s="233"/>
      <c r="VMF70" s="233"/>
      <c r="VMG70" s="233"/>
      <c r="VMH70" s="233"/>
      <c r="VMI70" s="233"/>
      <c r="VMJ70" s="233"/>
      <c r="VMK70" s="233"/>
      <c r="VML70" s="233"/>
      <c r="VMM70" s="233"/>
      <c r="VMN70" s="233"/>
      <c r="VMO70" s="233"/>
      <c r="VMP70" s="233"/>
      <c r="VMQ70" s="233"/>
      <c r="VMR70" s="233"/>
      <c r="VMS70" s="233"/>
      <c r="VMT70" s="233"/>
      <c r="VMU70" s="233"/>
      <c r="VMV70" s="233"/>
      <c r="VMW70" s="233"/>
      <c r="VMX70" s="233"/>
      <c r="VMY70" s="233"/>
      <c r="VMZ70" s="233"/>
      <c r="VNA70" s="233"/>
      <c r="VNB70" s="233"/>
      <c r="VNC70" s="233"/>
      <c r="VND70" s="233"/>
      <c r="VNE70" s="233"/>
      <c r="VNF70" s="233"/>
      <c r="VNG70" s="233"/>
      <c r="VNH70" s="233"/>
      <c r="VNI70" s="233"/>
      <c r="VNJ70" s="233"/>
      <c r="VNK70" s="233"/>
      <c r="VNL70" s="233"/>
      <c r="VNM70" s="233"/>
      <c r="VNN70" s="233"/>
      <c r="VNO70" s="233"/>
      <c r="VNP70" s="233"/>
      <c r="VNQ70" s="233"/>
      <c r="VNR70" s="233"/>
      <c r="VNS70" s="233"/>
      <c r="VNT70" s="233"/>
      <c r="VNU70" s="233"/>
      <c r="VNV70" s="233"/>
      <c r="VNW70" s="233"/>
      <c r="VNX70" s="233"/>
      <c r="VNY70" s="233"/>
      <c r="VNZ70" s="233"/>
      <c r="VOA70" s="233"/>
      <c r="VOB70" s="233"/>
      <c r="VOC70" s="233"/>
      <c r="VOD70" s="233"/>
      <c r="VOE70" s="233"/>
      <c r="VOF70" s="233"/>
      <c r="VOG70" s="233"/>
      <c r="VOH70" s="233"/>
      <c r="VOI70" s="233"/>
      <c r="VOJ70" s="233"/>
      <c r="VOK70" s="233"/>
      <c r="VOL70" s="233"/>
      <c r="VOM70" s="233"/>
      <c r="VON70" s="233"/>
      <c r="VOO70" s="233"/>
      <c r="VOP70" s="233"/>
      <c r="VOQ70" s="233"/>
      <c r="VOR70" s="233"/>
      <c r="VOS70" s="233"/>
      <c r="VOT70" s="233"/>
      <c r="VOU70" s="233"/>
      <c r="VOV70" s="233"/>
      <c r="VOW70" s="233"/>
      <c r="VOX70" s="233"/>
      <c r="VOY70" s="233"/>
      <c r="VOZ70" s="233"/>
      <c r="VPA70" s="233"/>
      <c r="VPB70" s="233"/>
      <c r="VPC70" s="233"/>
      <c r="VPD70" s="233"/>
      <c r="VPE70" s="233"/>
      <c r="VPF70" s="233"/>
      <c r="VPG70" s="233"/>
      <c r="VPH70" s="233"/>
      <c r="VPI70" s="233"/>
      <c r="VPJ70" s="233"/>
      <c r="VPK70" s="233"/>
      <c r="VPL70" s="233"/>
      <c r="VPM70" s="233"/>
      <c r="VPN70" s="233"/>
      <c r="VPO70" s="233"/>
      <c r="VPP70" s="233"/>
      <c r="VPQ70" s="233"/>
      <c r="VPR70" s="233"/>
      <c r="VPS70" s="233"/>
      <c r="VPT70" s="233"/>
      <c r="VPU70" s="233"/>
      <c r="VPV70" s="233"/>
      <c r="VPW70" s="233"/>
      <c r="VPX70" s="233"/>
      <c r="VPY70" s="233"/>
      <c r="VPZ70" s="233"/>
      <c r="VQA70" s="233"/>
      <c r="VQB70" s="233"/>
      <c r="VQC70" s="233"/>
      <c r="VQD70" s="233"/>
      <c r="VQE70" s="233"/>
      <c r="VQF70" s="233"/>
      <c r="VQG70" s="233"/>
      <c r="VQH70" s="233"/>
      <c r="VQI70" s="233"/>
      <c r="VQJ70" s="233"/>
      <c r="VQK70" s="233"/>
      <c r="VQL70" s="233"/>
      <c r="VQM70" s="233"/>
      <c r="VQN70" s="233"/>
      <c r="VQO70" s="233"/>
      <c r="VQP70" s="233"/>
      <c r="VQQ70" s="233"/>
      <c r="VQR70" s="233"/>
      <c r="VQS70" s="233"/>
      <c r="VQT70" s="233"/>
      <c r="VQU70" s="233"/>
      <c r="VQV70" s="233"/>
      <c r="VQW70" s="233"/>
      <c r="VQX70" s="233"/>
      <c r="VQY70" s="233"/>
      <c r="VQZ70" s="233"/>
      <c r="VRA70" s="233"/>
      <c r="VRB70" s="233"/>
      <c r="VRC70" s="233"/>
      <c r="VRD70" s="233"/>
      <c r="VRE70" s="233"/>
      <c r="VRF70" s="233"/>
      <c r="VRG70" s="233"/>
      <c r="VRH70" s="233"/>
      <c r="VRI70" s="233"/>
      <c r="VRJ70" s="233"/>
      <c r="VRK70" s="233"/>
      <c r="VRL70" s="233"/>
      <c r="VRM70" s="233"/>
      <c r="VRN70" s="233"/>
      <c r="VRO70" s="233"/>
      <c r="VRP70" s="233"/>
      <c r="VRQ70" s="233"/>
      <c r="VRR70" s="233"/>
      <c r="VRS70" s="233"/>
      <c r="VRT70" s="233"/>
      <c r="VRU70" s="233"/>
      <c r="VRV70" s="233"/>
      <c r="VRW70" s="233"/>
      <c r="VRX70" s="233"/>
      <c r="VRY70" s="233"/>
      <c r="VRZ70" s="233"/>
      <c r="VSA70" s="233"/>
      <c r="VSB70" s="233"/>
      <c r="VSC70" s="233"/>
      <c r="VSD70" s="233"/>
      <c r="VSE70" s="233"/>
      <c r="VSF70" s="233"/>
      <c r="VSG70" s="233"/>
      <c r="VSH70" s="233"/>
      <c r="VSI70" s="233"/>
      <c r="VSJ70" s="233"/>
      <c r="VSK70" s="233"/>
      <c r="VSL70" s="233"/>
      <c r="VSM70" s="233"/>
      <c r="VSN70" s="233"/>
      <c r="VSO70" s="233"/>
      <c r="VSP70" s="233"/>
      <c r="VSQ70" s="233"/>
      <c r="VSR70" s="233"/>
      <c r="VSS70" s="233"/>
      <c r="VST70" s="233"/>
      <c r="VSU70" s="233"/>
      <c r="VSV70" s="233"/>
      <c r="VSW70" s="233"/>
      <c r="VSX70" s="233"/>
      <c r="VSY70" s="233"/>
      <c r="VSZ70" s="233"/>
      <c r="VTA70" s="233"/>
      <c r="VTB70" s="233"/>
      <c r="VTC70" s="233"/>
      <c r="VTD70" s="233"/>
      <c r="VTE70" s="233"/>
      <c r="VTF70" s="233"/>
      <c r="VTG70" s="233"/>
      <c r="VTH70" s="233"/>
      <c r="VTI70" s="233"/>
      <c r="VTJ70" s="233"/>
      <c r="VTK70" s="233"/>
      <c r="VTL70" s="233"/>
      <c r="VTM70" s="233"/>
      <c r="VTN70" s="233"/>
      <c r="VTO70" s="233"/>
      <c r="VTP70" s="233"/>
      <c r="VTQ70" s="233"/>
      <c r="VTR70" s="233"/>
      <c r="VTS70" s="233"/>
      <c r="VTT70" s="233"/>
      <c r="VTU70" s="233"/>
      <c r="VTV70" s="233"/>
      <c r="VTW70" s="233"/>
      <c r="VTX70" s="233"/>
      <c r="VTY70" s="233"/>
      <c r="VTZ70" s="233"/>
      <c r="VUA70" s="233"/>
      <c r="VUB70" s="233"/>
      <c r="VUC70" s="233"/>
      <c r="VUD70" s="233"/>
      <c r="VUE70" s="233"/>
      <c r="VUF70" s="233"/>
      <c r="VUG70" s="233"/>
      <c r="VUH70" s="233"/>
      <c r="VUI70" s="233"/>
      <c r="VUJ70" s="233"/>
      <c r="VUK70" s="233"/>
      <c r="VUL70" s="233"/>
      <c r="VUM70" s="233"/>
      <c r="VUN70" s="233"/>
      <c r="VUO70" s="233"/>
      <c r="VUP70" s="233"/>
      <c r="VUQ70" s="233"/>
      <c r="VUR70" s="233"/>
      <c r="VUS70" s="233"/>
      <c r="VUT70" s="233"/>
      <c r="VUU70" s="233"/>
      <c r="VUV70" s="233"/>
      <c r="VUW70" s="233"/>
      <c r="VUX70" s="233"/>
      <c r="VUY70" s="233"/>
      <c r="VUZ70" s="233"/>
      <c r="VVA70" s="233"/>
      <c r="VVB70" s="233"/>
      <c r="VVC70" s="233"/>
      <c r="VVD70" s="233"/>
      <c r="VVE70" s="233"/>
      <c r="VVF70" s="233"/>
      <c r="VVG70" s="233"/>
      <c r="VVH70" s="233"/>
      <c r="VVI70" s="233"/>
      <c r="VVJ70" s="233"/>
      <c r="VVK70" s="233"/>
      <c r="VVL70" s="233"/>
      <c r="VVM70" s="233"/>
      <c r="VVN70" s="233"/>
      <c r="VVO70" s="233"/>
      <c r="VVP70" s="233"/>
      <c r="VVQ70" s="233"/>
      <c r="VVR70" s="233"/>
      <c r="VVS70" s="233"/>
      <c r="VVT70" s="233"/>
      <c r="VVU70" s="233"/>
      <c r="VVV70" s="233"/>
      <c r="VVW70" s="233"/>
      <c r="VVX70" s="233"/>
      <c r="VVY70" s="233"/>
      <c r="VVZ70" s="233"/>
      <c r="VWA70" s="233"/>
      <c r="VWB70" s="233"/>
      <c r="VWC70" s="233"/>
      <c r="VWD70" s="233"/>
      <c r="VWE70" s="233"/>
      <c r="VWF70" s="233"/>
      <c r="VWG70" s="233"/>
      <c r="VWH70" s="233"/>
      <c r="VWI70" s="233"/>
      <c r="VWJ70" s="233"/>
      <c r="VWK70" s="233"/>
      <c r="VWL70" s="233"/>
      <c r="VWM70" s="233"/>
      <c r="VWN70" s="233"/>
      <c r="VWO70" s="233"/>
      <c r="VWP70" s="233"/>
      <c r="VWQ70" s="233"/>
      <c r="VWR70" s="233"/>
      <c r="VWS70" s="233"/>
      <c r="VWT70" s="233"/>
      <c r="VWU70" s="233"/>
      <c r="VWV70" s="233"/>
      <c r="VWW70" s="233"/>
      <c r="VWX70" s="233"/>
      <c r="VWY70" s="233"/>
      <c r="VWZ70" s="233"/>
      <c r="VXA70" s="233"/>
      <c r="VXB70" s="233"/>
      <c r="VXC70" s="233"/>
      <c r="VXD70" s="233"/>
      <c r="VXE70" s="233"/>
      <c r="VXF70" s="233"/>
      <c r="VXG70" s="233"/>
      <c r="VXH70" s="233"/>
      <c r="VXI70" s="233"/>
      <c r="VXJ70" s="233"/>
      <c r="VXK70" s="233"/>
      <c r="VXL70" s="233"/>
      <c r="VXM70" s="233"/>
      <c r="VXN70" s="233"/>
      <c r="VXO70" s="233"/>
      <c r="VXP70" s="233"/>
      <c r="VXQ70" s="233"/>
      <c r="VXR70" s="233"/>
      <c r="VXS70" s="233"/>
      <c r="VXT70" s="233"/>
      <c r="VXU70" s="233"/>
      <c r="VXV70" s="233"/>
      <c r="VXW70" s="233"/>
      <c r="VXX70" s="233"/>
      <c r="VXY70" s="233"/>
      <c r="VXZ70" s="233"/>
      <c r="VYA70" s="233"/>
      <c r="VYB70" s="233"/>
      <c r="VYC70" s="233"/>
      <c r="VYD70" s="233"/>
      <c r="VYE70" s="233"/>
      <c r="VYF70" s="233"/>
      <c r="VYG70" s="233"/>
      <c r="VYH70" s="233"/>
      <c r="VYI70" s="233"/>
      <c r="VYJ70" s="233"/>
      <c r="VYK70" s="233"/>
      <c r="VYL70" s="233"/>
      <c r="VYM70" s="233"/>
      <c r="VYN70" s="233"/>
      <c r="VYO70" s="233"/>
      <c r="VYP70" s="233"/>
      <c r="VYQ70" s="233"/>
      <c r="VYR70" s="233"/>
      <c r="VYS70" s="233"/>
      <c r="VYT70" s="233"/>
      <c r="VYU70" s="233"/>
      <c r="VYV70" s="233"/>
      <c r="VYW70" s="233"/>
      <c r="VYX70" s="233"/>
      <c r="VYY70" s="233"/>
      <c r="VYZ70" s="233"/>
      <c r="VZA70" s="233"/>
      <c r="VZB70" s="233"/>
      <c r="VZC70" s="233"/>
      <c r="VZD70" s="233"/>
      <c r="VZE70" s="233"/>
      <c r="VZF70" s="233"/>
      <c r="VZG70" s="233"/>
      <c r="VZH70" s="233"/>
      <c r="VZI70" s="233"/>
      <c r="VZJ70" s="233"/>
      <c r="VZK70" s="233"/>
      <c r="VZL70" s="233"/>
      <c r="VZM70" s="233"/>
      <c r="VZN70" s="233"/>
      <c r="VZO70" s="233"/>
      <c r="VZP70" s="233"/>
      <c r="VZQ70" s="233"/>
      <c r="VZR70" s="233"/>
      <c r="VZS70" s="233"/>
      <c r="VZT70" s="233"/>
      <c r="VZU70" s="233"/>
      <c r="VZV70" s="233"/>
      <c r="VZW70" s="233"/>
      <c r="VZX70" s="233"/>
      <c r="VZY70" s="233"/>
      <c r="VZZ70" s="233"/>
      <c r="WAA70" s="233"/>
      <c r="WAB70" s="233"/>
      <c r="WAC70" s="233"/>
      <c r="WAD70" s="233"/>
      <c r="WAE70" s="233"/>
      <c r="WAF70" s="233"/>
      <c r="WAG70" s="233"/>
      <c r="WAH70" s="233"/>
      <c r="WAI70" s="233"/>
      <c r="WAJ70" s="233"/>
      <c r="WAK70" s="233"/>
      <c r="WAL70" s="233"/>
      <c r="WAM70" s="233"/>
      <c r="WAN70" s="233"/>
      <c r="WAO70" s="233"/>
      <c r="WAP70" s="233"/>
      <c r="WAQ70" s="233"/>
      <c r="WAR70" s="233"/>
      <c r="WAS70" s="233"/>
      <c r="WAT70" s="233"/>
      <c r="WAU70" s="233"/>
      <c r="WAV70" s="233"/>
      <c r="WAW70" s="233"/>
      <c r="WAX70" s="233"/>
      <c r="WAY70" s="233"/>
      <c r="WAZ70" s="233"/>
      <c r="WBA70" s="233"/>
      <c r="WBB70" s="233"/>
      <c r="WBC70" s="233"/>
      <c r="WBD70" s="233"/>
      <c r="WBE70" s="233"/>
      <c r="WBF70" s="233"/>
      <c r="WBG70" s="233"/>
      <c r="WBH70" s="233"/>
      <c r="WBI70" s="233"/>
      <c r="WBJ70" s="233"/>
      <c r="WBK70" s="233"/>
      <c r="WBL70" s="233"/>
      <c r="WBM70" s="233"/>
      <c r="WBN70" s="233"/>
      <c r="WBO70" s="233"/>
      <c r="WBP70" s="233"/>
      <c r="WBQ70" s="233"/>
      <c r="WBR70" s="233"/>
      <c r="WBS70" s="233"/>
      <c r="WBT70" s="233"/>
      <c r="WBU70" s="233"/>
      <c r="WBV70" s="233"/>
      <c r="WBW70" s="233"/>
      <c r="WBX70" s="233"/>
      <c r="WBY70" s="233"/>
      <c r="WBZ70" s="233"/>
      <c r="WCA70" s="233"/>
      <c r="WCB70" s="233"/>
      <c r="WCC70" s="233"/>
      <c r="WCD70" s="233"/>
      <c r="WCE70" s="233"/>
      <c r="WCF70" s="233"/>
      <c r="WCG70" s="233"/>
      <c r="WCH70" s="233"/>
      <c r="WCI70" s="233"/>
      <c r="WCJ70" s="233"/>
      <c r="WCK70" s="233"/>
      <c r="WCL70" s="233"/>
      <c r="WCM70" s="233"/>
      <c r="WCN70" s="233"/>
      <c r="WCO70" s="233"/>
      <c r="WCP70" s="233"/>
      <c r="WCQ70" s="233"/>
      <c r="WCR70" s="233"/>
      <c r="WCS70" s="233"/>
      <c r="WCT70" s="233"/>
      <c r="WCU70" s="233"/>
      <c r="WCV70" s="233"/>
      <c r="WCW70" s="233"/>
      <c r="WCX70" s="233"/>
      <c r="WCY70" s="233"/>
      <c r="WCZ70" s="233"/>
      <c r="WDA70" s="233"/>
      <c r="WDB70" s="233"/>
      <c r="WDC70" s="233"/>
      <c r="WDD70" s="233"/>
      <c r="WDE70" s="233"/>
      <c r="WDF70" s="233"/>
      <c r="WDG70" s="233"/>
      <c r="WDH70" s="233"/>
      <c r="WDI70" s="233"/>
      <c r="WDJ70" s="233"/>
      <c r="WDK70" s="233"/>
      <c r="WDL70" s="233"/>
      <c r="WDM70" s="233"/>
      <c r="WDN70" s="233"/>
      <c r="WDO70" s="233"/>
      <c r="WDP70" s="233"/>
      <c r="WDQ70" s="233"/>
      <c r="WDR70" s="233"/>
      <c r="WDS70" s="233"/>
      <c r="WDT70" s="233"/>
      <c r="WDU70" s="233"/>
      <c r="WDV70" s="233"/>
      <c r="WDW70" s="233"/>
      <c r="WDX70" s="233"/>
      <c r="WDY70" s="233"/>
      <c r="WDZ70" s="233"/>
      <c r="WEA70" s="233"/>
      <c r="WEB70" s="233"/>
      <c r="WEC70" s="233"/>
      <c r="WED70" s="233"/>
      <c r="WEE70" s="233"/>
      <c r="WEF70" s="233"/>
      <c r="WEG70" s="233"/>
      <c r="WEH70" s="233"/>
      <c r="WEI70" s="233"/>
      <c r="WEJ70" s="233"/>
      <c r="WEK70" s="233"/>
      <c r="WEL70" s="233"/>
      <c r="WEM70" s="233"/>
      <c r="WEN70" s="233"/>
      <c r="WEO70" s="233"/>
      <c r="WEP70" s="233"/>
      <c r="WEQ70" s="233"/>
      <c r="WER70" s="233"/>
      <c r="WES70" s="233"/>
      <c r="WET70" s="233"/>
      <c r="WEU70" s="233"/>
      <c r="WEV70" s="233"/>
      <c r="WEW70" s="233"/>
      <c r="WEX70" s="233"/>
      <c r="WEY70" s="233"/>
      <c r="WEZ70" s="233"/>
      <c r="WFA70" s="233"/>
      <c r="WFB70" s="233"/>
      <c r="WFC70" s="233"/>
      <c r="WFD70" s="233"/>
      <c r="WFE70" s="233"/>
      <c r="WFF70" s="233"/>
      <c r="WFG70" s="233"/>
      <c r="WFH70" s="233"/>
      <c r="WFI70" s="233"/>
      <c r="WFJ70" s="233"/>
      <c r="WFK70" s="233"/>
      <c r="WFL70" s="233"/>
      <c r="WFM70" s="233"/>
      <c r="WFN70" s="233"/>
      <c r="WFO70" s="233"/>
      <c r="WFP70" s="233"/>
      <c r="WFQ70" s="233"/>
      <c r="WFR70" s="233"/>
      <c r="WFS70" s="233"/>
      <c r="WFT70" s="233"/>
      <c r="WFU70" s="233"/>
      <c r="WFV70" s="233"/>
      <c r="WFW70" s="233"/>
      <c r="WFX70" s="233"/>
      <c r="WFY70" s="233"/>
      <c r="WFZ70" s="233"/>
      <c r="WGA70" s="233"/>
      <c r="WGB70" s="233"/>
      <c r="WGC70" s="233"/>
      <c r="WGD70" s="233"/>
      <c r="WGE70" s="233"/>
      <c r="WGF70" s="233"/>
      <c r="WGG70" s="233"/>
      <c r="WGH70" s="233"/>
      <c r="WGI70" s="233"/>
      <c r="WGJ70" s="233"/>
      <c r="WGK70" s="233"/>
      <c r="WGL70" s="233"/>
      <c r="WGM70" s="233"/>
      <c r="WGN70" s="233"/>
      <c r="WGO70" s="233"/>
      <c r="WGP70" s="233"/>
      <c r="WGQ70" s="233"/>
      <c r="WGR70" s="233"/>
      <c r="WGS70" s="233"/>
      <c r="WGT70" s="233"/>
      <c r="WGU70" s="233"/>
      <c r="WGV70" s="233"/>
      <c r="WGW70" s="233"/>
      <c r="WGX70" s="233"/>
      <c r="WGY70" s="233"/>
      <c r="WGZ70" s="233"/>
      <c r="WHA70" s="233"/>
      <c r="WHB70" s="233"/>
      <c r="WHC70" s="233"/>
      <c r="WHD70" s="233"/>
      <c r="WHE70" s="233"/>
      <c r="WHF70" s="233"/>
      <c r="WHG70" s="233"/>
      <c r="WHH70" s="233"/>
      <c r="WHI70" s="233"/>
      <c r="WHJ70" s="233"/>
      <c r="WHK70" s="233"/>
      <c r="WHL70" s="233"/>
      <c r="WHM70" s="233"/>
      <c r="WHN70" s="233"/>
      <c r="WHO70" s="233"/>
      <c r="WHP70" s="233"/>
      <c r="WHQ70" s="233"/>
      <c r="WHR70" s="233"/>
      <c r="WHS70" s="233"/>
      <c r="WHT70" s="233"/>
      <c r="WHU70" s="233"/>
      <c r="WHV70" s="233"/>
      <c r="WHW70" s="233"/>
      <c r="WHX70" s="233"/>
      <c r="WHY70" s="233"/>
      <c r="WHZ70" s="233"/>
      <c r="WIA70" s="233"/>
      <c r="WIB70" s="233"/>
      <c r="WIC70" s="233"/>
      <c r="WID70" s="233"/>
      <c r="WIE70" s="233"/>
      <c r="WIF70" s="233"/>
      <c r="WIG70" s="233"/>
      <c r="WIH70" s="233"/>
      <c r="WII70" s="233"/>
      <c r="WIJ70" s="233"/>
      <c r="WIK70" s="233"/>
      <c r="WIL70" s="233"/>
      <c r="WIM70" s="233"/>
      <c r="WIN70" s="233"/>
      <c r="WIO70" s="233"/>
      <c r="WIP70" s="233"/>
      <c r="WIQ70" s="233"/>
      <c r="WIR70" s="233"/>
      <c r="WIS70" s="233"/>
      <c r="WIT70" s="233"/>
      <c r="WIU70" s="233"/>
      <c r="WIV70" s="233"/>
      <c r="WIW70" s="233"/>
      <c r="WIX70" s="233"/>
      <c r="WIY70" s="233"/>
      <c r="WIZ70" s="233"/>
      <c r="WJA70" s="233"/>
      <c r="WJB70" s="233"/>
      <c r="WJC70" s="233"/>
      <c r="WJD70" s="233"/>
      <c r="WJE70" s="233"/>
      <c r="WJF70" s="233"/>
      <c r="WJG70" s="233"/>
      <c r="WJH70" s="233"/>
      <c r="WJI70" s="233"/>
      <c r="WJJ70" s="233"/>
      <c r="WJK70" s="233"/>
      <c r="WJL70" s="233"/>
      <c r="WJM70" s="233"/>
      <c r="WJN70" s="233"/>
      <c r="WJO70" s="233"/>
      <c r="WJP70" s="233"/>
      <c r="WJQ70" s="233"/>
      <c r="WJR70" s="233"/>
      <c r="WJS70" s="233"/>
      <c r="WJT70" s="233"/>
      <c r="WJU70" s="233"/>
      <c r="WJV70" s="233"/>
      <c r="WJW70" s="233"/>
      <c r="WJX70" s="233"/>
      <c r="WJY70" s="233"/>
      <c r="WJZ70" s="233"/>
      <c r="WKA70" s="233"/>
      <c r="WKB70" s="233"/>
      <c r="WKC70" s="233"/>
      <c r="WKD70" s="233"/>
      <c r="WKE70" s="233"/>
      <c r="WKF70" s="233"/>
      <c r="WKG70" s="233"/>
      <c r="WKH70" s="233"/>
      <c r="WKI70" s="233"/>
      <c r="WKJ70" s="233"/>
      <c r="WKK70" s="233"/>
      <c r="WKL70" s="233"/>
      <c r="WKM70" s="233"/>
      <c r="WKN70" s="233"/>
      <c r="WKO70" s="233"/>
      <c r="WKP70" s="233"/>
      <c r="WKQ70" s="233"/>
      <c r="WKR70" s="233"/>
      <c r="WKS70" s="233"/>
      <c r="WKT70" s="233"/>
      <c r="WKU70" s="233"/>
      <c r="WKV70" s="233"/>
      <c r="WKW70" s="233"/>
      <c r="WKX70" s="233"/>
      <c r="WKY70" s="233"/>
      <c r="WKZ70" s="233"/>
      <c r="WLA70" s="233"/>
      <c r="WLB70" s="233"/>
      <c r="WLC70" s="233"/>
      <c r="WLD70" s="233"/>
      <c r="WLE70" s="233"/>
      <c r="WLF70" s="233"/>
      <c r="WLG70" s="233"/>
      <c r="WLH70" s="233"/>
      <c r="WLI70" s="233"/>
      <c r="WLJ70" s="233"/>
      <c r="WLK70" s="233"/>
      <c r="WLL70" s="233"/>
      <c r="WLM70" s="233"/>
      <c r="WLN70" s="233"/>
      <c r="WLO70" s="233"/>
      <c r="WLP70" s="233"/>
      <c r="WLQ70" s="233"/>
      <c r="WLR70" s="233"/>
      <c r="WLS70" s="233"/>
      <c r="WLT70" s="233"/>
      <c r="WLU70" s="233"/>
      <c r="WLV70" s="233"/>
      <c r="WLW70" s="233"/>
      <c r="WLX70" s="233"/>
      <c r="WLY70" s="233"/>
      <c r="WLZ70" s="233"/>
      <c r="WMA70" s="233"/>
      <c r="WMB70" s="233"/>
      <c r="WMC70" s="233"/>
      <c r="WMD70" s="233"/>
      <c r="WME70" s="233"/>
      <c r="WMF70" s="233"/>
      <c r="WMG70" s="233"/>
      <c r="WMH70" s="233"/>
      <c r="WMI70" s="233"/>
      <c r="WMJ70" s="233"/>
      <c r="WMK70" s="233"/>
      <c r="WML70" s="233"/>
      <c r="WMM70" s="233"/>
      <c r="WMN70" s="233"/>
      <c r="WMO70" s="233"/>
      <c r="WMP70" s="233"/>
      <c r="WMQ70" s="233"/>
      <c r="WMR70" s="233"/>
      <c r="WMS70" s="233"/>
      <c r="WMT70" s="233"/>
      <c r="WMU70" s="233"/>
      <c r="WMV70" s="233"/>
      <c r="WMW70" s="233"/>
      <c r="WMX70" s="233"/>
      <c r="WMY70" s="233"/>
      <c r="WMZ70" s="233"/>
      <c r="WNA70" s="233"/>
      <c r="WNB70" s="233"/>
      <c r="WNC70" s="233"/>
      <c r="WND70" s="233"/>
      <c r="WNE70" s="233"/>
      <c r="WNF70" s="233"/>
      <c r="WNG70" s="233"/>
      <c r="WNH70" s="233"/>
      <c r="WNI70" s="233"/>
      <c r="WNJ70" s="233"/>
      <c r="WNK70" s="233"/>
      <c r="WNL70" s="233"/>
      <c r="WNM70" s="233"/>
      <c r="WNN70" s="233"/>
      <c r="WNO70" s="233"/>
      <c r="WNP70" s="233"/>
      <c r="WNQ70" s="233"/>
      <c r="WNR70" s="233"/>
      <c r="WNS70" s="233"/>
      <c r="WNT70" s="233"/>
      <c r="WNU70" s="233"/>
      <c r="WNV70" s="233"/>
      <c r="WNW70" s="233"/>
      <c r="WNX70" s="233"/>
      <c r="WNY70" s="233"/>
      <c r="WNZ70" s="233"/>
      <c r="WOA70" s="233"/>
      <c r="WOB70" s="233"/>
      <c r="WOC70" s="233"/>
      <c r="WOD70" s="233"/>
      <c r="WOE70" s="233"/>
      <c r="WOF70" s="233"/>
      <c r="WOG70" s="233"/>
      <c r="WOH70" s="233"/>
      <c r="WOI70" s="233"/>
      <c r="WOJ70" s="233"/>
      <c r="WOK70" s="233"/>
      <c r="WOL70" s="233"/>
      <c r="WOM70" s="233"/>
      <c r="WON70" s="233"/>
      <c r="WOO70" s="233"/>
      <c r="WOP70" s="233"/>
      <c r="WOQ70" s="233"/>
      <c r="WOR70" s="233"/>
      <c r="WOS70" s="233"/>
      <c r="WOT70" s="233"/>
      <c r="WOU70" s="233"/>
      <c r="WOV70" s="233"/>
      <c r="WOW70" s="233"/>
      <c r="WOX70" s="233"/>
      <c r="WOY70" s="233"/>
      <c r="WOZ70" s="233"/>
      <c r="WPA70" s="233"/>
      <c r="WPB70" s="233"/>
      <c r="WPC70" s="233"/>
      <c r="WPD70" s="233"/>
      <c r="WPE70" s="233"/>
      <c r="WPF70" s="233"/>
      <c r="WPG70" s="233"/>
      <c r="WPH70" s="233"/>
      <c r="WPI70" s="233"/>
      <c r="WPJ70" s="233"/>
      <c r="WPK70" s="233"/>
      <c r="WPL70" s="233"/>
      <c r="WPM70" s="233"/>
      <c r="WPN70" s="233"/>
      <c r="WPO70" s="233"/>
      <c r="WPP70" s="233"/>
      <c r="WPQ70" s="233"/>
      <c r="WPR70" s="233"/>
      <c r="WPS70" s="233"/>
      <c r="WPT70" s="233"/>
      <c r="WPU70" s="233"/>
      <c r="WPV70" s="233"/>
      <c r="WPW70" s="233"/>
      <c r="WPX70" s="233"/>
      <c r="WPY70" s="233"/>
      <c r="WPZ70" s="233"/>
      <c r="WQA70" s="233"/>
      <c r="WQB70" s="233"/>
      <c r="WQC70" s="233"/>
      <c r="WQD70" s="233"/>
      <c r="WQE70" s="233"/>
      <c r="WQF70" s="233"/>
      <c r="WQG70" s="233"/>
      <c r="WQH70" s="233"/>
      <c r="WQI70" s="233"/>
      <c r="WQJ70" s="233"/>
      <c r="WQK70" s="233"/>
      <c r="WQL70" s="233"/>
      <c r="WQM70" s="233"/>
      <c r="WQN70" s="233"/>
      <c r="WQO70" s="233"/>
      <c r="WQP70" s="233"/>
      <c r="WQQ70" s="233"/>
      <c r="WQR70" s="233"/>
      <c r="WQS70" s="233"/>
      <c r="WQT70" s="233"/>
      <c r="WQU70" s="233"/>
      <c r="WQV70" s="233"/>
      <c r="WQW70" s="233"/>
      <c r="WQX70" s="233"/>
      <c r="WQY70" s="233"/>
      <c r="WQZ70" s="233"/>
      <c r="WRA70" s="233"/>
      <c r="WRB70" s="233"/>
      <c r="WRC70" s="233"/>
      <c r="WRD70" s="233"/>
      <c r="WRE70" s="233"/>
      <c r="WRF70" s="233"/>
      <c r="WRG70" s="233"/>
      <c r="WRH70" s="233"/>
      <c r="WRI70" s="233"/>
      <c r="WRJ70" s="233"/>
      <c r="WRK70" s="233"/>
      <c r="WRL70" s="233"/>
      <c r="WRM70" s="233"/>
      <c r="WRN70" s="233"/>
      <c r="WRO70" s="233"/>
      <c r="WRP70" s="233"/>
      <c r="WRQ70" s="233"/>
      <c r="WRR70" s="233"/>
      <c r="WRS70" s="233"/>
      <c r="WRT70" s="233"/>
      <c r="WRU70" s="233"/>
      <c r="WRV70" s="233"/>
      <c r="WRW70" s="233"/>
      <c r="WRX70" s="233"/>
      <c r="WRY70" s="233"/>
      <c r="WRZ70" s="233"/>
      <c r="WSA70" s="233"/>
      <c r="WSB70" s="233"/>
      <c r="WSC70" s="233"/>
      <c r="WSD70" s="233"/>
      <c r="WSE70" s="233"/>
      <c r="WSF70" s="233"/>
      <c r="WSG70" s="233"/>
      <c r="WSH70" s="233"/>
      <c r="WSI70" s="233"/>
      <c r="WSJ70" s="233"/>
      <c r="WSK70" s="233"/>
      <c r="WSL70" s="233"/>
      <c r="WSM70" s="233"/>
      <c r="WSN70" s="233"/>
      <c r="WSO70" s="233"/>
      <c r="WSP70" s="233"/>
      <c r="WSQ70" s="233"/>
      <c r="WSR70" s="233"/>
      <c r="WSS70" s="233"/>
      <c r="WST70" s="233"/>
      <c r="WSU70" s="233"/>
      <c r="WSV70" s="233"/>
      <c r="WSW70" s="233"/>
      <c r="WSX70" s="233"/>
      <c r="WSY70" s="233"/>
      <c r="WSZ70" s="233"/>
      <c r="WTA70" s="233"/>
      <c r="WTB70" s="233"/>
      <c r="WTC70" s="233"/>
      <c r="WTD70" s="233"/>
      <c r="WTE70" s="233"/>
      <c r="WTF70" s="233"/>
      <c r="WTG70" s="233"/>
      <c r="WTH70" s="233"/>
      <c r="WTI70" s="233"/>
      <c r="WTJ70" s="233"/>
      <c r="WTK70" s="233"/>
      <c r="WTL70" s="233"/>
      <c r="WTM70" s="233"/>
      <c r="WTN70" s="233"/>
      <c r="WTO70" s="233"/>
      <c r="WTP70" s="233"/>
      <c r="WTQ70" s="233"/>
      <c r="WTR70" s="233"/>
      <c r="WTS70" s="233"/>
      <c r="WTT70" s="233"/>
      <c r="WTU70" s="233"/>
      <c r="WTV70" s="233"/>
      <c r="WTW70" s="233"/>
      <c r="WTX70" s="233"/>
      <c r="WTY70" s="233"/>
      <c r="WTZ70" s="233"/>
      <c r="WUA70" s="233"/>
      <c r="WUB70" s="233"/>
      <c r="WUC70" s="233"/>
      <c r="WUD70" s="233"/>
      <c r="WUE70" s="233"/>
      <c r="WUF70" s="233"/>
      <c r="WUG70" s="233"/>
      <c r="WUH70" s="233"/>
      <c r="WUI70" s="233"/>
      <c r="WUJ70" s="233"/>
      <c r="WUK70" s="233"/>
      <c r="WUL70" s="233"/>
      <c r="WUM70" s="233"/>
      <c r="WUN70" s="233"/>
      <c r="WUO70" s="233"/>
      <c r="WUP70" s="233"/>
      <c r="WUQ70" s="233"/>
      <c r="WUR70" s="233"/>
      <c r="WUS70" s="233"/>
      <c r="WUT70" s="233"/>
      <c r="WUU70" s="233"/>
      <c r="WUV70" s="233"/>
      <c r="WUW70" s="233"/>
      <c r="WUX70" s="233"/>
      <c r="WUY70" s="233"/>
      <c r="WUZ70" s="233"/>
      <c r="WVA70" s="233"/>
      <c r="WVB70" s="233"/>
      <c r="WVC70" s="233"/>
      <c r="WVD70" s="233"/>
      <c r="WVE70" s="233"/>
      <c r="WVF70" s="233"/>
      <c r="WVG70" s="233"/>
      <c r="WVH70" s="233"/>
      <c r="WVI70" s="233"/>
      <c r="WVJ70" s="233"/>
      <c r="WVK70" s="233"/>
      <c r="WVL70" s="233"/>
      <c r="WVM70" s="233"/>
      <c r="WVN70" s="233"/>
      <c r="WVO70" s="233"/>
      <c r="WVP70" s="233"/>
      <c r="WVQ70" s="233"/>
      <c r="WVR70" s="233"/>
      <c r="WVS70" s="233"/>
      <c r="WVT70" s="233"/>
      <c r="WVU70" s="233"/>
      <c r="WVV70" s="233"/>
      <c r="WVW70" s="233"/>
      <c r="WVX70" s="233"/>
      <c r="WVY70" s="233"/>
      <c r="WVZ70" s="233"/>
      <c r="WWA70" s="233"/>
      <c r="WWB70" s="233"/>
      <c r="WWC70" s="233"/>
      <c r="WWD70" s="233"/>
      <c r="WWE70" s="233"/>
      <c r="WWF70" s="233"/>
      <c r="WWG70" s="233"/>
      <c r="WWH70" s="233"/>
      <c r="WWI70" s="233"/>
      <c r="WWJ70" s="233"/>
      <c r="WWK70" s="233"/>
      <c r="WWL70" s="233"/>
      <c r="WWM70" s="233"/>
      <c r="WWN70" s="233"/>
      <c r="WWO70" s="233"/>
      <c r="WWP70" s="233"/>
      <c r="WWQ70" s="233"/>
      <c r="WWR70" s="233"/>
      <c r="WWS70" s="233"/>
      <c r="WWT70" s="233"/>
      <c r="WWU70" s="233"/>
      <c r="WWV70" s="233"/>
      <c r="WWW70" s="233"/>
      <c r="WWX70" s="233"/>
      <c r="WWY70" s="233"/>
      <c r="WWZ70" s="233"/>
      <c r="WXA70" s="233"/>
      <c r="WXB70" s="233"/>
      <c r="WXC70" s="233"/>
      <c r="WXD70" s="233"/>
      <c r="WXE70" s="233"/>
      <c r="WXF70" s="233"/>
      <c r="WXG70" s="233"/>
      <c r="WXH70" s="233"/>
      <c r="WXI70" s="233"/>
      <c r="WXJ70" s="233"/>
      <c r="WXK70" s="233"/>
      <c r="WXL70" s="233"/>
      <c r="WXM70" s="233"/>
      <c r="WXN70" s="233"/>
      <c r="WXO70" s="233"/>
      <c r="WXP70" s="233"/>
      <c r="WXQ70" s="233"/>
      <c r="WXR70" s="233"/>
      <c r="WXS70" s="233"/>
      <c r="WXT70" s="233"/>
      <c r="WXU70" s="233"/>
      <c r="WXV70" s="233"/>
      <c r="WXW70" s="233"/>
      <c r="WXX70" s="233"/>
      <c r="WXY70" s="233"/>
      <c r="WXZ70" s="233"/>
      <c r="WYA70" s="233"/>
      <c r="WYB70" s="233"/>
      <c r="WYC70" s="233"/>
      <c r="WYD70" s="233"/>
      <c r="WYE70" s="233"/>
      <c r="WYF70" s="233"/>
      <c r="WYG70" s="233"/>
      <c r="WYH70" s="233"/>
      <c r="WYI70" s="233"/>
      <c r="WYJ70" s="233"/>
      <c r="WYK70" s="233"/>
      <c r="WYL70" s="233"/>
      <c r="WYM70" s="233"/>
      <c r="WYN70" s="233"/>
      <c r="WYO70" s="233"/>
      <c r="WYP70" s="233"/>
      <c r="WYQ70" s="233"/>
      <c r="WYR70" s="233"/>
      <c r="WYS70" s="233"/>
      <c r="WYT70" s="233"/>
      <c r="WYU70" s="233"/>
      <c r="WYV70" s="233"/>
      <c r="WYW70" s="233"/>
      <c r="WYX70" s="233"/>
      <c r="WYY70" s="233"/>
      <c r="WYZ70" s="233"/>
      <c r="WZA70" s="233"/>
      <c r="WZB70" s="233"/>
      <c r="WZC70" s="233"/>
      <c r="WZD70" s="233"/>
      <c r="WZE70" s="233"/>
      <c r="WZF70" s="233"/>
      <c r="WZG70" s="233"/>
      <c r="WZH70" s="233"/>
      <c r="WZI70" s="233"/>
      <c r="WZJ70" s="233"/>
      <c r="WZK70" s="233"/>
      <c r="WZL70" s="233"/>
      <c r="WZM70" s="233"/>
      <c r="WZN70" s="233"/>
      <c r="WZO70" s="233"/>
      <c r="WZP70" s="233"/>
      <c r="WZQ70" s="233"/>
      <c r="WZR70" s="233"/>
      <c r="WZS70" s="233"/>
      <c r="WZT70" s="233"/>
      <c r="WZU70" s="233"/>
      <c r="WZV70" s="233"/>
      <c r="WZW70" s="233"/>
      <c r="WZX70" s="233"/>
      <c r="WZY70" s="233"/>
      <c r="WZZ70" s="233"/>
      <c r="XAA70" s="233"/>
      <c r="XAB70" s="233"/>
      <c r="XAC70" s="233"/>
      <c r="XAD70" s="233"/>
      <c r="XAE70" s="233"/>
      <c r="XAF70" s="233"/>
      <c r="XAG70" s="233"/>
      <c r="XAH70" s="233"/>
      <c r="XAI70" s="233"/>
      <c r="XAJ70" s="233"/>
      <c r="XAK70" s="233"/>
      <c r="XAL70" s="233"/>
      <c r="XAM70" s="233"/>
      <c r="XAN70" s="233"/>
      <c r="XAO70" s="233"/>
      <c r="XAP70" s="233"/>
      <c r="XAQ70" s="233"/>
      <c r="XAR70" s="233"/>
      <c r="XAS70" s="233"/>
      <c r="XAT70" s="233"/>
      <c r="XAU70" s="233"/>
      <c r="XAV70" s="233"/>
      <c r="XAW70" s="233"/>
      <c r="XAX70" s="233"/>
      <c r="XAY70" s="233"/>
      <c r="XAZ70" s="233"/>
      <c r="XBA70" s="233"/>
      <c r="XBB70" s="233"/>
      <c r="XBC70" s="233"/>
      <c r="XBD70" s="233"/>
      <c r="XBE70" s="233"/>
      <c r="XBF70" s="233"/>
      <c r="XBG70" s="233"/>
      <c r="XBH70" s="233"/>
      <c r="XBI70" s="233"/>
      <c r="XBJ70" s="233"/>
      <c r="XBK70" s="233"/>
      <c r="XBL70" s="233"/>
      <c r="XBM70" s="233"/>
      <c r="XBN70" s="233"/>
      <c r="XBO70" s="233"/>
      <c r="XBP70" s="233"/>
      <c r="XBQ70" s="233"/>
      <c r="XBR70" s="233"/>
      <c r="XBS70" s="233"/>
      <c r="XBT70" s="233"/>
      <c r="XBU70" s="233"/>
      <c r="XBV70" s="233"/>
      <c r="XBW70" s="233"/>
      <c r="XBX70" s="233"/>
      <c r="XBY70" s="233"/>
      <c r="XBZ70" s="233"/>
      <c r="XCA70" s="233"/>
      <c r="XCB70" s="233"/>
      <c r="XCC70" s="233"/>
      <c r="XCD70" s="233"/>
      <c r="XCE70" s="233"/>
      <c r="XCF70" s="233"/>
      <c r="XCG70" s="233"/>
      <c r="XCH70" s="233"/>
      <c r="XCI70" s="233"/>
      <c r="XCJ70" s="233"/>
      <c r="XCK70" s="233"/>
      <c r="XCL70" s="233"/>
      <c r="XCM70" s="233"/>
      <c r="XCN70" s="233"/>
      <c r="XCO70" s="233"/>
      <c r="XCP70" s="233"/>
      <c r="XCQ70" s="233"/>
      <c r="XCR70" s="233"/>
      <c r="XCS70" s="233"/>
      <c r="XCT70" s="233"/>
      <c r="XCU70" s="233"/>
      <c r="XCV70" s="233"/>
      <c r="XCW70" s="233"/>
      <c r="XCX70" s="233"/>
      <c r="XCY70" s="233"/>
      <c r="XCZ70" s="233"/>
      <c r="XDA70" s="233"/>
      <c r="XDB70" s="233"/>
      <c r="XDC70" s="233"/>
      <c r="XDD70" s="233"/>
      <c r="XDE70" s="233"/>
      <c r="XDF70" s="233"/>
      <c r="XDG70" s="233"/>
      <c r="XDH70" s="233"/>
      <c r="XDI70" s="233"/>
      <c r="XDJ70" s="233"/>
      <c r="XDK70" s="233"/>
      <c r="XDL70" s="233"/>
      <c r="XDM70" s="233"/>
      <c r="XDN70" s="233"/>
      <c r="XDO70" s="233"/>
      <c r="XDP70" s="233"/>
      <c r="XDQ70" s="233"/>
      <c r="XDR70" s="233"/>
      <c r="XDS70" s="233"/>
      <c r="XDT70" s="233"/>
      <c r="XDU70" s="233"/>
      <c r="XDV70" s="233"/>
      <c r="XDW70" s="233"/>
      <c r="XDX70" s="233"/>
      <c r="XDY70" s="233"/>
      <c r="XDZ70" s="233"/>
      <c r="XEA70" s="233"/>
      <c r="XEB70" s="233"/>
      <c r="XEC70" s="233"/>
      <c r="XED70" s="233"/>
      <c r="XEE70" s="233"/>
      <c r="XEF70" s="233"/>
      <c r="XEG70" s="233"/>
      <c r="XEH70" s="233"/>
      <c r="XEI70" s="233"/>
      <c r="XEJ70" s="233"/>
      <c r="XEK70" s="233"/>
      <c r="XEL70" s="233"/>
      <c r="XEM70" s="233"/>
      <c r="XEN70" s="233"/>
      <c r="XEO70" s="233"/>
      <c r="XEP70" s="233"/>
      <c r="XEQ70" s="233"/>
      <c r="XER70" s="233"/>
      <c r="XES70" s="233"/>
      <c r="XET70" s="233"/>
      <c r="XEU70" s="233"/>
      <c r="XEV70" s="233"/>
      <c r="XEW70" s="233"/>
      <c r="XEX70" s="233"/>
      <c r="XEY70" s="233"/>
      <c r="XEZ70" s="233"/>
      <c r="XFA70" s="233"/>
      <c r="XFB70" s="233"/>
      <c r="XFC70" s="233"/>
    </row>
    <row r="71" spans="1:16383" s="233" customFormat="1" ht="20" customHeight="1">
      <c r="A71" s="25" t="s">
        <v>897</v>
      </c>
      <c r="B71" s="32" t="s">
        <v>862</v>
      </c>
      <c r="C71" s="8" t="s">
        <v>1024</v>
      </c>
      <c r="D71" s="8" t="s">
        <v>839</v>
      </c>
      <c r="E71" s="21">
        <v>13923882176</v>
      </c>
      <c r="F71" s="669" t="s">
        <v>815</v>
      </c>
      <c r="G71" s="8" t="s">
        <v>1020</v>
      </c>
      <c r="H71" s="8" t="s">
        <v>1021</v>
      </c>
      <c r="I71" s="22" t="s">
        <v>3</v>
      </c>
      <c r="J71" s="235" t="s">
        <v>1022</v>
      </c>
      <c r="K71" s="235">
        <v>0.67152777777777795</v>
      </c>
      <c r="L71" s="8" t="s">
        <v>820</v>
      </c>
      <c r="M71" s="641"/>
      <c r="N71" s="634"/>
      <c r="O71" s="8"/>
    </row>
    <row r="72" spans="1:16383" s="233" customFormat="1" ht="20" customHeight="1">
      <c r="A72" s="22" t="s">
        <v>1012</v>
      </c>
      <c r="B72" s="671"/>
      <c r="C72" s="8" t="s">
        <v>1025</v>
      </c>
      <c r="D72" s="8" t="s">
        <v>839</v>
      </c>
      <c r="E72" s="232" t="s">
        <v>1026</v>
      </c>
      <c r="F72" s="669" t="s">
        <v>815</v>
      </c>
      <c r="G72" s="8" t="s">
        <v>1027</v>
      </c>
      <c r="H72" s="8" t="s">
        <v>1016</v>
      </c>
      <c r="I72" s="22" t="s">
        <v>3</v>
      </c>
      <c r="J72" s="235">
        <v>0.59652777777777799</v>
      </c>
      <c r="K72" s="235">
        <v>0.67847222222222203</v>
      </c>
      <c r="L72" s="235" t="s">
        <v>820</v>
      </c>
      <c r="M72" s="235" t="s">
        <v>821</v>
      </c>
      <c r="N72" s="8" t="s">
        <v>1028</v>
      </c>
      <c r="O72" s="25" t="s">
        <v>1018</v>
      </c>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c r="XFA72" s="5"/>
      <c r="XFB72" s="5"/>
      <c r="XFC72" s="5"/>
    </row>
    <row r="73" spans="1:16383" s="5" customFormat="1" ht="20" customHeight="1">
      <c r="A73" s="22" t="s">
        <v>1012</v>
      </c>
      <c r="B73" s="8"/>
      <c r="C73" s="8" t="s">
        <v>1029</v>
      </c>
      <c r="D73" s="8" t="s">
        <v>839</v>
      </c>
      <c r="E73" s="21">
        <v>15959772863</v>
      </c>
      <c r="F73" s="669" t="s">
        <v>815</v>
      </c>
      <c r="G73" s="8" t="s">
        <v>1030</v>
      </c>
      <c r="H73" s="8" t="s">
        <v>1016</v>
      </c>
      <c r="I73" s="22" t="s">
        <v>3</v>
      </c>
      <c r="J73" s="235">
        <v>0.61944444444444402</v>
      </c>
      <c r="K73" s="235">
        <v>0.70416666666666705</v>
      </c>
      <c r="L73" s="8" t="s">
        <v>820</v>
      </c>
      <c r="M73" s="642" t="s">
        <v>821</v>
      </c>
      <c r="N73" s="633" t="s">
        <v>822</v>
      </c>
      <c r="O73" s="25" t="s">
        <v>1018</v>
      </c>
    </row>
    <row r="74" spans="1:16383" s="5" customFormat="1" ht="20" customHeight="1">
      <c r="A74" s="22" t="s">
        <v>1012</v>
      </c>
      <c r="B74" s="8"/>
      <c r="C74" s="8" t="s">
        <v>1031</v>
      </c>
      <c r="D74" s="22" t="s">
        <v>839</v>
      </c>
      <c r="E74" s="21">
        <v>13763875006</v>
      </c>
      <c r="F74" s="669" t="s">
        <v>815</v>
      </c>
      <c r="G74" s="8" t="s">
        <v>1030</v>
      </c>
      <c r="H74" s="8" t="s">
        <v>1016</v>
      </c>
      <c r="I74" s="22" t="s">
        <v>3</v>
      </c>
      <c r="J74" s="235">
        <v>0.61944444444444402</v>
      </c>
      <c r="K74" s="235">
        <v>0.70416666666666705</v>
      </c>
      <c r="L74" s="235" t="s">
        <v>820</v>
      </c>
      <c r="M74" s="641"/>
      <c r="N74" s="634"/>
      <c r="O74" s="8"/>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c r="JH74" s="32"/>
      <c r="JI74" s="32"/>
      <c r="JJ74" s="32"/>
      <c r="JK74" s="32"/>
      <c r="JL74" s="32"/>
      <c r="JM74" s="32"/>
      <c r="JN74" s="32"/>
      <c r="JO74" s="32"/>
      <c r="JP74" s="32"/>
      <c r="JQ74" s="32"/>
      <c r="JR74" s="32"/>
      <c r="JS74" s="32"/>
      <c r="JT74" s="32"/>
      <c r="JU74" s="32"/>
      <c r="JV74" s="32"/>
      <c r="JW74" s="32"/>
      <c r="JX74" s="32"/>
      <c r="JY74" s="32"/>
      <c r="JZ74" s="32"/>
      <c r="KA74" s="32"/>
      <c r="KB74" s="32"/>
      <c r="KC74" s="32"/>
      <c r="KD74" s="32"/>
      <c r="KE74" s="32"/>
      <c r="KF74" s="32"/>
      <c r="KG74" s="32"/>
      <c r="KH74" s="32"/>
      <c r="KI74" s="32"/>
      <c r="KJ74" s="32"/>
      <c r="KK74" s="32"/>
      <c r="KL74" s="32"/>
      <c r="KM74" s="32"/>
      <c r="KN74" s="32"/>
      <c r="KO74" s="32"/>
      <c r="KP74" s="32"/>
      <c r="KQ74" s="32"/>
      <c r="KR74" s="32"/>
      <c r="KS74" s="32"/>
      <c r="KT74" s="32"/>
      <c r="KU74" s="32"/>
      <c r="KV74" s="32"/>
      <c r="KW74" s="32"/>
      <c r="KX74" s="32"/>
      <c r="KY74" s="32"/>
      <c r="KZ74" s="32"/>
      <c r="LA74" s="32"/>
      <c r="LB74" s="32"/>
      <c r="LC74" s="32"/>
      <c r="LD74" s="32"/>
      <c r="LE74" s="32"/>
      <c r="LF74" s="32"/>
      <c r="LG74" s="32"/>
      <c r="LH74" s="32"/>
      <c r="LI74" s="32"/>
      <c r="LJ74" s="32"/>
      <c r="LK74" s="32"/>
      <c r="LL74" s="32"/>
      <c r="LM74" s="32"/>
      <c r="LN74" s="32"/>
      <c r="LO74" s="32"/>
      <c r="LP74" s="32"/>
      <c r="LQ74" s="32"/>
      <c r="LR74" s="32"/>
      <c r="LS74" s="32"/>
      <c r="LT74" s="32"/>
      <c r="LU74" s="32"/>
      <c r="LV74" s="32"/>
      <c r="LW74" s="32"/>
      <c r="LX74" s="32"/>
      <c r="LY74" s="32"/>
      <c r="LZ74" s="32"/>
      <c r="MA74" s="32"/>
      <c r="MB74" s="32"/>
      <c r="MC74" s="32"/>
      <c r="MD74" s="32"/>
      <c r="ME74" s="32"/>
      <c r="MF74" s="32"/>
      <c r="MG74" s="32"/>
      <c r="MH74" s="32"/>
      <c r="MI74" s="32"/>
      <c r="MJ74" s="32"/>
      <c r="MK74" s="32"/>
      <c r="ML74" s="32"/>
      <c r="MM74" s="32"/>
      <c r="MN74" s="32"/>
      <c r="MO74" s="32"/>
      <c r="MP74" s="32"/>
      <c r="MQ74" s="32"/>
      <c r="MR74" s="32"/>
      <c r="MS74" s="32"/>
      <c r="MT74" s="32"/>
      <c r="MU74" s="32"/>
      <c r="MV74" s="32"/>
      <c r="MW74" s="32"/>
      <c r="MX74" s="32"/>
      <c r="MY74" s="32"/>
      <c r="MZ74" s="32"/>
      <c r="NA74" s="32"/>
      <c r="NB74" s="32"/>
      <c r="NC74" s="32"/>
      <c r="ND74" s="32"/>
      <c r="NE74" s="32"/>
      <c r="NF74" s="32"/>
      <c r="NG74" s="32"/>
      <c r="NH74" s="32"/>
      <c r="NI74" s="32"/>
      <c r="NJ74" s="32"/>
      <c r="NK74" s="32"/>
      <c r="NL74" s="32"/>
      <c r="NM74" s="32"/>
      <c r="NN74" s="32"/>
      <c r="NO74" s="32"/>
      <c r="NP74" s="32"/>
      <c r="NQ74" s="32"/>
      <c r="NR74" s="32"/>
      <c r="NS74" s="32"/>
      <c r="NT74" s="32"/>
      <c r="NU74" s="32"/>
      <c r="NV74" s="32"/>
      <c r="NW74" s="32"/>
      <c r="NX74" s="32"/>
      <c r="NY74" s="32"/>
      <c r="NZ74" s="32"/>
      <c r="OA74" s="32"/>
      <c r="OB74" s="32"/>
      <c r="OC74" s="32"/>
      <c r="OD74" s="32"/>
      <c r="OE74" s="32"/>
      <c r="OF74" s="32"/>
      <c r="OG74" s="32"/>
      <c r="OH74" s="32"/>
      <c r="OI74" s="32"/>
      <c r="OJ74" s="32"/>
      <c r="OK74" s="32"/>
      <c r="OL74" s="32"/>
      <c r="OM74" s="32"/>
      <c r="ON74" s="32"/>
      <c r="OO74" s="32"/>
      <c r="OP74" s="32"/>
      <c r="OQ74" s="32"/>
      <c r="OR74" s="32"/>
      <c r="OS74" s="32"/>
      <c r="OT74" s="32"/>
      <c r="OU74" s="32"/>
      <c r="OV74" s="32"/>
      <c r="OW74" s="32"/>
      <c r="OX74" s="32"/>
      <c r="OY74" s="32"/>
      <c r="OZ74" s="32"/>
      <c r="PA74" s="32"/>
      <c r="PB74" s="32"/>
      <c r="PC74" s="32"/>
      <c r="PD74" s="32"/>
      <c r="PE74" s="32"/>
      <c r="PF74" s="32"/>
      <c r="PG74" s="32"/>
      <c r="PH74" s="32"/>
      <c r="PI74" s="32"/>
      <c r="PJ74" s="32"/>
      <c r="PK74" s="32"/>
      <c r="PL74" s="32"/>
      <c r="PM74" s="32"/>
      <c r="PN74" s="32"/>
      <c r="PO74" s="32"/>
      <c r="PP74" s="32"/>
      <c r="PQ74" s="32"/>
      <c r="PR74" s="32"/>
      <c r="PS74" s="32"/>
      <c r="PT74" s="32"/>
      <c r="PU74" s="32"/>
      <c r="PV74" s="32"/>
      <c r="PW74" s="32"/>
      <c r="PX74" s="32"/>
      <c r="PY74" s="32"/>
      <c r="PZ74" s="32"/>
      <c r="QA74" s="32"/>
      <c r="QB74" s="32"/>
      <c r="QC74" s="32"/>
      <c r="QD74" s="32"/>
      <c r="QE74" s="32"/>
      <c r="QF74" s="32"/>
      <c r="QG74" s="32"/>
      <c r="QH74" s="32"/>
      <c r="QI74" s="32"/>
      <c r="QJ74" s="32"/>
      <c r="QK74" s="32"/>
      <c r="QL74" s="32"/>
      <c r="QM74" s="32"/>
      <c r="QN74" s="32"/>
      <c r="QO74" s="32"/>
      <c r="QP74" s="32"/>
      <c r="QQ74" s="32"/>
      <c r="QR74" s="32"/>
      <c r="QS74" s="32"/>
      <c r="QT74" s="32"/>
      <c r="QU74" s="32"/>
      <c r="QV74" s="32"/>
      <c r="QW74" s="32"/>
      <c r="QX74" s="32"/>
      <c r="QY74" s="32"/>
      <c r="QZ74" s="32"/>
      <c r="RA74" s="32"/>
      <c r="RB74" s="32"/>
      <c r="RC74" s="32"/>
      <c r="RD74" s="32"/>
      <c r="RE74" s="32"/>
      <c r="RF74" s="32"/>
      <c r="RG74" s="32"/>
      <c r="RH74" s="32"/>
      <c r="RI74" s="32"/>
      <c r="RJ74" s="32"/>
      <c r="RK74" s="32"/>
      <c r="RL74" s="32"/>
      <c r="RM74" s="32"/>
      <c r="RN74" s="32"/>
      <c r="RO74" s="32"/>
      <c r="RP74" s="32"/>
      <c r="RQ74" s="32"/>
      <c r="RR74" s="32"/>
      <c r="RS74" s="32"/>
      <c r="RT74" s="32"/>
      <c r="RU74" s="32"/>
      <c r="RV74" s="32"/>
      <c r="RW74" s="32"/>
      <c r="RX74" s="32"/>
      <c r="RY74" s="32"/>
      <c r="RZ74" s="32"/>
      <c r="SA74" s="32"/>
      <c r="SB74" s="32"/>
      <c r="SC74" s="32"/>
      <c r="SD74" s="32"/>
      <c r="SE74" s="32"/>
      <c r="SF74" s="32"/>
      <c r="SG74" s="32"/>
      <c r="SH74" s="32"/>
      <c r="SI74" s="32"/>
      <c r="SJ74" s="32"/>
      <c r="SK74" s="32"/>
      <c r="SL74" s="32"/>
      <c r="SM74" s="32"/>
      <c r="SN74" s="32"/>
      <c r="SO74" s="32"/>
      <c r="SP74" s="32"/>
      <c r="SQ74" s="32"/>
      <c r="SR74" s="32"/>
      <c r="SS74" s="32"/>
      <c r="ST74" s="32"/>
      <c r="SU74" s="32"/>
      <c r="SV74" s="32"/>
      <c r="SW74" s="32"/>
      <c r="SX74" s="32"/>
      <c r="SY74" s="32"/>
      <c r="SZ74" s="32"/>
      <c r="TA74" s="32"/>
      <c r="TB74" s="32"/>
      <c r="TC74" s="32"/>
      <c r="TD74" s="32"/>
      <c r="TE74" s="32"/>
      <c r="TF74" s="32"/>
      <c r="TG74" s="32"/>
      <c r="TH74" s="32"/>
      <c r="TI74" s="32"/>
      <c r="TJ74" s="32"/>
      <c r="TK74" s="32"/>
      <c r="TL74" s="32"/>
      <c r="TM74" s="32"/>
      <c r="TN74" s="32"/>
      <c r="TO74" s="32"/>
      <c r="TP74" s="32"/>
      <c r="TQ74" s="32"/>
      <c r="TR74" s="32"/>
      <c r="TS74" s="32"/>
      <c r="TT74" s="32"/>
      <c r="TU74" s="32"/>
      <c r="TV74" s="32"/>
      <c r="TW74" s="32"/>
      <c r="TX74" s="32"/>
      <c r="TY74" s="32"/>
      <c r="TZ74" s="32"/>
      <c r="UA74" s="32"/>
      <c r="UB74" s="32"/>
      <c r="UC74" s="32"/>
      <c r="UD74" s="32"/>
      <c r="UE74" s="32"/>
      <c r="UF74" s="32"/>
      <c r="UG74" s="32"/>
      <c r="UH74" s="32"/>
      <c r="UI74" s="32"/>
      <c r="UJ74" s="32"/>
      <c r="UK74" s="32"/>
      <c r="UL74" s="32"/>
      <c r="UM74" s="32"/>
      <c r="UN74" s="32"/>
      <c r="UO74" s="32"/>
      <c r="UP74" s="32"/>
      <c r="UQ74" s="32"/>
      <c r="UR74" s="32"/>
      <c r="US74" s="32"/>
      <c r="UT74" s="32"/>
      <c r="UU74" s="32"/>
      <c r="UV74" s="32"/>
      <c r="UW74" s="32"/>
      <c r="UX74" s="32"/>
      <c r="UY74" s="32"/>
      <c r="UZ74" s="32"/>
      <c r="VA74" s="32"/>
      <c r="VB74" s="32"/>
      <c r="VC74" s="32"/>
      <c r="VD74" s="32"/>
      <c r="VE74" s="32"/>
      <c r="VF74" s="32"/>
      <c r="VG74" s="32"/>
      <c r="VH74" s="32"/>
      <c r="VI74" s="32"/>
      <c r="VJ74" s="32"/>
      <c r="VK74" s="32"/>
      <c r="VL74" s="32"/>
      <c r="VM74" s="32"/>
      <c r="VN74" s="32"/>
      <c r="VO74" s="32"/>
      <c r="VP74" s="32"/>
      <c r="VQ74" s="32"/>
      <c r="VR74" s="32"/>
      <c r="VS74" s="32"/>
      <c r="VT74" s="32"/>
      <c r="VU74" s="32"/>
      <c r="VV74" s="32"/>
      <c r="VW74" s="32"/>
      <c r="VX74" s="32"/>
      <c r="VY74" s="32"/>
      <c r="VZ74" s="32"/>
      <c r="WA74" s="32"/>
      <c r="WB74" s="32"/>
      <c r="WC74" s="32"/>
      <c r="WD74" s="32"/>
      <c r="WE74" s="32"/>
      <c r="WF74" s="32"/>
      <c r="WG74" s="32"/>
      <c r="WH74" s="32"/>
      <c r="WI74" s="32"/>
      <c r="WJ74" s="32"/>
      <c r="WK74" s="32"/>
      <c r="WL74" s="32"/>
      <c r="WM74" s="32"/>
      <c r="WN74" s="32"/>
      <c r="WO74" s="32"/>
      <c r="WP74" s="32"/>
      <c r="WQ74" s="32"/>
      <c r="WR74" s="32"/>
      <c r="WS74" s="32"/>
      <c r="WT74" s="32"/>
      <c r="WU74" s="32"/>
      <c r="WV74" s="32"/>
      <c r="WW74" s="32"/>
      <c r="WX74" s="32"/>
      <c r="WY74" s="32"/>
      <c r="WZ74" s="32"/>
      <c r="XA74" s="32"/>
      <c r="XB74" s="32"/>
      <c r="XC74" s="32"/>
      <c r="XD74" s="32"/>
      <c r="XE74" s="32"/>
      <c r="XF74" s="32"/>
      <c r="XG74" s="32"/>
      <c r="XH74" s="32"/>
      <c r="XI74" s="32"/>
      <c r="XJ74" s="32"/>
      <c r="XK74" s="32"/>
      <c r="XL74" s="32"/>
      <c r="XM74" s="32"/>
      <c r="XN74" s="32"/>
      <c r="XO74" s="32"/>
      <c r="XP74" s="32"/>
      <c r="XQ74" s="32"/>
      <c r="XR74" s="32"/>
      <c r="XS74" s="32"/>
      <c r="XT74" s="32"/>
      <c r="XU74" s="32"/>
      <c r="XV74" s="32"/>
      <c r="XW74" s="32"/>
      <c r="XX74" s="32"/>
      <c r="XY74" s="32"/>
      <c r="XZ74" s="32"/>
      <c r="YA74" s="32"/>
      <c r="YB74" s="32"/>
      <c r="YC74" s="32"/>
      <c r="YD74" s="32"/>
      <c r="YE74" s="32"/>
      <c r="YF74" s="32"/>
      <c r="YG74" s="32"/>
      <c r="YH74" s="32"/>
      <c r="YI74" s="32"/>
      <c r="YJ74" s="32"/>
      <c r="YK74" s="32"/>
      <c r="YL74" s="32"/>
      <c r="YM74" s="32"/>
      <c r="YN74" s="32"/>
      <c r="YO74" s="32"/>
      <c r="YP74" s="32"/>
      <c r="YQ74" s="32"/>
      <c r="YR74" s="32"/>
      <c r="YS74" s="32"/>
      <c r="YT74" s="32"/>
      <c r="YU74" s="32"/>
      <c r="YV74" s="32"/>
      <c r="YW74" s="32"/>
      <c r="YX74" s="32"/>
      <c r="YY74" s="32"/>
      <c r="YZ74" s="32"/>
      <c r="ZA74" s="32"/>
      <c r="ZB74" s="32"/>
      <c r="ZC74" s="32"/>
      <c r="ZD74" s="32"/>
      <c r="ZE74" s="32"/>
      <c r="ZF74" s="32"/>
      <c r="ZG74" s="32"/>
      <c r="ZH74" s="32"/>
      <c r="ZI74" s="32"/>
      <c r="ZJ74" s="32"/>
      <c r="ZK74" s="32"/>
      <c r="ZL74" s="32"/>
      <c r="ZM74" s="32"/>
      <c r="ZN74" s="32"/>
      <c r="ZO74" s="32"/>
      <c r="ZP74" s="32"/>
      <c r="ZQ74" s="32"/>
      <c r="ZR74" s="32"/>
      <c r="ZS74" s="32"/>
      <c r="ZT74" s="32"/>
      <c r="ZU74" s="32"/>
      <c r="ZV74" s="32"/>
      <c r="ZW74" s="32"/>
      <c r="ZX74" s="32"/>
      <c r="ZY74" s="32"/>
      <c r="ZZ74" s="32"/>
      <c r="AAA74" s="32"/>
      <c r="AAB74" s="32"/>
      <c r="AAC74" s="32"/>
      <c r="AAD74" s="32"/>
      <c r="AAE74" s="32"/>
      <c r="AAF74" s="32"/>
      <c r="AAG74" s="32"/>
      <c r="AAH74" s="32"/>
      <c r="AAI74" s="32"/>
      <c r="AAJ74" s="32"/>
      <c r="AAK74" s="32"/>
      <c r="AAL74" s="32"/>
      <c r="AAM74" s="32"/>
      <c r="AAN74" s="32"/>
      <c r="AAO74" s="32"/>
      <c r="AAP74" s="32"/>
      <c r="AAQ74" s="32"/>
      <c r="AAR74" s="32"/>
      <c r="AAS74" s="32"/>
      <c r="AAT74" s="32"/>
      <c r="AAU74" s="32"/>
      <c r="AAV74" s="32"/>
      <c r="AAW74" s="32"/>
      <c r="AAX74" s="32"/>
      <c r="AAY74" s="32"/>
      <c r="AAZ74" s="32"/>
      <c r="ABA74" s="32"/>
      <c r="ABB74" s="32"/>
      <c r="ABC74" s="32"/>
      <c r="ABD74" s="32"/>
      <c r="ABE74" s="32"/>
      <c r="ABF74" s="32"/>
      <c r="ABG74" s="32"/>
      <c r="ABH74" s="32"/>
      <c r="ABI74" s="32"/>
      <c r="ABJ74" s="32"/>
      <c r="ABK74" s="32"/>
      <c r="ABL74" s="32"/>
      <c r="ABM74" s="32"/>
      <c r="ABN74" s="32"/>
      <c r="ABO74" s="32"/>
      <c r="ABP74" s="32"/>
      <c r="ABQ74" s="32"/>
      <c r="ABR74" s="32"/>
      <c r="ABS74" s="32"/>
      <c r="ABT74" s="32"/>
      <c r="ABU74" s="32"/>
      <c r="ABV74" s="32"/>
      <c r="ABW74" s="32"/>
      <c r="ABX74" s="32"/>
      <c r="ABY74" s="32"/>
      <c r="ABZ74" s="32"/>
      <c r="ACA74" s="32"/>
      <c r="ACB74" s="32"/>
      <c r="ACC74" s="32"/>
      <c r="ACD74" s="32"/>
      <c r="ACE74" s="32"/>
      <c r="ACF74" s="32"/>
      <c r="ACG74" s="32"/>
      <c r="ACH74" s="32"/>
      <c r="ACI74" s="32"/>
      <c r="ACJ74" s="32"/>
      <c r="ACK74" s="32"/>
      <c r="ACL74" s="32"/>
      <c r="ACM74" s="32"/>
      <c r="ACN74" s="32"/>
      <c r="ACO74" s="32"/>
      <c r="ACP74" s="32"/>
      <c r="ACQ74" s="32"/>
      <c r="ACR74" s="32"/>
      <c r="ACS74" s="32"/>
      <c r="ACT74" s="32"/>
      <c r="ACU74" s="32"/>
      <c r="ACV74" s="32"/>
      <c r="ACW74" s="32"/>
      <c r="ACX74" s="32"/>
      <c r="ACY74" s="32"/>
      <c r="ACZ74" s="32"/>
      <c r="ADA74" s="32"/>
      <c r="ADB74" s="32"/>
      <c r="ADC74" s="32"/>
      <c r="ADD74" s="32"/>
      <c r="ADE74" s="32"/>
      <c r="ADF74" s="32"/>
      <c r="ADG74" s="32"/>
      <c r="ADH74" s="32"/>
      <c r="ADI74" s="32"/>
      <c r="ADJ74" s="32"/>
      <c r="ADK74" s="32"/>
      <c r="ADL74" s="32"/>
      <c r="ADM74" s="32"/>
      <c r="ADN74" s="32"/>
      <c r="ADO74" s="32"/>
      <c r="ADP74" s="32"/>
      <c r="ADQ74" s="32"/>
      <c r="ADR74" s="32"/>
      <c r="ADS74" s="32"/>
      <c r="ADT74" s="32"/>
      <c r="ADU74" s="32"/>
      <c r="ADV74" s="32"/>
      <c r="ADW74" s="32"/>
      <c r="ADX74" s="32"/>
      <c r="ADY74" s="32"/>
      <c r="ADZ74" s="32"/>
      <c r="AEA74" s="32"/>
      <c r="AEB74" s="32"/>
      <c r="AEC74" s="32"/>
      <c r="AED74" s="32"/>
      <c r="AEE74" s="32"/>
      <c r="AEF74" s="32"/>
      <c r="AEG74" s="32"/>
      <c r="AEH74" s="32"/>
      <c r="AEI74" s="32"/>
      <c r="AEJ74" s="32"/>
      <c r="AEK74" s="32"/>
      <c r="AEL74" s="32"/>
      <c r="AEM74" s="32"/>
      <c r="AEN74" s="32"/>
      <c r="AEO74" s="32"/>
      <c r="AEP74" s="32"/>
      <c r="AEQ74" s="32"/>
      <c r="AER74" s="32"/>
      <c r="AES74" s="32"/>
      <c r="AET74" s="32"/>
      <c r="AEU74" s="32"/>
      <c r="AEV74" s="32"/>
      <c r="AEW74" s="32"/>
      <c r="AEX74" s="32"/>
      <c r="AEY74" s="32"/>
      <c r="AEZ74" s="32"/>
      <c r="AFA74" s="32"/>
      <c r="AFB74" s="32"/>
      <c r="AFC74" s="32"/>
      <c r="AFD74" s="32"/>
      <c r="AFE74" s="32"/>
      <c r="AFF74" s="32"/>
      <c r="AFG74" s="32"/>
      <c r="AFH74" s="32"/>
      <c r="AFI74" s="32"/>
      <c r="AFJ74" s="32"/>
      <c r="AFK74" s="32"/>
      <c r="AFL74" s="32"/>
      <c r="AFM74" s="32"/>
      <c r="AFN74" s="32"/>
      <c r="AFO74" s="32"/>
      <c r="AFP74" s="32"/>
      <c r="AFQ74" s="32"/>
      <c r="AFR74" s="32"/>
      <c r="AFS74" s="32"/>
      <c r="AFT74" s="32"/>
      <c r="AFU74" s="32"/>
      <c r="AFV74" s="32"/>
      <c r="AFW74" s="32"/>
      <c r="AFX74" s="32"/>
      <c r="AFY74" s="32"/>
      <c r="AFZ74" s="32"/>
      <c r="AGA74" s="32"/>
      <c r="AGB74" s="32"/>
      <c r="AGC74" s="32"/>
      <c r="AGD74" s="32"/>
      <c r="AGE74" s="32"/>
      <c r="AGF74" s="32"/>
      <c r="AGG74" s="32"/>
      <c r="AGH74" s="32"/>
      <c r="AGI74" s="32"/>
      <c r="AGJ74" s="32"/>
      <c r="AGK74" s="32"/>
      <c r="AGL74" s="32"/>
      <c r="AGM74" s="32"/>
      <c r="AGN74" s="32"/>
      <c r="AGO74" s="32"/>
      <c r="AGP74" s="32"/>
      <c r="AGQ74" s="32"/>
      <c r="AGR74" s="32"/>
      <c r="AGS74" s="32"/>
      <c r="AGT74" s="32"/>
      <c r="AGU74" s="32"/>
      <c r="AGV74" s="32"/>
      <c r="AGW74" s="32"/>
      <c r="AGX74" s="32"/>
      <c r="AGY74" s="32"/>
      <c r="AGZ74" s="32"/>
      <c r="AHA74" s="32"/>
      <c r="AHB74" s="32"/>
      <c r="AHC74" s="32"/>
      <c r="AHD74" s="32"/>
      <c r="AHE74" s="32"/>
      <c r="AHF74" s="32"/>
      <c r="AHG74" s="32"/>
      <c r="AHH74" s="32"/>
      <c r="AHI74" s="32"/>
      <c r="AHJ74" s="32"/>
      <c r="AHK74" s="32"/>
      <c r="AHL74" s="32"/>
      <c r="AHM74" s="32"/>
      <c r="AHN74" s="32"/>
      <c r="AHO74" s="32"/>
      <c r="AHP74" s="32"/>
      <c r="AHQ74" s="32"/>
      <c r="AHR74" s="32"/>
      <c r="AHS74" s="32"/>
      <c r="AHT74" s="32"/>
      <c r="AHU74" s="32"/>
      <c r="AHV74" s="32"/>
      <c r="AHW74" s="32"/>
      <c r="AHX74" s="32"/>
      <c r="AHY74" s="32"/>
      <c r="AHZ74" s="32"/>
      <c r="AIA74" s="32"/>
      <c r="AIB74" s="32"/>
      <c r="AIC74" s="32"/>
      <c r="AID74" s="32"/>
      <c r="AIE74" s="32"/>
      <c r="AIF74" s="32"/>
      <c r="AIG74" s="32"/>
      <c r="AIH74" s="32"/>
      <c r="AII74" s="32"/>
      <c r="AIJ74" s="32"/>
      <c r="AIK74" s="32"/>
      <c r="AIL74" s="32"/>
      <c r="AIM74" s="32"/>
      <c r="AIN74" s="32"/>
      <c r="AIO74" s="32"/>
      <c r="AIP74" s="32"/>
      <c r="AIQ74" s="32"/>
      <c r="AIR74" s="32"/>
      <c r="AIS74" s="32"/>
      <c r="AIT74" s="32"/>
      <c r="AIU74" s="32"/>
      <c r="AIV74" s="32"/>
      <c r="AIW74" s="32"/>
      <c r="AIX74" s="32"/>
      <c r="AIY74" s="32"/>
      <c r="AIZ74" s="32"/>
      <c r="AJA74" s="32"/>
      <c r="AJB74" s="32"/>
      <c r="AJC74" s="32"/>
      <c r="AJD74" s="32"/>
      <c r="AJE74" s="32"/>
      <c r="AJF74" s="32"/>
      <c r="AJG74" s="32"/>
      <c r="AJH74" s="32"/>
      <c r="AJI74" s="32"/>
      <c r="AJJ74" s="32"/>
      <c r="AJK74" s="32"/>
      <c r="AJL74" s="32"/>
      <c r="AJM74" s="32"/>
      <c r="AJN74" s="32"/>
      <c r="AJO74" s="32"/>
      <c r="AJP74" s="32"/>
      <c r="AJQ74" s="32"/>
      <c r="AJR74" s="32"/>
      <c r="AJS74" s="32"/>
      <c r="AJT74" s="32"/>
      <c r="AJU74" s="32"/>
      <c r="AJV74" s="32"/>
      <c r="AJW74" s="32"/>
      <c r="AJX74" s="32"/>
      <c r="AJY74" s="32"/>
      <c r="AJZ74" s="32"/>
      <c r="AKA74" s="32"/>
      <c r="AKB74" s="32"/>
      <c r="AKC74" s="32"/>
      <c r="AKD74" s="32"/>
      <c r="AKE74" s="32"/>
      <c r="AKF74" s="32"/>
      <c r="AKG74" s="32"/>
      <c r="AKH74" s="32"/>
      <c r="AKI74" s="32"/>
      <c r="AKJ74" s="32"/>
      <c r="AKK74" s="32"/>
      <c r="AKL74" s="32"/>
      <c r="AKM74" s="32"/>
      <c r="AKN74" s="32"/>
      <c r="AKO74" s="32"/>
      <c r="AKP74" s="32"/>
      <c r="AKQ74" s="32"/>
      <c r="AKR74" s="32"/>
      <c r="AKS74" s="32"/>
      <c r="AKT74" s="32"/>
      <c r="AKU74" s="32"/>
      <c r="AKV74" s="32"/>
      <c r="AKW74" s="32"/>
      <c r="AKX74" s="32"/>
      <c r="AKY74" s="32"/>
      <c r="AKZ74" s="32"/>
      <c r="ALA74" s="32"/>
      <c r="ALB74" s="32"/>
      <c r="ALC74" s="32"/>
      <c r="ALD74" s="32"/>
      <c r="ALE74" s="32"/>
      <c r="ALF74" s="32"/>
      <c r="ALG74" s="32"/>
      <c r="ALH74" s="32"/>
      <c r="ALI74" s="32"/>
      <c r="ALJ74" s="32"/>
      <c r="ALK74" s="32"/>
      <c r="ALL74" s="32"/>
      <c r="ALM74" s="32"/>
      <c r="ALN74" s="32"/>
      <c r="ALO74" s="32"/>
      <c r="ALP74" s="32"/>
      <c r="ALQ74" s="32"/>
      <c r="ALR74" s="32"/>
      <c r="ALS74" s="32"/>
      <c r="ALT74" s="32"/>
      <c r="ALU74" s="32"/>
      <c r="ALV74" s="32"/>
      <c r="ALW74" s="32"/>
      <c r="ALX74" s="32"/>
      <c r="ALY74" s="32"/>
      <c r="ALZ74" s="32"/>
      <c r="AMA74" s="32"/>
      <c r="AMB74" s="32"/>
      <c r="AMC74" s="32"/>
      <c r="AMD74" s="32"/>
      <c r="AME74" s="32"/>
      <c r="AMF74" s="32"/>
      <c r="AMG74" s="32"/>
      <c r="AMH74" s="32"/>
      <c r="AMI74" s="32"/>
      <c r="AMJ74" s="32"/>
      <c r="AMK74" s="32"/>
      <c r="AML74" s="32"/>
      <c r="AMM74" s="32"/>
      <c r="AMN74" s="32"/>
      <c r="AMO74" s="32"/>
      <c r="AMP74" s="32"/>
      <c r="AMQ74" s="32"/>
      <c r="AMR74" s="32"/>
      <c r="AMS74" s="32"/>
      <c r="AMT74" s="32"/>
      <c r="AMU74" s="32"/>
      <c r="AMV74" s="32"/>
      <c r="AMW74" s="32"/>
      <c r="AMX74" s="32"/>
      <c r="AMY74" s="32"/>
      <c r="AMZ74" s="32"/>
      <c r="ANA74" s="32"/>
      <c r="ANB74" s="32"/>
      <c r="ANC74" s="32"/>
      <c r="AND74" s="32"/>
      <c r="ANE74" s="32"/>
      <c r="ANF74" s="32"/>
      <c r="ANG74" s="32"/>
      <c r="ANH74" s="32"/>
      <c r="ANI74" s="32"/>
      <c r="ANJ74" s="32"/>
      <c r="ANK74" s="32"/>
      <c r="ANL74" s="32"/>
      <c r="ANM74" s="32"/>
      <c r="ANN74" s="32"/>
      <c r="ANO74" s="32"/>
      <c r="ANP74" s="32"/>
      <c r="ANQ74" s="32"/>
      <c r="ANR74" s="32"/>
      <c r="ANS74" s="32"/>
      <c r="ANT74" s="32"/>
      <c r="ANU74" s="32"/>
      <c r="ANV74" s="32"/>
      <c r="ANW74" s="32"/>
      <c r="ANX74" s="32"/>
      <c r="ANY74" s="32"/>
      <c r="ANZ74" s="32"/>
      <c r="AOA74" s="32"/>
      <c r="AOB74" s="32"/>
      <c r="AOC74" s="32"/>
      <c r="AOD74" s="32"/>
      <c r="AOE74" s="32"/>
      <c r="AOF74" s="32"/>
      <c r="AOG74" s="32"/>
      <c r="AOH74" s="32"/>
      <c r="AOI74" s="32"/>
      <c r="AOJ74" s="32"/>
      <c r="AOK74" s="32"/>
      <c r="AOL74" s="32"/>
      <c r="AOM74" s="32"/>
      <c r="AON74" s="32"/>
      <c r="AOO74" s="32"/>
      <c r="AOP74" s="32"/>
      <c r="AOQ74" s="32"/>
      <c r="AOR74" s="32"/>
      <c r="AOS74" s="32"/>
      <c r="AOT74" s="32"/>
      <c r="AOU74" s="32"/>
      <c r="AOV74" s="32"/>
      <c r="AOW74" s="32"/>
      <c r="AOX74" s="32"/>
      <c r="AOY74" s="32"/>
      <c r="AOZ74" s="32"/>
      <c r="APA74" s="32"/>
      <c r="APB74" s="32"/>
      <c r="APC74" s="32"/>
      <c r="APD74" s="32"/>
      <c r="APE74" s="32"/>
      <c r="APF74" s="32"/>
      <c r="APG74" s="32"/>
      <c r="APH74" s="32"/>
      <c r="API74" s="32"/>
      <c r="APJ74" s="32"/>
      <c r="APK74" s="32"/>
      <c r="APL74" s="32"/>
      <c r="APM74" s="32"/>
      <c r="APN74" s="32"/>
      <c r="APO74" s="32"/>
      <c r="APP74" s="32"/>
      <c r="APQ74" s="32"/>
      <c r="APR74" s="32"/>
      <c r="APS74" s="32"/>
      <c r="APT74" s="32"/>
      <c r="APU74" s="32"/>
      <c r="APV74" s="32"/>
      <c r="APW74" s="32"/>
      <c r="APX74" s="32"/>
      <c r="APY74" s="32"/>
      <c r="APZ74" s="32"/>
      <c r="AQA74" s="32"/>
      <c r="AQB74" s="32"/>
      <c r="AQC74" s="32"/>
      <c r="AQD74" s="32"/>
      <c r="AQE74" s="32"/>
      <c r="AQF74" s="32"/>
      <c r="AQG74" s="32"/>
      <c r="AQH74" s="32"/>
      <c r="AQI74" s="32"/>
      <c r="AQJ74" s="32"/>
      <c r="AQK74" s="32"/>
      <c r="AQL74" s="32"/>
      <c r="AQM74" s="32"/>
      <c r="AQN74" s="32"/>
      <c r="AQO74" s="32"/>
      <c r="AQP74" s="32"/>
      <c r="AQQ74" s="32"/>
      <c r="AQR74" s="32"/>
      <c r="AQS74" s="32"/>
      <c r="AQT74" s="32"/>
      <c r="AQU74" s="32"/>
      <c r="AQV74" s="32"/>
      <c r="AQW74" s="32"/>
      <c r="AQX74" s="32"/>
      <c r="AQY74" s="32"/>
      <c r="AQZ74" s="32"/>
      <c r="ARA74" s="32"/>
      <c r="ARB74" s="32"/>
      <c r="ARC74" s="32"/>
      <c r="ARD74" s="32"/>
      <c r="ARE74" s="32"/>
      <c r="ARF74" s="32"/>
      <c r="ARG74" s="32"/>
      <c r="ARH74" s="32"/>
      <c r="ARI74" s="32"/>
      <c r="ARJ74" s="32"/>
      <c r="ARK74" s="32"/>
      <c r="ARL74" s="32"/>
      <c r="ARM74" s="32"/>
      <c r="ARN74" s="32"/>
      <c r="ARO74" s="32"/>
      <c r="ARP74" s="32"/>
      <c r="ARQ74" s="32"/>
      <c r="ARR74" s="32"/>
      <c r="ARS74" s="32"/>
      <c r="ART74" s="32"/>
      <c r="ARU74" s="32"/>
      <c r="ARV74" s="32"/>
      <c r="ARW74" s="32"/>
      <c r="ARX74" s="32"/>
      <c r="ARY74" s="32"/>
      <c r="ARZ74" s="32"/>
      <c r="ASA74" s="32"/>
      <c r="ASB74" s="32"/>
      <c r="ASC74" s="32"/>
      <c r="ASD74" s="32"/>
      <c r="ASE74" s="32"/>
      <c r="ASF74" s="32"/>
      <c r="ASG74" s="32"/>
      <c r="ASH74" s="32"/>
      <c r="ASI74" s="32"/>
      <c r="ASJ74" s="32"/>
      <c r="ASK74" s="32"/>
      <c r="ASL74" s="32"/>
      <c r="ASM74" s="32"/>
      <c r="ASN74" s="32"/>
      <c r="ASO74" s="32"/>
      <c r="ASP74" s="32"/>
      <c r="ASQ74" s="32"/>
      <c r="ASR74" s="32"/>
      <c r="ASS74" s="32"/>
      <c r="AST74" s="32"/>
      <c r="ASU74" s="32"/>
      <c r="ASV74" s="32"/>
      <c r="ASW74" s="32"/>
      <c r="ASX74" s="32"/>
      <c r="ASY74" s="32"/>
      <c r="ASZ74" s="32"/>
      <c r="ATA74" s="32"/>
      <c r="ATB74" s="32"/>
      <c r="ATC74" s="32"/>
      <c r="ATD74" s="32"/>
      <c r="ATE74" s="32"/>
      <c r="ATF74" s="32"/>
      <c r="ATG74" s="32"/>
      <c r="ATH74" s="32"/>
      <c r="ATI74" s="32"/>
      <c r="ATJ74" s="32"/>
      <c r="ATK74" s="32"/>
      <c r="ATL74" s="32"/>
      <c r="ATM74" s="32"/>
      <c r="ATN74" s="32"/>
      <c r="ATO74" s="32"/>
      <c r="ATP74" s="32"/>
      <c r="ATQ74" s="32"/>
      <c r="ATR74" s="32"/>
      <c r="ATS74" s="32"/>
      <c r="ATT74" s="32"/>
      <c r="ATU74" s="32"/>
      <c r="ATV74" s="32"/>
      <c r="ATW74" s="32"/>
      <c r="ATX74" s="32"/>
      <c r="ATY74" s="32"/>
      <c r="ATZ74" s="32"/>
      <c r="AUA74" s="32"/>
      <c r="AUB74" s="32"/>
      <c r="AUC74" s="32"/>
      <c r="AUD74" s="32"/>
      <c r="AUE74" s="32"/>
      <c r="AUF74" s="32"/>
      <c r="AUG74" s="32"/>
      <c r="AUH74" s="32"/>
      <c r="AUI74" s="32"/>
      <c r="AUJ74" s="32"/>
      <c r="AUK74" s="32"/>
      <c r="AUL74" s="32"/>
      <c r="AUM74" s="32"/>
      <c r="AUN74" s="32"/>
      <c r="AUO74" s="32"/>
      <c r="AUP74" s="32"/>
      <c r="AUQ74" s="32"/>
      <c r="AUR74" s="32"/>
      <c r="AUS74" s="32"/>
      <c r="AUT74" s="32"/>
      <c r="AUU74" s="32"/>
      <c r="AUV74" s="32"/>
      <c r="AUW74" s="32"/>
      <c r="AUX74" s="32"/>
      <c r="AUY74" s="32"/>
      <c r="AUZ74" s="32"/>
      <c r="AVA74" s="32"/>
      <c r="AVB74" s="32"/>
      <c r="AVC74" s="32"/>
      <c r="AVD74" s="32"/>
      <c r="AVE74" s="32"/>
      <c r="AVF74" s="32"/>
      <c r="AVG74" s="32"/>
      <c r="AVH74" s="32"/>
      <c r="AVI74" s="32"/>
      <c r="AVJ74" s="32"/>
      <c r="AVK74" s="32"/>
      <c r="AVL74" s="32"/>
      <c r="AVM74" s="32"/>
      <c r="AVN74" s="32"/>
      <c r="AVO74" s="32"/>
      <c r="AVP74" s="32"/>
      <c r="AVQ74" s="32"/>
      <c r="AVR74" s="32"/>
      <c r="AVS74" s="32"/>
      <c r="AVT74" s="32"/>
      <c r="AVU74" s="32"/>
      <c r="AVV74" s="32"/>
      <c r="AVW74" s="32"/>
      <c r="AVX74" s="32"/>
      <c r="AVY74" s="32"/>
      <c r="AVZ74" s="32"/>
      <c r="AWA74" s="32"/>
      <c r="AWB74" s="32"/>
      <c r="AWC74" s="32"/>
      <c r="AWD74" s="32"/>
      <c r="AWE74" s="32"/>
      <c r="AWF74" s="32"/>
      <c r="AWG74" s="32"/>
      <c r="AWH74" s="32"/>
      <c r="AWI74" s="32"/>
      <c r="AWJ74" s="32"/>
      <c r="AWK74" s="32"/>
      <c r="AWL74" s="32"/>
      <c r="AWM74" s="32"/>
      <c r="AWN74" s="32"/>
      <c r="AWO74" s="32"/>
      <c r="AWP74" s="32"/>
      <c r="AWQ74" s="32"/>
      <c r="AWR74" s="32"/>
      <c r="AWS74" s="32"/>
      <c r="AWT74" s="32"/>
      <c r="AWU74" s="32"/>
      <c r="AWV74" s="32"/>
      <c r="AWW74" s="32"/>
      <c r="AWX74" s="32"/>
      <c r="AWY74" s="32"/>
      <c r="AWZ74" s="32"/>
      <c r="AXA74" s="32"/>
      <c r="AXB74" s="32"/>
      <c r="AXC74" s="32"/>
      <c r="AXD74" s="32"/>
      <c r="AXE74" s="32"/>
      <c r="AXF74" s="32"/>
      <c r="AXG74" s="32"/>
      <c r="AXH74" s="32"/>
      <c r="AXI74" s="32"/>
      <c r="AXJ74" s="32"/>
      <c r="AXK74" s="32"/>
      <c r="AXL74" s="32"/>
      <c r="AXM74" s="32"/>
      <c r="AXN74" s="32"/>
      <c r="AXO74" s="32"/>
      <c r="AXP74" s="32"/>
      <c r="AXQ74" s="32"/>
      <c r="AXR74" s="32"/>
      <c r="AXS74" s="32"/>
      <c r="AXT74" s="32"/>
      <c r="AXU74" s="32"/>
      <c r="AXV74" s="32"/>
      <c r="AXW74" s="32"/>
      <c r="AXX74" s="32"/>
      <c r="AXY74" s="32"/>
      <c r="AXZ74" s="32"/>
      <c r="AYA74" s="32"/>
      <c r="AYB74" s="32"/>
      <c r="AYC74" s="32"/>
      <c r="AYD74" s="32"/>
      <c r="AYE74" s="32"/>
      <c r="AYF74" s="32"/>
      <c r="AYG74" s="32"/>
      <c r="AYH74" s="32"/>
      <c r="AYI74" s="32"/>
      <c r="AYJ74" s="32"/>
      <c r="AYK74" s="32"/>
      <c r="AYL74" s="32"/>
      <c r="AYM74" s="32"/>
      <c r="AYN74" s="32"/>
      <c r="AYO74" s="32"/>
      <c r="AYP74" s="32"/>
      <c r="AYQ74" s="32"/>
      <c r="AYR74" s="32"/>
      <c r="AYS74" s="32"/>
      <c r="AYT74" s="32"/>
      <c r="AYU74" s="32"/>
      <c r="AYV74" s="32"/>
      <c r="AYW74" s="32"/>
      <c r="AYX74" s="32"/>
      <c r="AYY74" s="32"/>
      <c r="AYZ74" s="32"/>
      <c r="AZA74" s="32"/>
      <c r="AZB74" s="32"/>
      <c r="AZC74" s="32"/>
      <c r="AZD74" s="32"/>
      <c r="AZE74" s="32"/>
      <c r="AZF74" s="32"/>
      <c r="AZG74" s="32"/>
      <c r="AZH74" s="32"/>
      <c r="AZI74" s="32"/>
      <c r="AZJ74" s="32"/>
      <c r="AZK74" s="32"/>
      <c r="AZL74" s="32"/>
      <c r="AZM74" s="32"/>
      <c r="AZN74" s="32"/>
      <c r="AZO74" s="32"/>
      <c r="AZP74" s="32"/>
      <c r="AZQ74" s="32"/>
      <c r="AZR74" s="32"/>
      <c r="AZS74" s="32"/>
      <c r="AZT74" s="32"/>
      <c r="AZU74" s="32"/>
      <c r="AZV74" s="32"/>
      <c r="AZW74" s="32"/>
      <c r="AZX74" s="32"/>
      <c r="AZY74" s="32"/>
      <c r="AZZ74" s="32"/>
      <c r="BAA74" s="32"/>
      <c r="BAB74" s="32"/>
      <c r="BAC74" s="32"/>
      <c r="BAD74" s="32"/>
      <c r="BAE74" s="32"/>
      <c r="BAF74" s="32"/>
      <c r="BAG74" s="32"/>
      <c r="BAH74" s="32"/>
      <c r="BAI74" s="32"/>
      <c r="BAJ74" s="32"/>
      <c r="BAK74" s="32"/>
      <c r="BAL74" s="32"/>
      <c r="BAM74" s="32"/>
      <c r="BAN74" s="32"/>
      <c r="BAO74" s="32"/>
      <c r="BAP74" s="32"/>
      <c r="BAQ74" s="32"/>
      <c r="BAR74" s="32"/>
      <c r="BAS74" s="32"/>
      <c r="BAT74" s="32"/>
      <c r="BAU74" s="32"/>
      <c r="BAV74" s="32"/>
      <c r="BAW74" s="32"/>
      <c r="BAX74" s="32"/>
      <c r="BAY74" s="32"/>
      <c r="BAZ74" s="32"/>
      <c r="BBA74" s="32"/>
      <c r="BBB74" s="32"/>
      <c r="BBC74" s="32"/>
      <c r="BBD74" s="32"/>
      <c r="BBE74" s="32"/>
      <c r="BBF74" s="32"/>
      <c r="BBG74" s="32"/>
      <c r="BBH74" s="32"/>
      <c r="BBI74" s="32"/>
      <c r="BBJ74" s="32"/>
      <c r="BBK74" s="32"/>
      <c r="BBL74" s="32"/>
      <c r="BBM74" s="32"/>
      <c r="BBN74" s="32"/>
      <c r="BBO74" s="32"/>
      <c r="BBP74" s="32"/>
      <c r="BBQ74" s="32"/>
      <c r="BBR74" s="32"/>
      <c r="BBS74" s="32"/>
      <c r="BBT74" s="32"/>
      <c r="BBU74" s="32"/>
      <c r="BBV74" s="32"/>
      <c r="BBW74" s="32"/>
      <c r="BBX74" s="32"/>
      <c r="BBY74" s="32"/>
      <c r="BBZ74" s="32"/>
      <c r="BCA74" s="32"/>
      <c r="BCB74" s="32"/>
      <c r="BCC74" s="32"/>
      <c r="BCD74" s="32"/>
      <c r="BCE74" s="32"/>
      <c r="BCF74" s="32"/>
      <c r="BCG74" s="32"/>
      <c r="BCH74" s="32"/>
      <c r="BCI74" s="32"/>
      <c r="BCJ74" s="32"/>
      <c r="BCK74" s="32"/>
      <c r="BCL74" s="32"/>
      <c r="BCM74" s="32"/>
      <c r="BCN74" s="32"/>
      <c r="BCO74" s="32"/>
      <c r="BCP74" s="32"/>
      <c r="BCQ74" s="32"/>
      <c r="BCR74" s="32"/>
      <c r="BCS74" s="32"/>
      <c r="BCT74" s="32"/>
      <c r="BCU74" s="32"/>
      <c r="BCV74" s="32"/>
      <c r="BCW74" s="32"/>
      <c r="BCX74" s="32"/>
      <c r="BCY74" s="32"/>
      <c r="BCZ74" s="32"/>
      <c r="BDA74" s="32"/>
      <c r="BDB74" s="32"/>
      <c r="BDC74" s="32"/>
      <c r="BDD74" s="32"/>
      <c r="BDE74" s="32"/>
      <c r="BDF74" s="32"/>
      <c r="BDG74" s="32"/>
      <c r="BDH74" s="32"/>
      <c r="BDI74" s="32"/>
      <c r="BDJ74" s="32"/>
      <c r="BDK74" s="32"/>
      <c r="BDL74" s="32"/>
      <c r="BDM74" s="32"/>
      <c r="BDN74" s="32"/>
      <c r="BDO74" s="32"/>
      <c r="BDP74" s="32"/>
      <c r="BDQ74" s="32"/>
      <c r="BDR74" s="32"/>
      <c r="BDS74" s="32"/>
      <c r="BDT74" s="32"/>
      <c r="BDU74" s="32"/>
      <c r="BDV74" s="32"/>
      <c r="BDW74" s="32"/>
      <c r="BDX74" s="32"/>
      <c r="BDY74" s="32"/>
      <c r="BDZ74" s="32"/>
      <c r="BEA74" s="32"/>
      <c r="BEB74" s="32"/>
      <c r="BEC74" s="32"/>
      <c r="BED74" s="32"/>
      <c r="BEE74" s="32"/>
      <c r="BEF74" s="32"/>
      <c r="BEG74" s="32"/>
      <c r="BEH74" s="32"/>
      <c r="BEI74" s="32"/>
      <c r="BEJ74" s="32"/>
      <c r="BEK74" s="32"/>
      <c r="BEL74" s="32"/>
      <c r="BEM74" s="32"/>
      <c r="BEN74" s="32"/>
      <c r="BEO74" s="32"/>
      <c r="BEP74" s="32"/>
      <c r="BEQ74" s="32"/>
      <c r="BER74" s="32"/>
      <c r="BES74" s="32"/>
      <c r="BET74" s="32"/>
      <c r="BEU74" s="32"/>
      <c r="BEV74" s="32"/>
      <c r="BEW74" s="32"/>
      <c r="BEX74" s="32"/>
      <c r="BEY74" s="32"/>
      <c r="BEZ74" s="32"/>
      <c r="BFA74" s="32"/>
      <c r="BFB74" s="32"/>
      <c r="BFC74" s="32"/>
      <c r="BFD74" s="32"/>
      <c r="BFE74" s="32"/>
      <c r="BFF74" s="32"/>
      <c r="BFG74" s="32"/>
      <c r="BFH74" s="32"/>
      <c r="BFI74" s="32"/>
      <c r="BFJ74" s="32"/>
      <c r="BFK74" s="32"/>
      <c r="BFL74" s="32"/>
      <c r="BFM74" s="32"/>
      <c r="BFN74" s="32"/>
      <c r="BFO74" s="32"/>
      <c r="BFP74" s="32"/>
      <c r="BFQ74" s="32"/>
      <c r="BFR74" s="32"/>
      <c r="BFS74" s="32"/>
      <c r="BFT74" s="32"/>
      <c r="BFU74" s="32"/>
      <c r="BFV74" s="32"/>
      <c r="BFW74" s="32"/>
      <c r="BFX74" s="32"/>
      <c r="BFY74" s="32"/>
      <c r="BFZ74" s="32"/>
      <c r="BGA74" s="32"/>
      <c r="BGB74" s="32"/>
      <c r="BGC74" s="32"/>
      <c r="BGD74" s="32"/>
      <c r="BGE74" s="32"/>
      <c r="BGF74" s="32"/>
      <c r="BGG74" s="32"/>
      <c r="BGH74" s="32"/>
      <c r="BGI74" s="32"/>
      <c r="BGJ74" s="32"/>
      <c r="BGK74" s="32"/>
      <c r="BGL74" s="32"/>
      <c r="BGM74" s="32"/>
      <c r="BGN74" s="32"/>
      <c r="BGO74" s="32"/>
      <c r="BGP74" s="32"/>
      <c r="BGQ74" s="32"/>
      <c r="BGR74" s="32"/>
      <c r="BGS74" s="32"/>
      <c r="BGT74" s="32"/>
      <c r="BGU74" s="32"/>
      <c r="BGV74" s="32"/>
      <c r="BGW74" s="32"/>
      <c r="BGX74" s="32"/>
      <c r="BGY74" s="32"/>
      <c r="BGZ74" s="32"/>
      <c r="BHA74" s="32"/>
      <c r="BHB74" s="32"/>
      <c r="BHC74" s="32"/>
      <c r="BHD74" s="32"/>
      <c r="BHE74" s="32"/>
      <c r="BHF74" s="32"/>
      <c r="BHG74" s="32"/>
      <c r="BHH74" s="32"/>
      <c r="BHI74" s="32"/>
      <c r="BHJ74" s="32"/>
      <c r="BHK74" s="32"/>
      <c r="BHL74" s="32"/>
      <c r="BHM74" s="32"/>
      <c r="BHN74" s="32"/>
      <c r="BHO74" s="32"/>
      <c r="BHP74" s="32"/>
      <c r="BHQ74" s="32"/>
      <c r="BHR74" s="32"/>
      <c r="BHS74" s="32"/>
      <c r="BHT74" s="32"/>
      <c r="BHU74" s="32"/>
      <c r="BHV74" s="32"/>
      <c r="BHW74" s="32"/>
      <c r="BHX74" s="32"/>
      <c r="BHY74" s="32"/>
      <c r="BHZ74" s="32"/>
      <c r="BIA74" s="32"/>
      <c r="BIB74" s="32"/>
      <c r="BIC74" s="32"/>
      <c r="BID74" s="32"/>
      <c r="BIE74" s="32"/>
      <c r="BIF74" s="32"/>
      <c r="BIG74" s="32"/>
      <c r="BIH74" s="32"/>
      <c r="BII74" s="32"/>
      <c r="BIJ74" s="32"/>
      <c r="BIK74" s="32"/>
      <c r="BIL74" s="32"/>
      <c r="BIM74" s="32"/>
      <c r="BIN74" s="32"/>
      <c r="BIO74" s="32"/>
      <c r="BIP74" s="32"/>
      <c r="BIQ74" s="32"/>
      <c r="BIR74" s="32"/>
      <c r="BIS74" s="32"/>
      <c r="BIT74" s="32"/>
      <c r="BIU74" s="32"/>
      <c r="BIV74" s="32"/>
      <c r="BIW74" s="32"/>
      <c r="BIX74" s="32"/>
      <c r="BIY74" s="32"/>
      <c r="BIZ74" s="32"/>
      <c r="BJA74" s="32"/>
      <c r="BJB74" s="32"/>
      <c r="BJC74" s="32"/>
      <c r="BJD74" s="32"/>
      <c r="BJE74" s="32"/>
      <c r="BJF74" s="32"/>
      <c r="BJG74" s="32"/>
      <c r="BJH74" s="32"/>
      <c r="BJI74" s="32"/>
      <c r="BJJ74" s="32"/>
      <c r="BJK74" s="32"/>
      <c r="BJL74" s="32"/>
      <c r="BJM74" s="32"/>
      <c r="BJN74" s="32"/>
      <c r="BJO74" s="32"/>
      <c r="BJP74" s="32"/>
      <c r="BJQ74" s="32"/>
      <c r="BJR74" s="32"/>
      <c r="BJS74" s="32"/>
      <c r="BJT74" s="32"/>
      <c r="BJU74" s="32"/>
      <c r="BJV74" s="32"/>
      <c r="BJW74" s="32"/>
      <c r="BJX74" s="32"/>
      <c r="BJY74" s="32"/>
      <c r="BJZ74" s="32"/>
      <c r="BKA74" s="32"/>
      <c r="BKB74" s="32"/>
      <c r="BKC74" s="32"/>
      <c r="BKD74" s="32"/>
      <c r="BKE74" s="32"/>
      <c r="BKF74" s="32"/>
      <c r="BKG74" s="32"/>
      <c r="BKH74" s="32"/>
      <c r="BKI74" s="32"/>
      <c r="BKJ74" s="32"/>
      <c r="BKK74" s="32"/>
      <c r="BKL74" s="32"/>
      <c r="BKM74" s="32"/>
      <c r="BKN74" s="32"/>
      <c r="BKO74" s="32"/>
      <c r="BKP74" s="32"/>
      <c r="BKQ74" s="32"/>
      <c r="BKR74" s="32"/>
      <c r="BKS74" s="32"/>
      <c r="BKT74" s="32"/>
      <c r="BKU74" s="32"/>
      <c r="BKV74" s="32"/>
      <c r="BKW74" s="32"/>
      <c r="BKX74" s="32"/>
      <c r="BKY74" s="32"/>
      <c r="BKZ74" s="32"/>
      <c r="BLA74" s="32"/>
      <c r="BLB74" s="32"/>
      <c r="BLC74" s="32"/>
      <c r="BLD74" s="32"/>
      <c r="BLE74" s="32"/>
      <c r="BLF74" s="32"/>
      <c r="BLG74" s="32"/>
      <c r="BLH74" s="32"/>
      <c r="BLI74" s="32"/>
      <c r="BLJ74" s="32"/>
      <c r="BLK74" s="32"/>
      <c r="BLL74" s="32"/>
      <c r="BLM74" s="32"/>
      <c r="BLN74" s="32"/>
      <c r="BLO74" s="32"/>
      <c r="BLP74" s="32"/>
      <c r="BLQ74" s="32"/>
      <c r="BLR74" s="32"/>
      <c r="BLS74" s="32"/>
      <c r="BLT74" s="32"/>
      <c r="BLU74" s="32"/>
      <c r="BLV74" s="32"/>
      <c r="BLW74" s="32"/>
      <c r="BLX74" s="32"/>
      <c r="BLY74" s="32"/>
      <c r="BLZ74" s="32"/>
      <c r="BMA74" s="32"/>
      <c r="BMB74" s="32"/>
      <c r="BMC74" s="32"/>
      <c r="BMD74" s="32"/>
      <c r="BME74" s="32"/>
      <c r="BMF74" s="32"/>
      <c r="BMG74" s="32"/>
      <c r="BMH74" s="32"/>
      <c r="BMI74" s="32"/>
      <c r="BMJ74" s="32"/>
      <c r="BMK74" s="32"/>
      <c r="BML74" s="32"/>
      <c r="BMM74" s="32"/>
      <c r="BMN74" s="32"/>
      <c r="BMO74" s="32"/>
      <c r="BMP74" s="32"/>
      <c r="BMQ74" s="32"/>
      <c r="BMR74" s="32"/>
      <c r="BMS74" s="32"/>
      <c r="BMT74" s="32"/>
      <c r="BMU74" s="32"/>
      <c r="BMV74" s="32"/>
      <c r="BMW74" s="32"/>
      <c r="BMX74" s="32"/>
      <c r="BMY74" s="32"/>
      <c r="BMZ74" s="32"/>
      <c r="BNA74" s="32"/>
      <c r="BNB74" s="32"/>
      <c r="BNC74" s="32"/>
      <c r="BND74" s="32"/>
      <c r="BNE74" s="32"/>
      <c r="BNF74" s="32"/>
      <c r="BNG74" s="32"/>
      <c r="BNH74" s="32"/>
      <c r="BNI74" s="32"/>
      <c r="BNJ74" s="32"/>
      <c r="BNK74" s="32"/>
      <c r="BNL74" s="32"/>
      <c r="BNM74" s="32"/>
      <c r="BNN74" s="32"/>
      <c r="BNO74" s="32"/>
      <c r="BNP74" s="32"/>
      <c r="BNQ74" s="32"/>
      <c r="BNR74" s="32"/>
      <c r="BNS74" s="32"/>
      <c r="BNT74" s="32"/>
      <c r="BNU74" s="32"/>
      <c r="BNV74" s="32"/>
      <c r="BNW74" s="32"/>
      <c r="BNX74" s="32"/>
      <c r="BNY74" s="32"/>
      <c r="BNZ74" s="32"/>
      <c r="BOA74" s="32"/>
      <c r="BOB74" s="32"/>
      <c r="BOC74" s="32"/>
      <c r="BOD74" s="32"/>
      <c r="BOE74" s="32"/>
      <c r="BOF74" s="32"/>
      <c r="BOG74" s="32"/>
      <c r="BOH74" s="32"/>
      <c r="BOI74" s="32"/>
      <c r="BOJ74" s="32"/>
      <c r="BOK74" s="32"/>
      <c r="BOL74" s="32"/>
      <c r="BOM74" s="32"/>
      <c r="BON74" s="32"/>
      <c r="BOO74" s="32"/>
      <c r="BOP74" s="32"/>
      <c r="BOQ74" s="32"/>
      <c r="BOR74" s="32"/>
      <c r="BOS74" s="32"/>
      <c r="BOT74" s="32"/>
      <c r="BOU74" s="32"/>
      <c r="BOV74" s="32"/>
      <c r="BOW74" s="32"/>
      <c r="BOX74" s="32"/>
      <c r="BOY74" s="32"/>
      <c r="BOZ74" s="32"/>
      <c r="BPA74" s="32"/>
      <c r="BPB74" s="32"/>
      <c r="BPC74" s="32"/>
      <c r="BPD74" s="32"/>
      <c r="BPE74" s="32"/>
      <c r="BPF74" s="32"/>
      <c r="BPG74" s="32"/>
      <c r="BPH74" s="32"/>
      <c r="BPI74" s="32"/>
      <c r="BPJ74" s="32"/>
      <c r="BPK74" s="32"/>
      <c r="BPL74" s="32"/>
      <c r="BPM74" s="32"/>
      <c r="BPN74" s="32"/>
      <c r="BPO74" s="32"/>
      <c r="BPP74" s="32"/>
      <c r="BPQ74" s="32"/>
      <c r="BPR74" s="32"/>
      <c r="BPS74" s="32"/>
      <c r="BPT74" s="32"/>
      <c r="BPU74" s="32"/>
      <c r="BPV74" s="32"/>
      <c r="BPW74" s="32"/>
      <c r="BPX74" s="32"/>
      <c r="BPY74" s="32"/>
      <c r="BPZ74" s="32"/>
      <c r="BQA74" s="32"/>
      <c r="BQB74" s="32"/>
      <c r="BQC74" s="32"/>
      <c r="BQD74" s="32"/>
      <c r="BQE74" s="32"/>
      <c r="BQF74" s="32"/>
      <c r="BQG74" s="32"/>
      <c r="BQH74" s="32"/>
      <c r="BQI74" s="32"/>
      <c r="BQJ74" s="32"/>
      <c r="BQK74" s="32"/>
      <c r="BQL74" s="32"/>
      <c r="BQM74" s="32"/>
      <c r="BQN74" s="32"/>
      <c r="BQO74" s="32"/>
      <c r="BQP74" s="32"/>
      <c r="BQQ74" s="32"/>
      <c r="BQR74" s="32"/>
      <c r="BQS74" s="32"/>
      <c r="BQT74" s="32"/>
      <c r="BQU74" s="32"/>
      <c r="BQV74" s="32"/>
      <c r="BQW74" s="32"/>
      <c r="BQX74" s="32"/>
      <c r="BQY74" s="32"/>
      <c r="BQZ74" s="32"/>
      <c r="BRA74" s="32"/>
      <c r="BRB74" s="32"/>
      <c r="BRC74" s="32"/>
      <c r="BRD74" s="32"/>
      <c r="BRE74" s="32"/>
      <c r="BRF74" s="32"/>
      <c r="BRG74" s="32"/>
      <c r="BRH74" s="32"/>
      <c r="BRI74" s="32"/>
      <c r="BRJ74" s="32"/>
      <c r="BRK74" s="32"/>
      <c r="BRL74" s="32"/>
      <c r="BRM74" s="32"/>
      <c r="BRN74" s="32"/>
      <c r="BRO74" s="32"/>
      <c r="BRP74" s="32"/>
      <c r="BRQ74" s="32"/>
      <c r="BRR74" s="32"/>
      <c r="BRS74" s="32"/>
      <c r="BRT74" s="32"/>
      <c r="BRU74" s="32"/>
      <c r="BRV74" s="32"/>
      <c r="BRW74" s="32"/>
      <c r="BRX74" s="32"/>
      <c r="BRY74" s="32"/>
      <c r="BRZ74" s="32"/>
      <c r="BSA74" s="32"/>
      <c r="BSB74" s="32"/>
      <c r="BSC74" s="32"/>
      <c r="BSD74" s="32"/>
      <c r="BSE74" s="32"/>
      <c r="BSF74" s="32"/>
      <c r="BSG74" s="32"/>
      <c r="BSH74" s="32"/>
      <c r="BSI74" s="32"/>
      <c r="BSJ74" s="32"/>
      <c r="BSK74" s="32"/>
      <c r="BSL74" s="32"/>
      <c r="BSM74" s="32"/>
      <c r="BSN74" s="32"/>
      <c r="BSO74" s="32"/>
      <c r="BSP74" s="32"/>
      <c r="BSQ74" s="32"/>
      <c r="BSR74" s="32"/>
      <c r="BSS74" s="32"/>
      <c r="BST74" s="32"/>
      <c r="BSU74" s="32"/>
      <c r="BSV74" s="32"/>
      <c r="BSW74" s="32"/>
      <c r="BSX74" s="32"/>
      <c r="BSY74" s="32"/>
      <c r="BSZ74" s="32"/>
      <c r="BTA74" s="32"/>
      <c r="BTB74" s="32"/>
      <c r="BTC74" s="32"/>
      <c r="BTD74" s="32"/>
      <c r="BTE74" s="32"/>
      <c r="BTF74" s="32"/>
      <c r="BTG74" s="32"/>
      <c r="BTH74" s="32"/>
      <c r="BTI74" s="32"/>
      <c r="BTJ74" s="32"/>
      <c r="BTK74" s="32"/>
      <c r="BTL74" s="32"/>
      <c r="BTM74" s="32"/>
      <c r="BTN74" s="32"/>
      <c r="BTO74" s="32"/>
      <c r="BTP74" s="32"/>
      <c r="BTQ74" s="32"/>
      <c r="BTR74" s="32"/>
      <c r="BTS74" s="32"/>
      <c r="BTT74" s="32"/>
      <c r="BTU74" s="32"/>
      <c r="BTV74" s="32"/>
      <c r="BTW74" s="32"/>
      <c r="BTX74" s="32"/>
      <c r="BTY74" s="32"/>
      <c r="BTZ74" s="32"/>
      <c r="BUA74" s="32"/>
      <c r="BUB74" s="32"/>
      <c r="BUC74" s="32"/>
      <c r="BUD74" s="32"/>
      <c r="BUE74" s="32"/>
      <c r="BUF74" s="32"/>
      <c r="BUG74" s="32"/>
      <c r="BUH74" s="32"/>
      <c r="BUI74" s="32"/>
      <c r="BUJ74" s="32"/>
      <c r="BUK74" s="32"/>
      <c r="BUL74" s="32"/>
      <c r="BUM74" s="32"/>
      <c r="BUN74" s="32"/>
      <c r="BUO74" s="32"/>
      <c r="BUP74" s="32"/>
      <c r="BUQ74" s="32"/>
      <c r="BUR74" s="32"/>
      <c r="BUS74" s="32"/>
      <c r="BUT74" s="32"/>
      <c r="BUU74" s="32"/>
      <c r="BUV74" s="32"/>
      <c r="BUW74" s="32"/>
      <c r="BUX74" s="32"/>
      <c r="BUY74" s="32"/>
      <c r="BUZ74" s="32"/>
      <c r="BVA74" s="32"/>
      <c r="BVB74" s="32"/>
      <c r="BVC74" s="32"/>
      <c r="BVD74" s="32"/>
      <c r="BVE74" s="32"/>
      <c r="BVF74" s="32"/>
      <c r="BVG74" s="32"/>
      <c r="BVH74" s="32"/>
      <c r="BVI74" s="32"/>
      <c r="BVJ74" s="32"/>
      <c r="BVK74" s="32"/>
      <c r="BVL74" s="32"/>
      <c r="BVM74" s="32"/>
      <c r="BVN74" s="32"/>
      <c r="BVO74" s="32"/>
      <c r="BVP74" s="32"/>
      <c r="BVQ74" s="32"/>
      <c r="BVR74" s="32"/>
      <c r="BVS74" s="32"/>
      <c r="BVT74" s="32"/>
      <c r="BVU74" s="32"/>
      <c r="BVV74" s="32"/>
      <c r="BVW74" s="32"/>
      <c r="BVX74" s="32"/>
      <c r="BVY74" s="32"/>
      <c r="BVZ74" s="32"/>
      <c r="BWA74" s="32"/>
      <c r="BWB74" s="32"/>
      <c r="BWC74" s="32"/>
      <c r="BWD74" s="32"/>
      <c r="BWE74" s="32"/>
      <c r="BWF74" s="32"/>
      <c r="BWG74" s="32"/>
      <c r="BWH74" s="32"/>
      <c r="BWI74" s="32"/>
      <c r="BWJ74" s="32"/>
      <c r="BWK74" s="32"/>
      <c r="BWL74" s="32"/>
      <c r="BWM74" s="32"/>
      <c r="BWN74" s="32"/>
      <c r="BWO74" s="32"/>
      <c r="BWP74" s="32"/>
      <c r="BWQ74" s="32"/>
      <c r="BWR74" s="32"/>
      <c r="BWS74" s="32"/>
      <c r="BWT74" s="32"/>
      <c r="BWU74" s="32"/>
      <c r="BWV74" s="32"/>
      <c r="BWW74" s="32"/>
      <c r="BWX74" s="32"/>
      <c r="BWY74" s="32"/>
      <c r="BWZ74" s="32"/>
      <c r="BXA74" s="32"/>
      <c r="BXB74" s="32"/>
      <c r="BXC74" s="32"/>
      <c r="BXD74" s="32"/>
      <c r="BXE74" s="32"/>
      <c r="BXF74" s="32"/>
      <c r="BXG74" s="32"/>
      <c r="BXH74" s="32"/>
      <c r="BXI74" s="32"/>
      <c r="BXJ74" s="32"/>
      <c r="BXK74" s="32"/>
      <c r="BXL74" s="32"/>
      <c r="BXM74" s="32"/>
      <c r="BXN74" s="32"/>
      <c r="BXO74" s="32"/>
      <c r="BXP74" s="32"/>
      <c r="BXQ74" s="32"/>
      <c r="BXR74" s="32"/>
      <c r="BXS74" s="32"/>
      <c r="BXT74" s="32"/>
      <c r="BXU74" s="32"/>
      <c r="BXV74" s="32"/>
      <c r="BXW74" s="32"/>
      <c r="BXX74" s="32"/>
      <c r="BXY74" s="32"/>
      <c r="BXZ74" s="32"/>
      <c r="BYA74" s="32"/>
      <c r="BYB74" s="32"/>
      <c r="BYC74" s="32"/>
      <c r="BYD74" s="32"/>
      <c r="BYE74" s="32"/>
      <c r="BYF74" s="32"/>
      <c r="BYG74" s="32"/>
      <c r="BYH74" s="32"/>
      <c r="BYI74" s="32"/>
      <c r="BYJ74" s="32"/>
      <c r="BYK74" s="32"/>
      <c r="BYL74" s="32"/>
      <c r="BYM74" s="32"/>
      <c r="BYN74" s="32"/>
      <c r="BYO74" s="32"/>
      <c r="BYP74" s="32"/>
      <c r="BYQ74" s="32"/>
      <c r="BYR74" s="32"/>
      <c r="BYS74" s="32"/>
      <c r="BYT74" s="32"/>
      <c r="BYU74" s="32"/>
      <c r="BYV74" s="32"/>
      <c r="BYW74" s="32"/>
      <c r="BYX74" s="32"/>
      <c r="BYY74" s="32"/>
      <c r="BYZ74" s="32"/>
      <c r="BZA74" s="32"/>
      <c r="BZB74" s="32"/>
      <c r="BZC74" s="32"/>
      <c r="BZD74" s="32"/>
      <c r="BZE74" s="32"/>
      <c r="BZF74" s="32"/>
      <c r="BZG74" s="32"/>
      <c r="BZH74" s="32"/>
      <c r="BZI74" s="32"/>
      <c r="BZJ74" s="32"/>
      <c r="BZK74" s="32"/>
      <c r="BZL74" s="32"/>
      <c r="BZM74" s="32"/>
      <c r="BZN74" s="32"/>
      <c r="BZO74" s="32"/>
      <c r="BZP74" s="32"/>
      <c r="BZQ74" s="32"/>
      <c r="BZR74" s="32"/>
      <c r="BZS74" s="32"/>
      <c r="BZT74" s="32"/>
      <c r="BZU74" s="32"/>
      <c r="BZV74" s="32"/>
      <c r="BZW74" s="32"/>
      <c r="BZX74" s="32"/>
      <c r="BZY74" s="32"/>
      <c r="BZZ74" s="32"/>
      <c r="CAA74" s="32"/>
      <c r="CAB74" s="32"/>
      <c r="CAC74" s="32"/>
      <c r="CAD74" s="32"/>
      <c r="CAE74" s="32"/>
      <c r="CAF74" s="32"/>
      <c r="CAG74" s="32"/>
      <c r="CAH74" s="32"/>
      <c r="CAI74" s="32"/>
      <c r="CAJ74" s="32"/>
      <c r="CAK74" s="32"/>
      <c r="CAL74" s="32"/>
      <c r="CAM74" s="32"/>
      <c r="CAN74" s="32"/>
      <c r="CAO74" s="32"/>
      <c r="CAP74" s="32"/>
      <c r="CAQ74" s="32"/>
      <c r="CAR74" s="32"/>
      <c r="CAS74" s="32"/>
      <c r="CAT74" s="32"/>
      <c r="CAU74" s="32"/>
      <c r="CAV74" s="32"/>
      <c r="CAW74" s="32"/>
      <c r="CAX74" s="32"/>
      <c r="CAY74" s="32"/>
      <c r="CAZ74" s="32"/>
      <c r="CBA74" s="32"/>
      <c r="CBB74" s="32"/>
      <c r="CBC74" s="32"/>
      <c r="CBD74" s="32"/>
      <c r="CBE74" s="32"/>
      <c r="CBF74" s="32"/>
      <c r="CBG74" s="32"/>
      <c r="CBH74" s="32"/>
      <c r="CBI74" s="32"/>
      <c r="CBJ74" s="32"/>
      <c r="CBK74" s="32"/>
      <c r="CBL74" s="32"/>
      <c r="CBM74" s="32"/>
      <c r="CBN74" s="32"/>
      <c r="CBO74" s="32"/>
      <c r="CBP74" s="32"/>
      <c r="CBQ74" s="32"/>
      <c r="CBR74" s="32"/>
      <c r="CBS74" s="32"/>
      <c r="CBT74" s="32"/>
      <c r="CBU74" s="32"/>
      <c r="CBV74" s="32"/>
      <c r="CBW74" s="32"/>
      <c r="CBX74" s="32"/>
      <c r="CBY74" s="32"/>
      <c r="CBZ74" s="32"/>
      <c r="CCA74" s="32"/>
      <c r="CCB74" s="32"/>
      <c r="CCC74" s="32"/>
      <c r="CCD74" s="32"/>
      <c r="CCE74" s="32"/>
      <c r="CCF74" s="32"/>
      <c r="CCG74" s="32"/>
      <c r="CCH74" s="32"/>
      <c r="CCI74" s="32"/>
      <c r="CCJ74" s="32"/>
      <c r="CCK74" s="32"/>
      <c r="CCL74" s="32"/>
      <c r="CCM74" s="32"/>
      <c r="CCN74" s="32"/>
      <c r="CCO74" s="32"/>
      <c r="CCP74" s="32"/>
      <c r="CCQ74" s="32"/>
      <c r="CCR74" s="32"/>
      <c r="CCS74" s="32"/>
      <c r="CCT74" s="32"/>
      <c r="CCU74" s="32"/>
      <c r="CCV74" s="32"/>
      <c r="CCW74" s="32"/>
      <c r="CCX74" s="32"/>
      <c r="CCY74" s="32"/>
      <c r="CCZ74" s="32"/>
      <c r="CDA74" s="32"/>
      <c r="CDB74" s="32"/>
      <c r="CDC74" s="32"/>
      <c r="CDD74" s="32"/>
      <c r="CDE74" s="32"/>
      <c r="CDF74" s="32"/>
      <c r="CDG74" s="32"/>
      <c r="CDH74" s="32"/>
      <c r="CDI74" s="32"/>
      <c r="CDJ74" s="32"/>
      <c r="CDK74" s="32"/>
      <c r="CDL74" s="32"/>
      <c r="CDM74" s="32"/>
      <c r="CDN74" s="32"/>
      <c r="CDO74" s="32"/>
      <c r="CDP74" s="32"/>
      <c r="CDQ74" s="32"/>
      <c r="CDR74" s="32"/>
      <c r="CDS74" s="32"/>
      <c r="CDT74" s="32"/>
      <c r="CDU74" s="32"/>
      <c r="CDV74" s="32"/>
      <c r="CDW74" s="32"/>
      <c r="CDX74" s="32"/>
      <c r="CDY74" s="32"/>
      <c r="CDZ74" s="32"/>
      <c r="CEA74" s="32"/>
      <c r="CEB74" s="32"/>
      <c r="CEC74" s="32"/>
      <c r="CED74" s="32"/>
      <c r="CEE74" s="32"/>
      <c r="CEF74" s="32"/>
      <c r="CEG74" s="32"/>
      <c r="CEH74" s="32"/>
      <c r="CEI74" s="32"/>
      <c r="CEJ74" s="32"/>
      <c r="CEK74" s="32"/>
      <c r="CEL74" s="32"/>
      <c r="CEM74" s="32"/>
      <c r="CEN74" s="32"/>
      <c r="CEO74" s="32"/>
      <c r="CEP74" s="32"/>
      <c r="CEQ74" s="32"/>
      <c r="CER74" s="32"/>
      <c r="CES74" s="32"/>
      <c r="CET74" s="32"/>
      <c r="CEU74" s="32"/>
      <c r="CEV74" s="32"/>
      <c r="CEW74" s="32"/>
      <c r="CEX74" s="32"/>
      <c r="CEY74" s="32"/>
      <c r="CEZ74" s="32"/>
      <c r="CFA74" s="32"/>
      <c r="CFB74" s="32"/>
      <c r="CFC74" s="32"/>
      <c r="CFD74" s="32"/>
      <c r="CFE74" s="32"/>
      <c r="CFF74" s="32"/>
      <c r="CFG74" s="32"/>
      <c r="CFH74" s="32"/>
      <c r="CFI74" s="32"/>
      <c r="CFJ74" s="32"/>
      <c r="CFK74" s="32"/>
      <c r="CFL74" s="32"/>
      <c r="CFM74" s="32"/>
      <c r="CFN74" s="32"/>
      <c r="CFO74" s="32"/>
      <c r="CFP74" s="32"/>
      <c r="CFQ74" s="32"/>
      <c r="CFR74" s="32"/>
      <c r="CFS74" s="32"/>
      <c r="CFT74" s="32"/>
      <c r="CFU74" s="32"/>
      <c r="CFV74" s="32"/>
      <c r="CFW74" s="32"/>
      <c r="CFX74" s="32"/>
      <c r="CFY74" s="32"/>
      <c r="CFZ74" s="32"/>
      <c r="CGA74" s="32"/>
      <c r="CGB74" s="32"/>
      <c r="CGC74" s="32"/>
      <c r="CGD74" s="32"/>
      <c r="CGE74" s="32"/>
      <c r="CGF74" s="32"/>
      <c r="CGG74" s="32"/>
      <c r="CGH74" s="32"/>
      <c r="CGI74" s="32"/>
      <c r="CGJ74" s="32"/>
      <c r="CGK74" s="32"/>
      <c r="CGL74" s="32"/>
      <c r="CGM74" s="32"/>
      <c r="CGN74" s="32"/>
      <c r="CGO74" s="32"/>
      <c r="CGP74" s="32"/>
      <c r="CGQ74" s="32"/>
      <c r="CGR74" s="32"/>
      <c r="CGS74" s="32"/>
      <c r="CGT74" s="32"/>
      <c r="CGU74" s="32"/>
      <c r="CGV74" s="32"/>
      <c r="CGW74" s="32"/>
      <c r="CGX74" s="32"/>
      <c r="CGY74" s="32"/>
      <c r="CGZ74" s="32"/>
      <c r="CHA74" s="32"/>
      <c r="CHB74" s="32"/>
      <c r="CHC74" s="32"/>
      <c r="CHD74" s="32"/>
      <c r="CHE74" s="32"/>
      <c r="CHF74" s="32"/>
      <c r="CHG74" s="32"/>
      <c r="CHH74" s="32"/>
      <c r="CHI74" s="32"/>
      <c r="CHJ74" s="32"/>
      <c r="CHK74" s="32"/>
      <c r="CHL74" s="32"/>
      <c r="CHM74" s="32"/>
      <c r="CHN74" s="32"/>
      <c r="CHO74" s="32"/>
      <c r="CHP74" s="32"/>
      <c r="CHQ74" s="32"/>
      <c r="CHR74" s="32"/>
      <c r="CHS74" s="32"/>
      <c r="CHT74" s="32"/>
      <c r="CHU74" s="32"/>
      <c r="CHV74" s="32"/>
      <c r="CHW74" s="32"/>
      <c r="CHX74" s="32"/>
      <c r="CHY74" s="32"/>
      <c r="CHZ74" s="32"/>
      <c r="CIA74" s="32"/>
      <c r="CIB74" s="32"/>
      <c r="CIC74" s="32"/>
      <c r="CID74" s="32"/>
      <c r="CIE74" s="32"/>
      <c r="CIF74" s="32"/>
      <c r="CIG74" s="32"/>
      <c r="CIH74" s="32"/>
      <c r="CII74" s="32"/>
      <c r="CIJ74" s="32"/>
      <c r="CIK74" s="32"/>
      <c r="CIL74" s="32"/>
      <c r="CIM74" s="32"/>
      <c r="CIN74" s="32"/>
      <c r="CIO74" s="32"/>
      <c r="CIP74" s="32"/>
      <c r="CIQ74" s="32"/>
      <c r="CIR74" s="32"/>
      <c r="CIS74" s="32"/>
      <c r="CIT74" s="32"/>
      <c r="CIU74" s="32"/>
      <c r="CIV74" s="32"/>
      <c r="CIW74" s="32"/>
      <c r="CIX74" s="32"/>
      <c r="CIY74" s="32"/>
      <c r="CIZ74" s="32"/>
      <c r="CJA74" s="32"/>
      <c r="CJB74" s="32"/>
      <c r="CJC74" s="32"/>
      <c r="CJD74" s="32"/>
      <c r="CJE74" s="32"/>
      <c r="CJF74" s="32"/>
      <c r="CJG74" s="32"/>
      <c r="CJH74" s="32"/>
      <c r="CJI74" s="32"/>
      <c r="CJJ74" s="32"/>
      <c r="CJK74" s="32"/>
      <c r="CJL74" s="32"/>
      <c r="CJM74" s="32"/>
      <c r="CJN74" s="32"/>
      <c r="CJO74" s="32"/>
      <c r="CJP74" s="32"/>
      <c r="CJQ74" s="32"/>
      <c r="CJR74" s="32"/>
      <c r="CJS74" s="32"/>
      <c r="CJT74" s="32"/>
      <c r="CJU74" s="32"/>
      <c r="CJV74" s="32"/>
      <c r="CJW74" s="32"/>
      <c r="CJX74" s="32"/>
      <c r="CJY74" s="32"/>
      <c r="CJZ74" s="32"/>
      <c r="CKA74" s="32"/>
      <c r="CKB74" s="32"/>
      <c r="CKC74" s="32"/>
      <c r="CKD74" s="32"/>
      <c r="CKE74" s="32"/>
      <c r="CKF74" s="32"/>
      <c r="CKG74" s="32"/>
      <c r="CKH74" s="32"/>
      <c r="CKI74" s="32"/>
      <c r="CKJ74" s="32"/>
      <c r="CKK74" s="32"/>
      <c r="CKL74" s="32"/>
      <c r="CKM74" s="32"/>
      <c r="CKN74" s="32"/>
      <c r="CKO74" s="32"/>
      <c r="CKP74" s="32"/>
      <c r="CKQ74" s="32"/>
      <c r="CKR74" s="32"/>
      <c r="CKS74" s="32"/>
      <c r="CKT74" s="32"/>
      <c r="CKU74" s="32"/>
      <c r="CKV74" s="32"/>
      <c r="CKW74" s="32"/>
      <c r="CKX74" s="32"/>
      <c r="CKY74" s="32"/>
      <c r="CKZ74" s="32"/>
      <c r="CLA74" s="32"/>
      <c r="CLB74" s="32"/>
      <c r="CLC74" s="32"/>
      <c r="CLD74" s="32"/>
      <c r="CLE74" s="32"/>
      <c r="CLF74" s="32"/>
      <c r="CLG74" s="32"/>
      <c r="CLH74" s="32"/>
      <c r="CLI74" s="32"/>
      <c r="CLJ74" s="32"/>
      <c r="CLK74" s="32"/>
      <c r="CLL74" s="32"/>
      <c r="CLM74" s="32"/>
      <c r="CLN74" s="32"/>
      <c r="CLO74" s="32"/>
      <c r="CLP74" s="32"/>
      <c r="CLQ74" s="32"/>
      <c r="CLR74" s="32"/>
      <c r="CLS74" s="32"/>
      <c r="CLT74" s="32"/>
      <c r="CLU74" s="32"/>
      <c r="CLV74" s="32"/>
      <c r="CLW74" s="32"/>
      <c r="CLX74" s="32"/>
      <c r="CLY74" s="32"/>
      <c r="CLZ74" s="32"/>
      <c r="CMA74" s="32"/>
      <c r="CMB74" s="32"/>
      <c r="CMC74" s="32"/>
      <c r="CMD74" s="32"/>
      <c r="CME74" s="32"/>
      <c r="CMF74" s="32"/>
      <c r="CMG74" s="32"/>
      <c r="CMH74" s="32"/>
      <c r="CMI74" s="32"/>
      <c r="CMJ74" s="32"/>
      <c r="CMK74" s="32"/>
      <c r="CML74" s="32"/>
      <c r="CMM74" s="32"/>
      <c r="CMN74" s="32"/>
      <c r="CMO74" s="32"/>
      <c r="CMP74" s="32"/>
      <c r="CMQ74" s="32"/>
      <c r="CMR74" s="32"/>
      <c r="CMS74" s="32"/>
      <c r="CMT74" s="32"/>
      <c r="CMU74" s="32"/>
      <c r="CMV74" s="32"/>
      <c r="CMW74" s="32"/>
      <c r="CMX74" s="32"/>
      <c r="CMY74" s="32"/>
      <c r="CMZ74" s="32"/>
      <c r="CNA74" s="32"/>
      <c r="CNB74" s="32"/>
      <c r="CNC74" s="32"/>
      <c r="CND74" s="32"/>
      <c r="CNE74" s="32"/>
      <c r="CNF74" s="32"/>
      <c r="CNG74" s="32"/>
      <c r="CNH74" s="32"/>
      <c r="CNI74" s="32"/>
      <c r="CNJ74" s="32"/>
      <c r="CNK74" s="32"/>
      <c r="CNL74" s="32"/>
      <c r="CNM74" s="32"/>
      <c r="CNN74" s="32"/>
      <c r="CNO74" s="32"/>
      <c r="CNP74" s="32"/>
      <c r="CNQ74" s="32"/>
      <c r="CNR74" s="32"/>
      <c r="CNS74" s="32"/>
      <c r="CNT74" s="32"/>
      <c r="CNU74" s="32"/>
      <c r="CNV74" s="32"/>
      <c r="CNW74" s="32"/>
      <c r="CNX74" s="32"/>
      <c r="CNY74" s="32"/>
      <c r="CNZ74" s="32"/>
      <c r="COA74" s="32"/>
      <c r="COB74" s="32"/>
      <c r="COC74" s="32"/>
      <c r="COD74" s="32"/>
      <c r="COE74" s="32"/>
      <c r="COF74" s="32"/>
      <c r="COG74" s="32"/>
      <c r="COH74" s="32"/>
      <c r="COI74" s="32"/>
      <c r="COJ74" s="32"/>
      <c r="COK74" s="32"/>
      <c r="COL74" s="32"/>
      <c r="COM74" s="32"/>
      <c r="CON74" s="32"/>
      <c r="COO74" s="32"/>
      <c r="COP74" s="32"/>
      <c r="COQ74" s="32"/>
      <c r="COR74" s="32"/>
      <c r="COS74" s="32"/>
      <c r="COT74" s="32"/>
      <c r="COU74" s="32"/>
      <c r="COV74" s="32"/>
      <c r="COW74" s="32"/>
      <c r="COX74" s="32"/>
      <c r="COY74" s="32"/>
      <c r="COZ74" s="32"/>
      <c r="CPA74" s="32"/>
      <c r="CPB74" s="32"/>
      <c r="CPC74" s="32"/>
      <c r="CPD74" s="32"/>
      <c r="CPE74" s="32"/>
      <c r="CPF74" s="32"/>
      <c r="CPG74" s="32"/>
      <c r="CPH74" s="32"/>
      <c r="CPI74" s="32"/>
      <c r="CPJ74" s="32"/>
      <c r="CPK74" s="32"/>
      <c r="CPL74" s="32"/>
      <c r="CPM74" s="32"/>
      <c r="CPN74" s="32"/>
      <c r="CPO74" s="32"/>
      <c r="CPP74" s="32"/>
      <c r="CPQ74" s="32"/>
      <c r="CPR74" s="32"/>
      <c r="CPS74" s="32"/>
      <c r="CPT74" s="32"/>
      <c r="CPU74" s="32"/>
      <c r="CPV74" s="32"/>
      <c r="CPW74" s="32"/>
      <c r="CPX74" s="32"/>
      <c r="CPY74" s="32"/>
      <c r="CPZ74" s="32"/>
      <c r="CQA74" s="32"/>
      <c r="CQB74" s="32"/>
      <c r="CQC74" s="32"/>
      <c r="CQD74" s="32"/>
      <c r="CQE74" s="32"/>
      <c r="CQF74" s="32"/>
      <c r="CQG74" s="32"/>
      <c r="CQH74" s="32"/>
      <c r="CQI74" s="32"/>
      <c r="CQJ74" s="32"/>
      <c r="CQK74" s="32"/>
      <c r="CQL74" s="32"/>
      <c r="CQM74" s="32"/>
      <c r="CQN74" s="32"/>
      <c r="CQO74" s="32"/>
      <c r="CQP74" s="32"/>
      <c r="CQQ74" s="32"/>
      <c r="CQR74" s="32"/>
      <c r="CQS74" s="32"/>
      <c r="CQT74" s="32"/>
      <c r="CQU74" s="32"/>
      <c r="CQV74" s="32"/>
      <c r="CQW74" s="32"/>
      <c r="CQX74" s="32"/>
      <c r="CQY74" s="32"/>
      <c r="CQZ74" s="32"/>
      <c r="CRA74" s="32"/>
      <c r="CRB74" s="32"/>
      <c r="CRC74" s="32"/>
      <c r="CRD74" s="32"/>
      <c r="CRE74" s="32"/>
      <c r="CRF74" s="32"/>
      <c r="CRG74" s="32"/>
      <c r="CRH74" s="32"/>
      <c r="CRI74" s="32"/>
      <c r="CRJ74" s="32"/>
      <c r="CRK74" s="32"/>
      <c r="CRL74" s="32"/>
      <c r="CRM74" s="32"/>
      <c r="CRN74" s="32"/>
      <c r="CRO74" s="32"/>
      <c r="CRP74" s="32"/>
      <c r="CRQ74" s="32"/>
      <c r="CRR74" s="32"/>
      <c r="CRS74" s="32"/>
      <c r="CRT74" s="32"/>
      <c r="CRU74" s="32"/>
      <c r="CRV74" s="32"/>
      <c r="CRW74" s="32"/>
      <c r="CRX74" s="32"/>
      <c r="CRY74" s="32"/>
      <c r="CRZ74" s="32"/>
      <c r="CSA74" s="32"/>
      <c r="CSB74" s="32"/>
      <c r="CSC74" s="32"/>
      <c r="CSD74" s="32"/>
      <c r="CSE74" s="32"/>
      <c r="CSF74" s="32"/>
      <c r="CSG74" s="32"/>
      <c r="CSH74" s="32"/>
      <c r="CSI74" s="32"/>
      <c r="CSJ74" s="32"/>
      <c r="CSK74" s="32"/>
      <c r="CSL74" s="32"/>
      <c r="CSM74" s="32"/>
      <c r="CSN74" s="32"/>
      <c r="CSO74" s="32"/>
      <c r="CSP74" s="32"/>
      <c r="CSQ74" s="32"/>
      <c r="CSR74" s="32"/>
      <c r="CSS74" s="32"/>
      <c r="CST74" s="32"/>
      <c r="CSU74" s="32"/>
      <c r="CSV74" s="32"/>
      <c r="CSW74" s="32"/>
      <c r="CSX74" s="32"/>
      <c r="CSY74" s="32"/>
      <c r="CSZ74" s="32"/>
      <c r="CTA74" s="32"/>
      <c r="CTB74" s="32"/>
      <c r="CTC74" s="32"/>
      <c r="CTD74" s="32"/>
      <c r="CTE74" s="32"/>
      <c r="CTF74" s="32"/>
      <c r="CTG74" s="32"/>
      <c r="CTH74" s="32"/>
      <c r="CTI74" s="32"/>
      <c r="CTJ74" s="32"/>
      <c r="CTK74" s="32"/>
      <c r="CTL74" s="32"/>
      <c r="CTM74" s="32"/>
      <c r="CTN74" s="32"/>
      <c r="CTO74" s="32"/>
      <c r="CTP74" s="32"/>
      <c r="CTQ74" s="32"/>
      <c r="CTR74" s="32"/>
      <c r="CTS74" s="32"/>
      <c r="CTT74" s="32"/>
      <c r="CTU74" s="32"/>
      <c r="CTV74" s="32"/>
      <c r="CTW74" s="32"/>
      <c r="CTX74" s="32"/>
      <c r="CTY74" s="32"/>
      <c r="CTZ74" s="32"/>
      <c r="CUA74" s="32"/>
      <c r="CUB74" s="32"/>
      <c r="CUC74" s="32"/>
      <c r="CUD74" s="32"/>
      <c r="CUE74" s="32"/>
      <c r="CUF74" s="32"/>
      <c r="CUG74" s="32"/>
      <c r="CUH74" s="32"/>
      <c r="CUI74" s="32"/>
      <c r="CUJ74" s="32"/>
      <c r="CUK74" s="32"/>
      <c r="CUL74" s="32"/>
      <c r="CUM74" s="32"/>
      <c r="CUN74" s="32"/>
      <c r="CUO74" s="32"/>
      <c r="CUP74" s="32"/>
      <c r="CUQ74" s="32"/>
      <c r="CUR74" s="32"/>
      <c r="CUS74" s="32"/>
      <c r="CUT74" s="32"/>
      <c r="CUU74" s="32"/>
      <c r="CUV74" s="32"/>
      <c r="CUW74" s="32"/>
      <c r="CUX74" s="32"/>
      <c r="CUY74" s="32"/>
      <c r="CUZ74" s="32"/>
      <c r="CVA74" s="32"/>
      <c r="CVB74" s="32"/>
      <c r="CVC74" s="32"/>
      <c r="CVD74" s="32"/>
      <c r="CVE74" s="32"/>
      <c r="CVF74" s="32"/>
      <c r="CVG74" s="32"/>
      <c r="CVH74" s="32"/>
      <c r="CVI74" s="32"/>
      <c r="CVJ74" s="32"/>
      <c r="CVK74" s="32"/>
      <c r="CVL74" s="32"/>
      <c r="CVM74" s="32"/>
      <c r="CVN74" s="32"/>
      <c r="CVO74" s="32"/>
      <c r="CVP74" s="32"/>
      <c r="CVQ74" s="32"/>
      <c r="CVR74" s="32"/>
      <c r="CVS74" s="32"/>
      <c r="CVT74" s="32"/>
      <c r="CVU74" s="32"/>
      <c r="CVV74" s="32"/>
      <c r="CVW74" s="32"/>
      <c r="CVX74" s="32"/>
      <c r="CVY74" s="32"/>
      <c r="CVZ74" s="32"/>
      <c r="CWA74" s="32"/>
      <c r="CWB74" s="32"/>
      <c r="CWC74" s="32"/>
      <c r="CWD74" s="32"/>
      <c r="CWE74" s="32"/>
      <c r="CWF74" s="32"/>
      <c r="CWG74" s="32"/>
      <c r="CWH74" s="32"/>
      <c r="CWI74" s="32"/>
      <c r="CWJ74" s="32"/>
      <c r="CWK74" s="32"/>
      <c r="CWL74" s="32"/>
      <c r="CWM74" s="32"/>
      <c r="CWN74" s="32"/>
      <c r="CWO74" s="32"/>
      <c r="CWP74" s="32"/>
      <c r="CWQ74" s="32"/>
      <c r="CWR74" s="32"/>
      <c r="CWS74" s="32"/>
      <c r="CWT74" s="32"/>
      <c r="CWU74" s="32"/>
      <c r="CWV74" s="32"/>
      <c r="CWW74" s="32"/>
      <c r="CWX74" s="32"/>
      <c r="CWY74" s="32"/>
      <c r="CWZ74" s="32"/>
      <c r="CXA74" s="32"/>
      <c r="CXB74" s="32"/>
      <c r="CXC74" s="32"/>
      <c r="CXD74" s="32"/>
      <c r="CXE74" s="32"/>
      <c r="CXF74" s="32"/>
      <c r="CXG74" s="32"/>
      <c r="CXH74" s="32"/>
      <c r="CXI74" s="32"/>
      <c r="CXJ74" s="32"/>
      <c r="CXK74" s="32"/>
      <c r="CXL74" s="32"/>
      <c r="CXM74" s="32"/>
      <c r="CXN74" s="32"/>
      <c r="CXO74" s="32"/>
      <c r="CXP74" s="32"/>
      <c r="CXQ74" s="32"/>
      <c r="CXR74" s="32"/>
      <c r="CXS74" s="32"/>
      <c r="CXT74" s="32"/>
      <c r="CXU74" s="32"/>
      <c r="CXV74" s="32"/>
      <c r="CXW74" s="32"/>
      <c r="CXX74" s="32"/>
      <c r="CXY74" s="32"/>
      <c r="CXZ74" s="32"/>
      <c r="CYA74" s="32"/>
      <c r="CYB74" s="32"/>
      <c r="CYC74" s="32"/>
      <c r="CYD74" s="32"/>
      <c r="CYE74" s="32"/>
      <c r="CYF74" s="32"/>
      <c r="CYG74" s="32"/>
      <c r="CYH74" s="32"/>
      <c r="CYI74" s="32"/>
      <c r="CYJ74" s="32"/>
      <c r="CYK74" s="32"/>
      <c r="CYL74" s="32"/>
      <c r="CYM74" s="32"/>
      <c r="CYN74" s="32"/>
      <c r="CYO74" s="32"/>
      <c r="CYP74" s="32"/>
      <c r="CYQ74" s="32"/>
      <c r="CYR74" s="32"/>
      <c r="CYS74" s="32"/>
      <c r="CYT74" s="32"/>
      <c r="CYU74" s="32"/>
      <c r="CYV74" s="32"/>
      <c r="CYW74" s="32"/>
      <c r="CYX74" s="32"/>
      <c r="CYY74" s="32"/>
      <c r="CYZ74" s="32"/>
      <c r="CZA74" s="32"/>
      <c r="CZB74" s="32"/>
      <c r="CZC74" s="32"/>
      <c r="CZD74" s="32"/>
      <c r="CZE74" s="32"/>
      <c r="CZF74" s="32"/>
      <c r="CZG74" s="32"/>
      <c r="CZH74" s="32"/>
      <c r="CZI74" s="32"/>
      <c r="CZJ74" s="32"/>
      <c r="CZK74" s="32"/>
      <c r="CZL74" s="32"/>
      <c r="CZM74" s="32"/>
      <c r="CZN74" s="32"/>
      <c r="CZO74" s="32"/>
      <c r="CZP74" s="32"/>
      <c r="CZQ74" s="32"/>
      <c r="CZR74" s="32"/>
      <c r="CZS74" s="32"/>
      <c r="CZT74" s="32"/>
      <c r="CZU74" s="32"/>
      <c r="CZV74" s="32"/>
      <c r="CZW74" s="32"/>
      <c r="CZX74" s="32"/>
      <c r="CZY74" s="32"/>
      <c r="CZZ74" s="32"/>
      <c r="DAA74" s="32"/>
      <c r="DAB74" s="32"/>
      <c r="DAC74" s="32"/>
      <c r="DAD74" s="32"/>
      <c r="DAE74" s="32"/>
      <c r="DAF74" s="32"/>
      <c r="DAG74" s="32"/>
      <c r="DAH74" s="32"/>
      <c r="DAI74" s="32"/>
      <c r="DAJ74" s="32"/>
      <c r="DAK74" s="32"/>
      <c r="DAL74" s="32"/>
      <c r="DAM74" s="32"/>
      <c r="DAN74" s="32"/>
      <c r="DAO74" s="32"/>
      <c r="DAP74" s="32"/>
      <c r="DAQ74" s="32"/>
      <c r="DAR74" s="32"/>
      <c r="DAS74" s="32"/>
      <c r="DAT74" s="32"/>
      <c r="DAU74" s="32"/>
      <c r="DAV74" s="32"/>
      <c r="DAW74" s="32"/>
      <c r="DAX74" s="32"/>
      <c r="DAY74" s="32"/>
      <c r="DAZ74" s="32"/>
      <c r="DBA74" s="32"/>
      <c r="DBB74" s="32"/>
      <c r="DBC74" s="32"/>
      <c r="DBD74" s="32"/>
      <c r="DBE74" s="32"/>
      <c r="DBF74" s="32"/>
      <c r="DBG74" s="32"/>
      <c r="DBH74" s="32"/>
      <c r="DBI74" s="32"/>
      <c r="DBJ74" s="32"/>
      <c r="DBK74" s="32"/>
      <c r="DBL74" s="32"/>
      <c r="DBM74" s="32"/>
      <c r="DBN74" s="32"/>
      <c r="DBO74" s="32"/>
      <c r="DBP74" s="32"/>
      <c r="DBQ74" s="32"/>
      <c r="DBR74" s="32"/>
      <c r="DBS74" s="32"/>
      <c r="DBT74" s="32"/>
      <c r="DBU74" s="32"/>
      <c r="DBV74" s="32"/>
      <c r="DBW74" s="32"/>
      <c r="DBX74" s="32"/>
      <c r="DBY74" s="32"/>
      <c r="DBZ74" s="32"/>
      <c r="DCA74" s="32"/>
      <c r="DCB74" s="32"/>
      <c r="DCC74" s="32"/>
      <c r="DCD74" s="32"/>
      <c r="DCE74" s="32"/>
      <c r="DCF74" s="32"/>
      <c r="DCG74" s="32"/>
      <c r="DCH74" s="32"/>
      <c r="DCI74" s="32"/>
      <c r="DCJ74" s="32"/>
      <c r="DCK74" s="32"/>
      <c r="DCL74" s="32"/>
      <c r="DCM74" s="32"/>
      <c r="DCN74" s="32"/>
      <c r="DCO74" s="32"/>
      <c r="DCP74" s="32"/>
      <c r="DCQ74" s="32"/>
      <c r="DCR74" s="32"/>
      <c r="DCS74" s="32"/>
      <c r="DCT74" s="32"/>
      <c r="DCU74" s="32"/>
      <c r="DCV74" s="32"/>
      <c r="DCW74" s="32"/>
      <c r="DCX74" s="32"/>
      <c r="DCY74" s="32"/>
      <c r="DCZ74" s="32"/>
      <c r="DDA74" s="32"/>
      <c r="DDB74" s="32"/>
      <c r="DDC74" s="32"/>
      <c r="DDD74" s="32"/>
      <c r="DDE74" s="32"/>
      <c r="DDF74" s="32"/>
      <c r="DDG74" s="32"/>
      <c r="DDH74" s="32"/>
      <c r="DDI74" s="32"/>
      <c r="DDJ74" s="32"/>
      <c r="DDK74" s="32"/>
      <c r="DDL74" s="32"/>
      <c r="DDM74" s="32"/>
      <c r="DDN74" s="32"/>
      <c r="DDO74" s="32"/>
      <c r="DDP74" s="32"/>
      <c r="DDQ74" s="32"/>
      <c r="DDR74" s="32"/>
      <c r="DDS74" s="32"/>
      <c r="DDT74" s="32"/>
      <c r="DDU74" s="32"/>
      <c r="DDV74" s="32"/>
      <c r="DDW74" s="32"/>
      <c r="DDX74" s="32"/>
      <c r="DDY74" s="32"/>
      <c r="DDZ74" s="32"/>
      <c r="DEA74" s="32"/>
      <c r="DEB74" s="32"/>
      <c r="DEC74" s="32"/>
      <c r="DED74" s="32"/>
      <c r="DEE74" s="32"/>
      <c r="DEF74" s="32"/>
      <c r="DEG74" s="32"/>
      <c r="DEH74" s="32"/>
      <c r="DEI74" s="32"/>
      <c r="DEJ74" s="32"/>
      <c r="DEK74" s="32"/>
      <c r="DEL74" s="32"/>
      <c r="DEM74" s="32"/>
      <c r="DEN74" s="32"/>
      <c r="DEO74" s="32"/>
      <c r="DEP74" s="32"/>
      <c r="DEQ74" s="32"/>
      <c r="DER74" s="32"/>
      <c r="DES74" s="32"/>
      <c r="DET74" s="32"/>
      <c r="DEU74" s="32"/>
      <c r="DEV74" s="32"/>
      <c r="DEW74" s="32"/>
      <c r="DEX74" s="32"/>
      <c r="DEY74" s="32"/>
      <c r="DEZ74" s="32"/>
      <c r="DFA74" s="32"/>
      <c r="DFB74" s="32"/>
      <c r="DFC74" s="32"/>
      <c r="DFD74" s="32"/>
      <c r="DFE74" s="32"/>
      <c r="DFF74" s="32"/>
      <c r="DFG74" s="32"/>
      <c r="DFH74" s="32"/>
      <c r="DFI74" s="32"/>
      <c r="DFJ74" s="32"/>
      <c r="DFK74" s="32"/>
      <c r="DFL74" s="32"/>
      <c r="DFM74" s="32"/>
      <c r="DFN74" s="32"/>
      <c r="DFO74" s="32"/>
      <c r="DFP74" s="32"/>
      <c r="DFQ74" s="32"/>
      <c r="DFR74" s="32"/>
      <c r="DFS74" s="32"/>
      <c r="DFT74" s="32"/>
      <c r="DFU74" s="32"/>
      <c r="DFV74" s="32"/>
      <c r="DFW74" s="32"/>
      <c r="DFX74" s="32"/>
      <c r="DFY74" s="32"/>
      <c r="DFZ74" s="32"/>
      <c r="DGA74" s="32"/>
      <c r="DGB74" s="32"/>
      <c r="DGC74" s="32"/>
      <c r="DGD74" s="32"/>
      <c r="DGE74" s="32"/>
      <c r="DGF74" s="32"/>
      <c r="DGG74" s="32"/>
      <c r="DGH74" s="32"/>
      <c r="DGI74" s="32"/>
      <c r="DGJ74" s="32"/>
      <c r="DGK74" s="32"/>
      <c r="DGL74" s="32"/>
      <c r="DGM74" s="32"/>
      <c r="DGN74" s="32"/>
      <c r="DGO74" s="32"/>
      <c r="DGP74" s="32"/>
      <c r="DGQ74" s="32"/>
      <c r="DGR74" s="32"/>
      <c r="DGS74" s="32"/>
      <c r="DGT74" s="32"/>
      <c r="DGU74" s="32"/>
      <c r="DGV74" s="32"/>
      <c r="DGW74" s="32"/>
      <c r="DGX74" s="32"/>
      <c r="DGY74" s="32"/>
      <c r="DGZ74" s="32"/>
      <c r="DHA74" s="32"/>
      <c r="DHB74" s="32"/>
      <c r="DHC74" s="32"/>
      <c r="DHD74" s="32"/>
      <c r="DHE74" s="32"/>
      <c r="DHF74" s="32"/>
      <c r="DHG74" s="32"/>
      <c r="DHH74" s="32"/>
      <c r="DHI74" s="32"/>
      <c r="DHJ74" s="32"/>
      <c r="DHK74" s="32"/>
      <c r="DHL74" s="32"/>
      <c r="DHM74" s="32"/>
      <c r="DHN74" s="32"/>
      <c r="DHO74" s="32"/>
      <c r="DHP74" s="32"/>
      <c r="DHQ74" s="32"/>
      <c r="DHR74" s="32"/>
      <c r="DHS74" s="32"/>
      <c r="DHT74" s="32"/>
      <c r="DHU74" s="32"/>
      <c r="DHV74" s="32"/>
      <c r="DHW74" s="32"/>
      <c r="DHX74" s="32"/>
      <c r="DHY74" s="32"/>
      <c r="DHZ74" s="32"/>
      <c r="DIA74" s="32"/>
      <c r="DIB74" s="32"/>
      <c r="DIC74" s="32"/>
      <c r="DID74" s="32"/>
      <c r="DIE74" s="32"/>
      <c r="DIF74" s="32"/>
      <c r="DIG74" s="32"/>
      <c r="DIH74" s="32"/>
      <c r="DII74" s="32"/>
      <c r="DIJ74" s="32"/>
      <c r="DIK74" s="32"/>
      <c r="DIL74" s="32"/>
      <c r="DIM74" s="32"/>
      <c r="DIN74" s="32"/>
      <c r="DIO74" s="32"/>
      <c r="DIP74" s="32"/>
      <c r="DIQ74" s="32"/>
      <c r="DIR74" s="32"/>
      <c r="DIS74" s="32"/>
      <c r="DIT74" s="32"/>
      <c r="DIU74" s="32"/>
      <c r="DIV74" s="32"/>
      <c r="DIW74" s="32"/>
      <c r="DIX74" s="32"/>
      <c r="DIY74" s="32"/>
      <c r="DIZ74" s="32"/>
      <c r="DJA74" s="32"/>
      <c r="DJB74" s="32"/>
      <c r="DJC74" s="32"/>
      <c r="DJD74" s="32"/>
      <c r="DJE74" s="32"/>
      <c r="DJF74" s="32"/>
      <c r="DJG74" s="32"/>
      <c r="DJH74" s="32"/>
      <c r="DJI74" s="32"/>
      <c r="DJJ74" s="32"/>
      <c r="DJK74" s="32"/>
      <c r="DJL74" s="32"/>
      <c r="DJM74" s="32"/>
      <c r="DJN74" s="32"/>
      <c r="DJO74" s="32"/>
      <c r="DJP74" s="32"/>
      <c r="DJQ74" s="32"/>
      <c r="DJR74" s="32"/>
      <c r="DJS74" s="32"/>
      <c r="DJT74" s="32"/>
      <c r="DJU74" s="32"/>
      <c r="DJV74" s="32"/>
      <c r="DJW74" s="32"/>
      <c r="DJX74" s="32"/>
      <c r="DJY74" s="32"/>
      <c r="DJZ74" s="32"/>
      <c r="DKA74" s="32"/>
      <c r="DKB74" s="32"/>
      <c r="DKC74" s="32"/>
      <c r="DKD74" s="32"/>
      <c r="DKE74" s="32"/>
      <c r="DKF74" s="32"/>
      <c r="DKG74" s="32"/>
      <c r="DKH74" s="32"/>
      <c r="DKI74" s="32"/>
      <c r="DKJ74" s="32"/>
      <c r="DKK74" s="32"/>
      <c r="DKL74" s="32"/>
      <c r="DKM74" s="32"/>
      <c r="DKN74" s="32"/>
      <c r="DKO74" s="32"/>
      <c r="DKP74" s="32"/>
      <c r="DKQ74" s="32"/>
      <c r="DKR74" s="32"/>
      <c r="DKS74" s="32"/>
      <c r="DKT74" s="32"/>
      <c r="DKU74" s="32"/>
      <c r="DKV74" s="32"/>
      <c r="DKW74" s="32"/>
      <c r="DKX74" s="32"/>
      <c r="DKY74" s="32"/>
      <c r="DKZ74" s="32"/>
      <c r="DLA74" s="32"/>
      <c r="DLB74" s="32"/>
      <c r="DLC74" s="32"/>
      <c r="DLD74" s="32"/>
      <c r="DLE74" s="32"/>
      <c r="DLF74" s="32"/>
      <c r="DLG74" s="32"/>
      <c r="DLH74" s="32"/>
      <c r="DLI74" s="32"/>
      <c r="DLJ74" s="32"/>
      <c r="DLK74" s="32"/>
      <c r="DLL74" s="32"/>
      <c r="DLM74" s="32"/>
      <c r="DLN74" s="32"/>
      <c r="DLO74" s="32"/>
      <c r="DLP74" s="32"/>
      <c r="DLQ74" s="32"/>
      <c r="DLR74" s="32"/>
      <c r="DLS74" s="32"/>
      <c r="DLT74" s="32"/>
      <c r="DLU74" s="32"/>
      <c r="DLV74" s="32"/>
      <c r="DLW74" s="32"/>
      <c r="DLX74" s="32"/>
      <c r="DLY74" s="32"/>
      <c r="DLZ74" s="32"/>
      <c r="DMA74" s="32"/>
      <c r="DMB74" s="32"/>
      <c r="DMC74" s="32"/>
      <c r="DMD74" s="32"/>
      <c r="DME74" s="32"/>
      <c r="DMF74" s="32"/>
      <c r="DMG74" s="32"/>
      <c r="DMH74" s="32"/>
      <c r="DMI74" s="32"/>
      <c r="DMJ74" s="32"/>
      <c r="DMK74" s="32"/>
      <c r="DML74" s="32"/>
      <c r="DMM74" s="32"/>
      <c r="DMN74" s="32"/>
      <c r="DMO74" s="32"/>
      <c r="DMP74" s="32"/>
      <c r="DMQ74" s="32"/>
      <c r="DMR74" s="32"/>
      <c r="DMS74" s="32"/>
      <c r="DMT74" s="32"/>
      <c r="DMU74" s="32"/>
      <c r="DMV74" s="32"/>
      <c r="DMW74" s="32"/>
      <c r="DMX74" s="32"/>
      <c r="DMY74" s="32"/>
      <c r="DMZ74" s="32"/>
      <c r="DNA74" s="32"/>
      <c r="DNB74" s="32"/>
      <c r="DNC74" s="32"/>
      <c r="DND74" s="32"/>
      <c r="DNE74" s="32"/>
      <c r="DNF74" s="32"/>
      <c r="DNG74" s="32"/>
      <c r="DNH74" s="32"/>
      <c r="DNI74" s="32"/>
      <c r="DNJ74" s="32"/>
      <c r="DNK74" s="32"/>
      <c r="DNL74" s="32"/>
      <c r="DNM74" s="32"/>
      <c r="DNN74" s="32"/>
      <c r="DNO74" s="32"/>
      <c r="DNP74" s="32"/>
      <c r="DNQ74" s="32"/>
      <c r="DNR74" s="32"/>
      <c r="DNS74" s="32"/>
      <c r="DNT74" s="32"/>
      <c r="DNU74" s="32"/>
      <c r="DNV74" s="32"/>
      <c r="DNW74" s="32"/>
      <c r="DNX74" s="32"/>
      <c r="DNY74" s="32"/>
      <c r="DNZ74" s="32"/>
      <c r="DOA74" s="32"/>
      <c r="DOB74" s="32"/>
      <c r="DOC74" s="32"/>
      <c r="DOD74" s="32"/>
      <c r="DOE74" s="32"/>
      <c r="DOF74" s="32"/>
      <c r="DOG74" s="32"/>
      <c r="DOH74" s="32"/>
      <c r="DOI74" s="32"/>
      <c r="DOJ74" s="32"/>
      <c r="DOK74" s="32"/>
      <c r="DOL74" s="32"/>
      <c r="DOM74" s="32"/>
      <c r="DON74" s="32"/>
      <c r="DOO74" s="32"/>
      <c r="DOP74" s="32"/>
      <c r="DOQ74" s="32"/>
      <c r="DOR74" s="32"/>
      <c r="DOS74" s="32"/>
      <c r="DOT74" s="32"/>
      <c r="DOU74" s="32"/>
      <c r="DOV74" s="32"/>
      <c r="DOW74" s="32"/>
      <c r="DOX74" s="32"/>
      <c r="DOY74" s="32"/>
      <c r="DOZ74" s="32"/>
      <c r="DPA74" s="32"/>
      <c r="DPB74" s="32"/>
      <c r="DPC74" s="32"/>
      <c r="DPD74" s="32"/>
      <c r="DPE74" s="32"/>
      <c r="DPF74" s="32"/>
      <c r="DPG74" s="32"/>
      <c r="DPH74" s="32"/>
      <c r="DPI74" s="32"/>
      <c r="DPJ74" s="32"/>
      <c r="DPK74" s="32"/>
      <c r="DPL74" s="32"/>
      <c r="DPM74" s="32"/>
      <c r="DPN74" s="32"/>
      <c r="DPO74" s="32"/>
      <c r="DPP74" s="32"/>
      <c r="DPQ74" s="32"/>
      <c r="DPR74" s="32"/>
      <c r="DPS74" s="32"/>
      <c r="DPT74" s="32"/>
      <c r="DPU74" s="32"/>
      <c r="DPV74" s="32"/>
      <c r="DPW74" s="32"/>
      <c r="DPX74" s="32"/>
      <c r="DPY74" s="32"/>
      <c r="DPZ74" s="32"/>
      <c r="DQA74" s="32"/>
      <c r="DQB74" s="32"/>
      <c r="DQC74" s="32"/>
      <c r="DQD74" s="32"/>
      <c r="DQE74" s="32"/>
      <c r="DQF74" s="32"/>
      <c r="DQG74" s="32"/>
      <c r="DQH74" s="32"/>
      <c r="DQI74" s="32"/>
      <c r="DQJ74" s="32"/>
      <c r="DQK74" s="32"/>
      <c r="DQL74" s="32"/>
      <c r="DQM74" s="32"/>
      <c r="DQN74" s="32"/>
      <c r="DQO74" s="32"/>
      <c r="DQP74" s="32"/>
      <c r="DQQ74" s="32"/>
      <c r="DQR74" s="32"/>
      <c r="DQS74" s="32"/>
      <c r="DQT74" s="32"/>
      <c r="DQU74" s="32"/>
      <c r="DQV74" s="32"/>
      <c r="DQW74" s="32"/>
      <c r="DQX74" s="32"/>
      <c r="DQY74" s="32"/>
      <c r="DQZ74" s="32"/>
      <c r="DRA74" s="32"/>
      <c r="DRB74" s="32"/>
      <c r="DRC74" s="32"/>
      <c r="DRD74" s="32"/>
      <c r="DRE74" s="32"/>
      <c r="DRF74" s="32"/>
      <c r="DRG74" s="32"/>
      <c r="DRH74" s="32"/>
      <c r="DRI74" s="32"/>
      <c r="DRJ74" s="32"/>
      <c r="DRK74" s="32"/>
      <c r="DRL74" s="32"/>
      <c r="DRM74" s="32"/>
      <c r="DRN74" s="32"/>
      <c r="DRO74" s="32"/>
      <c r="DRP74" s="32"/>
      <c r="DRQ74" s="32"/>
      <c r="DRR74" s="32"/>
      <c r="DRS74" s="32"/>
      <c r="DRT74" s="32"/>
      <c r="DRU74" s="32"/>
      <c r="DRV74" s="32"/>
      <c r="DRW74" s="32"/>
      <c r="DRX74" s="32"/>
      <c r="DRY74" s="32"/>
      <c r="DRZ74" s="32"/>
      <c r="DSA74" s="32"/>
      <c r="DSB74" s="32"/>
      <c r="DSC74" s="32"/>
      <c r="DSD74" s="32"/>
      <c r="DSE74" s="32"/>
      <c r="DSF74" s="32"/>
      <c r="DSG74" s="32"/>
      <c r="DSH74" s="32"/>
      <c r="DSI74" s="32"/>
      <c r="DSJ74" s="32"/>
      <c r="DSK74" s="32"/>
      <c r="DSL74" s="32"/>
      <c r="DSM74" s="32"/>
      <c r="DSN74" s="32"/>
      <c r="DSO74" s="32"/>
      <c r="DSP74" s="32"/>
      <c r="DSQ74" s="32"/>
      <c r="DSR74" s="32"/>
      <c r="DSS74" s="32"/>
      <c r="DST74" s="32"/>
      <c r="DSU74" s="32"/>
      <c r="DSV74" s="32"/>
      <c r="DSW74" s="32"/>
      <c r="DSX74" s="32"/>
      <c r="DSY74" s="32"/>
      <c r="DSZ74" s="32"/>
      <c r="DTA74" s="32"/>
      <c r="DTB74" s="32"/>
      <c r="DTC74" s="32"/>
      <c r="DTD74" s="32"/>
      <c r="DTE74" s="32"/>
      <c r="DTF74" s="32"/>
      <c r="DTG74" s="32"/>
      <c r="DTH74" s="32"/>
      <c r="DTI74" s="32"/>
      <c r="DTJ74" s="32"/>
      <c r="DTK74" s="32"/>
      <c r="DTL74" s="32"/>
      <c r="DTM74" s="32"/>
      <c r="DTN74" s="32"/>
      <c r="DTO74" s="32"/>
      <c r="DTP74" s="32"/>
      <c r="DTQ74" s="32"/>
      <c r="DTR74" s="32"/>
      <c r="DTS74" s="32"/>
      <c r="DTT74" s="32"/>
      <c r="DTU74" s="32"/>
      <c r="DTV74" s="32"/>
      <c r="DTW74" s="32"/>
      <c r="DTX74" s="32"/>
      <c r="DTY74" s="32"/>
      <c r="DTZ74" s="32"/>
      <c r="DUA74" s="32"/>
      <c r="DUB74" s="32"/>
      <c r="DUC74" s="32"/>
      <c r="DUD74" s="32"/>
      <c r="DUE74" s="32"/>
      <c r="DUF74" s="32"/>
      <c r="DUG74" s="32"/>
      <c r="DUH74" s="32"/>
      <c r="DUI74" s="32"/>
      <c r="DUJ74" s="32"/>
      <c r="DUK74" s="32"/>
      <c r="DUL74" s="32"/>
      <c r="DUM74" s="32"/>
      <c r="DUN74" s="32"/>
      <c r="DUO74" s="32"/>
      <c r="DUP74" s="32"/>
      <c r="DUQ74" s="32"/>
      <c r="DUR74" s="32"/>
      <c r="DUS74" s="32"/>
      <c r="DUT74" s="32"/>
      <c r="DUU74" s="32"/>
      <c r="DUV74" s="32"/>
      <c r="DUW74" s="32"/>
      <c r="DUX74" s="32"/>
      <c r="DUY74" s="32"/>
      <c r="DUZ74" s="32"/>
      <c r="DVA74" s="32"/>
      <c r="DVB74" s="32"/>
      <c r="DVC74" s="32"/>
      <c r="DVD74" s="32"/>
      <c r="DVE74" s="32"/>
      <c r="DVF74" s="32"/>
      <c r="DVG74" s="32"/>
      <c r="DVH74" s="32"/>
      <c r="DVI74" s="32"/>
      <c r="DVJ74" s="32"/>
      <c r="DVK74" s="32"/>
      <c r="DVL74" s="32"/>
      <c r="DVM74" s="32"/>
      <c r="DVN74" s="32"/>
      <c r="DVO74" s="32"/>
      <c r="DVP74" s="32"/>
      <c r="DVQ74" s="32"/>
      <c r="DVR74" s="32"/>
      <c r="DVS74" s="32"/>
      <c r="DVT74" s="32"/>
      <c r="DVU74" s="32"/>
      <c r="DVV74" s="32"/>
      <c r="DVW74" s="32"/>
      <c r="DVX74" s="32"/>
      <c r="DVY74" s="32"/>
      <c r="DVZ74" s="32"/>
      <c r="DWA74" s="32"/>
      <c r="DWB74" s="32"/>
      <c r="DWC74" s="32"/>
      <c r="DWD74" s="32"/>
      <c r="DWE74" s="32"/>
      <c r="DWF74" s="32"/>
      <c r="DWG74" s="32"/>
      <c r="DWH74" s="32"/>
      <c r="DWI74" s="32"/>
      <c r="DWJ74" s="32"/>
      <c r="DWK74" s="32"/>
      <c r="DWL74" s="32"/>
      <c r="DWM74" s="32"/>
      <c r="DWN74" s="32"/>
      <c r="DWO74" s="32"/>
      <c r="DWP74" s="32"/>
      <c r="DWQ74" s="32"/>
      <c r="DWR74" s="32"/>
      <c r="DWS74" s="32"/>
      <c r="DWT74" s="32"/>
      <c r="DWU74" s="32"/>
      <c r="DWV74" s="32"/>
      <c r="DWW74" s="32"/>
      <c r="DWX74" s="32"/>
      <c r="DWY74" s="32"/>
      <c r="DWZ74" s="32"/>
      <c r="DXA74" s="32"/>
      <c r="DXB74" s="32"/>
      <c r="DXC74" s="32"/>
      <c r="DXD74" s="32"/>
      <c r="DXE74" s="32"/>
      <c r="DXF74" s="32"/>
      <c r="DXG74" s="32"/>
      <c r="DXH74" s="32"/>
      <c r="DXI74" s="32"/>
      <c r="DXJ74" s="32"/>
      <c r="DXK74" s="32"/>
      <c r="DXL74" s="32"/>
      <c r="DXM74" s="32"/>
      <c r="DXN74" s="32"/>
      <c r="DXO74" s="32"/>
      <c r="DXP74" s="32"/>
      <c r="DXQ74" s="32"/>
      <c r="DXR74" s="32"/>
      <c r="DXS74" s="32"/>
      <c r="DXT74" s="32"/>
      <c r="DXU74" s="32"/>
      <c r="DXV74" s="32"/>
      <c r="DXW74" s="32"/>
      <c r="DXX74" s="32"/>
      <c r="DXY74" s="32"/>
      <c r="DXZ74" s="32"/>
      <c r="DYA74" s="32"/>
      <c r="DYB74" s="32"/>
      <c r="DYC74" s="32"/>
      <c r="DYD74" s="32"/>
      <c r="DYE74" s="32"/>
      <c r="DYF74" s="32"/>
      <c r="DYG74" s="32"/>
      <c r="DYH74" s="32"/>
      <c r="DYI74" s="32"/>
      <c r="DYJ74" s="32"/>
      <c r="DYK74" s="32"/>
      <c r="DYL74" s="32"/>
      <c r="DYM74" s="32"/>
      <c r="DYN74" s="32"/>
      <c r="DYO74" s="32"/>
      <c r="DYP74" s="32"/>
      <c r="DYQ74" s="32"/>
      <c r="DYR74" s="32"/>
      <c r="DYS74" s="32"/>
      <c r="DYT74" s="32"/>
      <c r="DYU74" s="32"/>
      <c r="DYV74" s="32"/>
      <c r="DYW74" s="32"/>
      <c r="DYX74" s="32"/>
      <c r="DYY74" s="32"/>
      <c r="DYZ74" s="32"/>
      <c r="DZA74" s="32"/>
      <c r="DZB74" s="32"/>
      <c r="DZC74" s="32"/>
      <c r="DZD74" s="32"/>
      <c r="DZE74" s="32"/>
      <c r="DZF74" s="32"/>
      <c r="DZG74" s="32"/>
      <c r="DZH74" s="32"/>
      <c r="DZI74" s="32"/>
      <c r="DZJ74" s="32"/>
      <c r="DZK74" s="32"/>
      <c r="DZL74" s="32"/>
      <c r="DZM74" s="32"/>
      <c r="DZN74" s="32"/>
      <c r="DZO74" s="32"/>
      <c r="DZP74" s="32"/>
      <c r="DZQ74" s="32"/>
      <c r="DZR74" s="32"/>
      <c r="DZS74" s="32"/>
      <c r="DZT74" s="32"/>
      <c r="DZU74" s="32"/>
      <c r="DZV74" s="32"/>
      <c r="DZW74" s="32"/>
      <c r="DZX74" s="32"/>
      <c r="DZY74" s="32"/>
      <c r="DZZ74" s="32"/>
      <c r="EAA74" s="32"/>
      <c r="EAB74" s="32"/>
      <c r="EAC74" s="32"/>
      <c r="EAD74" s="32"/>
      <c r="EAE74" s="32"/>
      <c r="EAF74" s="32"/>
      <c r="EAG74" s="32"/>
      <c r="EAH74" s="32"/>
      <c r="EAI74" s="32"/>
      <c r="EAJ74" s="32"/>
      <c r="EAK74" s="32"/>
      <c r="EAL74" s="32"/>
      <c r="EAM74" s="32"/>
      <c r="EAN74" s="32"/>
      <c r="EAO74" s="32"/>
      <c r="EAP74" s="32"/>
      <c r="EAQ74" s="32"/>
      <c r="EAR74" s="32"/>
      <c r="EAS74" s="32"/>
      <c r="EAT74" s="32"/>
      <c r="EAU74" s="32"/>
      <c r="EAV74" s="32"/>
      <c r="EAW74" s="32"/>
      <c r="EAX74" s="32"/>
      <c r="EAY74" s="32"/>
      <c r="EAZ74" s="32"/>
      <c r="EBA74" s="32"/>
      <c r="EBB74" s="32"/>
      <c r="EBC74" s="32"/>
      <c r="EBD74" s="32"/>
      <c r="EBE74" s="32"/>
      <c r="EBF74" s="32"/>
      <c r="EBG74" s="32"/>
      <c r="EBH74" s="32"/>
      <c r="EBI74" s="32"/>
      <c r="EBJ74" s="32"/>
      <c r="EBK74" s="32"/>
      <c r="EBL74" s="32"/>
      <c r="EBM74" s="32"/>
      <c r="EBN74" s="32"/>
      <c r="EBO74" s="32"/>
      <c r="EBP74" s="32"/>
      <c r="EBQ74" s="32"/>
      <c r="EBR74" s="32"/>
      <c r="EBS74" s="32"/>
      <c r="EBT74" s="32"/>
      <c r="EBU74" s="32"/>
      <c r="EBV74" s="32"/>
      <c r="EBW74" s="32"/>
      <c r="EBX74" s="32"/>
      <c r="EBY74" s="32"/>
      <c r="EBZ74" s="32"/>
      <c r="ECA74" s="32"/>
      <c r="ECB74" s="32"/>
      <c r="ECC74" s="32"/>
      <c r="ECD74" s="32"/>
      <c r="ECE74" s="32"/>
      <c r="ECF74" s="32"/>
      <c r="ECG74" s="32"/>
      <c r="ECH74" s="32"/>
      <c r="ECI74" s="32"/>
      <c r="ECJ74" s="32"/>
      <c r="ECK74" s="32"/>
      <c r="ECL74" s="32"/>
      <c r="ECM74" s="32"/>
      <c r="ECN74" s="32"/>
      <c r="ECO74" s="32"/>
      <c r="ECP74" s="32"/>
      <c r="ECQ74" s="32"/>
      <c r="ECR74" s="32"/>
      <c r="ECS74" s="32"/>
      <c r="ECT74" s="32"/>
      <c r="ECU74" s="32"/>
      <c r="ECV74" s="32"/>
      <c r="ECW74" s="32"/>
      <c r="ECX74" s="32"/>
      <c r="ECY74" s="32"/>
      <c r="ECZ74" s="32"/>
      <c r="EDA74" s="32"/>
      <c r="EDB74" s="32"/>
      <c r="EDC74" s="32"/>
      <c r="EDD74" s="32"/>
      <c r="EDE74" s="32"/>
      <c r="EDF74" s="32"/>
      <c r="EDG74" s="32"/>
      <c r="EDH74" s="32"/>
      <c r="EDI74" s="32"/>
      <c r="EDJ74" s="32"/>
      <c r="EDK74" s="32"/>
      <c r="EDL74" s="32"/>
      <c r="EDM74" s="32"/>
      <c r="EDN74" s="32"/>
      <c r="EDO74" s="32"/>
      <c r="EDP74" s="32"/>
      <c r="EDQ74" s="32"/>
      <c r="EDR74" s="32"/>
      <c r="EDS74" s="32"/>
      <c r="EDT74" s="32"/>
      <c r="EDU74" s="32"/>
      <c r="EDV74" s="32"/>
      <c r="EDW74" s="32"/>
      <c r="EDX74" s="32"/>
      <c r="EDY74" s="32"/>
      <c r="EDZ74" s="32"/>
      <c r="EEA74" s="32"/>
      <c r="EEB74" s="32"/>
      <c r="EEC74" s="32"/>
      <c r="EED74" s="32"/>
      <c r="EEE74" s="32"/>
      <c r="EEF74" s="32"/>
      <c r="EEG74" s="32"/>
      <c r="EEH74" s="32"/>
      <c r="EEI74" s="32"/>
      <c r="EEJ74" s="32"/>
      <c r="EEK74" s="32"/>
      <c r="EEL74" s="32"/>
      <c r="EEM74" s="32"/>
      <c r="EEN74" s="32"/>
      <c r="EEO74" s="32"/>
      <c r="EEP74" s="32"/>
      <c r="EEQ74" s="32"/>
      <c r="EER74" s="32"/>
      <c r="EES74" s="32"/>
      <c r="EET74" s="32"/>
      <c r="EEU74" s="32"/>
      <c r="EEV74" s="32"/>
      <c r="EEW74" s="32"/>
      <c r="EEX74" s="32"/>
      <c r="EEY74" s="32"/>
      <c r="EEZ74" s="32"/>
      <c r="EFA74" s="32"/>
      <c r="EFB74" s="32"/>
      <c r="EFC74" s="32"/>
      <c r="EFD74" s="32"/>
      <c r="EFE74" s="32"/>
      <c r="EFF74" s="32"/>
      <c r="EFG74" s="32"/>
      <c r="EFH74" s="32"/>
      <c r="EFI74" s="32"/>
      <c r="EFJ74" s="32"/>
      <c r="EFK74" s="32"/>
      <c r="EFL74" s="32"/>
      <c r="EFM74" s="32"/>
      <c r="EFN74" s="32"/>
      <c r="EFO74" s="32"/>
      <c r="EFP74" s="32"/>
      <c r="EFQ74" s="32"/>
      <c r="EFR74" s="32"/>
      <c r="EFS74" s="32"/>
      <c r="EFT74" s="32"/>
      <c r="EFU74" s="32"/>
      <c r="EFV74" s="32"/>
      <c r="EFW74" s="32"/>
      <c r="EFX74" s="32"/>
      <c r="EFY74" s="32"/>
      <c r="EFZ74" s="32"/>
      <c r="EGA74" s="32"/>
      <c r="EGB74" s="32"/>
      <c r="EGC74" s="32"/>
      <c r="EGD74" s="32"/>
      <c r="EGE74" s="32"/>
      <c r="EGF74" s="32"/>
      <c r="EGG74" s="32"/>
      <c r="EGH74" s="32"/>
      <c r="EGI74" s="32"/>
      <c r="EGJ74" s="32"/>
      <c r="EGK74" s="32"/>
      <c r="EGL74" s="32"/>
      <c r="EGM74" s="32"/>
      <c r="EGN74" s="32"/>
      <c r="EGO74" s="32"/>
      <c r="EGP74" s="32"/>
      <c r="EGQ74" s="32"/>
      <c r="EGR74" s="32"/>
      <c r="EGS74" s="32"/>
      <c r="EGT74" s="32"/>
      <c r="EGU74" s="32"/>
      <c r="EGV74" s="32"/>
      <c r="EGW74" s="32"/>
      <c r="EGX74" s="32"/>
      <c r="EGY74" s="32"/>
      <c r="EGZ74" s="32"/>
      <c r="EHA74" s="32"/>
      <c r="EHB74" s="32"/>
      <c r="EHC74" s="32"/>
      <c r="EHD74" s="32"/>
      <c r="EHE74" s="32"/>
      <c r="EHF74" s="32"/>
      <c r="EHG74" s="32"/>
      <c r="EHH74" s="32"/>
      <c r="EHI74" s="32"/>
      <c r="EHJ74" s="32"/>
      <c r="EHK74" s="32"/>
      <c r="EHL74" s="32"/>
      <c r="EHM74" s="32"/>
      <c r="EHN74" s="32"/>
      <c r="EHO74" s="32"/>
      <c r="EHP74" s="32"/>
      <c r="EHQ74" s="32"/>
      <c r="EHR74" s="32"/>
      <c r="EHS74" s="32"/>
      <c r="EHT74" s="32"/>
      <c r="EHU74" s="32"/>
      <c r="EHV74" s="32"/>
      <c r="EHW74" s="32"/>
      <c r="EHX74" s="32"/>
      <c r="EHY74" s="32"/>
      <c r="EHZ74" s="32"/>
      <c r="EIA74" s="32"/>
      <c r="EIB74" s="32"/>
      <c r="EIC74" s="32"/>
      <c r="EID74" s="32"/>
      <c r="EIE74" s="32"/>
      <c r="EIF74" s="32"/>
      <c r="EIG74" s="32"/>
      <c r="EIH74" s="32"/>
      <c r="EII74" s="32"/>
      <c r="EIJ74" s="32"/>
      <c r="EIK74" s="32"/>
      <c r="EIL74" s="32"/>
      <c r="EIM74" s="32"/>
      <c r="EIN74" s="32"/>
      <c r="EIO74" s="32"/>
      <c r="EIP74" s="32"/>
      <c r="EIQ74" s="32"/>
      <c r="EIR74" s="32"/>
      <c r="EIS74" s="32"/>
      <c r="EIT74" s="32"/>
      <c r="EIU74" s="32"/>
      <c r="EIV74" s="32"/>
      <c r="EIW74" s="32"/>
      <c r="EIX74" s="32"/>
      <c r="EIY74" s="32"/>
      <c r="EIZ74" s="32"/>
      <c r="EJA74" s="32"/>
      <c r="EJB74" s="32"/>
      <c r="EJC74" s="32"/>
      <c r="EJD74" s="32"/>
      <c r="EJE74" s="32"/>
      <c r="EJF74" s="32"/>
      <c r="EJG74" s="32"/>
      <c r="EJH74" s="32"/>
      <c r="EJI74" s="32"/>
      <c r="EJJ74" s="32"/>
      <c r="EJK74" s="32"/>
      <c r="EJL74" s="32"/>
      <c r="EJM74" s="32"/>
      <c r="EJN74" s="32"/>
      <c r="EJO74" s="32"/>
      <c r="EJP74" s="32"/>
      <c r="EJQ74" s="32"/>
      <c r="EJR74" s="32"/>
      <c r="EJS74" s="32"/>
      <c r="EJT74" s="32"/>
      <c r="EJU74" s="32"/>
      <c r="EJV74" s="32"/>
      <c r="EJW74" s="32"/>
      <c r="EJX74" s="32"/>
      <c r="EJY74" s="32"/>
      <c r="EJZ74" s="32"/>
      <c r="EKA74" s="32"/>
      <c r="EKB74" s="32"/>
      <c r="EKC74" s="32"/>
      <c r="EKD74" s="32"/>
      <c r="EKE74" s="32"/>
      <c r="EKF74" s="32"/>
      <c r="EKG74" s="32"/>
      <c r="EKH74" s="32"/>
      <c r="EKI74" s="32"/>
      <c r="EKJ74" s="32"/>
      <c r="EKK74" s="32"/>
      <c r="EKL74" s="32"/>
      <c r="EKM74" s="32"/>
      <c r="EKN74" s="32"/>
      <c r="EKO74" s="32"/>
      <c r="EKP74" s="32"/>
      <c r="EKQ74" s="32"/>
      <c r="EKR74" s="32"/>
      <c r="EKS74" s="32"/>
      <c r="EKT74" s="32"/>
      <c r="EKU74" s="32"/>
      <c r="EKV74" s="32"/>
      <c r="EKW74" s="32"/>
      <c r="EKX74" s="32"/>
      <c r="EKY74" s="32"/>
      <c r="EKZ74" s="32"/>
      <c r="ELA74" s="32"/>
      <c r="ELB74" s="32"/>
      <c r="ELC74" s="32"/>
      <c r="ELD74" s="32"/>
      <c r="ELE74" s="32"/>
      <c r="ELF74" s="32"/>
      <c r="ELG74" s="32"/>
      <c r="ELH74" s="32"/>
      <c r="ELI74" s="32"/>
      <c r="ELJ74" s="32"/>
      <c r="ELK74" s="32"/>
      <c r="ELL74" s="32"/>
      <c r="ELM74" s="32"/>
      <c r="ELN74" s="32"/>
      <c r="ELO74" s="32"/>
      <c r="ELP74" s="32"/>
      <c r="ELQ74" s="32"/>
      <c r="ELR74" s="32"/>
      <c r="ELS74" s="32"/>
      <c r="ELT74" s="32"/>
      <c r="ELU74" s="32"/>
      <c r="ELV74" s="32"/>
      <c r="ELW74" s="32"/>
      <c r="ELX74" s="32"/>
      <c r="ELY74" s="32"/>
      <c r="ELZ74" s="32"/>
      <c r="EMA74" s="32"/>
      <c r="EMB74" s="32"/>
      <c r="EMC74" s="32"/>
      <c r="EMD74" s="32"/>
      <c r="EME74" s="32"/>
      <c r="EMF74" s="32"/>
      <c r="EMG74" s="32"/>
      <c r="EMH74" s="32"/>
      <c r="EMI74" s="32"/>
      <c r="EMJ74" s="32"/>
      <c r="EMK74" s="32"/>
      <c r="EML74" s="32"/>
      <c r="EMM74" s="32"/>
      <c r="EMN74" s="32"/>
      <c r="EMO74" s="32"/>
      <c r="EMP74" s="32"/>
      <c r="EMQ74" s="32"/>
      <c r="EMR74" s="32"/>
      <c r="EMS74" s="32"/>
      <c r="EMT74" s="32"/>
      <c r="EMU74" s="32"/>
      <c r="EMV74" s="32"/>
      <c r="EMW74" s="32"/>
      <c r="EMX74" s="32"/>
      <c r="EMY74" s="32"/>
      <c r="EMZ74" s="32"/>
      <c r="ENA74" s="32"/>
      <c r="ENB74" s="32"/>
      <c r="ENC74" s="32"/>
      <c r="END74" s="32"/>
      <c r="ENE74" s="32"/>
      <c r="ENF74" s="32"/>
      <c r="ENG74" s="32"/>
      <c r="ENH74" s="32"/>
      <c r="ENI74" s="32"/>
      <c r="ENJ74" s="32"/>
      <c r="ENK74" s="32"/>
      <c r="ENL74" s="32"/>
      <c r="ENM74" s="32"/>
      <c r="ENN74" s="32"/>
      <c r="ENO74" s="32"/>
      <c r="ENP74" s="32"/>
      <c r="ENQ74" s="32"/>
      <c r="ENR74" s="32"/>
      <c r="ENS74" s="32"/>
      <c r="ENT74" s="32"/>
      <c r="ENU74" s="32"/>
      <c r="ENV74" s="32"/>
      <c r="ENW74" s="32"/>
      <c r="ENX74" s="32"/>
      <c r="ENY74" s="32"/>
      <c r="ENZ74" s="32"/>
      <c r="EOA74" s="32"/>
      <c r="EOB74" s="32"/>
      <c r="EOC74" s="32"/>
      <c r="EOD74" s="32"/>
      <c r="EOE74" s="32"/>
      <c r="EOF74" s="32"/>
      <c r="EOG74" s="32"/>
      <c r="EOH74" s="32"/>
      <c r="EOI74" s="32"/>
      <c r="EOJ74" s="32"/>
      <c r="EOK74" s="32"/>
      <c r="EOL74" s="32"/>
      <c r="EOM74" s="32"/>
      <c r="EON74" s="32"/>
      <c r="EOO74" s="32"/>
      <c r="EOP74" s="32"/>
      <c r="EOQ74" s="32"/>
      <c r="EOR74" s="32"/>
      <c r="EOS74" s="32"/>
      <c r="EOT74" s="32"/>
      <c r="EOU74" s="32"/>
      <c r="EOV74" s="32"/>
      <c r="EOW74" s="32"/>
      <c r="EOX74" s="32"/>
      <c r="EOY74" s="32"/>
      <c r="EOZ74" s="32"/>
      <c r="EPA74" s="32"/>
      <c r="EPB74" s="32"/>
      <c r="EPC74" s="32"/>
      <c r="EPD74" s="32"/>
      <c r="EPE74" s="32"/>
      <c r="EPF74" s="32"/>
      <c r="EPG74" s="32"/>
      <c r="EPH74" s="32"/>
      <c r="EPI74" s="32"/>
      <c r="EPJ74" s="32"/>
      <c r="EPK74" s="32"/>
      <c r="EPL74" s="32"/>
      <c r="EPM74" s="32"/>
      <c r="EPN74" s="32"/>
      <c r="EPO74" s="32"/>
      <c r="EPP74" s="32"/>
      <c r="EPQ74" s="32"/>
      <c r="EPR74" s="32"/>
      <c r="EPS74" s="32"/>
      <c r="EPT74" s="32"/>
      <c r="EPU74" s="32"/>
      <c r="EPV74" s="32"/>
      <c r="EPW74" s="32"/>
      <c r="EPX74" s="32"/>
      <c r="EPY74" s="32"/>
      <c r="EPZ74" s="32"/>
      <c r="EQA74" s="32"/>
      <c r="EQB74" s="32"/>
      <c r="EQC74" s="32"/>
      <c r="EQD74" s="32"/>
      <c r="EQE74" s="32"/>
      <c r="EQF74" s="32"/>
      <c r="EQG74" s="32"/>
      <c r="EQH74" s="32"/>
      <c r="EQI74" s="32"/>
      <c r="EQJ74" s="32"/>
      <c r="EQK74" s="32"/>
      <c r="EQL74" s="32"/>
      <c r="EQM74" s="32"/>
      <c r="EQN74" s="32"/>
      <c r="EQO74" s="32"/>
      <c r="EQP74" s="32"/>
      <c r="EQQ74" s="32"/>
      <c r="EQR74" s="32"/>
      <c r="EQS74" s="32"/>
      <c r="EQT74" s="32"/>
      <c r="EQU74" s="32"/>
      <c r="EQV74" s="32"/>
      <c r="EQW74" s="32"/>
      <c r="EQX74" s="32"/>
      <c r="EQY74" s="32"/>
      <c r="EQZ74" s="32"/>
      <c r="ERA74" s="32"/>
      <c r="ERB74" s="32"/>
      <c r="ERC74" s="32"/>
      <c r="ERD74" s="32"/>
      <c r="ERE74" s="32"/>
      <c r="ERF74" s="32"/>
      <c r="ERG74" s="32"/>
      <c r="ERH74" s="32"/>
      <c r="ERI74" s="32"/>
      <c r="ERJ74" s="32"/>
      <c r="ERK74" s="32"/>
      <c r="ERL74" s="32"/>
      <c r="ERM74" s="32"/>
      <c r="ERN74" s="32"/>
      <c r="ERO74" s="32"/>
      <c r="ERP74" s="32"/>
      <c r="ERQ74" s="32"/>
      <c r="ERR74" s="32"/>
      <c r="ERS74" s="32"/>
      <c r="ERT74" s="32"/>
      <c r="ERU74" s="32"/>
      <c r="ERV74" s="32"/>
      <c r="ERW74" s="32"/>
      <c r="ERX74" s="32"/>
      <c r="ERY74" s="32"/>
      <c r="ERZ74" s="32"/>
      <c r="ESA74" s="32"/>
      <c r="ESB74" s="32"/>
      <c r="ESC74" s="32"/>
      <c r="ESD74" s="32"/>
      <c r="ESE74" s="32"/>
      <c r="ESF74" s="32"/>
      <c r="ESG74" s="32"/>
      <c r="ESH74" s="32"/>
      <c r="ESI74" s="32"/>
      <c r="ESJ74" s="32"/>
      <c r="ESK74" s="32"/>
      <c r="ESL74" s="32"/>
      <c r="ESM74" s="32"/>
      <c r="ESN74" s="32"/>
      <c r="ESO74" s="32"/>
      <c r="ESP74" s="32"/>
      <c r="ESQ74" s="32"/>
      <c r="ESR74" s="32"/>
      <c r="ESS74" s="32"/>
      <c r="EST74" s="32"/>
      <c r="ESU74" s="32"/>
      <c r="ESV74" s="32"/>
      <c r="ESW74" s="32"/>
      <c r="ESX74" s="32"/>
      <c r="ESY74" s="32"/>
      <c r="ESZ74" s="32"/>
      <c r="ETA74" s="32"/>
      <c r="ETB74" s="32"/>
      <c r="ETC74" s="32"/>
      <c r="ETD74" s="32"/>
      <c r="ETE74" s="32"/>
      <c r="ETF74" s="32"/>
      <c r="ETG74" s="32"/>
      <c r="ETH74" s="32"/>
      <c r="ETI74" s="32"/>
      <c r="ETJ74" s="32"/>
      <c r="ETK74" s="32"/>
      <c r="ETL74" s="32"/>
      <c r="ETM74" s="32"/>
      <c r="ETN74" s="32"/>
      <c r="ETO74" s="32"/>
      <c r="ETP74" s="32"/>
      <c r="ETQ74" s="32"/>
      <c r="ETR74" s="32"/>
      <c r="ETS74" s="32"/>
      <c r="ETT74" s="32"/>
      <c r="ETU74" s="32"/>
      <c r="ETV74" s="32"/>
      <c r="ETW74" s="32"/>
      <c r="ETX74" s="32"/>
      <c r="ETY74" s="32"/>
      <c r="ETZ74" s="32"/>
      <c r="EUA74" s="32"/>
      <c r="EUB74" s="32"/>
      <c r="EUC74" s="32"/>
      <c r="EUD74" s="32"/>
      <c r="EUE74" s="32"/>
      <c r="EUF74" s="32"/>
      <c r="EUG74" s="32"/>
      <c r="EUH74" s="32"/>
      <c r="EUI74" s="32"/>
      <c r="EUJ74" s="32"/>
      <c r="EUK74" s="32"/>
      <c r="EUL74" s="32"/>
      <c r="EUM74" s="32"/>
      <c r="EUN74" s="32"/>
      <c r="EUO74" s="32"/>
      <c r="EUP74" s="32"/>
      <c r="EUQ74" s="32"/>
      <c r="EUR74" s="32"/>
      <c r="EUS74" s="32"/>
      <c r="EUT74" s="32"/>
      <c r="EUU74" s="32"/>
      <c r="EUV74" s="32"/>
      <c r="EUW74" s="32"/>
      <c r="EUX74" s="32"/>
      <c r="EUY74" s="32"/>
      <c r="EUZ74" s="32"/>
      <c r="EVA74" s="32"/>
      <c r="EVB74" s="32"/>
      <c r="EVC74" s="32"/>
      <c r="EVD74" s="32"/>
      <c r="EVE74" s="32"/>
      <c r="EVF74" s="32"/>
      <c r="EVG74" s="32"/>
      <c r="EVH74" s="32"/>
      <c r="EVI74" s="32"/>
      <c r="EVJ74" s="32"/>
      <c r="EVK74" s="32"/>
      <c r="EVL74" s="32"/>
      <c r="EVM74" s="32"/>
      <c r="EVN74" s="32"/>
      <c r="EVO74" s="32"/>
      <c r="EVP74" s="32"/>
      <c r="EVQ74" s="32"/>
      <c r="EVR74" s="32"/>
      <c r="EVS74" s="32"/>
      <c r="EVT74" s="32"/>
      <c r="EVU74" s="32"/>
      <c r="EVV74" s="32"/>
      <c r="EVW74" s="32"/>
      <c r="EVX74" s="32"/>
      <c r="EVY74" s="32"/>
      <c r="EVZ74" s="32"/>
      <c r="EWA74" s="32"/>
      <c r="EWB74" s="32"/>
      <c r="EWC74" s="32"/>
      <c r="EWD74" s="32"/>
      <c r="EWE74" s="32"/>
      <c r="EWF74" s="32"/>
      <c r="EWG74" s="32"/>
      <c r="EWH74" s="32"/>
      <c r="EWI74" s="32"/>
      <c r="EWJ74" s="32"/>
      <c r="EWK74" s="32"/>
      <c r="EWL74" s="32"/>
      <c r="EWM74" s="32"/>
      <c r="EWN74" s="32"/>
      <c r="EWO74" s="32"/>
      <c r="EWP74" s="32"/>
      <c r="EWQ74" s="32"/>
      <c r="EWR74" s="32"/>
      <c r="EWS74" s="32"/>
      <c r="EWT74" s="32"/>
      <c r="EWU74" s="32"/>
      <c r="EWV74" s="32"/>
      <c r="EWW74" s="32"/>
      <c r="EWX74" s="32"/>
      <c r="EWY74" s="32"/>
      <c r="EWZ74" s="32"/>
      <c r="EXA74" s="32"/>
      <c r="EXB74" s="32"/>
      <c r="EXC74" s="32"/>
      <c r="EXD74" s="32"/>
      <c r="EXE74" s="32"/>
      <c r="EXF74" s="32"/>
      <c r="EXG74" s="32"/>
      <c r="EXH74" s="32"/>
      <c r="EXI74" s="32"/>
      <c r="EXJ74" s="32"/>
      <c r="EXK74" s="32"/>
      <c r="EXL74" s="32"/>
      <c r="EXM74" s="32"/>
      <c r="EXN74" s="32"/>
      <c r="EXO74" s="32"/>
      <c r="EXP74" s="32"/>
      <c r="EXQ74" s="32"/>
      <c r="EXR74" s="32"/>
      <c r="EXS74" s="32"/>
      <c r="EXT74" s="32"/>
      <c r="EXU74" s="32"/>
      <c r="EXV74" s="32"/>
      <c r="EXW74" s="32"/>
      <c r="EXX74" s="32"/>
      <c r="EXY74" s="32"/>
      <c r="EXZ74" s="32"/>
      <c r="EYA74" s="32"/>
      <c r="EYB74" s="32"/>
      <c r="EYC74" s="32"/>
      <c r="EYD74" s="32"/>
      <c r="EYE74" s="32"/>
      <c r="EYF74" s="32"/>
      <c r="EYG74" s="32"/>
      <c r="EYH74" s="32"/>
      <c r="EYI74" s="32"/>
      <c r="EYJ74" s="32"/>
      <c r="EYK74" s="32"/>
      <c r="EYL74" s="32"/>
      <c r="EYM74" s="32"/>
      <c r="EYN74" s="32"/>
      <c r="EYO74" s="32"/>
      <c r="EYP74" s="32"/>
      <c r="EYQ74" s="32"/>
      <c r="EYR74" s="32"/>
      <c r="EYS74" s="32"/>
      <c r="EYT74" s="32"/>
      <c r="EYU74" s="32"/>
      <c r="EYV74" s="32"/>
      <c r="EYW74" s="32"/>
      <c r="EYX74" s="32"/>
      <c r="EYY74" s="32"/>
      <c r="EYZ74" s="32"/>
      <c r="EZA74" s="32"/>
      <c r="EZB74" s="32"/>
      <c r="EZC74" s="32"/>
      <c r="EZD74" s="32"/>
      <c r="EZE74" s="32"/>
      <c r="EZF74" s="32"/>
      <c r="EZG74" s="32"/>
      <c r="EZH74" s="32"/>
      <c r="EZI74" s="32"/>
      <c r="EZJ74" s="32"/>
      <c r="EZK74" s="32"/>
      <c r="EZL74" s="32"/>
      <c r="EZM74" s="32"/>
      <c r="EZN74" s="32"/>
      <c r="EZO74" s="32"/>
      <c r="EZP74" s="32"/>
      <c r="EZQ74" s="32"/>
      <c r="EZR74" s="32"/>
      <c r="EZS74" s="32"/>
      <c r="EZT74" s="32"/>
      <c r="EZU74" s="32"/>
      <c r="EZV74" s="32"/>
      <c r="EZW74" s="32"/>
      <c r="EZX74" s="32"/>
      <c r="EZY74" s="32"/>
      <c r="EZZ74" s="32"/>
      <c r="FAA74" s="32"/>
      <c r="FAB74" s="32"/>
      <c r="FAC74" s="32"/>
      <c r="FAD74" s="32"/>
      <c r="FAE74" s="32"/>
      <c r="FAF74" s="32"/>
      <c r="FAG74" s="32"/>
      <c r="FAH74" s="32"/>
      <c r="FAI74" s="32"/>
      <c r="FAJ74" s="32"/>
      <c r="FAK74" s="32"/>
      <c r="FAL74" s="32"/>
      <c r="FAM74" s="32"/>
      <c r="FAN74" s="32"/>
      <c r="FAO74" s="32"/>
      <c r="FAP74" s="32"/>
      <c r="FAQ74" s="32"/>
      <c r="FAR74" s="32"/>
      <c r="FAS74" s="32"/>
      <c r="FAT74" s="32"/>
      <c r="FAU74" s="32"/>
      <c r="FAV74" s="32"/>
      <c r="FAW74" s="32"/>
      <c r="FAX74" s="32"/>
      <c r="FAY74" s="32"/>
      <c r="FAZ74" s="32"/>
      <c r="FBA74" s="32"/>
      <c r="FBB74" s="32"/>
      <c r="FBC74" s="32"/>
      <c r="FBD74" s="32"/>
      <c r="FBE74" s="32"/>
      <c r="FBF74" s="32"/>
      <c r="FBG74" s="32"/>
      <c r="FBH74" s="32"/>
      <c r="FBI74" s="32"/>
      <c r="FBJ74" s="32"/>
      <c r="FBK74" s="32"/>
      <c r="FBL74" s="32"/>
      <c r="FBM74" s="32"/>
      <c r="FBN74" s="32"/>
      <c r="FBO74" s="32"/>
      <c r="FBP74" s="32"/>
      <c r="FBQ74" s="32"/>
      <c r="FBR74" s="32"/>
      <c r="FBS74" s="32"/>
      <c r="FBT74" s="32"/>
      <c r="FBU74" s="32"/>
      <c r="FBV74" s="32"/>
      <c r="FBW74" s="32"/>
      <c r="FBX74" s="32"/>
      <c r="FBY74" s="32"/>
      <c r="FBZ74" s="32"/>
      <c r="FCA74" s="32"/>
      <c r="FCB74" s="32"/>
      <c r="FCC74" s="32"/>
      <c r="FCD74" s="32"/>
      <c r="FCE74" s="32"/>
      <c r="FCF74" s="32"/>
      <c r="FCG74" s="32"/>
      <c r="FCH74" s="32"/>
      <c r="FCI74" s="32"/>
      <c r="FCJ74" s="32"/>
      <c r="FCK74" s="32"/>
      <c r="FCL74" s="32"/>
      <c r="FCM74" s="32"/>
      <c r="FCN74" s="32"/>
      <c r="FCO74" s="32"/>
      <c r="FCP74" s="32"/>
      <c r="FCQ74" s="32"/>
      <c r="FCR74" s="32"/>
      <c r="FCS74" s="32"/>
      <c r="FCT74" s="32"/>
      <c r="FCU74" s="32"/>
      <c r="FCV74" s="32"/>
      <c r="FCW74" s="32"/>
      <c r="FCX74" s="32"/>
      <c r="FCY74" s="32"/>
      <c r="FCZ74" s="32"/>
      <c r="FDA74" s="32"/>
      <c r="FDB74" s="32"/>
      <c r="FDC74" s="32"/>
      <c r="FDD74" s="32"/>
      <c r="FDE74" s="32"/>
      <c r="FDF74" s="32"/>
      <c r="FDG74" s="32"/>
      <c r="FDH74" s="32"/>
      <c r="FDI74" s="32"/>
      <c r="FDJ74" s="32"/>
      <c r="FDK74" s="32"/>
      <c r="FDL74" s="32"/>
      <c r="FDM74" s="32"/>
      <c r="FDN74" s="32"/>
      <c r="FDO74" s="32"/>
      <c r="FDP74" s="32"/>
      <c r="FDQ74" s="32"/>
      <c r="FDR74" s="32"/>
      <c r="FDS74" s="32"/>
      <c r="FDT74" s="32"/>
      <c r="FDU74" s="32"/>
      <c r="FDV74" s="32"/>
      <c r="FDW74" s="32"/>
      <c r="FDX74" s="32"/>
      <c r="FDY74" s="32"/>
      <c r="FDZ74" s="32"/>
      <c r="FEA74" s="32"/>
      <c r="FEB74" s="32"/>
      <c r="FEC74" s="32"/>
      <c r="FED74" s="32"/>
      <c r="FEE74" s="32"/>
      <c r="FEF74" s="32"/>
      <c r="FEG74" s="32"/>
      <c r="FEH74" s="32"/>
      <c r="FEI74" s="32"/>
      <c r="FEJ74" s="32"/>
      <c r="FEK74" s="32"/>
      <c r="FEL74" s="32"/>
      <c r="FEM74" s="32"/>
      <c r="FEN74" s="32"/>
      <c r="FEO74" s="32"/>
      <c r="FEP74" s="32"/>
      <c r="FEQ74" s="32"/>
      <c r="FER74" s="32"/>
      <c r="FES74" s="32"/>
      <c r="FET74" s="32"/>
      <c r="FEU74" s="32"/>
      <c r="FEV74" s="32"/>
      <c r="FEW74" s="32"/>
      <c r="FEX74" s="32"/>
      <c r="FEY74" s="32"/>
      <c r="FEZ74" s="32"/>
      <c r="FFA74" s="32"/>
      <c r="FFB74" s="32"/>
      <c r="FFC74" s="32"/>
      <c r="FFD74" s="32"/>
      <c r="FFE74" s="32"/>
      <c r="FFF74" s="32"/>
      <c r="FFG74" s="32"/>
      <c r="FFH74" s="32"/>
      <c r="FFI74" s="32"/>
      <c r="FFJ74" s="32"/>
      <c r="FFK74" s="32"/>
      <c r="FFL74" s="32"/>
      <c r="FFM74" s="32"/>
      <c r="FFN74" s="32"/>
      <c r="FFO74" s="32"/>
      <c r="FFP74" s="32"/>
      <c r="FFQ74" s="32"/>
      <c r="FFR74" s="32"/>
      <c r="FFS74" s="32"/>
      <c r="FFT74" s="32"/>
      <c r="FFU74" s="32"/>
      <c r="FFV74" s="32"/>
      <c r="FFW74" s="32"/>
      <c r="FFX74" s="32"/>
      <c r="FFY74" s="32"/>
      <c r="FFZ74" s="32"/>
      <c r="FGA74" s="32"/>
      <c r="FGB74" s="32"/>
      <c r="FGC74" s="32"/>
      <c r="FGD74" s="32"/>
      <c r="FGE74" s="32"/>
      <c r="FGF74" s="32"/>
      <c r="FGG74" s="32"/>
      <c r="FGH74" s="32"/>
      <c r="FGI74" s="32"/>
      <c r="FGJ74" s="32"/>
      <c r="FGK74" s="32"/>
      <c r="FGL74" s="32"/>
      <c r="FGM74" s="32"/>
      <c r="FGN74" s="32"/>
      <c r="FGO74" s="32"/>
      <c r="FGP74" s="32"/>
      <c r="FGQ74" s="32"/>
      <c r="FGR74" s="32"/>
      <c r="FGS74" s="32"/>
      <c r="FGT74" s="32"/>
      <c r="FGU74" s="32"/>
      <c r="FGV74" s="32"/>
      <c r="FGW74" s="32"/>
      <c r="FGX74" s="32"/>
      <c r="FGY74" s="32"/>
      <c r="FGZ74" s="32"/>
      <c r="FHA74" s="32"/>
      <c r="FHB74" s="32"/>
      <c r="FHC74" s="32"/>
      <c r="FHD74" s="32"/>
      <c r="FHE74" s="32"/>
      <c r="FHF74" s="32"/>
      <c r="FHG74" s="32"/>
      <c r="FHH74" s="32"/>
      <c r="FHI74" s="32"/>
      <c r="FHJ74" s="32"/>
      <c r="FHK74" s="32"/>
      <c r="FHL74" s="32"/>
      <c r="FHM74" s="32"/>
      <c r="FHN74" s="32"/>
      <c r="FHO74" s="32"/>
      <c r="FHP74" s="32"/>
      <c r="FHQ74" s="32"/>
      <c r="FHR74" s="32"/>
      <c r="FHS74" s="32"/>
      <c r="FHT74" s="32"/>
      <c r="FHU74" s="32"/>
      <c r="FHV74" s="32"/>
      <c r="FHW74" s="32"/>
      <c r="FHX74" s="32"/>
      <c r="FHY74" s="32"/>
      <c r="FHZ74" s="32"/>
      <c r="FIA74" s="32"/>
      <c r="FIB74" s="32"/>
      <c r="FIC74" s="32"/>
      <c r="FID74" s="32"/>
      <c r="FIE74" s="32"/>
      <c r="FIF74" s="32"/>
      <c r="FIG74" s="32"/>
      <c r="FIH74" s="32"/>
      <c r="FII74" s="32"/>
      <c r="FIJ74" s="32"/>
      <c r="FIK74" s="32"/>
      <c r="FIL74" s="32"/>
      <c r="FIM74" s="32"/>
      <c r="FIN74" s="32"/>
      <c r="FIO74" s="32"/>
      <c r="FIP74" s="32"/>
      <c r="FIQ74" s="32"/>
      <c r="FIR74" s="32"/>
      <c r="FIS74" s="32"/>
      <c r="FIT74" s="32"/>
      <c r="FIU74" s="32"/>
      <c r="FIV74" s="32"/>
      <c r="FIW74" s="32"/>
      <c r="FIX74" s="32"/>
      <c r="FIY74" s="32"/>
      <c r="FIZ74" s="32"/>
      <c r="FJA74" s="32"/>
      <c r="FJB74" s="32"/>
      <c r="FJC74" s="32"/>
      <c r="FJD74" s="32"/>
      <c r="FJE74" s="32"/>
      <c r="FJF74" s="32"/>
      <c r="FJG74" s="32"/>
      <c r="FJH74" s="32"/>
      <c r="FJI74" s="32"/>
      <c r="FJJ74" s="32"/>
      <c r="FJK74" s="32"/>
      <c r="FJL74" s="32"/>
      <c r="FJM74" s="32"/>
      <c r="FJN74" s="32"/>
      <c r="FJO74" s="32"/>
      <c r="FJP74" s="32"/>
      <c r="FJQ74" s="32"/>
      <c r="FJR74" s="32"/>
      <c r="FJS74" s="32"/>
      <c r="FJT74" s="32"/>
      <c r="FJU74" s="32"/>
      <c r="FJV74" s="32"/>
      <c r="FJW74" s="32"/>
      <c r="FJX74" s="32"/>
      <c r="FJY74" s="32"/>
      <c r="FJZ74" s="32"/>
      <c r="FKA74" s="32"/>
      <c r="FKB74" s="32"/>
      <c r="FKC74" s="32"/>
      <c r="FKD74" s="32"/>
      <c r="FKE74" s="32"/>
      <c r="FKF74" s="32"/>
      <c r="FKG74" s="32"/>
      <c r="FKH74" s="32"/>
      <c r="FKI74" s="32"/>
      <c r="FKJ74" s="32"/>
      <c r="FKK74" s="32"/>
      <c r="FKL74" s="32"/>
      <c r="FKM74" s="32"/>
      <c r="FKN74" s="32"/>
      <c r="FKO74" s="32"/>
      <c r="FKP74" s="32"/>
      <c r="FKQ74" s="32"/>
      <c r="FKR74" s="32"/>
      <c r="FKS74" s="32"/>
      <c r="FKT74" s="32"/>
      <c r="FKU74" s="32"/>
      <c r="FKV74" s="32"/>
      <c r="FKW74" s="32"/>
      <c r="FKX74" s="32"/>
      <c r="FKY74" s="32"/>
      <c r="FKZ74" s="32"/>
      <c r="FLA74" s="32"/>
      <c r="FLB74" s="32"/>
      <c r="FLC74" s="32"/>
      <c r="FLD74" s="32"/>
      <c r="FLE74" s="32"/>
      <c r="FLF74" s="32"/>
      <c r="FLG74" s="32"/>
      <c r="FLH74" s="32"/>
      <c r="FLI74" s="32"/>
      <c r="FLJ74" s="32"/>
      <c r="FLK74" s="32"/>
      <c r="FLL74" s="32"/>
      <c r="FLM74" s="32"/>
      <c r="FLN74" s="32"/>
      <c r="FLO74" s="32"/>
      <c r="FLP74" s="32"/>
      <c r="FLQ74" s="32"/>
      <c r="FLR74" s="32"/>
      <c r="FLS74" s="32"/>
      <c r="FLT74" s="32"/>
      <c r="FLU74" s="32"/>
      <c r="FLV74" s="32"/>
      <c r="FLW74" s="32"/>
      <c r="FLX74" s="32"/>
      <c r="FLY74" s="32"/>
      <c r="FLZ74" s="32"/>
      <c r="FMA74" s="32"/>
      <c r="FMB74" s="32"/>
      <c r="FMC74" s="32"/>
      <c r="FMD74" s="32"/>
      <c r="FME74" s="32"/>
      <c r="FMF74" s="32"/>
      <c r="FMG74" s="32"/>
      <c r="FMH74" s="32"/>
      <c r="FMI74" s="32"/>
      <c r="FMJ74" s="32"/>
      <c r="FMK74" s="32"/>
      <c r="FML74" s="32"/>
      <c r="FMM74" s="32"/>
      <c r="FMN74" s="32"/>
      <c r="FMO74" s="32"/>
      <c r="FMP74" s="32"/>
      <c r="FMQ74" s="32"/>
      <c r="FMR74" s="32"/>
      <c r="FMS74" s="32"/>
      <c r="FMT74" s="32"/>
      <c r="FMU74" s="32"/>
      <c r="FMV74" s="32"/>
      <c r="FMW74" s="32"/>
      <c r="FMX74" s="32"/>
      <c r="FMY74" s="32"/>
      <c r="FMZ74" s="32"/>
      <c r="FNA74" s="32"/>
      <c r="FNB74" s="32"/>
      <c r="FNC74" s="32"/>
      <c r="FND74" s="32"/>
      <c r="FNE74" s="32"/>
      <c r="FNF74" s="32"/>
      <c r="FNG74" s="32"/>
      <c r="FNH74" s="32"/>
      <c r="FNI74" s="32"/>
      <c r="FNJ74" s="32"/>
      <c r="FNK74" s="32"/>
      <c r="FNL74" s="32"/>
      <c r="FNM74" s="32"/>
      <c r="FNN74" s="32"/>
      <c r="FNO74" s="32"/>
      <c r="FNP74" s="32"/>
      <c r="FNQ74" s="32"/>
      <c r="FNR74" s="32"/>
      <c r="FNS74" s="32"/>
      <c r="FNT74" s="32"/>
      <c r="FNU74" s="32"/>
      <c r="FNV74" s="32"/>
      <c r="FNW74" s="32"/>
      <c r="FNX74" s="32"/>
      <c r="FNY74" s="32"/>
      <c r="FNZ74" s="32"/>
      <c r="FOA74" s="32"/>
      <c r="FOB74" s="32"/>
      <c r="FOC74" s="32"/>
      <c r="FOD74" s="32"/>
      <c r="FOE74" s="32"/>
      <c r="FOF74" s="32"/>
      <c r="FOG74" s="32"/>
      <c r="FOH74" s="32"/>
      <c r="FOI74" s="32"/>
      <c r="FOJ74" s="32"/>
      <c r="FOK74" s="32"/>
      <c r="FOL74" s="32"/>
      <c r="FOM74" s="32"/>
      <c r="FON74" s="32"/>
      <c r="FOO74" s="32"/>
      <c r="FOP74" s="32"/>
      <c r="FOQ74" s="32"/>
      <c r="FOR74" s="32"/>
      <c r="FOS74" s="32"/>
      <c r="FOT74" s="32"/>
      <c r="FOU74" s="32"/>
      <c r="FOV74" s="32"/>
      <c r="FOW74" s="32"/>
      <c r="FOX74" s="32"/>
      <c r="FOY74" s="32"/>
      <c r="FOZ74" s="32"/>
      <c r="FPA74" s="32"/>
      <c r="FPB74" s="32"/>
      <c r="FPC74" s="32"/>
      <c r="FPD74" s="32"/>
      <c r="FPE74" s="32"/>
      <c r="FPF74" s="32"/>
      <c r="FPG74" s="32"/>
      <c r="FPH74" s="32"/>
      <c r="FPI74" s="32"/>
      <c r="FPJ74" s="32"/>
      <c r="FPK74" s="32"/>
      <c r="FPL74" s="32"/>
      <c r="FPM74" s="32"/>
      <c r="FPN74" s="32"/>
      <c r="FPO74" s="32"/>
      <c r="FPP74" s="32"/>
      <c r="FPQ74" s="32"/>
      <c r="FPR74" s="32"/>
      <c r="FPS74" s="32"/>
      <c r="FPT74" s="32"/>
      <c r="FPU74" s="32"/>
      <c r="FPV74" s="32"/>
      <c r="FPW74" s="32"/>
      <c r="FPX74" s="32"/>
      <c r="FPY74" s="32"/>
      <c r="FPZ74" s="32"/>
      <c r="FQA74" s="32"/>
      <c r="FQB74" s="32"/>
      <c r="FQC74" s="32"/>
      <c r="FQD74" s="32"/>
      <c r="FQE74" s="32"/>
      <c r="FQF74" s="32"/>
      <c r="FQG74" s="32"/>
      <c r="FQH74" s="32"/>
      <c r="FQI74" s="32"/>
      <c r="FQJ74" s="32"/>
      <c r="FQK74" s="32"/>
      <c r="FQL74" s="32"/>
      <c r="FQM74" s="32"/>
      <c r="FQN74" s="32"/>
      <c r="FQO74" s="32"/>
      <c r="FQP74" s="32"/>
      <c r="FQQ74" s="32"/>
      <c r="FQR74" s="32"/>
      <c r="FQS74" s="32"/>
      <c r="FQT74" s="32"/>
      <c r="FQU74" s="32"/>
      <c r="FQV74" s="32"/>
      <c r="FQW74" s="32"/>
      <c r="FQX74" s="32"/>
      <c r="FQY74" s="32"/>
      <c r="FQZ74" s="32"/>
      <c r="FRA74" s="32"/>
      <c r="FRB74" s="32"/>
      <c r="FRC74" s="32"/>
      <c r="FRD74" s="32"/>
      <c r="FRE74" s="32"/>
      <c r="FRF74" s="32"/>
      <c r="FRG74" s="32"/>
      <c r="FRH74" s="32"/>
      <c r="FRI74" s="32"/>
      <c r="FRJ74" s="32"/>
      <c r="FRK74" s="32"/>
      <c r="FRL74" s="32"/>
      <c r="FRM74" s="32"/>
      <c r="FRN74" s="32"/>
      <c r="FRO74" s="32"/>
      <c r="FRP74" s="32"/>
      <c r="FRQ74" s="32"/>
      <c r="FRR74" s="32"/>
      <c r="FRS74" s="32"/>
      <c r="FRT74" s="32"/>
      <c r="FRU74" s="32"/>
      <c r="FRV74" s="32"/>
      <c r="FRW74" s="32"/>
      <c r="FRX74" s="32"/>
      <c r="FRY74" s="32"/>
      <c r="FRZ74" s="32"/>
      <c r="FSA74" s="32"/>
      <c r="FSB74" s="32"/>
      <c r="FSC74" s="32"/>
      <c r="FSD74" s="32"/>
      <c r="FSE74" s="32"/>
      <c r="FSF74" s="32"/>
      <c r="FSG74" s="32"/>
      <c r="FSH74" s="32"/>
      <c r="FSI74" s="32"/>
      <c r="FSJ74" s="32"/>
      <c r="FSK74" s="32"/>
      <c r="FSL74" s="32"/>
      <c r="FSM74" s="32"/>
      <c r="FSN74" s="32"/>
      <c r="FSO74" s="32"/>
      <c r="FSP74" s="32"/>
      <c r="FSQ74" s="32"/>
      <c r="FSR74" s="32"/>
      <c r="FSS74" s="32"/>
      <c r="FST74" s="32"/>
      <c r="FSU74" s="32"/>
      <c r="FSV74" s="32"/>
      <c r="FSW74" s="32"/>
      <c r="FSX74" s="32"/>
      <c r="FSY74" s="32"/>
      <c r="FSZ74" s="32"/>
      <c r="FTA74" s="32"/>
      <c r="FTB74" s="32"/>
      <c r="FTC74" s="32"/>
      <c r="FTD74" s="32"/>
      <c r="FTE74" s="32"/>
      <c r="FTF74" s="32"/>
      <c r="FTG74" s="32"/>
      <c r="FTH74" s="32"/>
      <c r="FTI74" s="32"/>
      <c r="FTJ74" s="32"/>
      <c r="FTK74" s="32"/>
      <c r="FTL74" s="32"/>
      <c r="FTM74" s="32"/>
      <c r="FTN74" s="32"/>
      <c r="FTO74" s="32"/>
      <c r="FTP74" s="32"/>
      <c r="FTQ74" s="32"/>
      <c r="FTR74" s="32"/>
      <c r="FTS74" s="32"/>
      <c r="FTT74" s="32"/>
      <c r="FTU74" s="32"/>
      <c r="FTV74" s="32"/>
      <c r="FTW74" s="32"/>
      <c r="FTX74" s="32"/>
      <c r="FTY74" s="32"/>
      <c r="FTZ74" s="32"/>
      <c r="FUA74" s="32"/>
      <c r="FUB74" s="32"/>
      <c r="FUC74" s="32"/>
      <c r="FUD74" s="32"/>
      <c r="FUE74" s="32"/>
      <c r="FUF74" s="32"/>
      <c r="FUG74" s="32"/>
      <c r="FUH74" s="32"/>
      <c r="FUI74" s="32"/>
      <c r="FUJ74" s="32"/>
      <c r="FUK74" s="32"/>
      <c r="FUL74" s="32"/>
      <c r="FUM74" s="32"/>
      <c r="FUN74" s="32"/>
      <c r="FUO74" s="32"/>
      <c r="FUP74" s="32"/>
      <c r="FUQ74" s="32"/>
      <c r="FUR74" s="32"/>
      <c r="FUS74" s="32"/>
      <c r="FUT74" s="32"/>
      <c r="FUU74" s="32"/>
      <c r="FUV74" s="32"/>
      <c r="FUW74" s="32"/>
      <c r="FUX74" s="32"/>
      <c r="FUY74" s="32"/>
      <c r="FUZ74" s="32"/>
      <c r="FVA74" s="32"/>
      <c r="FVB74" s="32"/>
      <c r="FVC74" s="32"/>
      <c r="FVD74" s="32"/>
      <c r="FVE74" s="32"/>
      <c r="FVF74" s="32"/>
      <c r="FVG74" s="32"/>
      <c r="FVH74" s="32"/>
      <c r="FVI74" s="32"/>
      <c r="FVJ74" s="32"/>
      <c r="FVK74" s="32"/>
      <c r="FVL74" s="32"/>
      <c r="FVM74" s="32"/>
      <c r="FVN74" s="32"/>
      <c r="FVO74" s="32"/>
      <c r="FVP74" s="32"/>
      <c r="FVQ74" s="32"/>
      <c r="FVR74" s="32"/>
      <c r="FVS74" s="32"/>
      <c r="FVT74" s="32"/>
      <c r="FVU74" s="32"/>
      <c r="FVV74" s="32"/>
      <c r="FVW74" s="32"/>
      <c r="FVX74" s="32"/>
      <c r="FVY74" s="32"/>
      <c r="FVZ74" s="32"/>
      <c r="FWA74" s="32"/>
      <c r="FWB74" s="32"/>
      <c r="FWC74" s="32"/>
      <c r="FWD74" s="32"/>
      <c r="FWE74" s="32"/>
      <c r="FWF74" s="32"/>
      <c r="FWG74" s="32"/>
      <c r="FWH74" s="32"/>
      <c r="FWI74" s="32"/>
      <c r="FWJ74" s="32"/>
      <c r="FWK74" s="32"/>
      <c r="FWL74" s="32"/>
      <c r="FWM74" s="32"/>
      <c r="FWN74" s="32"/>
      <c r="FWO74" s="32"/>
      <c r="FWP74" s="32"/>
      <c r="FWQ74" s="32"/>
      <c r="FWR74" s="32"/>
      <c r="FWS74" s="32"/>
      <c r="FWT74" s="32"/>
      <c r="FWU74" s="32"/>
      <c r="FWV74" s="32"/>
      <c r="FWW74" s="32"/>
      <c r="FWX74" s="32"/>
      <c r="FWY74" s="32"/>
      <c r="FWZ74" s="32"/>
      <c r="FXA74" s="32"/>
      <c r="FXB74" s="32"/>
      <c r="FXC74" s="32"/>
      <c r="FXD74" s="32"/>
      <c r="FXE74" s="32"/>
      <c r="FXF74" s="32"/>
      <c r="FXG74" s="32"/>
      <c r="FXH74" s="32"/>
      <c r="FXI74" s="32"/>
      <c r="FXJ74" s="32"/>
      <c r="FXK74" s="32"/>
      <c r="FXL74" s="32"/>
      <c r="FXM74" s="32"/>
      <c r="FXN74" s="32"/>
      <c r="FXO74" s="32"/>
      <c r="FXP74" s="32"/>
      <c r="FXQ74" s="32"/>
      <c r="FXR74" s="32"/>
      <c r="FXS74" s="32"/>
      <c r="FXT74" s="32"/>
      <c r="FXU74" s="32"/>
      <c r="FXV74" s="32"/>
      <c r="FXW74" s="32"/>
      <c r="FXX74" s="32"/>
      <c r="FXY74" s="32"/>
      <c r="FXZ74" s="32"/>
      <c r="FYA74" s="32"/>
      <c r="FYB74" s="32"/>
      <c r="FYC74" s="32"/>
      <c r="FYD74" s="32"/>
      <c r="FYE74" s="32"/>
      <c r="FYF74" s="32"/>
      <c r="FYG74" s="32"/>
      <c r="FYH74" s="32"/>
      <c r="FYI74" s="32"/>
      <c r="FYJ74" s="32"/>
      <c r="FYK74" s="32"/>
      <c r="FYL74" s="32"/>
      <c r="FYM74" s="32"/>
      <c r="FYN74" s="32"/>
      <c r="FYO74" s="32"/>
      <c r="FYP74" s="32"/>
      <c r="FYQ74" s="32"/>
      <c r="FYR74" s="32"/>
      <c r="FYS74" s="32"/>
      <c r="FYT74" s="32"/>
      <c r="FYU74" s="32"/>
      <c r="FYV74" s="32"/>
      <c r="FYW74" s="32"/>
      <c r="FYX74" s="32"/>
      <c r="FYY74" s="32"/>
      <c r="FYZ74" s="32"/>
      <c r="FZA74" s="32"/>
      <c r="FZB74" s="32"/>
      <c r="FZC74" s="32"/>
      <c r="FZD74" s="32"/>
      <c r="FZE74" s="32"/>
      <c r="FZF74" s="32"/>
      <c r="FZG74" s="32"/>
      <c r="FZH74" s="32"/>
      <c r="FZI74" s="32"/>
      <c r="FZJ74" s="32"/>
      <c r="FZK74" s="32"/>
      <c r="FZL74" s="32"/>
      <c r="FZM74" s="32"/>
      <c r="FZN74" s="32"/>
      <c r="FZO74" s="32"/>
      <c r="FZP74" s="32"/>
      <c r="FZQ74" s="32"/>
      <c r="FZR74" s="32"/>
      <c r="FZS74" s="32"/>
      <c r="FZT74" s="32"/>
      <c r="FZU74" s="32"/>
      <c r="FZV74" s="32"/>
      <c r="FZW74" s="32"/>
      <c r="FZX74" s="32"/>
      <c r="FZY74" s="32"/>
      <c r="FZZ74" s="32"/>
      <c r="GAA74" s="32"/>
      <c r="GAB74" s="32"/>
      <c r="GAC74" s="32"/>
      <c r="GAD74" s="32"/>
      <c r="GAE74" s="32"/>
      <c r="GAF74" s="32"/>
      <c r="GAG74" s="32"/>
      <c r="GAH74" s="32"/>
      <c r="GAI74" s="32"/>
      <c r="GAJ74" s="32"/>
      <c r="GAK74" s="32"/>
      <c r="GAL74" s="32"/>
      <c r="GAM74" s="32"/>
      <c r="GAN74" s="32"/>
      <c r="GAO74" s="32"/>
      <c r="GAP74" s="32"/>
      <c r="GAQ74" s="32"/>
      <c r="GAR74" s="32"/>
      <c r="GAS74" s="32"/>
      <c r="GAT74" s="32"/>
      <c r="GAU74" s="32"/>
      <c r="GAV74" s="32"/>
      <c r="GAW74" s="32"/>
      <c r="GAX74" s="32"/>
      <c r="GAY74" s="32"/>
      <c r="GAZ74" s="32"/>
      <c r="GBA74" s="32"/>
      <c r="GBB74" s="32"/>
      <c r="GBC74" s="32"/>
      <c r="GBD74" s="32"/>
      <c r="GBE74" s="32"/>
      <c r="GBF74" s="32"/>
      <c r="GBG74" s="32"/>
      <c r="GBH74" s="32"/>
      <c r="GBI74" s="32"/>
      <c r="GBJ74" s="32"/>
      <c r="GBK74" s="32"/>
      <c r="GBL74" s="32"/>
      <c r="GBM74" s="32"/>
      <c r="GBN74" s="32"/>
      <c r="GBO74" s="32"/>
      <c r="GBP74" s="32"/>
      <c r="GBQ74" s="32"/>
      <c r="GBR74" s="32"/>
      <c r="GBS74" s="32"/>
      <c r="GBT74" s="32"/>
      <c r="GBU74" s="32"/>
      <c r="GBV74" s="32"/>
      <c r="GBW74" s="32"/>
      <c r="GBX74" s="32"/>
      <c r="GBY74" s="32"/>
      <c r="GBZ74" s="32"/>
      <c r="GCA74" s="32"/>
      <c r="GCB74" s="32"/>
      <c r="GCC74" s="32"/>
      <c r="GCD74" s="32"/>
      <c r="GCE74" s="32"/>
      <c r="GCF74" s="32"/>
      <c r="GCG74" s="32"/>
      <c r="GCH74" s="32"/>
      <c r="GCI74" s="32"/>
      <c r="GCJ74" s="32"/>
      <c r="GCK74" s="32"/>
      <c r="GCL74" s="32"/>
      <c r="GCM74" s="32"/>
      <c r="GCN74" s="32"/>
      <c r="GCO74" s="32"/>
      <c r="GCP74" s="32"/>
      <c r="GCQ74" s="32"/>
      <c r="GCR74" s="32"/>
      <c r="GCS74" s="32"/>
      <c r="GCT74" s="32"/>
      <c r="GCU74" s="32"/>
      <c r="GCV74" s="32"/>
      <c r="GCW74" s="32"/>
      <c r="GCX74" s="32"/>
      <c r="GCY74" s="32"/>
      <c r="GCZ74" s="32"/>
      <c r="GDA74" s="32"/>
      <c r="GDB74" s="32"/>
      <c r="GDC74" s="32"/>
      <c r="GDD74" s="32"/>
      <c r="GDE74" s="32"/>
      <c r="GDF74" s="32"/>
      <c r="GDG74" s="32"/>
      <c r="GDH74" s="32"/>
      <c r="GDI74" s="32"/>
      <c r="GDJ74" s="32"/>
      <c r="GDK74" s="32"/>
      <c r="GDL74" s="32"/>
      <c r="GDM74" s="32"/>
      <c r="GDN74" s="32"/>
      <c r="GDO74" s="32"/>
      <c r="GDP74" s="32"/>
      <c r="GDQ74" s="32"/>
      <c r="GDR74" s="32"/>
      <c r="GDS74" s="32"/>
      <c r="GDT74" s="32"/>
      <c r="GDU74" s="32"/>
      <c r="GDV74" s="32"/>
      <c r="GDW74" s="32"/>
      <c r="GDX74" s="32"/>
      <c r="GDY74" s="32"/>
      <c r="GDZ74" s="32"/>
      <c r="GEA74" s="32"/>
      <c r="GEB74" s="32"/>
      <c r="GEC74" s="32"/>
      <c r="GED74" s="32"/>
      <c r="GEE74" s="32"/>
      <c r="GEF74" s="32"/>
      <c r="GEG74" s="32"/>
      <c r="GEH74" s="32"/>
      <c r="GEI74" s="32"/>
      <c r="GEJ74" s="32"/>
      <c r="GEK74" s="32"/>
      <c r="GEL74" s="32"/>
      <c r="GEM74" s="32"/>
      <c r="GEN74" s="32"/>
      <c r="GEO74" s="32"/>
      <c r="GEP74" s="32"/>
      <c r="GEQ74" s="32"/>
      <c r="GER74" s="32"/>
      <c r="GES74" s="32"/>
      <c r="GET74" s="32"/>
      <c r="GEU74" s="32"/>
      <c r="GEV74" s="32"/>
      <c r="GEW74" s="32"/>
      <c r="GEX74" s="32"/>
      <c r="GEY74" s="32"/>
      <c r="GEZ74" s="32"/>
      <c r="GFA74" s="32"/>
      <c r="GFB74" s="32"/>
      <c r="GFC74" s="32"/>
      <c r="GFD74" s="32"/>
      <c r="GFE74" s="32"/>
      <c r="GFF74" s="32"/>
      <c r="GFG74" s="32"/>
      <c r="GFH74" s="32"/>
      <c r="GFI74" s="32"/>
      <c r="GFJ74" s="32"/>
      <c r="GFK74" s="32"/>
      <c r="GFL74" s="32"/>
      <c r="GFM74" s="32"/>
      <c r="GFN74" s="32"/>
      <c r="GFO74" s="32"/>
      <c r="GFP74" s="32"/>
      <c r="GFQ74" s="32"/>
      <c r="GFR74" s="32"/>
      <c r="GFS74" s="32"/>
      <c r="GFT74" s="32"/>
      <c r="GFU74" s="32"/>
      <c r="GFV74" s="32"/>
      <c r="GFW74" s="32"/>
      <c r="GFX74" s="32"/>
      <c r="GFY74" s="32"/>
      <c r="GFZ74" s="32"/>
      <c r="GGA74" s="32"/>
      <c r="GGB74" s="32"/>
      <c r="GGC74" s="32"/>
      <c r="GGD74" s="32"/>
      <c r="GGE74" s="32"/>
      <c r="GGF74" s="32"/>
      <c r="GGG74" s="32"/>
      <c r="GGH74" s="32"/>
      <c r="GGI74" s="32"/>
      <c r="GGJ74" s="32"/>
      <c r="GGK74" s="32"/>
      <c r="GGL74" s="32"/>
      <c r="GGM74" s="32"/>
      <c r="GGN74" s="32"/>
      <c r="GGO74" s="32"/>
      <c r="GGP74" s="32"/>
      <c r="GGQ74" s="32"/>
      <c r="GGR74" s="32"/>
      <c r="GGS74" s="32"/>
      <c r="GGT74" s="32"/>
      <c r="GGU74" s="32"/>
      <c r="GGV74" s="32"/>
      <c r="GGW74" s="32"/>
      <c r="GGX74" s="32"/>
      <c r="GGY74" s="32"/>
      <c r="GGZ74" s="32"/>
      <c r="GHA74" s="32"/>
      <c r="GHB74" s="32"/>
      <c r="GHC74" s="32"/>
      <c r="GHD74" s="32"/>
      <c r="GHE74" s="32"/>
      <c r="GHF74" s="32"/>
      <c r="GHG74" s="32"/>
      <c r="GHH74" s="32"/>
      <c r="GHI74" s="32"/>
      <c r="GHJ74" s="32"/>
      <c r="GHK74" s="32"/>
      <c r="GHL74" s="32"/>
      <c r="GHM74" s="32"/>
      <c r="GHN74" s="32"/>
      <c r="GHO74" s="32"/>
      <c r="GHP74" s="32"/>
      <c r="GHQ74" s="32"/>
      <c r="GHR74" s="32"/>
      <c r="GHS74" s="32"/>
      <c r="GHT74" s="32"/>
      <c r="GHU74" s="32"/>
      <c r="GHV74" s="32"/>
      <c r="GHW74" s="32"/>
      <c r="GHX74" s="32"/>
      <c r="GHY74" s="32"/>
      <c r="GHZ74" s="32"/>
      <c r="GIA74" s="32"/>
      <c r="GIB74" s="32"/>
      <c r="GIC74" s="32"/>
      <c r="GID74" s="32"/>
      <c r="GIE74" s="32"/>
      <c r="GIF74" s="32"/>
      <c r="GIG74" s="32"/>
      <c r="GIH74" s="32"/>
      <c r="GII74" s="32"/>
      <c r="GIJ74" s="32"/>
      <c r="GIK74" s="32"/>
      <c r="GIL74" s="32"/>
      <c r="GIM74" s="32"/>
      <c r="GIN74" s="32"/>
      <c r="GIO74" s="32"/>
      <c r="GIP74" s="32"/>
      <c r="GIQ74" s="32"/>
      <c r="GIR74" s="32"/>
      <c r="GIS74" s="32"/>
      <c r="GIT74" s="32"/>
      <c r="GIU74" s="32"/>
      <c r="GIV74" s="32"/>
      <c r="GIW74" s="32"/>
      <c r="GIX74" s="32"/>
      <c r="GIY74" s="32"/>
      <c r="GIZ74" s="32"/>
      <c r="GJA74" s="32"/>
      <c r="GJB74" s="32"/>
      <c r="GJC74" s="32"/>
      <c r="GJD74" s="32"/>
      <c r="GJE74" s="32"/>
      <c r="GJF74" s="32"/>
      <c r="GJG74" s="32"/>
      <c r="GJH74" s="32"/>
      <c r="GJI74" s="32"/>
      <c r="GJJ74" s="32"/>
      <c r="GJK74" s="32"/>
      <c r="GJL74" s="32"/>
      <c r="GJM74" s="32"/>
      <c r="GJN74" s="32"/>
      <c r="GJO74" s="32"/>
      <c r="GJP74" s="32"/>
      <c r="GJQ74" s="32"/>
      <c r="GJR74" s="32"/>
      <c r="GJS74" s="32"/>
      <c r="GJT74" s="32"/>
      <c r="GJU74" s="32"/>
      <c r="GJV74" s="32"/>
      <c r="GJW74" s="32"/>
      <c r="GJX74" s="32"/>
      <c r="GJY74" s="32"/>
      <c r="GJZ74" s="32"/>
      <c r="GKA74" s="32"/>
      <c r="GKB74" s="32"/>
      <c r="GKC74" s="32"/>
      <c r="GKD74" s="32"/>
      <c r="GKE74" s="32"/>
      <c r="GKF74" s="32"/>
      <c r="GKG74" s="32"/>
      <c r="GKH74" s="32"/>
      <c r="GKI74" s="32"/>
      <c r="GKJ74" s="32"/>
      <c r="GKK74" s="32"/>
      <c r="GKL74" s="32"/>
      <c r="GKM74" s="32"/>
      <c r="GKN74" s="32"/>
      <c r="GKO74" s="32"/>
      <c r="GKP74" s="32"/>
      <c r="GKQ74" s="32"/>
      <c r="GKR74" s="32"/>
      <c r="GKS74" s="32"/>
      <c r="GKT74" s="32"/>
      <c r="GKU74" s="32"/>
      <c r="GKV74" s="32"/>
      <c r="GKW74" s="32"/>
      <c r="GKX74" s="32"/>
      <c r="GKY74" s="32"/>
      <c r="GKZ74" s="32"/>
      <c r="GLA74" s="32"/>
      <c r="GLB74" s="32"/>
      <c r="GLC74" s="32"/>
      <c r="GLD74" s="32"/>
      <c r="GLE74" s="32"/>
      <c r="GLF74" s="32"/>
      <c r="GLG74" s="32"/>
      <c r="GLH74" s="32"/>
      <c r="GLI74" s="32"/>
      <c r="GLJ74" s="32"/>
      <c r="GLK74" s="32"/>
      <c r="GLL74" s="32"/>
      <c r="GLM74" s="32"/>
      <c r="GLN74" s="32"/>
      <c r="GLO74" s="32"/>
      <c r="GLP74" s="32"/>
      <c r="GLQ74" s="32"/>
      <c r="GLR74" s="32"/>
      <c r="GLS74" s="32"/>
      <c r="GLT74" s="32"/>
      <c r="GLU74" s="32"/>
      <c r="GLV74" s="32"/>
      <c r="GLW74" s="32"/>
      <c r="GLX74" s="32"/>
      <c r="GLY74" s="32"/>
      <c r="GLZ74" s="32"/>
      <c r="GMA74" s="32"/>
      <c r="GMB74" s="32"/>
      <c r="GMC74" s="32"/>
      <c r="GMD74" s="32"/>
      <c r="GME74" s="32"/>
      <c r="GMF74" s="32"/>
      <c r="GMG74" s="32"/>
      <c r="GMH74" s="32"/>
      <c r="GMI74" s="32"/>
      <c r="GMJ74" s="32"/>
      <c r="GMK74" s="32"/>
      <c r="GML74" s="32"/>
      <c r="GMM74" s="32"/>
      <c r="GMN74" s="32"/>
      <c r="GMO74" s="32"/>
      <c r="GMP74" s="32"/>
      <c r="GMQ74" s="32"/>
      <c r="GMR74" s="32"/>
      <c r="GMS74" s="32"/>
      <c r="GMT74" s="32"/>
      <c r="GMU74" s="32"/>
      <c r="GMV74" s="32"/>
      <c r="GMW74" s="32"/>
      <c r="GMX74" s="32"/>
      <c r="GMY74" s="32"/>
      <c r="GMZ74" s="32"/>
      <c r="GNA74" s="32"/>
      <c r="GNB74" s="32"/>
      <c r="GNC74" s="32"/>
      <c r="GND74" s="32"/>
      <c r="GNE74" s="32"/>
      <c r="GNF74" s="32"/>
      <c r="GNG74" s="32"/>
      <c r="GNH74" s="32"/>
      <c r="GNI74" s="32"/>
      <c r="GNJ74" s="32"/>
      <c r="GNK74" s="32"/>
      <c r="GNL74" s="32"/>
      <c r="GNM74" s="32"/>
      <c r="GNN74" s="32"/>
      <c r="GNO74" s="32"/>
      <c r="GNP74" s="32"/>
      <c r="GNQ74" s="32"/>
      <c r="GNR74" s="32"/>
      <c r="GNS74" s="32"/>
      <c r="GNT74" s="32"/>
      <c r="GNU74" s="32"/>
      <c r="GNV74" s="32"/>
      <c r="GNW74" s="32"/>
      <c r="GNX74" s="32"/>
      <c r="GNY74" s="32"/>
      <c r="GNZ74" s="32"/>
      <c r="GOA74" s="32"/>
      <c r="GOB74" s="32"/>
      <c r="GOC74" s="32"/>
      <c r="GOD74" s="32"/>
      <c r="GOE74" s="32"/>
      <c r="GOF74" s="32"/>
      <c r="GOG74" s="32"/>
      <c r="GOH74" s="32"/>
      <c r="GOI74" s="32"/>
      <c r="GOJ74" s="32"/>
      <c r="GOK74" s="32"/>
      <c r="GOL74" s="32"/>
      <c r="GOM74" s="32"/>
      <c r="GON74" s="32"/>
      <c r="GOO74" s="32"/>
      <c r="GOP74" s="32"/>
      <c r="GOQ74" s="32"/>
      <c r="GOR74" s="32"/>
      <c r="GOS74" s="32"/>
      <c r="GOT74" s="32"/>
      <c r="GOU74" s="32"/>
      <c r="GOV74" s="32"/>
      <c r="GOW74" s="32"/>
      <c r="GOX74" s="32"/>
      <c r="GOY74" s="32"/>
      <c r="GOZ74" s="32"/>
      <c r="GPA74" s="32"/>
      <c r="GPB74" s="32"/>
      <c r="GPC74" s="32"/>
      <c r="GPD74" s="32"/>
      <c r="GPE74" s="32"/>
      <c r="GPF74" s="32"/>
      <c r="GPG74" s="32"/>
      <c r="GPH74" s="32"/>
      <c r="GPI74" s="32"/>
      <c r="GPJ74" s="32"/>
      <c r="GPK74" s="32"/>
      <c r="GPL74" s="32"/>
      <c r="GPM74" s="32"/>
      <c r="GPN74" s="32"/>
      <c r="GPO74" s="32"/>
      <c r="GPP74" s="32"/>
      <c r="GPQ74" s="32"/>
      <c r="GPR74" s="32"/>
      <c r="GPS74" s="32"/>
      <c r="GPT74" s="32"/>
      <c r="GPU74" s="32"/>
      <c r="GPV74" s="32"/>
      <c r="GPW74" s="32"/>
      <c r="GPX74" s="32"/>
      <c r="GPY74" s="32"/>
      <c r="GPZ74" s="32"/>
      <c r="GQA74" s="32"/>
      <c r="GQB74" s="32"/>
      <c r="GQC74" s="32"/>
      <c r="GQD74" s="32"/>
      <c r="GQE74" s="32"/>
      <c r="GQF74" s="32"/>
      <c r="GQG74" s="32"/>
      <c r="GQH74" s="32"/>
      <c r="GQI74" s="32"/>
      <c r="GQJ74" s="32"/>
      <c r="GQK74" s="32"/>
      <c r="GQL74" s="32"/>
      <c r="GQM74" s="32"/>
      <c r="GQN74" s="32"/>
      <c r="GQO74" s="32"/>
      <c r="GQP74" s="32"/>
      <c r="GQQ74" s="32"/>
      <c r="GQR74" s="32"/>
      <c r="GQS74" s="32"/>
      <c r="GQT74" s="32"/>
      <c r="GQU74" s="32"/>
      <c r="GQV74" s="32"/>
      <c r="GQW74" s="32"/>
      <c r="GQX74" s="32"/>
      <c r="GQY74" s="32"/>
      <c r="GQZ74" s="32"/>
      <c r="GRA74" s="32"/>
      <c r="GRB74" s="32"/>
      <c r="GRC74" s="32"/>
      <c r="GRD74" s="32"/>
      <c r="GRE74" s="32"/>
      <c r="GRF74" s="32"/>
      <c r="GRG74" s="32"/>
      <c r="GRH74" s="32"/>
      <c r="GRI74" s="32"/>
      <c r="GRJ74" s="32"/>
      <c r="GRK74" s="32"/>
      <c r="GRL74" s="32"/>
      <c r="GRM74" s="32"/>
      <c r="GRN74" s="32"/>
      <c r="GRO74" s="32"/>
      <c r="GRP74" s="32"/>
      <c r="GRQ74" s="32"/>
      <c r="GRR74" s="32"/>
      <c r="GRS74" s="32"/>
      <c r="GRT74" s="32"/>
      <c r="GRU74" s="32"/>
      <c r="GRV74" s="32"/>
      <c r="GRW74" s="32"/>
      <c r="GRX74" s="32"/>
      <c r="GRY74" s="32"/>
      <c r="GRZ74" s="32"/>
      <c r="GSA74" s="32"/>
      <c r="GSB74" s="32"/>
      <c r="GSC74" s="32"/>
      <c r="GSD74" s="32"/>
      <c r="GSE74" s="32"/>
      <c r="GSF74" s="32"/>
      <c r="GSG74" s="32"/>
      <c r="GSH74" s="32"/>
      <c r="GSI74" s="32"/>
      <c r="GSJ74" s="32"/>
      <c r="GSK74" s="32"/>
      <c r="GSL74" s="32"/>
      <c r="GSM74" s="32"/>
      <c r="GSN74" s="32"/>
      <c r="GSO74" s="32"/>
      <c r="GSP74" s="32"/>
      <c r="GSQ74" s="32"/>
      <c r="GSR74" s="32"/>
      <c r="GSS74" s="32"/>
      <c r="GST74" s="32"/>
      <c r="GSU74" s="32"/>
      <c r="GSV74" s="32"/>
      <c r="GSW74" s="32"/>
      <c r="GSX74" s="32"/>
      <c r="GSY74" s="32"/>
      <c r="GSZ74" s="32"/>
      <c r="GTA74" s="32"/>
      <c r="GTB74" s="32"/>
      <c r="GTC74" s="32"/>
      <c r="GTD74" s="32"/>
      <c r="GTE74" s="32"/>
      <c r="GTF74" s="32"/>
      <c r="GTG74" s="32"/>
      <c r="GTH74" s="32"/>
      <c r="GTI74" s="32"/>
      <c r="GTJ74" s="32"/>
      <c r="GTK74" s="32"/>
      <c r="GTL74" s="32"/>
      <c r="GTM74" s="32"/>
      <c r="GTN74" s="32"/>
      <c r="GTO74" s="32"/>
      <c r="GTP74" s="32"/>
      <c r="GTQ74" s="32"/>
      <c r="GTR74" s="32"/>
      <c r="GTS74" s="32"/>
      <c r="GTT74" s="32"/>
      <c r="GTU74" s="32"/>
      <c r="GTV74" s="32"/>
      <c r="GTW74" s="32"/>
      <c r="GTX74" s="32"/>
      <c r="GTY74" s="32"/>
      <c r="GTZ74" s="32"/>
      <c r="GUA74" s="32"/>
      <c r="GUB74" s="32"/>
      <c r="GUC74" s="32"/>
      <c r="GUD74" s="32"/>
      <c r="GUE74" s="32"/>
      <c r="GUF74" s="32"/>
      <c r="GUG74" s="32"/>
      <c r="GUH74" s="32"/>
      <c r="GUI74" s="32"/>
      <c r="GUJ74" s="32"/>
      <c r="GUK74" s="32"/>
      <c r="GUL74" s="32"/>
      <c r="GUM74" s="32"/>
      <c r="GUN74" s="32"/>
      <c r="GUO74" s="32"/>
      <c r="GUP74" s="32"/>
      <c r="GUQ74" s="32"/>
      <c r="GUR74" s="32"/>
      <c r="GUS74" s="32"/>
      <c r="GUT74" s="32"/>
      <c r="GUU74" s="32"/>
      <c r="GUV74" s="32"/>
      <c r="GUW74" s="32"/>
      <c r="GUX74" s="32"/>
      <c r="GUY74" s="32"/>
      <c r="GUZ74" s="32"/>
      <c r="GVA74" s="32"/>
      <c r="GVB74" s="32"/>
      <c r="GVC74" s="32"/>
      <c r="GVD74" s="32"/>
      <c r="GVE74" s="32"/>
      <c r="GVF74" s="32"/>
      <c r="GVG74" s="32"/>
      <c r="GVH74" s="32"/>
      <c r="GVI74" s="32"/>
      <c r="GVJ74" s="32"/>
      <c r="GVK74" s="32"/>
      <c r="GVL74" s="32"/>
      <c r="GVM74" s="32"/>
      <c r="GVN74" s="32"/>
      <c r="GVO74" s="32"/>
      <c r="GVP74" s="32"/>
      <c r="GVQ74" s="32"/>
      <c r="GVR74" s="32"/>
      <c r="GVS74" s="32"/>
      <c r="GVT74" s="32"/>
      <c r="GVU74" s="32"/>
      <c r="GVV74" s="32"/>
      <c r="GVW74" s="32"/>
      <c r="GVX74" s="32"/>
      <c r="GVY74" s="32"/>
      <c r="GVZ74" s="32"/>
      <c r="GWA74" s="32"/>
      <c r="GWB74" s="32"/>
      <c r="GWC74" s="32"/>
      <c r="GWD74" s="32"/>
      <c r="GWE74" s="32"/>
      <c r="GWF74" s="32"/>
      <c r="GWG74" s="32"/>
      <c r="GWH74" s="32"/>
      <c r="GWI74" s="32"/>
      <c r="GWJ74" s="32"/>
      <c r="GWK74" s="32"/>
      <c r="GWL74" s="32"/>
      <c r="GWM74" s="32"/>
      <c r="GWN74" s="32"/>
      <c r="GWO74" s="32"/>
      <c r="GWP74" s="32"/>
      <c r="GWQ74" s="32"/>
      <c r="GWR74" s="32"/>
      <c r="GWS74" s="32"/>
      <c r="GWT74" s="32"/>
      <c r="GWU74" s="32"/>
      <c r="GWV74" s="32"/>
      <c r="GWW74" s="32"/>
      <c r="GWX74" s="32"/>
      <c r="GWY74" s="32"/>
      <c r="GWZ74" s="32"/>
      <c r="GXA74" s="32"/>
      <c r="GXB74" s="32"/>
      <c r="GXC74" s="32"/>
      <c r="GXD74" s="32"/>
      <c r="GXE74" s="32"/>
      <c r="GXF74" s="32"/>
      <c r="GXG74" s="32"/>
      <c r="GXH74" s="32"/>
      <c r="GXI74" s="32"/>
      <c r="GXJ74" s="32"/>
      <c r="GXK74" s="32"/>
      <c r="GXL74" s="32"/>
      <c r="GXM74" s="32"/>
      <c r="GXN74" s="32"/>
      <c r="GXO74" s="32"/>
      <c r="GXP74" s="32"/>
      <c r="GXQ74" s="32"/>
      <c r="GXR74" s="32"/>
      <c r="GXS74" s="32"/>
      <c r="GXT74" s="32"/>
      <c r="GXU74" s="32"/>
      <c r="GXV74" s="32"/>
      <c r="GXW74" s="32"/>
      <c r="GXX74" s="32"/>
      <c r="GXY74" s="32"/>
      <c r="GXZ74" s="32"/>
      <c r="GYA74" s="32"/>
      <c r="GYB74" s="32"/>
      <c r="GYC74" s="32"/>
      <c r="GYD74" s="32"/>
      <c r="GYE74" s="32"/>
      <c r="GYF74" s="32"/>
      <c r="GYG74" s="32"/>
      <c r="GYH74" s="32"/>
      <c r="GYI74" s="32"/>
      <c r="GYJ74" s="32"/>
      <c r="GYK74" s="32"/>
      <c r="GYL74" s="32"/>
      <c r="GYM74" s="32"/>
      <c r="GYN74" s="32"/>
      <c r="GYO74" s="32"/>
      <c r="GYP74" s="32"/>
      <c r="GYQ74" s="32"/>
      <c r="GYR74" s="32"/>
      <c r="GYS74" s="32"/>
      <c r="GYT74" s="32"/>
      <c r="GYU74" s="32"/>
      <c r="GYV74" s="32"/>
      <c r="GYW74" s="32"/>
      <c r="GYX74" s="32"/>
      <c r="GYY74" s="32"/>
      <c r="GYZ74" s="32"/>
      <c r="GZA74" s="32"/>
      <c r="GZB74" s="32"/>
      <c r="GZC74" s="32"/>
      <c r="GZD74" s="32"/>
      <c r="GZE74" s="32"/>
      <c r="GZF74" s="32"/>
      <c r="GZG74" s="32"/>
      <c r="GZH74" s="32"/>
      <c r="GZI74" s="32"/>
      <c r="GZJ74" s="32"/>
      <c r="GZK74" s="32"/>
      <c r="GZL74" s="32"/>
      <c r="GZM74" s="32"/>
      <c r="GZN74" s="32"/>
      <c r="GZO74" s="32"/>
      <c r="GZP74" s="32"/>
      <c r="GZQ74" s="32"/>
      <c r="GZR74" s="32"/>
      <c r="GZS74" s="32"/>
      <c r="GZT74" s="32"/>
      <c r="GZU74" s="32"/>
      <c r="GZV74" s="32"/>
      <c r="GZW74" s="32"/>
      <c r="GZX74" s="32"/>
      <c r="GZY74" s="32"/>
      <c r="GZZ74" s="32"/>
      <c r="HAA74" s="32"/>
      <c r="HAB74" s="32"/>
      <c r="HAC74" s="32"/>
      <c r="HAD74" s="32"/>
      <c r="HAE74" s="32"/>
      <c r="HAF74" s="32"/>
      <c r="HAG74" s="32"/>
      <c r="HAH74" s="32"/>
      <c r="HAI74" s="32"/>
      <c r="HAJ74" s="32"/>
      <c r="HAK74" s="32"/>
      <c r="HAL74" s="32"/>
      <c r="HAM74" s="32"/>
      <c r="HAN74" s="32"/>
      <c r="HAO74" s="32"/>
      <c r="HAP74" s="32"/>
      <c r="HAQ74" s="32"/>
      <c r="HAR74" s="32"/>
      <c r="HAS74" s="32"/>
      <c r="HAT74" s="32"/>
      <c r="HAU74" s="32"/>
      <c r="HAV74" s="32"/>
      <c r="HAW74" s="32"/>
      <c r="HAX74" s="32"/>
      <c r="HAY74" s="32"/>
      <c r="HAZ74" s="32"/>
      <c r="HBA74" s="32"/>
      <c r="HBB74" s="32"/>
      <c r="HBC74" s="32"/>
      <c r="HBD74" s="32"/>
      <c r="HBE74" s="32"/>
      <c r="HBF74" s="32"/>
      <c r="HBG74" s="32"/>
      <c r="HBH74" s="32"/>
      <c r="HBI74" s="32"/>
      <c r="HBJ74" s="32"/>
      <c r="HBK74" s="32"/>
      <c r="HBL74" s="32"/>
      <c r="HBM74" s="32"/>
      <c r="HBN74" s="32"/>
      <c r="HBO74" s="32"/>
      <c r="HBP74" s="32"/>
      <c r="HBQ74" s="32"/>
      <c r="HBR74" s="32"/>
      <c r="HBS74" s="32"/>
      <c r="HBT74" s="32"/>
      <c r="HBU74" s="32"/>
      <c r="HBV74" s="32"/>
      <c r="HBW74" s="32"/>
      <c r="HBX74" s="32"/>
      <c r="HBY74" s="32"/>
      <c r="HBZ74" s="32"/>
      <c r="HCA74" s="32"/>
      <c r="HCB74" s="32"/>
      <c r="HCC74" s="32"/>
      <c r="HCD74" s="32"/>
      <c r="HCE74" s="32"/>
      <c r="HCF74" s="32"/>
      <c r="HCG74" s="32"/>
      <c r="HCH74" s="32"/>
      <c r="HCI74" s="32"/>
      <c r="HCJ74" s="32"/>
      <c r="HCK74" s="32"/>
      <c r="HCL74" s="32"/>
      <c r="HCM74" s="32"/>
      <c r="HCN74" s="32"/>
      <c r="HCO74" s="32"/>
      <c r="HCP74" s="32"/>
      <c r="HCQ74" s="32"/>
      <c r="HCR74" s="32"/>
      <c r="HCS74" s="32"/>
      <c r="HCT74" s="32"/>
      <c r="HCU74" s="32"/>
      <c r="HCV74" s="32"/>
      <c r="HCW74" s="32"/>
      <c r="HCX74" s="32"/>
      <c r="HCY74" s="32"/>
      <c r="HCZ74" s="32"/>
      <c r="HDA74" s="32"/>
      <c r="HDB74" s="32"/>
      <c r="HDC74" s="32"/>
      <c r="HDD74" s="32"/>
      <c r="HDE74" s="32"/>
      <c r="HDF74" s="32"/>
      <c r="HDG74" s="32"/>
      <c r="HDH74" s="32"/>
      <c r="HDI74" s="32"/>
      <c r="HDJ74" s="32"/>
      <c r="HDK74" s="32"/>
      <c r="HDL74" s="32"/>
      <c r="HDM74" s="32"/>
      <c r="HDN74" s="32"/>
      <c r="HDO74" s="32"/>
      <c r="HDP74" s="32"/>
      <c r="HDQ74" s="32"/>
      <c r="HDR74" s="32"/>
      <c r="HDS74" s="32"/>
      <c r="HDT74" s="32"/>
      <c r="HDU74" s="32"/>
      <c r="HDV74" s="32"/>
      <c r="HDW74" s="32"/>
      <c r="HDX74" s="32"/>
      <c r="HDY74" s="32"/>
      <c r="HDZ74" s="32"/>
      <c r="HEA74" s="32"/>
      <c r="HEB74" s="32"/>
      <c r="HEC74" s="32"/>
      <c r="HED74" s="32"/>
      <c r="HEE74" s="32"/>
      <c r="HEF74" s="32"/>
      <c r="HEG74" s="32"/>
      <c r="HEH74" s="32"/>
      <c r="HEI74" s="32"/>
      <c r="HEJ74" s="32"/>
      <c r="HEK74" s="32"/>
      <c r="HEL74" s="32"/>
      <c r="HEM74" s="32"/>
      <c r="HEN74" s="32"/>
      <c r="HEO74" s="32"/>
      <c r="HEP74" s="32"/>
      <c r="HEQ74" s="32"/>
      <c r="HER74" s="32"/>
      <c r="HES74" s="32"/>
      <c r="HET74" s="32"/>
      <c r="HEU74" s="32"/>
      <c r="HEV74" s="32"/>
      <c r="HEW74" s="32"/>
      <c r="HEX74" s="32"/>
      <c r="HEY74" s="32"/>
      <c r="HEZ74" s="32"/>
      <c r="HFA74" s="32"/>
      <c r="HFB74" s="32"/>
      <c r="HFC74" s="32"/>
      <c r="HFD74" s="32"/>
      <c r="HFE74" s="32"/>
      <c r="HFF74" s="32"/>
      <c r="HFG74" s="32"/>
      <c r="HFH74" s="32"/>
      <c r="HFI74" s="32"/>
      <c r="HFJ74" s="32"/>
      <c r="HFK74" s="32"/>
      <c r="HFL74" s="32"/>
      <c r="HFM74" s="32"/>
      <c r="HFN74" s="32"/>
      <c r="HFO74" s="32"/>
      <c r="HFP74" s="32"/>
      <c r="HFQ74" s="32"/>
      <c r="HFR74" s="32"/>
      <c r="HFS74" s="32"/>
      <c r="HFT74" s="32"/>
      <c r="HFU74" s="32"/>
      <c r="HFV74" s="32"/>
      <c r="HFW74" s="32"/>
      <c r="HFX74" s="32"/>
      <c r="HFY74" s="32"/>
      <c r="HFZ74" s="32"/>
      <c r="HGA74" s="32"/>
      <c r="HGB74" s="32"/>
      <c r="HGC74" s="32"/>
      <c r="HGD74" s="32"/>
      <c r="HGE74" s="32"/>
      <c r="HGF74" s="32"/>
      <c r="HGG74" s="32"/>
      <c r="HGH74" s="32"/>
      <c r="HGI74" s="32"/>
      <c r="HGJ74" s="32"/>
      <c r="HGK74" s="32"/>
      <c r="HGL74" s="32"/>
      <c r="HGM74" s="32"/>
      <c r="HGN74" s="32"/>
      <c r="HGO74" s="32"/>
      <c r="HGP74" s="32"/>
      <c r="HGQ74" s="32"/>
      <c r="HGR74" s="32"/>
      <c r="HGS74" s="32"/>
      <c r="HGT74" s="32"/>
      <c r="HGU74" s="32"/>
      <c r="HGV74" s="32"/>
      <c r="HGW74" s="32"/>
      <c r="HGX74" s="32"/>
      <c r="HGY74" s="32"/>
      <c r="HGZ74" s="32"/>
      <c r="HHA74" s="32"/>
      <c r="HHB74" s="32"/>
      <c r="HHC74" s="32"/>
      <c r="HHD74" s="32"/>
      <c r="HHE74" s="32"/>
      <c r="HHF74" s="32"/>
      <c r="HHG74" s="32"/>
      <c r="HHH74" s="32"/>
      <c r="HHI74" s="32"/>
      <c r="HHJ74" s="32"/>
      <c r="HHK74" s="32"/>
      <c r="HHL74" s="32"/>
      <c r="HHM74" s="32"/>
      <c r="HHN74" s="32"/>
      <c r="HHO74" s="32"/>
      <c r="HHP74" s="32"/>
      <c r="HHQ74" s="32"/>
      <c r="HHR74" s="32"/>
      <c r="HHS74" s="32"/>
      <c r="HHT74" s="32"/>
      <c r="HHU74" s="32"/>
      <c r="HHV74" s="32"/>
      <c r="HHW74" s="32"/>
      <c r="HHX74" s="32"/>
      <c r="HHY74" s="32"/>
      <c r="HHZ74" s="32"/>
      <c r="HIA74" s="32"/>
      <c r="HIB74" s="32"/>
      <c r="HIC74" s="32"/>
      <c r="HID74" s="32"/>
      <c r="HIE74" s="32"/>
      <c r="HIF74" s="32"/>
      <c r="HIG74" s="32"/>
      <c r="HIH74" s="32"/>
      <c r="HII74" s="32"/>
      <c r="HIJ74" s="32"/>
      <c r="HIK74" s="32"/>
      <c r="HIL74" s="32"/>
      <c r="HIM74" s="32"/>
      <c r="HIN74" s="32"/>
      <c r="HIO74" s="32"/>
      <c r="HIP74" s="32"/>
      <c r="HIQ74" s="32"/>
      <c r="HIR74" s="32"/>
      <c r="HIS74" s="32"/>
      <c r="HIT74" s="32"/>
      <c r="HIU74" s="32"/>
      <c r="HIV74" s="32"/>
      <c r="HIW74" s="32"/>
      <c r="HIX74" s="32"/>
      <c r="HIY74" s="32"/>
      <c r="HIZ74" s="32"/>
      <c r="HJA74" s="32"/>
      <c r="HJB74" s="32"/>
      <c r="HJC74" s="32"/>
      <c r="HJD74" s="32"/>
      <c r="HJE74" s="32"/>
      <c r="HJF74" s="32"/>
      <c r="HJG74" s="32"/>
      <c r="HJH74" s="32"/>
      <c r="HJI74" s="32"/>
      <c r="HJJ74" s="32"/>
      <c r="HJK74" s="32"/>
      <c r="HJL74" s="32"/>
      <c r="HJM74" s="32"/>
      <c r="HJN74" s="32"/>
      <c r="HJO74" s="32"/>
      <c r="HJP74" s="32"/>
      <c r="HJQ74" s="32"/>
      <c r="HJR74" s="32"/>
      <c r="HJS74" s="32"/>
      <c r="HJT74" s="32"/>
      <c r="HJU74" s="32"/>
      <c r="HJV74" s="32"/>
      <c r="HJW74" s="32"/>
      <c r="HJX74" s="32"/>
      <c r="HJY74" s="32"/>
      <c r="HJZ74" s="32"/>
      <c r="HKA74" s="32"/>
      <c r="HKB74" s="32"/>
      <c r="HKC74" s="32"/>
      <c r="HKD74" s="32"/>
      <c r="HKE74" s="32"/>
      <c r="HKF74" s="32"/>
      <c r="HKG74" s="32"/>
      <c r="HKH74" s="32"/>
      <c r="HKI74" s="32"/>
      <c r="HKJ74" s="32"/>
      <c r="HKK74" s="32"/>
      <c r="HKL74" s="32"/>
      <c r="HKM74" s="32"/>
      <c r="HKN74" s="32"/>
      <c r="HKO74" s="32"/>
      <c r="HKP74" s="32"/>
      <c r="HKQ74" s="32"/>
      <c r="HKR74" s="32"/>
      <c r="HKS74" s="32"/>
      <c r="HKT74" s="32"/>
      <c r="HKU74" s="32"/>
      <c r="HKV74" s="32"/>
      <c r="HKW74" s="32"/>
      <c r="HKX74" s="32"/>
      <c r="HKY74" s="32"/>
      <c r="HKZ74" s="32"/>
      <c r="HLA74" s="32"/>
      <c r="HLB74" s="32"/>
      <c r="HLC74" s="32"/>
      <c r="HLD74" s="32"/>
      <c r="HLE74" s="32"/>
      <c r="HLF74" s="32"/>
      <c r="HLG74" s="32"/>
      <c r="HLH74" s="32"/>
      <c r="HLI74" s="32"/>
      <c r="HLJ74" s="32"/>
      <c r="HLK74" s="32"/>
      <c r="HLL74" s="32"/>
      <c r="HLM74" s="32"/>
      <c r="HLN74" s="32"/>
      <c r="HLO74" s="32"/>
      <c r="HLP74" s="32"/>
      <c r="HLQ74" s="32"/>
      <c r="HLR74" s="32"/>
      <c r="HLS74" s="32"/>
      <c r="HLT74" s="32"/>
      <c r="HLU74" s="32"/>
      <c r="HLV74" s="32"/>
      <c r="HLW74" s="32"/>
      <c r="HLX74" s="32"/>
      <c r="HLY74" s="32"/>
      <c r="HLZ74" s="32"/>
      <c r="HMA74" s="32"/>
      <c r="HMB74" s="32"/>
      <c r="HMC74" s="32"/>
      <c r="HMD74" s="32"/>
      <c r="HME74" s="32"/>
      <c r="HMF74" s="32"/>
      <c r="HMG74" s="32"/>
      <c r="HMH74" s="32"/>
      <c r="HMI74" s="32"/>
      <c r="HMJ74" s="32"/>
      <c r="HMK74" s="32"/>
      <c r="HML74" s="32"/>
      <c r="HMM74" s="32"/>
      <c r="HMN74" s="32"/>
      <c r="HMO74" s="32"/>
      <c r="HMP74" s="32"/>
      <c r="HMQ74" s="32"/>
      <c r="HMR74" s="32"/>
      <c r="HMS74" s="32"/>
      <c r="HMT74" s="32"/>
      <c r="HMU74" s="32"/>
      <c r="HMV74" s="32"/>
      <c r="HMW74" s="32"/>
      <c r="HMX74" s="32"/>
      <c r="HMY74" s="32"/>
      <c r="HMZ74" s="32"/>
      <c r="HNA74" s="32"/>
      <c r="HNB74" s="32"/>
      <c r="HNC74" s="32"/>
      <c r="HND74" s="32"/>
      <c r="HNE74" s="32"/>
      <c r="HNF74" s="32"/>
      <c r="HNG74" s="32"/>
      <c r="HNH74" s="32"/>
      <c r="HNI74" s="32"/>
      <c r="HNJ74" s="32"/>
      <c r="HNK74" s="32"/>
      <c r="HNL74" s="32"/>
      <c r="HNM74" s="32"/>
      <c r="HNN74" s="32"/>
      <c r="HNO74" s="32"/>
      <c r="HNP74" s="32"/>
      <c r="HNQ74" s="32"/>
      <c r="HNR74" s="32"/>
      <c r="HNS74" s="32"/>
      <c r="HNT74" s="32"/>
      <c r="HNU74" s="32"/>
      <c r="HNV74" s="32"/>
      <c r="HNW74" s="32"/>
      <c r="HNX74" s="32"/>
      <c r="HNY74" s="32"/>
      <c r="HNZ74" s="32"/>
      <c r="HOA74" s="32"/>
      <c r="HOB74" s="32"/>
      <c r="HOC74" s="32"/>
      <c r="HOD74" s="32"/>
      <c r="HOE74" s="32"/>
      <c r="HOF74" s="32"/>
      <c r="HOG74" s="32"/>
      <c r="HOH74" s="32"/>
      <c r="HOI74" s="32"/>
      <c r="HOJ74" s="32"/>
      <c r="HOK74" s="32"/>
      <c r="HOL74" s="32"/>
      <c r="HOM74" s="32"/>
      <c r="HON74" s="32"/>
      <c r="HOO74" s="32"/>
      <c r="HOP74" s="32"/>
      <c r="HOQ74" s="32"/>
      <c r="HOR74" s="32"/>
      <c r="HOS74" s="32"/>
      <c r="HOT74" s="32"/>
      <c r="HOU74" s="32"/>
      <c r="HOV74" s="32"/>
      <c r="HOW74" s="32"/>
      <c r="HOX74" s="32"/>
      <c r="HOY74" s="32"/>
      <c r="HOZ74" s="32"/>
      <c r="HPA74" s="32"/>
      <c r="HPB74" s="32"/>
      <c r="HPC74" s="32"/>
      <c r="HPD74" s="32"/>
      <c r="HPE74" s="32"/>
      <c r="HPF74" s="32"/>
      <c r="HPG74" s="32"/>
      <c r="HPH74" s="32"/>
      <c r="HPI74" s="32"/>
      <c r="HPJ74" s="32"/>
      <c r="HPK74" s="32"/>
      <c r="HPL74" s="32"/>
      <c r="HPM74" s="32"/>
      <c r="HPN74" s="32"/>
      <c r="HPO74" s="32"/>
      <c r="HPP74" s="32"/>
      <c r="HPQ74" s="32"/>
      <c r="HPR74" s="32"/>
      <c r="HPS74" s="32"/>
      <c r="HPT74" s="32"/>
      <c r="HPU74" s="32"/>
      <c r="HPV74" s="32"/>
      <c r="HPW74" s="32"/>
      <c r="HPX74" s="32"/>
      <c r="HPY74" s="32"/>
      <c r="HPZ74" s="32"/>
      <c r="HQA74" s="32"/>
      <c r="HQB74" s="32"/>
      <c r="HQC74" s="32"/>
      <c r="HQD74" s="32"/>
      <c r="HQE74" s="32"/>
      <c r="HQF74" s="32"/>
      <c r="HQG74" s="32"/>
      <c r="HQH74" s="32"/>
      <c r="HQI74" s="32"/>
      <c r="HQJ74" s="32"/>
      <c r="HQK74" s="32"/>
      <c r="HQL74" s="32"/>
      <c r="HQM74" s="32"/>
      <c r="HQN74" s="32"/>
      <c r="HQO74" s="32"/>
      <c r="HQP74" s="32"/>
      <c r="HQQ74" s="32"/>
      <c r="HQR74" s="32"/>
      <c r="HQS74" s="32"/>
      <c r="HQT74" s="32"/>
      <c r="HQU74" s="32"/>
      <c r="HQV74" s="32"/>
      <c r="HQW74" s="32"/>
      <c r="HQX74" s="32"/>
      <c r="HQY74" s="32"/>
      <c r="HQZ74" s="32"/>
      <c r="HRA74" s="32"/>
      <c r="HRB74" s="32"/>
      <c r="HRC74" s="32"/>
      <c r="HRD74" s="32"/>
      <c r="HRE74" s="32"/>
      <c r="HRF74" s="32"/>
      <c r="HRG74" s="32"/>
      <c r="HRH74" s="32"/>
      <c r="HRI74" s="32"/>
      <c r="HRJ74" s="32"/>
      <c r="HRK74" s="32"/>
      <c r="HRL74" s="32"/>
      <c r="HRM74" s="32"/>
      <c r="HRN74" s="32"/>
      <c r="HRO74" s="32"/>
      <c r="HRP74" s="32"/>
      <c r="HRQ74" s="32"/>
      <c r="HRR74" s="32"/>
      <c r="HRS74" s="32"/>
      <c r="HRT74" s="32"/>
      <c r="HRU74" s="32"/>
      <c r="HRV74" s="32"/>
      <c r="HRW74" s="32"/>
      <c r="HRX74" s="32"/>
      <c r="HRY74" s="32"/>
      <c r="HRZ74" s="32"/>
      <c r="HSA74" s="32"/>
      <c r="HSB74" s="32"/>
      <c r="HSC74" s="32"/>
      <c r="HSD74" s="32"/>
      <c r="HSE74" s="32"/>
      <c r="HSF74" s="32"/>
      <c r="HSG74" s="32"/>
      <c r="HSH74" s="32"/>
      <c r="HSI74" s="32"/>
      <c r="HSJ74" s="32"/>
      <c r="HSK74" s="32"/>
      <c r="HSL74" s="32"/>
      <c r="HSM74" s="32"/>
      <c r="HSN74" s="32"/>
      <c r="HSO74" s="32"/>
      <c r="HSP74" s="32"/>
      <c r="HSQ74" s="32"/>
      <c r="HSR74" s="32"/>
      <c r="HSS74" s="32"/>
      <c r="HST74" s="32"/>
      <c r="HSU74" s="32"/>
      <c r="HSV74" s="32"/>
      <c r="HSW74" s="32"/>
      <c r="HSX74" s="32"/>
      <c r="HSY74" s="32"/>
      <c r="HSZ74" s="32"/>
      <c r="HTA74" s="32"/>
      <c r="HTB74" s="32"/>
      <c r="HTC74" s="32"/>
      <c r="HTD74" s="32"/>
      <c r="HTE74" s="32"/>
      <c r="HTF74" s="32"/>
      <c r="HTG74" s="32"/>
      <c r="HTH74" s="32"/>
      <c r="HTI74" s="32"/>
      <c r="HTJ74" s="32"/>
      <c r="HTK74" s="32"/>
      <c r="HTL74" s="32"/>
      <c r="HTM74" s="32"/>
      <c r="HTN74" s="32"/>
      <c r="HTO74" s="32"/>
      <c r="HTP74" s="32"/>
      <c r="HTQ74" s="32"/>
      <c r="HTR74" s="32"/>
      <c r="HTS74" s="32"/>
      <c r="HTT74" s="32"/>
      <c r="HTU74" s="32"/>
      <c r="HTV74" s="32"/>
      <c r="HTW74" s="32"/>
      <c r="HTX74" s="32"/>
      <c r="HTY74" s="32"/>
      <c r="HTZ74" s="32"/>
      <c r="HUA74" s="32"/>
      <c r="HUB74" s="32"/>
      <c r="HUC74" s="32"/>
      <c r="HUD74" s="32"/>
      <c r="HUE74" s="32"/>
      <c r="HUF74" s="32"/>
      <c r="HUG74" s="32"/>
      <c r="HUH74" s="32"/>
      <c r="HUI74" s="32"/>
      <c r="HUJ74" s="32"/>
      <c r="HUK74" s="32"/>
      <c r="HUL74" s="32"/>
      <c r="HUM74" s="32"/>
      <c r="HUN74" s="32"/>
      <c r="HUO74" s="32"/>
      <c r="HUP74" s="32"/>
      <c r="HUQ74" s="32"/>
      <c r="HUR74" s="32"/>
      <c r="HUS74" s="32"/>
      <c r="HUT74" s="32"/>
      <c r="HUU74" s="32"/>
      <c r="HUV74" s="32"/>
      <c r="HUW74" s="32"/>
      <c r="HUX74" s="32"/>
      <c r="HUY74" s="32"/>
      <c r="HUZ74" s="32"/>
      <c r="HVA74" s="32"/>
      <c r="HVB74" s="32"/>
      <c r="HVC74" s="32"/>
      <c r="HVD74" s="32"/>
      <c r="HVE74" s="32"/>
      <c r="HVF74" s="32"/>
      <c r="HVG74" s="32"/>
      <c r="HVH74" s="32"/>
      <c r="HVI74" s="32"/>
      <c r="HVJ74" s="32"/>
      <c r="HVK74" s="32"/>
      <c r="HVL74" s="32"/>
      <c r="HVM74" s="32"/>
      <c r="HVN74" s="32"/>
      <c r="HVO74" s="32"/>
      <c r="HVP74" s="32"/>
      <c r="HVQ74" s="32"/>
      <c r="HVR74" s="32"/>
      <c r="HVS74" s="32"/>
      <c r="HVT74" s="32"/>
      <c r="HVU74" s="32"/>
      <c r="HVV74" s="32"/>
      <c r="HVW74" s="32"/>
      <c r="HVX74" s="32"/>
      <c r="HVY74" s="32"/>
      <c r="HVZ74" s="32"/>
      <c r="HWA74" s="32"/>
      <c r="HWB74" s="32"/>
      <c r="HWC74" s="32"/>
      <c r="HWD74" s="32"/>
      <c r="HWE74" s="32"/>
      <c r="HWF74" s="32"/>
      <c r="HWG74" s="32"/>
      <c r="HWH74" s="32"/>
      <c r="HWI74" s="32"/>
      <c r="HWJ74" s="32"/>
      <c r="HWK74" s="32"/>
      <c r="HWL74" s="32"/>
      <c r="HWM74" s="32"/>
      <c r="HWN74" s="32"/>
      <c r="HWO74" s="32"/>
      <c r="HWP74" s="32"/>
      <c r="HWQ74" s="32"/>
      <c r="HWR74" s="32"/>
      <c r="HWS74" s="32"/>
      <c r="HWT74" s="32"/>
      <c r="HWU74" s="32"/>
      <c r="HWV74" s="32"/>
      <c r="HWW74" s="32"/>
      <c r="HWX74" s="32"/>
      <c r="HWY74" s="32"/>
      <c r="HWZ74" s="32"/>
      <c r="HXA74" s="32"/>
      <c r="HXB74" s="32"/>
      <c r="HXC74" s="32"/>
      <c r="HXD74" s="32"/>
      <c r="HXE74" s="32"/>
      <c r="HXF74" s="32"/>
      <c r="HXG74" s="32"/>
      <c r="HXH74" s="32"/>
      <c r="HXI74" s="32"/>
      <c r="HXJ74" s="32"/>
      <c r="HXK74" s="32"/>
      <c r="HXL74" s="32"/>
      <c r="HXM74" s="32"/>
      <c r="HXN74" s="32"/>
      <c r="HXO74" s="32"/>
      <c r="HXP74" s="32"/>
      <c r="HXQ74" s="32"/>
      <c r="HXR74" s="32"/>
      <c r="HXS74" s="32"/>
      <c r="HXT74" s="32"/>
      <c r="HXU74" s="32"/>
      <c r="HXV74" s="32"/>
      <c r="HXW74" s="32"/>
      <c r="HXX74" s="32"/>
      <c r="HXY74" s="32"/>
      <c r="HXZ74" s="32"/>
      <c r="HYA74" s="32"/>
      <c r="HYB74" s="32"/>
      <c r="HYC74" s="32"/>
      <c r="HYD74" s="32"/>
      <c r="HYE74" s="32"/>
      <c r="HYF74" s="32"/>
      <c r="HYG74" s="32"/>
      <c r="HYH74" s="32"/>
      <c r="HYI74" s="32"/>
      <c r="HYJ74" s="32"/>
      <c r="HYK74" s="32"/>
      <c r="HYL74" s="32"/>
      <c r="HYM74" s="32"/>
      <c r="HYN74" s="32"/>
      <c r="HYO74" s="32"/>
      <c r="HYP74" s="32"/>
      <c r="HYQ74" s="32"/>
      <c r="HYR74" s="32"/>
      <c r="HYS74" s="32"/>
      <c r="HYT74" s="32"/>
      <c r="HYU74" s="32"/>
      <c r="HYV74" s="32"/>
      <c r="HYW74" s="32"/>
      <c r="HYX74" s="32"/>
      <c r="HYY74" s="32"/>
      <c r="HYZ74" s="32"/>
      <c r="HZA74" s="32"/>
      <c r="HZB74" s="32"/>
      <c r="HZC74" s="32"/>
      <c r="HZD74" s="32"/>
      <c r="HZE74" s="32"/>
      <c r="HZF74" s="32"/>
      <c r="HZG74" s="32"/>
      <c r="HZH74" s="32"/>
      <c r="HZI74" s="32"/>
      <c r="HZJ74" s="32"/>
      <c r="HZK74" s="32"/>
      <c r="HZL74" s="32"/>
      <c r="HZM74" s="32"/>
      <c r="HZN74" s="32"/>
      <c r="HZO74" s="32"/>
      <c r="HZP74" s="32"/>
      <c r="HZQ74" s="32"/>
      <c r="HZR74" s="32"/>
      <c r="HZS74" s="32"/>
      <c r="HZT74" s="32"/>
      <c r="HZU74" s="32"/>
      <c r="HZV74" s="32"/>
      <c r="HZW74" s="32"/>
      <c r="HZX74" s="32"/>
      <c r="HZY74" s="32"/>
      <c r="HZZ74" s="32"/>
      <c r="IAA74" s="32"/>
      <c r="IAB74" s="32"/>
      <c r="IAC74" s="32"/>
      <c r="IAD74" s="32"/>
      <c r="IAE74" s="32"/>
      <c r="IAF74" s="32"/>
      <c r="IAG74" s="32"/>
      <c r="IAH74" s="32"/>
      <c r="IAI74" s="32"/>
      <c r="IAJ74" s="32"/>
      <c r="IAK74" s="32"/>
      <c r="IAL74" s="32"/>
      <c r="IAM74" s="32"/>
      <c r="IAN74" s="32"/>
      <c r="IAO74" s="32"/>
      <c r="IAP74" s="32"/>
      <c r="IAQ74" s="32"/>
      <c r="IAR74" s="32"/>
      <c r="IAS74" s="32"/>
      <c r="IAT74" s="32"/>
      <c r="IAU74" s="32"/>
      <c r="IAV74" s="32"/>
      <c r="IAW74" s="32"/>
      <c r="IAX74" s="32"/>
      <c r="IAY74" s="32"/>
      <c r="IAZ74" s="32"/>
      <c r="IBA74" s="32"/>
      <c r="IBB74" s="32"/>
      <c r="IBC74" s="32"/>
      <c r="IBD74" s="32"/>
      <c r="IBE74" s="32"/>
      <c r="IBF74" s="32"/>
      <c r="IBG74" s="32"/>
      <c r="IBH74" s="32"/>
      <c r="IBI74" s="32"/>
      <c r="IBJ74" s="32"/>
      <c r="IBK74" s="32"/>
      <c r="IBL74" s="32"/>
      <c r="IBM74" s="32"/>
      <c r="IBN74" s="32"/>
      <c r="IBO74" s="32"/>
      <c r="IBP74" s="32"/>
      <c r="IBQ74" s="32"/>
      <c r="IBR74" s="32"/>
      <c r="IBS74" s="32"/>
      <c r="IBT74" s="32"/>
      <c r="IBU74" s="32"/>
      <c r="IBV74" s="32"/>
      <c r="IBW74" s="32"/>
      <c r="IBX74" s="32"/>
      <c r="IBY74" s="32"/>
      <c r="IBZ74" s="32"/>
      <c r="ICA74" s="32"/>
      <c r="ICB74" s="32"/>
      <c r="ICC74" s="32"/>
      <c r="ICD74" s="32"/>
      <c r="ICE74" s="32"/>
      <c r="ICF74" s="32"/>
      <c r="ICG74" s="32"/>
      <c r="ICH74" s="32"/>
      <c r="ICI74" s="32"/>
      <c r="ICJ74" s="32"/>
      <c r="ICK74" s="32"/>
      <c r="ICL74" s="32"/>
      <c r="ICM74" s="32"/>
      <c r="ICN74" s="32"/>
      <c r="ICO74" s="32"/>
      <c r="ICP74" s="32"/>
      <c r="ICQ74" s="32"/>
      <c r="ICR74" s="32"/>
      <c r="ICS74" s="32"/>
      <c r="ICT74" s="32"/>
      <c r="ICU74" s="32"/>
      <c r="ICV74" s="32"/>
      <c r="ICW74" s="32"/>
      <c r="ICX74" s="32"/>
      <c r="ICY74" s="32"/>
      <c r="ICZ74" s="32"/>
      <c r="IDA74" s="32"/>
      <c r="IDB74" s="32"/>
      <c r="IDC74" s="32"/>
      <c r="IDD74" s="32"/>
      <c r="IDE74" s="32"/>
      <c r="IDF74" s="32"/>
      <c r="IDG74" s="32"/>
      <c r="IDH74" s="32"/>
      <c r="IDI74" s="32"/>
      <c r="IDJ74" s="32"/>
      <c r="IDK74" s="32"/>
      <c r="IDL74" s="32"/>
      <c r="IDM74" s="32"/>
      <c r="IDN74" s="32"/>
      <c r="IDO74" s="32"/>
      <c r="IDP74" s="32"/>
      <c r="IDQ74" s="32"/>
      <c r="IDR74" s="32"/>
      <c r="IDS74" s="32"/>
      <c r="IDT74" s="32"/>
      <c r="IDU74" s="32"/>
      <c r="IDV74" s="32"/>
      <c r="IDW74" s="32"/>
      <c r="IDX74" s="32"/>
      <c r="IDY74" s="32"/>
      <c r="IDZ74" s="32"/>
      <c r="IEA74" s="32"/>
      <c r="IEB74" s="32"/>
      <c r="IEC74" s="32"/>
      <c r="IED74" s="32"/>
      <c r="IEE74" s="32"/>
      <c r="IEF74" s="32"/>
      <c r="IEG74" s="32"/>
      <c r="IEH74" s="32"/>
      <c r="IEI74" s="32"/>
      <c r="IEJ74" s="32"/>
      <c r="IEK74" s="32"/>
      <c r="IEL74" s="32"/>
      <c r="IEM74" s="32"/>
      <c r="IEN74" s="32"/>
      <c r="IEO74" s="32"/>
      <c r="IEP74" s="32"/>
      <c r="IEQ74" s="32"/>
      <c r="IER74" s="32"/>
      <c r="IES74" s="32"/>
      <c r="IET74" s="32"/>
      <c r="IEU74" s="32"/>
      <c r="IEV74" s="32"/>
      <c r="IEW74" s="32"/>
      <c r="IEX74" s="32"/>
      <c r="IEY74" s="32"/>
      <c r="IEZ74" s="32"/>
      <c r="IFA74" s="32"/>
      <c r="IFB74" s="32"/>
      <c r="IFC74" s="32"/>
      <c r="IFD74" s="32"/>
      <c r="IFE74" s="32"/>
      <c r="IFF74" s="32"/>
      <c r="IFG74" s="32"/>
      <c r="IFH74" s="32"/>
      <c r="IFI74" s="32"/>
      <c r="IFJ74" s="32"/>
      <c r="IFK74" s="32"/>
      <c r="IFL74" s="32"/>
      <c r="IFM74" s="32"/>
      <c r="IFN74" s="32"/>
      <c r="IFO74" s="32"/>
      <c r="IFP74" s="32"/>
      <c r="IFQ74" s="32"/>
      <c r="IFR74" s="32"/>
      <c r="IFS74" s="32"/>
      <c r="IFT74" s="32"/>
      <c r="IFU74" s="32"/>
      <c r="IFV74" s="32"/>
      <c r="IFW74" s="32"/>
      <c r="IFX74" s="32"/>
      <c r="IFY74" s="32"/>
      <c r="IFZ74" s="32"/>
      <c r="IGA74" s="32"/>
      <c r="IGB74" s="32"/>
      <c r="IGC74" s="32"/>
      <c r="IGD74" s="32"/>
      <c r="IGE74" s="32"/>
      <c r="IGF74" s="32"/>
      <c r="IGG74" s="32"/>
      <c r="IGH74" s="32"/>
      <c r="IGI74" s="32"/>
      <c r="IGJ74" s="32"/>
      <c r="IGK74" s="32"/>
      <c r="IGL74" s="32"/>
      <c r="IGM74" s="32"/>
      <c r="IGN74" s="32"/>
      <c r="IGO74" s="32"/>
      <c r="IGP74" s="32"/>
      <c r="IGQ74" s="32"/>
      <c r="IGR74" s="32"/>
      <c r="IGS74" s="32"/>
      <c r="IGT74" s="32"/>
      <c r="IGU74" s="32"/>
      <c r="IGV74" s="32"/>
      <c r="IGW74" s="32"/>
      <c r="IGX74" s="32"/>
      <c r="IGY74" s="32"/>
      <c r="IGZ74" s="32"/>
      <c r="IHA74" s="32"/>
      <c r="IHB74" s="32"/>
      <c r="IHC74" s="32"/>
      <c r="IHD74" s="32"/>
      <c r="IHE74" s="32"/>
      <c r="IHF74" s="32"/>
      <c r="IHG74" s="32"/>
      <c r="IHH74" s="32"/>
      <c r="IHI74" s="32"/>
      <c r="IHJ74" s="32"/>
      <c r="IHK74" s="32"/>
      <c r="IHL74" s="32"/>
      <c r="IHM74" s="32"/>
      <c r="IHN74" s="32"/>
      <c r="IHO74" s="32"/>
      <c r="IHP74" s="32"/>
      <c r="IHQ74" s="32"/>
      <c r="IHR74" s="32"/>
      <c r="IHS74" s="32"/>
      <c r="IHT74" s="32"/>
      <c r="IHU74" s="32"/>
      <c r="IHV74" s="32"/>
      <c r="IHW74" s="32"/>
      <c r="IHX74" s="32"/>
      <c r="IHY74" s="32"/>
      <c r="IHZ74" s="32"/>
      <c r="IIA74" s="32"/>
      <c r="IIB74" s="32"/>
      <c r="IIC74" s="32"/>
      <c r="IID74" s="32"/>
      <c r="IIE74" s="32"/>
      <c r="IIF74" s="32"/>
      <c r="IIG74" s="32"/>
      <c r="IIH74" s="32"/>
      <c r="III74" s="32"/>
      <c r="IIJ74" s="32"/>
      <c r="IIK74" s="32"/>
      <c r="IIL74" s="32"/>
      <c r="IIM74" s="32"/>
      <c r="IIN74" s="32"/>
      <c r="IIO74" s="32"/>
      <c r="IIP74" s="32"/>
      <c r="IIQ74" s="32"/>
      <c r="IIR74" s="32"/>
      <c r="IIS74" s="32"/>
      <c r="IIT74" s="32"/>
      <c r="IIU74" s="32"/>
      <c r="IIV74" s="32"/>
      <c r="IIW74" s="32"/>
      <c r="IIX74" s="32"/>
      <c r="IIY74" s="32"/>
      <c r="IIZ74" s="32"/>
      <c r="IJA74" s="32"/>
      <c r="IJB74" s="32"/>
      <c r="IJC74" s="32"/>
      <c r="IJD74" s="32"/>
      <c r="IJE74" s="32"/>
      <c r="IJF74" s="32"/>
      <c r="IJG74" s="32"/>
      <c r="IJH74" s="32"/>
      <c r="IJI74" s="32"/>
      <c r="IJJ74" s="32"/>
      <c r="IJK74" s="32"/>
      <c r="IJL74" s="32"/>
      <c r="IJM74" s="32"/>
      <c r="IJN74" s="32"/>
      <c r="IJO74" s="32"/>
      <c r="IJP74" s="32"/>
      <c r="IJQ74" s="32"/>
      <c r="IJR74" s="32"/>
      <c r="IJS74" s="32"/>
      <c r="IJT74" s="32"/>
      <c r="IJU74" s="32"/>
      <c r="IJV74" s="32"/>
      <c r="IJW74" s="32"/>
      <c r="IJX74" s="32"/>
      <c r="IJY74" s="32"/>
      <c r="IJZ74" s="32"/>
      <c r="IKA74" s="32"/>
      <c r="IKB74" s="32"/>
      <c r="IKC74" s="32"/>
      <c r="IKD74" s="32"/>
      <c r="IKE74" s="32"/>
      <c r="IKF74" s="32"/>
      <c r="IKG74" s="32"/>
      <c r="IKH74" s="32"/>
      <c r="IKI74" s="32"/>
      <c r="IKJ74" s="32"/>
      <c r="IKK74" s="32"/>
      <c r="IKL74" s="32"/>
      <c r="IKM74" s="32"/>
      <c r="IKN74" s="32"/>
      <c r="IKO74" s="32"/>
      <c r="IKP74" s="32"/>
      <c r="IKQ74" s="32"/>
      <c r="IKR74" s="32"/>
      <c r="IKS74" s="32"/>
      <c r="IKT74" s="32"/>
      <c r="IKU74" s="32"/>
      <c r="IKV74" s="32"/>
      <c r="IKW74" s="32"/>
      <c r="IKX74" s="32"/>
      <c r="IKY74" s="32"/>
      <c r="IKZ74" s="32"/>
      <c r="ILA74" s="32"/>
      <c r="ILB74" s="32"/>
      <c r="ILC74" s="32"/>
      <c r="ILD74" s="32"/>
      <c r="ILE74" s="32"/>
      <c r="ILF74" s="32"/>
      <c r="ILG74" s="32"/>
      <c r="ILH74" s="32"/>
      <c r="ILI74" s="32"/>
      <c r="ILJ74" s="32"/>
      <c r="ILK74" s="32"/>
      <c r="ILL74" s="32"/>
      <c r="ILM74" s="32"/>
      <c r="ILN74" s="32"/>
      <c r="ILO74" s="32"/>
      <c r="ILP74" s="32"/>
      <c r="ILQ74" s="32"/>
      <c r="ILR74" s="32"/>
      <c r="ILS74" s="32"/>
      <c r="ILT74" s="32"/>
      <c r="ILU74" s="32"/>
      <c r="ILV74" s="32"/>
      <c r="ILW74" s="32"/>
      <c r="ILX74" s="32"/>
      <c r="ILY74" s="32"/>
      <c r="ILZ74" s="32"/>
      <c r="IMA74" s="32"/>
      <c r="IMB74" s="32"/>
      <c r="IMC74" s="32"/>
      <c r="IMD74" s="32"/>
      <c r="IME74" s="32"/>
      <c r="IMF74" s="32"/>
      <c r="IMG74" s="32"/>
      <c r="IMH74" s="32"/>
      <c r="IMI74" s="32"/>
      <c r="IMJ74" s="32"/>
      <c r="IMK74" s="32"/>
      <c r="IML74" s="32"/>
      <c r="IMM74" s="32"/>
      <c r="IMN74" s="32"/>
      <c r="IMO74" s="32"/>
      <c r="IMP74" s="32"/>
      <c r="IMQ74" s="32"/>
      <c r="IMR74" s="32"/>
      <c r="IMS74" s="32"/>
      <c r="IMT74" s="32"/>
      <c r="IMU74" s="32"/>
      <c r="IMV74" s="32"/>
      <c r="IMW74" s="32"/>
      <c r="IMX74" s="32"/>
      <c r="IMY74" s="32"/>
      <c r="IMZ74" s="32"/>
      <c r="INA74" s="32"/>
      <c r="INB74" s="32"/>
      <c r="INC74" s="32"/>
      <c r="IND74" s="32"/>
      <c r="INE74" s="32"/>
      <c r="INF74" s="32"/>
      <c r="ING74" s="32"/>
      <c r="INH74" s="32"/>
      <c r="INI74" s="32"/>
      <c r="INJ74" s="32"/>
      <c r="INK74" s="32"/>
      <c r="INL74" s="32"/>
      <c r="INM74" s="32"/>
      <c r="INN74" s="32"/>
      <c r="INO74" s="32"/>
      <c r="INP74" s="32"/>
      <c r="INQ74" s="32"/>
      <c r="INR74" s="32"/>
      <c r="INS74" s="32"/>
      <c r="INT74" s="32"/>
      <c r="INU74" s="32"/>
      <c r="INV74" s="32"/>
      <c r="INW74" s="32"/>
      <c r="INX74" s="32"/>
      <c r="INY74" s="32"/>
      <c r="INZ74" s="32"/>
      <c r="IOA74" s="32"/>
      <c r="IOB74" s="32"/>
      <c r="IOC74" s="32"/>
      <c r="IOD74" s="32"/>
      <c r="IOE74" s="32"/>
      <c r="IOF74" s="32"/>
      <c r="IOG74" s="32"/>
      <c r="IOH74" s="32"/>
      <c r="IOI74" s="32"/>
      <c r="IOJ74" s="32"/>
      <c r="IOK74" s="32"/>
      <c r="IOL74" s="32"/>
      <c r="IOM74" s="32"/>
      <c r="ION74" s="32"/>
      <c r="IOO74" s="32"/>
      <c r="IOP74" s="32"/>
      <c r="IOQ74" s="32"/>
      <c r="IOR74" s="32"/>
      <c r="IOS74" s="32"/>
      <c r="IOT74" s="32"/>
      <c r="IOU74" s="32"/>
      <c r="IOV74" s="32"/>
      <c r="IOW74" s="32"/>
      <c r="IOX74" s="32"/>
      <c r="IOY74" s="32"/>
      <c r="IOZ74" s="32"/>
      <c r="IPA74" s="32"/>
      <c r="IPB74" s="32"/>
      <c r="IPC74" s="32"/>
      <c r="IPD74" s="32"/>
      <c r="IPE74" s="32"/>
      <c r="IPF74" s="32"/>
      <c r="IPG74" s="32"/>
      <c r="IPH74" s="32"/>
      <c r="IPI74" s="32"/>
      <c r="IPJ74" s="32"/>
      <c r="IPK74" s="32"/>
      <c r="IPL74" s="32"/>
      <c r="IPM74" s="32"/>
      <c r="IPN74" s="32"/>
      <c r="IPO74" s="32"/>
      <c r="IPP74" s="32"/>
      <c r="IPQ74" s="32"/>
      <c r="IPR74" s="32"/>
      <c r="IPS74" s="32"/>
      <c r="IPT74" s="32"/>
      <c r="IPU74" s="32"/>
      <c r="IPV74" s="32"/>
      <c r="IPW74" s="32"/>
      <c r="IPX74" s="32"/>
      <c r="IPY74" s="32"/>
      <c r="IPZ74" s="32"/>
      <c r="IQA74" s="32"/>
      <c r="IQB74" s="32"/>
      <c r="IQC74" s="32"/>
      <c r="IQD74" s="32"/>
      <c r="IQE74" s="32"/>
      <c r="IQF74" s="32"/>
      <c r="IQG74" s="32"/>
      <c r="IQH74" s="32"/>
      <c r="IQI74" s="32"/>
      <c r="IQJ74" s="32"/>
      <c r="IQK74" s="32"/>
      <c r="IQL74" s="32"/>
      <c r="IQM74" s="32"/>
      <c r="IQN74" s="32"/>
      <c r="IQO74" s="32"/>
      <c r="IQP74" s="32"/>
      <c r="IQQ74" s="32"/>
      <c r="IQR74" s="32"/>
      <c r="IQS74" s="32"/>
      <c r="IQT74" s="32"/>
      <c r="IQU74" s="32"/>
      <c r="IQV74" s="32"/>
      <c r="IQW74" s="32"/>
      <c r="IQX74" s="32"/>
      <c r="IQY74" s="32"/>
      <c r="IQZ74" s="32"/>
      <c r="IRA74" s="32"/>
      <c r="IRB74" s="32"/>
      <c r="IRC74" s="32"/>
      <c r="IRD74" s="32"/>
      <c r="IRE74" s="32"/>
      <c r="IRF74" s="32"/>
      <c r="IRG74" s="32"/>
      <c r="IRH74" s="32"/>
      <c r="IRI74" s="32"/>
      <c r="IRJ74" s="32"/>
      <c r="IRK74" s="32"/>
      <c r="IRL74" s="32"/>
      <c r="IRM74" s="32"/>
      <c r="IRN74" s="32"/>
      <c r="IRO74" s="32"/>
      <c r="IRP74" s="32"/>
      <c r="IRQ74" s="32"/>
      <c r="IRR74" s="32"/>
      <c r="IRS74" s="32"/>
      <c r="IRT74" s="32"/>
      <c r="IRU74" s="32"/>
      <c r="IRV74" s="32"/>
      <c r="IRW74" s="32"/>
      <c r="IRX74" s="32"/>
      <c r="IRY74" s="32"/>
      <c r="IRZ74" s="32"/>
      <c r="ISA74" s="32"/>
      <c r="ISB74" s="32"/>
      <c r="ISC74" s="32"/>
      <c r="ISD74" s="32"/>
      <c r="ISE74" s="32"/>
      <c r="ISF74" s="32"/>
      <c r="ISG74" s="32"/>
      <c r="ISH74" s="32"/>
      <c r="ISI74" s="32"/>
      <c r="ISJ74" s="32"/>
      <c r="ISK74" s="32"/>
      <c r="ISL74" s="32"/>
      <c r="ISM74" s="32"/>
      <c r="ISN74" s="32"/>
      <c r="ISO74" s="32"/>
      <c r="ISP74" s="32"/>
      <c r="ISQ74" s="32"/>
      <c r="ISR74" s="32"/>
      <c r="ISS74" s="32"/>
      <c r="IST74" s="32"/>
      <c r="ISU74" s="32"/>
      <c r="ISV74" s="32"/>
      <c r="ISW74" s="32"/>
      <c r="ISX74" s="32"/>
      <c r="ISY74" s="32"/>
      <c r="ISZ74" s="32"/>
      <c r="ITA74" s="32"/>
      <c r="ITB74" s="32"/>
      <c r="ITC74" s="32"/>
      <c r="ITD74" s="32"/>
      <c r="ITE74" s="32"/>
      <c r="ITF74" s="32"/>
      <c r="ITG74" s="32"/>
      <c r="ITH74" s="32"/>
      <c r="ITI74" s="32"/>
      <c r="ITJ74" s="32"/>
      <c r="ITK74" s="32"/>
      <c r="ITL74" s="32"/>
      <c r="ITM74" s="32"/>
      <c r="ITN74" s="32"/>
      <c r="ITO74" s="32"/>
      <c r="ITP74" s="32"/>
      <c r="ITQ74" s="32"/>
      <c r="ITR74" s="32"/>
      <c r="ITS74" s="32"/>
      <c r="ITT74" s="32"/>
      <c r="ITU74" s="32"/>
      <c r="ITV74" s="32"/>
      <c r="ITW74" s="32"/>
      <c r="ITX74" s="32"/>
      <c r="ITY74" s="32"/>
      <c r="ITZ74" s="32"/>
      <c r="IUA74" s="32"/>
      <c r="IUB74" s="32"/>
      <c r="IUC74" s="32"/>
      <c r="IUD74" s="32"/>
      <c r="IUE74" s="32"/>
      <c r="IUF74" s="32"/>
      <c r="IUG74" s="32"/>
      <c r="IUH74" s="32"/>
      <c r="IUI74" s="32"/>
      <c r="IUJ74" s="32"/>
      <c r="IUK74" s="32"/>
      <c r="IUL74" s="32"/>
      <c r="IUM74" s="32"/>
      <c r="IUN74" s="32"/>
      <c r="IUO74" s="32"/>
      <c r="IUP74" s="32"/>
      <c r="IUQ74" s="32"/>
      <c r="IUR74" s="32"/>
      <c r="IUS74" s="32"/>
      <c r="IUT74" s="32"/>
      <c r="IUU74" s="32"/>
      <c r="IUV74" s="32"/>
      <c r="IUW74" s="32"/>
      <c r="IUX74" s="32"/>
      <c r="IUY74" s="32"/>
      <c r="IUZ74" s="32"/>
      <c r="IVA74" s="32"/>
      <c r="IVB74" s="32"/>
      <c r="IVC74" s="32"/>
      <c r="IVD74" s="32"/>
      <c r="IVE74" s="32"/>
      <c r="IVF74" s="32"/>
      <c r="IVG74" s="32"/>
      <c r="IVH74" s="32"/>
      <c r="IVI74" s="32"/>
      <c r="IVJ74" s="32"/>
      <c r="IVK74" s="32"/>
      <c r="IVL74" s="32"/>
      <c r="IVM74" s="32"/>
      <c r="IVN74" s="32"/>
      <c r="IVO74" s="32"/>
      <c r="IVP74" s="32"/>
      <c r="IVQ74" s="32"/>
      <c r="IVR74" s="32"/>
      <c r="IVS74" s="32"/>
      <c r="IVT74" s="32"/>
      <c r="IVU74" s="32"/>
      <c r="IVV74" s="32"/>
      <c r="IVW74" s="32"/>
      <c r="IVX74" s="32"/>
      <c r="IVY74" s="32"/>
      <c r="IVZ74" s="32"/>
      <c r="IWA74" s="32"/>
      <c r="IWB74" s="32"/>
      <c r="IWC74" s="32"/>
      <c r="IWD74" s="32"/>
      <c r="IWE74" s="32"/>
      <c r="IWF74" s="32"/>
      <c r="IWG74" s="32"/>
      <c r="IWH74" s="32"/>
      <c r="IWI74" s="32"/>
      <c r="IWJ74" s="32"/>
      <c r="IWK74" s="32"/>
      <c r="IWL74" s="32"/>
      <c r="IWM74" s="32"/>
      <c r="IWN74" s="32"/>
      <c r="IWO74" s="32"/>
      <c r="IWP74" s="32"/>
      <c r="IWQ74" s="32"/>
      <c r="IWR74" s="32"/>
      <c r="IWS74" s="32"/>
      <c r="IWT74" s="32"/>
      <c r="IWU74" s="32"/>
      <c r="IWV74" s="32"/>
      <c r="IWW74" s="32"/>
      <c r="IWX74" s="32"/>
      <c r="IWY74" s="32"/>
      <c r="IWZ74" s="32"/>
      <c r="IXA74" s="32"/>
      <c r="IXB74" s="32"/>
      <c r="IXC74" s="32"/>
      <c r="IXD74" s="32"/>
      <c r="IXE74" s="32"/>
      <c r="IXF74" s="32"/>
      <c r="IXG74" s="32"/>
      <c r="IXH74" s="32"/>
      <c r="IXI74" s="32"/>
      <c r="IXJ74" s="32"/>
      <c r="IXK74" s="32"/>
      <c r="IXL74" s="32"/>
      <c r="IXM74" s="32"/>
      <c r="IXN74" s="32"/>
      <c r="IXO74" s="32"/>
      <c r="IXP74" s="32"/>
      <c r="IXQ74" s="32"/>
      <c r="IXR74" s="32"/>
      <c r="IXS74" s="32"/>
      <c r="IXT74" s="32"/>
      <c r="IXU74" s="32"/>
      <c r="IXV74" s="32"/>
      <c r="IXW74" s="32"/>
      <c r="IXX74" s="32"/>
      <c r="IXY74" s="32"/>
      <c r="IXZ74" s="32"/>
      <c r="IYA74" s="32"/>
      <c r="IYB74" s="32"/>
      <c r="IYC74" s="32"/>
      <c r="IYD74" s="32"/>
      <c r="IYE74" s="32"/>
      <c r="IYF74" s="32"/>
      <c r="IYG74" s="32"/>
      <c r="IYH74" s="32"/>
      <c r="IYI74" s="32"/>
      <c r="IYJ74" s="32"/>
      <c r="IYK74" s="32"/>
      <c r="IYL74" s="32"/>
      <c r="IYM74" s="32"/>
      <c r="IYN74" s="32"/>
      <c r="IYO74" s="32"/>
      <c r="IYP74" s="32"/>
      <c r="IYQ74" s="32"/>
      <c r="IYR74" s="32"/>
      <c r="IYS74" s="32"/>
      <c r="IYT74" s="32"/>
      <c r="IYU74" s="32"/>
      <c r="IYV74" s="32"/>
      <c r="IYW74" s="32"/>
      <c r="IYX74" s="32"/>
      <c r="IYY74" s="32"/>
      <c r="IYZ74" s="32"/>
      <c r="IZA74" s="32"/>
      <c r="IZB74" s="32"/>
      <c r="IZC74" s="32"/>
      <c r="IZD74" s="32"/>
      <c r="IZE74" s="32"/>
      <c r="IZF74" s="32"/>
      <c r="IZG74" s="32"/>
      <c r="IZH74" s="32"/>
      <c r="IZI74" s="32"/>
      <c r="IZJ74" s="32"/>
      <c r="IZK74" s="32"/>
      <c r="IZL74" s="32"/>
      <c r="IZM74" s="32"/>
      <c r="IZN74" s="32"/>
      <c r="IZO74" s="32"/>
      <c r="IZP74" s="32"/>
      <c r="IZQ74" s="32"/>
      <c r="IZR74" s="32"/>
      <c r="IZS74" s="32"/>
      <c r="IZT74" s="32"/>
      <c r="IZU74" s="32"/>
      <c r="IZV74" s="32"/>
      <c r="IZW74" s="32"/>
      <c r="IZX74" s="32"/>
      <c r="IZY74" s="32"/>
      <c r="IZZ74" s="32"/>
      <c r="JAA74" s="32"/>
      <c r="JAB74" s="32"/>
      <c r="JAC74" s="32"/>
      <c r="JAD74" s="32"/>
      <c r="JAE74" s="32"/>
      <c r="JAF74" s="32"/>
      <c r="JAG74" s="32"/>
      <c r="JAH74" s="32"/>
      <c r="JAI74" s="32"/>
      <c r="JAJ74" s="32"/>
      <c r="JAK74" s="32"/>
      <c r="JAL74" s="32"/>
      <c r="JAM74" s="32"/>
      <c r="JAN74" s="32"/>
      <c r="JAO74" s="32"/>
      <c r="JAP74" s="32"/>
      <c r="JAQ74" s="32"/>
      <c r="JAR74" s="32"/>
      <c r="JAS74" s="32"/>
      <c r="JAT74" s="32"/>
      <c r="JAU74" s="32"/>
      <c r="JAV74" s="32"/>
      <c r="JAW74" s="32"/>
      <c r="JAX74" s="32"/>
      <c r="JAY74" s="32"/>
      <c r="JAZ74" s="32"/>
      <c r="JBA74" s="32"/>
      <c r="JBB74" s="32"/>
      <c r="JBC74" s="32"/>
      <c r="JBD74" s="32"/>
      <c r="JBE74" s="32"/>
      <c r="JBF74" s="32"/>
      <c r="JBG74" s="32"/>
      <c r="JBH74" s="32"/>
      <c r="JBI74" s="32"/>
      <c r="JBJ74" s="32"/>
      <c r="JBK74" s="32"/>
      <c r="JBL74" s="32"/>
      <c r="JBM74" s="32"/>
      <c r="JBN74" s="32"/>
      <c r="JBO74" s="32"/>
      <c r="JBP74" s="32"/>
      <c r="JBQ74" s="32"/>
      <c r="JBR74" s="32"/>
      <c r="JBS74" s="32"/>
      <c r="JBT74" s="32"/>
      <c r="JBU74" s="32"/>
      <c r="JBV74" s="32"/>
      <c r="JBW74" s="32"/>
      <c r="JBX74" s="32"/>
      <c r="JBY74" s="32"/>
      <c r="JBZ74" s="32"/>
      <c r="JCA74" s="32"/>
      <c r="JCB74" s="32"/>
      <c r="JCC74" s="32"/>
      <c r="JCD74" s="32"/>
      <c r="JCE74" s="32"/>
      <c r="JCF74" s="32"/>
      <c r="JCG74" s="32"/>
      <c r="JCH74" s="32"/>
      <c r="JCI74" s="32"/>
      <c r="JCJ74" s="32"/>
      <c r="JCK74" s="32"/>
      <c r="JCL74" s="32"/>
      <c r="JCM74" s="32"/>
      <c r="JCN74" s="32"/>
      <c r="JCO74" s="32"/>
      <c r="JCP74" s="32"/>
      <c r="JCQ74" s="32"/>
      <c r="JCR74" s="32"/>
      <c r="JCS74" s="32"/>
      <c r="JCT74" s="32"/>
      <c r="JCU74" s="32"/>
      <c r="JCV74" s="32"/>
      <c r="JCW74" s="32"/>
      <c r="JCX74" s="32"/>
      <c r="JCY74" s="32"/>
      <c r="JCZ74" s="32"/>
      <c r="JDA74" s="32"/>
      <c r="JDB74" s="32"/>
      <c r="JDC74" s="32"/>
      <c r="JDD74" s="32"/>
      <c r="JDE74" s="32"/>
      <c r="JDF74" s="32"/>
      <c r="JDG74" s="32"/>
      <c r="JDH74" s="32"/>
      <c r="JDI74" s="32"/>
      <c r="JDJ74" s="32"/>
      <c r="JDK74" s="32"/>
      <c r="JDL74" s="32"/>
      <c r="JDM74" s="32"/>
      <c r="JDN74" s="32"/>
      <c r="JDO74" s="32"/>
      <c r="JDP74" s="32"/>
      <c r="JDQ74" s="32"/>
      <c r="JDR74" s="32"/>
      <c r="JDS74" s="32"/>
      <c r="JDT74" s="32"/>
      <c r="JDU74" s="32"/>
      <c r="JDV74" s="32"/>
      <c r="JDW74" s="32"/>
      <c r="JDX74" s="32"/>
      <c r="JDY74" s="32"/>
      <c r="JDZ74" s="32"/>
      <c r="JEA74" s="32"/>
      <c r="JEB74" s="32"/>
      <c r="JEC74" s="32"/>
      <c r="JED74" s="32"/>
      <c r="JEE74" s="32"/>
      <c r="JEF74" s="32"/>
      <c r="JEG74" s="32"/>
      <c r="JEH74" s="32"/>
      <c r="JEI74" s="32"/>
      <c r="JEJ74" s="32"/>
      <c r="JEK74" s="32"/>
      <c r="JEL74" s="32"/>
      <c r="JEM74" s="32"/>
      <c r="JEN74" s="32"/>
      <c r="JEO74" s="32"/>
      <c r="JEP74" s="32"/>
      <c r="JEQ74" s="32"/>
      <c r="JER74" s="32"/>
      <c r="JES74" s="32"/>
      <c r="JET74" s="32"/>
      <c r="JEU74" s="32"/>
      <c r="JEV74" s="32"/>
      <c r="JEW74" s="32"/>
      <c r="JEX74" s="32"/>
      <c r="JEY74" s="32"/>
      <c r="JEZ74" s="32"/>
      <c r="JFA74" s="32"/>
      <c r="JFB74" s="32"/>
      <c r="JFC74" s="32"/>
      <c r="JFD74" s="32"/>
      <c r="JFE74" s="32"/>
      <c r="JFF74" s="32"/>
      <c r="JFG74" s="32"/>
      <c r="JFH74" s="32"/>
      <c r="JFI74" s="32"/>
      <c r="JFJ74" s="32"/>
      <c r="JFK74" s="32"/>
      <c r="JFL74" s="32"/>
      <c r="JFM74" s="32"/>
      <c r="JFN74" s="32"/>
      <c r="JFO74" s="32"/>
      <c r="JFP74" s="32"/>
      <c r="JFQ74" s="32"/>
      <c r="JFR74" s="32"/>
      <c r="JFS74" s="32"/>
      <c r="JFT74" s="32"/>
      <c r="JFU74" s="32"/>
      <c r="JFV74" s="32"/>
      <c r="JFW74" s="32"/>
      <c r="JFX74" s="32"/>
      <c r="JFY74" s="32"/>
      <c r="JFZ74" s="32"/>
      <c r="JGA74" s="32"/>
      <c r="JGB74" s="32"/>
      <c r="JGC74" s="32"/>
      <c r="JGD74" s="32"/>
      <c r="JGE74" s="32"/>
      <c r="JGF74" s="32"/>
      <c r="JGG74" s="32"/>
      <c r="JGH74" s="32"/>
      <c r="JGI74" s="32"/>
      <c r="JGJ74" s="32"/>
      <c r="JGK74" s="32"/>
      <c r="JGL74" s="32"/>
      <c r="JGM74" s="32"/>
      <c r="JGN74" s="32"/>
      <c r="JGO74" s="32"/>
      <c r="JGP74" s="32"/>
      <c r="JGQ74" s="32"/>
      <c r="JGR74" s="32"/>
      <c r="JGS74" s="32"/>
      <c r="JGT74" s="32"/>
      <c r="JGU74" s="32"/>
      <c r="JGV74" s="32"/>
      <c r="JGW74" s="32"/>
      <c r="JGX74" s="32"/>
      <c r="JGY74" s="32"/>
      <c r="JGZ74" s="32"/>
      <c r="JHA74" s="32"/>
      <c r="JHB74" s="32"/>
      <c r="JHC74" s="32"/>
      <c r="JHD74" s="32"/>
      <c r="JHE74" s="32"/>
      <c r="JHF74" s="32"/>
      <c r="JHG74" s="32"/>
      <c r="JHH74" s="32"/>
      <c r="JHI74" s="32"/>
      <c r="JHJ74" s="32"/>
      <c r="JHK74" s="32"/>
      <c r="JHL74" s="32"/>
      <c r="JHM74" s="32"/>
      <c r="JHN74" s="32"/>
      <c r="JHO74" s="32"/>
      <c r="JHP74" s="32"/>
      <c r="JHQ74" s="32"/>
      <c r="JHR74" s="32"/>
      <c r="JHS74" s="32"/>
      <c r="JHT74" s="32"/>
      <c r="JHU74" s="32"/>
      <c r="JHV74" s="32"/>
      <c r="JHW74" s="32"/>
      <c r="JHX74" s="32"/>
      <c r="JHY74" s="32"/>
      <c r="JHZ74" s="32"/>
      <c r="JIA74" s="32"/>
      <c r="JIB74" s="32"/>
      <c r="JIC74" s="32"/>
      <c r="JID74" s="32"/>
      <c r="JIE74" s="32"/>
      <c r="JIF74" s="32"/>
      <c r="JIG74" s="32"/>
      <c r="JIH74" s="32"/>
      <c r="JII74" s="32"/>
      <c r="JIJ74" s="32"/>
      <c r="JIK74" s="32"/>
      <c r="JIL74" s="32"/>
      <c r="JIM74" s="32"/>
      <c r="JIN74" s="32"/>
      <c r="JIO74" s="32"/>
      <c r="JIP74" s="32"/>
      <c r="JIQ74" s="32"/>
      <c r="JIR74" s="32"/>
      <c r="JIS74" s="32"/>
      <c r="JIT74" s="32"/>
      <c r="JIU74" s="32"/>
      <c r="JIV74" s="32"/>
      <c r="JIW74" s="32"/>
      <c r="JIX74" s="32"/>
      <c r="JIY74" s="32"/>
      <c r="JIZ74" s="32"/>
      <c r="JJA74" s="32"/>
      <c r="JJB74" s="32"/>
      <c r="JJC74" s="32"/>
      <c r="JJD74" s="32"/>
      <c r="JJE74" s="32"/>
      <c r="JJF74" s="32"/>
      <c r="JJG74" s="32"/>
      <c r="JJH74" s="32"/>
      <c r="JJI74" s="32"/>
      <c r="JJJ74" s="32"/>
      <c r="JJK74" s="32"/>
      <c r="JJL74" s="32"/>
      <c r="JJM74" s="32"/>
      <c r="JJN74" s="32"/>
      <c r="JJO74" s="32"/>
      <c r="JJP74" s="32"/>
      <c r="JJQ74" s="32"/>
      <c r="JJR74" s="32"/>
      <c r="JJS74" s="32"/>
      <c r="JJT74" s="32"/>
      <c r="JJU74" s="32"/>
      <c r="JJV74" s="32"/>
      <c r="JJW74" s="32"/>
      <c r="JJX74" s="32"/>
      <c r="JJY74" s="32"/>
      <c r="JJZ74" s="32"/>
      <c r="JKA74" s="32"/>
      <c r="JKB74" s="32"/>
      <c r="JKC74" s="32"/>
      <c r="JKD74" s="32"/>
      <c r="JKE74" s="32"/>
      <c r="JKF74" s="32"/>
      <c r="JKG74" s="32"/>
      <c r="JKH74" s="32"/>
      <c r="JKI74" s="32"/>
      <c r="JKJ74" s="32"/>
      <c r="JKK74" s="32"/>
      <c r="JKL74" s="32"/>
      <c r="JKM74" s="32"/>
      <c r="JKN74" s="32"/>
      <c r="JKO74" s="32"/>
      <c r="JKP74" s="32"/>
      <c r="JKQ74" s="32"/>
      <c r="JKR74" s="32"/>
      <c r="JKS74" s="32"/>
      <c r="JKT74" s="32"/>
      <c r="JKU74" s="32"/>
      <c r="JKV74" s="32"/>
      <c r="JKW74" s="32"/>
      <c r="JKX74" s="32"/>
      <c r="JKY74" s="32"/>
      <c r="JKZ74" s="32"/>
      <c r="JLA74" s="32"/>
      <c r="JLB74" s="32"/>
      <c r="JLC74" s="32"/>
      <c r="JLD74" s="32"/>
      <c r="JLE74" s="32"/>
      <c r="JLF74" s="32"/>
      <c r="JLG74" s="32"/>
      <c r="JLH74" s="32"/>
      <c r="JLI74" s="32"/>
      <c r="JLJ74" s="32"/>
      <c r="JLK74" s="32"/>
      <c r="JLL74" s="32"/>
      <c r="JLM74" s="32"/>
      <c r="JLN74" s="32"/>
      <c r="JLO74" s="32"/>
      <c r="JLP74" s="32"/>
      <c r="JLQ74" s="32"/>
      <c r="JLR74" s="32"/>
      <c r="JLS74" s="32"/>
      <c r="JLT74" s="32"/>
      <c r="JLU74" s="32"/>
      <c r="JLV74" s="32"/>
      <c r="JLW74" s="32"/>
      <c r="JLX74" s="32"/>
      <c r="JLY74" s="32"/>
      <c r="JLZ74" s="32"/>
      <c r="JMA74" s="32"/>
      <c r="JMB74" s="32"/>
      <c r="JMC74" s="32"/>
      <c r="JMD74" s="32"/>
      <c r="JME74" s="32"/>
      <c r="JMF74" s="32"/>
      <c r="JMG74" s="32"/>
      <c r="JMH74" s="32"/>
      <c r="JMI74" s="32"/>
      <c r="JMJ74" s="32"/>
      <c r="JMK74" s="32"/>
      <c r="JML74" s="32"/>
      <c r="JMM74" s="32"/>
      <c r="JMN74" s="32"/>
      <c r="JMO74" s="32"/>
      <c r="JMP74" s="32"/>
      <c r="JMQ74" s="32"/>
      <c r="JMR74" s="32"/>
      <c r="JMS74" s="32"/>
      <c r="JMT74" s="32"/>
      <c r="JMU74" s="32"/>
      <c r="JMV74" s="32"/>
      <c r="JMW74" s="32"/>
      <c r="JMX74" s="32"/>
      <c r="JMY74" s="32"/>
      <c r="JMZ74" s="32"/>
      <c r="JNA74" s="32"/>
      <c r="JNB74" s="32"/>
      <c r="JNC74" s="32"/>
      <c r="JND74" s="32"/>
      <c r="JNE74" s="32"/>
      <c r="JNF74" s="32"/>
      <c r="JNG74" s="32"/>
      <c r="JNH74" s="32"/>
      <c r="JNI74" s="32"/>
      <c r="JNJ74" s="32"/>
      <c r="JNK74" s="32"/>
      <c r="JNL74" s="32"/>
      <c r="JNM74" s="32"/>
      <c r="JNN74" s="32"/>
      <c r="JNO74" s="32"/>
      <c r="JNP74" s="32"/>
      <c r="JNQ74" s="32"/>
      <c r="JNR74" s="32"/>
      <c r="JNS74" s="32"/>
      <c r="JNT74" s="32"/>
      <c r="JNU74" s="32"/>
      <c r="JNV74" s="32"/>
      <c r="JNW74" s="32"/>
      <c r="JNX74" s="32"/>
      <c r="JNY74" s="32"/>
      <c r="JNZ74" s="32"/>
      <c r="JOA74" s="32"/>
      <c r="JOB74" s="32"/>
      <c r="JOC74" s="32"/>
      <c r="JOD74" s="32"/>
      <c r="JOE74" s="32"/>
      <c r="JOF74" s="32"/>
      <c r="JOG74" s="32"/>
      <c r="JOH74" s="32"/>
      <c r="JOI74" s="32"/>
      <c r="JOJ74" s="32"/>
      <c r="JOK74" s="32"/>
      <c r="JOL74" s="32"/>
      <c r="JOM74" s="32"/>
      <c r="JON74" s="32"/>
      <c r="JOO74" s="32"/>
      <c r="JOP74" s="32"/>
      <c r="JOQ74" s="32"/>
      <c r="JOR74" s="32"/>
      <c r="JOS74" s="32"/>
      <c r="JOT74" s="32"/>
      <c r="JOU74" s="32"/>
      <c r="JOV74" s="32"/>
      <c r="JOW74" s="32"/>
      <c r="JOX74" s="32"/>
      <c r="JOY74" s="32"/>
      <c r="JOZ74" s="32"/>
      <c r="JPA74" s="32"/>
      <c r="JPB74" s="32"/>
      <c r="JPC74" s="32"/>
      <c r="JPD74" s="32"/>
      <c r="JPE74" s="32"/>
      <c r="JPF74" s="32"/>
      <c r="JPG74" s="32"/>
      <c r="JPH74" s="32"/>
      <c r="JPI74" s="32"/>
      <c r="JPJ74" s="32"/>
      <c r="JPK74" s="32"/>
      <c r="JPL74" s="32"/>
      <c r="JPM74" s="32"/>
      <c r="JPN74" s="32"/>
      <c r="JPO74" s="32"/>
      <c r="JPP74" s="32"/>
      <c r="JPQ74" s="32"/>
      <c r="JPR74" s="32"/>
      <c r="JPS74" s="32"/>
      <c r="JPT74" s="32"/>
      <c r="JPU74" s="32"/>
      <c r="JPV74" s="32"/>
      <c r="JPW74" s="32"/>
      <c r="JPX74" s="32"/>
      <c r="JPY74" s="32"/>
      <c r="JPZ74" s="32"/>
      <c r="JQA74" s="32"/>
      <c r="JQB74" s="32"/>
      <c r="JQC74" s="32"/>
      <c r="JQD74" s="32"/>
      <c r="JQE74" s="32"/>
      <c r="JQF74" s="32"/>
      <c r="JQG74" s="32"/>
      <c r="JQH74" s="32"/>
      <c r="JQI74" s="32"/>
      <c r="JQJ74" s="32"/>
      <c r="JQK74" s="32"/>
      <c r="JQL74" s="32"/>
      <c r="JQM74" s="32"/>
      <c r="JQN74" s="32"/>
      <c r="JQO74" s="32"/>
      <c r="JQP74" s="32"/>
      <c r="JQQ74" s="32"/>
      <c r="JQR74" s="32"/>
      <c r="JQS74" s="32"/>
      <c r="JQT74" s="32"/>
      <c r="JQU74" s="32"/>
      <c r="JQV74" s="32"/>
      <c r="JQW74" s="32"/>
      <c r="JQX74" s="32"/>
      <c r="JQY74" s="32"/>
      <c r="JQZ74" s="32"/>
      <c r="JRA74" s="32"/>
      <c r="JRB74" s="32"/>
      <c r="JRC74" s="32"/>
      <c r="JRD74" s="32"/>
      <c r="JRE74" s="32"/>
      <c r="JRF74" s="32"/>
      <c r="JRG74" s="32"/>
      <c r="JRH74" s="32"/>
      <c r="JRI74" s="32"/>
      <c r="JRJ74" s="32"/>
      <c r="JRK74" s="32"/>
      <c r="JRL74" s="32"/>
      <c r="JRM74" s="32"/>
      <c r="JRN74" s="32"/>
      <c r="JRO74" s="32"/>
      <c r="JRP74" s="32"/>
      <c r="JRQ74" s="32"/>
      <c r="JRR74" s="32"/>
      <c r="JRS74" s="32"/>
      <c r="JRT74" s="32"/>
      <c r="JRU74" s="32"/>
      <c r="JRV74" s="32"/>
      <c r="JRW74" s="32"/>
      <c r="JRX74" s="32"/>
      <c r="JRY74" s="32"/>
      <c r="JRZ74" s="32"/>
      <c r="JSA74" s="32"/>
      <c r="JSB74" s="32"/>
      <c r="JSC74" s="32"/>
      <c r="JSD74" s="32"/>
      <c r="JSE74" s="32"/>
      <c r="JSF74" s="32"/>
      <c r="JSG74" s="32"/>
      <c r="JSH74" s="32"/>
      <c r="JSI74" s="32"/>
      <c r="JSJ74" s="32"/>
      <c r="JSK74" s="32"/>
      <c r="JSL74" s="32"/>
      <c r="JSM74" s="32"/>
      <c r="JSN74" s="32"/>
      <c r="JSO74" s="32"/>
      <c r="JSP74" s="32"/>
      <c r="JSQ74" s="32"/>
      <c r="JSR74" s="32"/>
      <c r="JSS74" s="32"/>
      <c r="JST74" s="32"/>
      <c r="JSU74" s="32"/>
      <c r="JSV74" s="32"/>
      <c r="JSW74" s="32"/>
      <c r="JSX74" s="32"/>
      <c r="JSY74" s="32"/>
      <c r="JSZ74" s="32"/>
      <c r="JTA74" s="32"/>
      <c r="JTB74" s="32"/>
      <c r="JTC74" s="32"/>
      <c r="JTD74" s="32"/>
      <c r="JTE74" s="32"/>
      <c r="JTF74" s="32"/>
      <c r="JTG74" s="32"/>
      <c r="JTH74" s="32"/>
      <c r="JTI74" s="32"/>
      <c r="JTJ74" s="32"/>
      <c r="JTK74" s="32"/>
      <c r="JTL74" s="32"/>
      <c r="JTM74" s="32"/>
      <c r="JTN74" s="32"/>
      <c r="JTO74" s="32"/>
      <c r="JTP74" s="32"/>
      <c r="JTQ74" s="32"/>
      <c r="JTR74" s="32"/>
      <c r="JTS74" s="32"/>
      <c r="JTT74" s="32"/>
      <c r="JTU74" s="32"/>
      <c r="JTV74" s="32"/>
      <c r="JTW74" s="32"/>
      <c r="JTX74" s="32"/>
      <c r="JTY74" s="32"/>
      <c r="JTZ74" s="32"/>
      <c r="JUA74" s="32"/>
      <c r="JUB74" s="32"/>
      <c r="JUC74" s="32"/>
      <c r="JUD74" s="32"/>
      <c r="JUE74" s="32"/>
      <c r="JUF74" s="32"/>
      <c r="JUG74" s="32"/>
      <c r="JUH74" s="32"/>
      <c r="JUI74" s="32"/>
      <c r="JUJ74" s="32"/>
      <c r="JUK74" s="32"/>
      <c r="JUL74" s="32"/>
      <c r="JUM74" s="32"/>
      <c r="JUN74" s="32"/>
      <c r="JUO74" s="32"/>
      <c r="JUP74" s="32"/>
      <c r="JUQ74" s="32"/>
      <c r="JUR74" s="32"/>
      <c r="JUS74" s="32"/>
      <c r="JUT74" s="32"/>
      <c r="JUU74" s="32"/>
      <c r="JUV74" s="32"/>
      <c r="JUW74" s="32"/>
      <c r="JUX74" s="32"/>
      <c r="JUY74" s="32"/>
      <c r="JUZ74" s="32"/>
      <c r="JVA74" s="32"/>
      <c r="JVB74" s="32"/>
      <c r="JVC74" s="32"/>
      <c r="JVD74" s="32"/>
      <c r="JVE74" s="32"/>
      <c r="JVF74" s="32"/>
      <c r="JVG74" s="32"/>
      <c r="JVH74" s="32"/>
      <c r="JVI74" s="32"/>
      <c r="JVJ74" s="32"/>
      <c r="JVK74" s="32"/>
      <c r="JVL74" s="32"/>
      <c r="JVM74" s="32"/>
      <c r="JVN74" s="32"/>
      <c r="JVO74" s="32"/>
      <c r="JVP74" s="32"/>
      <c r="JVQ74" s="32"/>
      <c r="JVR74" s="32"/>
      <c r="JVS74" s="32"/>
      <c r="JVT74" s="32"/>
      <c r="JVU74" s="32"/>
      <c r="JVV74" s="32"/>
      <c r="JVW74" s="32"/>
      <c r="JVX74" s="32"/>
      <c r="JVY74" s="32"/>
      <c r="JVZ74" s="32"/>
      <c r="JWA74" s="32"/>
      <c r="JWB74" s="32"/>
      <c r="JWC74" s="32"/>
      <c r="JWD74" s="32"/>
      <c r="JWE74" s="32"/>
      <c r="JWF74" s="32"/>
      <c r="JWG74" s="32"/>
      <c r="JWH74" s="32"/>
      <c r="JWI74" s="32"/>
      <c r="JWJ74" s="32"/>
      <c r="JWK74" s="32"/>
      <c r="JWL74" s="32"/>
      <c r="JWM74" s="32"/>
      <c r="JWN74" s="32"/>
      <c r="JWO74" s="32"/>
      <c r="JWP74" s="32"/>
      <c r="JWQ74" s="32"/>
      <c r="JWR74" s="32"/>
      <c r="JWS74" s="32"/>
      <c r="JWT74" s="32"/>
      <c r="JWU74" s="32"/>
      <c r="JWV74" s="32"/>
      <c r="JWW74" s="32"/>
      <c r="JWX74" s="32"/>
      <c r="JWY74" s="32"/>
      <c r="JWZ74" s="32"/>
      <c r="JXA74" s="32"/>
      <c r="JXB74" s="32"/>
      <c r="JXC74" s="32"/>
      <c r="JXD74" s="32"/>
      <c r="JXE74" s="32"/>
      <c r="JXF74" s="32"/>
      <c r="JXG74" s="32"/>
      <c r="JXH74" s="32"/>
      <c r="JXI74" s="32"/>
      <c r="JXJ74" s="32"/>
      <c r="JXK74" s="32"/>
      <c r="JXL74" s="32"/>
      <c r="JXM74" s="32"/>
      <c r="JXN74" s="32"/>
      <c r="JXO74" s="32"/>
      <c r="JXP74" s="32"/>
      <c r="JXQ74" s="32"/>
      <c r="JXR74" s="32"/>
      <c r="JXS74" s="32"/>
      <c r="JXT74" s="32"/>
      <c r="JXU74" s="32"/>
      <c r="JXV74" s="32"/>
      <c r="JXW74" s="32"/>
      <c r="JXX74" s="32"/>
      <c r="JXY74" s="32"/>
      <c r="JXZ74" s="32"/>
      <c r="JYA74" s="32"/>
      <c r="JYB74" s="32"/>
      <c r="JYC74" s="32"/>
      <c r="JYD74" s="32"/>
      <c r="JYE74" s="32"/>
      <c r="JYF74" s="32"/>
      <c r="JYG74" s="32"/>
      <c r="JYH74" s="32"/>
      <c r="JYI74" s="32"/>
      <c r="JYJ74" s="32"/>
      <c r="JYK74" s="32"/>
      <c r="JYL74" s="32"/>
      <c r="JYM74" s="32"/>
      <c r="JYN74" s="32"/>
      <c r="JYO74" s="32"/>
      <c r="JYP74" s="32"/>
      <c r="JYQ74" s="32"/>
      <c r="JYR74" s="32"/>
      <c r="JYS74" s="32"/>
      <c r="JYT74" s="32"/>
      <c r="JYU74" s="32"/>
      <c r="JYV74" s="32"/>
      <c r="JYW74" s="32"/>
      <c r="JYX74" s="32"/>
      <c r="JYY74" s="32"/>
      <c r="JYZ74" s="32"/>
      <c r="JZA74" s="32"/>
      <c r="JZB74" s="32"/>
      <c r="JZC74" s="32"/>
      <c r="JZD74" s="32"/>
      <c r="JZE74" s="32"/>
      <c r="JZF74" s="32"/>
      <c r="JZG74" s="32"/>
      <c r="JZH74" s="32"/>
      <c r="JZI74" s="32"/>
      <c r="JZJ74" s="32"/>
      <c r="JZK74" s="32"/>
      <c r="JZL74" s="32"/>
      <c r="JZM74" s="32"/>
      <c r="JZN74" s="32"/>
      <c r="JZO74" s="32"/>
      <c r="JZP74" s="32"/>
      <c r="JZQ74" s="32"/>
      <c r="JZR74" s="32"/>
      <c r="JZS74" s="32"/>
      <c r="JZT74" s="32"/>
      <c r="JZU74" s="32"/>
      <c r="JZV74" s="32"/>
      <c r="JZW74" s="32"/>
      <c r="JZX74" s="32"/>
      <c r="JZY74" s="32"/>
      <c r="JZZ74" s="32"/>
      <c r="KAA74" s="32"/>
      <c r="KAB74" s="32"/>
      <c r="KAC74" s="32"/>
      <c r="KAD74" s="32"/>
      <c r="KAE74" s="32"/>
      <c r="KAF74" s="32"/>
      <c r="KAG74" s="32"/>
      <c r="KAH74" s="32"/>
      <c r="KAI74" s="32"/>
      <c r="KAJ74" s="32"/>
      <c r="KAK74" s="32"/>
      <c r="KAL74" s="32"/>
      <c r="KAM74" s="32"/>
      <c r="KAN74" s="32"/>
      <c r="KAO74" s="32"/>
      <c r="KAP74" s="32"/>
      <c r="KAQ74" s="32"/>
      <c r="KAR74" s="32"/>
      <c r="KAS74" s="32"/>
      <c r="KAT74" s="32"/>
      <c r="KAU74" s="32"/>
      <c r="KAV74" s="32"/>
      <c r="KAW74" s="32"/>
      <c r="KAX74" s="32"/>
      <c r="KAY74" s="32"/>
      <c r="KAZ74" s="32"/>
      <c r="KBA74" s="32"/>
      <c r="KBB74" s="32"/>
      <c r="KBC74" s="32"/>
      <c r="KBD74" s="32"/>
      <c r="KBE74" s="32"/>
      <c r="KBF74" s="32"/>
      <c r="KBG74" s="32"/>
      <c r="KBH74" s="32"/>
      <c r="KBI74" s="32"/>
      <c r="KBJ74" s="32"/>
      <c r="KBK74" s="32"/>
      <c r="KBL74" s="32"/>
      <c r="KBM74" s="32"/>
      <c r="KBN74" s="32"/>
      <c r="KBO74" s="32"/>
      <c r="KBP74" s="32"/>
      <c r="KBQ74" s="32"/>
      <c r="KBR74" s="32"/>
      <c r="KBS74" s="32"/>
      <c r="KBT74" s="32"/>
      <c r="KBU74" s="32"/>
      <c r="KBV74" s="32"/>
      <c r="KBW74" s="32"/>
      <c r="KBX74" s="32"/>
      <c r="KBY74" s="32"/>
      <c r="KBZ74" s="32"/>
      <c r="KCA74" s="32"/>
      <c r="KCB74" s="32"/>
      <c r="KCC74" s="32"/>
      <c r="KCD74" s="32"/>
      <c r="KCE74" s="32"/>
      <c r="KCF74" s="32"/>
      <c r="KCG74" s="32"/>
      <c r="KCH74" s="32"/>
      <c r="KCI74" s="32"/>
      <c r="KCJ74" s="32"/>
      <c r="KCK74" s="32"/>
      <c r="KCL74" s="32"/>
      <c r="KCM74" s="32"/>
      <c r="KCN74" s="32"/>
      <c r="KCO74" s="32"/>
      <c r="KCP74" s="32"/>
      <c r="KCQ74" s="32"/>
      <c r="KCR74" s="32"/>
      <c r="KCS74" s="32"/>
      <c r="KCT74" s="32"/>
      <c r="KCU74" s="32"/>
      <c r="KCV74" s="32"/>
      <c r="KCW74" s="32"/>
      <c r="KCX74" s="32"/>
      <c r="KCY74" s="32"/>
      <c r="KCZ74" s="32"/>
      <c r="KDA74" s="32"/>
      <c r="KDB74" s="32"/>
      <c r="KDC74" s="32"/>
      <c r="KDD74" s="32"/>
      <c r="KDE74" s="32"/>
      <c r="KDF74" s="32"/>
      <c r="KDG74" s="32"/>
      <c r="KDH74" s="32"/>
      <c r="KDI74" s="32"/>
      <c r="KDJ74" s="32"/>
      <c r="KDK74" s="32"/>
      <c r="KDL74" s="32"/>
      <c r="KDM74" s="32"/>
      <c r="KDN74" s="32"/>
      <c r="KDO74" s="32"/>
      <c r="KDP74" s="32"/>
      <c r="KDQ74" s="32"/>
      <c r="KDR74" s="32"/>
      <c r="KDS74" s="32"/>
      <c r="KDT74" s="32"/>
      <c r="KDU74" s="32"/>
      <c r="KDV74" s="32"/>
      <c r="KDW74" s="32"/>
      <c r="KDX74" s="32"/>
      <c r="KDY74" s="32"/>
      <c r="KDZ74" s="32"/>
      <c r="KEA74" s="32"/>
      <c r="KEB74" s="32"/>
      <c r="KEC74" s="32"/>
      <c r="KED74" s="32"/>
      <c r="KEE74" s="32"/>
      <c r="KEF74" s="32"/>
      <c r="KEG74" s="32"/>
      <c r="KEH74" s="32"/>
      <c r="KEI74" s="32"/>
      <c r="KEJ74" s="32"/>
      <c r="KEK74" s="32"/>
      <c r="KEL74" s="32"/>
      <c r="KEM74" s="32"/>
      <c r="KEN74" s="32"/>
      <c r="KEO74" s="32"/>
      <c r="KEP74" s="32"/>
      <c r="KEQ74" s="32"/>
      <c r="KER74" s="32"/>
      <c r="KES74" s="32"/>
      <c r="KET74" s="32"/>
      <c r="KEU74" s="32"/>
      <c r="KEV74" s="32"/>
      <c r="KEW74" s="32"/>
      <c r="KEX74" s="32"/>
      <c r="KEY74" s="32"/>
      <c r="KEZ74" s="32"/>
      <c r="KFA74" s="32"/>
      <c r="KFB74" s="32"/>
      <c r="KFC74" s="32"/>
      <c r="KFD74" s="32"/>
      <c r="KFE74" s="32"/>
      <c r="KFF74" s="32"/>
      <c r="KFG74" s="32"/>
      <c r="KFH74" s="32"/>
      <c r="KFI74" s="32"/>
      <c r="KFJ74" s="32"/>
      <c r="KFK74" s="32"/>
      <c r="KFL74" s="32"/>
      <c r="KFM74" s="32"/>
      <c r="KFN74" s="32"/>
      <c r="KFO74" s="32"/>
      <c r="KFP74" s="32"/>
      <c r="KFQ74" s="32"/>
      <c r="KFR74" s="32"/>
      <c r="KFS74" s="32"/>
      <c r="KFT74" s="32"/>
      <c r="KFU74" s="32"/>
      <c r="KFV74" s="32"/>
      <c r="KFW74" s="32"/>
      <c r="KFX74" s="32"/>
      <c r="KFY74" s="32"/>
      <c r="KFZ74" s="32"/>
      <c r="KGA74" s="32"/>
      <c r="KGB74" s="32"/>
      <c r="KGC74" s="32"/>
      <c r="KGD74" s="32"/>
      <c r="KGE74" s="32"/>
      <c r="KGF74" s="32"/>
      <c r="KGG74" s="32"/>
      <c r="KGH74" s="32"/>
      <c r="KGI74" s="32"/>
      <c r="KGJ74" s="32"/>
      <c r="KGK74" s="32"/>
      <c r="KGL74" s="32"/>
      <c r="KGM74" s="32"/>
      <c r="KGN74" s="32"/>
      <c r="KGO74" s="32"/>
      <c r="KGP74" s="32"/>
      <c r="KGQ74" s="32"/>
      <c r="KGR74" s="32"/>
      <c r="KGS74" s="32"/>
      <c r="KGT74" s="32"/>
      <c r="KGU74" s="32"/>
      <c r="KGV74" s="32"/>
      <c r="KGW74" s="32"/>
      <c r="KGX74" s="32"/>
      <c r="KGY74" s="32"/>
      <c r="KGZ74" s="32"/>
      <c r="KHA74" s="32"/>
      <c r="KHB74" s="32"/>
      <c r="KHC74" s="32"/>
      <c r="KHD74" s="32"/>
      <c r="KHE74" s="32"/>
      <c r="KHF74" s="32"/>
      <c r="KHG74" s="32"/>
      <c r="KHH74" s="32"/>
      <c r="KHI74" s="32"/>
      <c r="KHJ74" s="32"/>
      <c r="KHK74" s="32"/>
      <c r="KHL74" s="32"/>
      <c r="KHM74" s="32"/>
      <c r="KHN74" s="32"/>
      <c r="KHO74" s="32"/>
      <c r="KHP74" s="32"/>
      <c r="KHQ74" s="32"/>
      <c r="KHR74" s="32"/>
      <c r="KHS74" s="32"/>
      <c r="KHT74" s="32"/>
      <c r="KHU74" s="32"/>
      <c r="KHV74" s="32"/>
      <c r="KHW74" s="32"/>
      <c r="KHX74" s="32"/>
      <c r="KHY74" s="32"/>
      <c r="KHZ74" s="32"/>
      <c r="KIA74" s="32"/>
      <c r="KIB74" s="32"/>
      <c r="KIC74" s="32"/>
      <c r="KID74" s="32"/>
      <c r="KIE74" s="32"/>
      <c r="KIF74" s="32"/>
      <c r="KIG74" s="32"/>
      <c r="KIH74" s="32"/>
      <c r="KII74" s="32"/>
      <c r="KIJ74" s="32"/>
      <c r="KIK74" s="32"/>
      <c r="KIL74" s="32"/>
      <c r="KIM74" s="32"/>
      <c r="KIN74" s="32"/>
      <c r="KIO74" s="32"/>
      <c r="KIP74" s="32"/>
      <c r="KIQ74" s="32"/>
      <c r="KIR74" s="32"/>
      <c r="KIS74" s="32"/>
      <c r="KIT74" s="32"/>
      <c r="KIU74" s="32"/>
      <c r="KIV74" s="32"/>
      <c r="KIW74" s="32"/>
      <c r="KIX74" s="32"/>
      <c r="KIY74" s="32"/>
      <c r="KIZ74" s="32"/>
      <c r="KJA74" s="32"/>
      <c r="KJB74" s="32"/>
      <c r="KJC74" s="32"/>
      <c r="KJD74" s="32"/>
      <c r="KJE74" s="32"/>
      <c r="KJF74" s="32"/>
      <c r="KJG74" s="32"/>
      <c r="KJH74" s="32"/>
      <c r="KJI74" s="32"/>
      <c r="KJJ74" s="32"/>
      <c r="KJK74" s="32"/>
      <c r="KJL74" s="32"/>
      <c r="KJM74" s="32"/>
      <c r="KJN74" s="32"/>
      <c r="KJO74" s="32"/>
      <c r="KJP74" s="32"/>
      <c r="KJQ74" s="32"/>
      <c r="KJR74" s="32"/>
      <c r="KJS74" s="32"/>
      <c r="KJT74" s="32"/>
      <c r="KJU74" s="32"/>
      <c r="KJV74" s="32"/>
      <c r="KJW74" s="32"/>
      <c r="KJX74" s="32"/>
      <c r="KJY74" s="32"/>
      <c r="KJZ74" s="32"/>
      <c r="KKA74" s="32"/>
      <c r="KKB74" s="32"/>
      <c r="KKC74" s="32"/>
      <c r="KKD74" s="32"/>
      <c r="KKE74" s="32"/>
      <c r="KKF74" s="32"/>
      <c r="KKG74" s="32"/>
      <c r="KKH74" s="32"/>
      <c r="KKI74" s="32"/>
      <c r="KKJ74" s="32"/>
      <c r="KKK74" s="32"/>
      <c r="KKL74" s="32"/>
      <c r="KKM74" s="32"/>
      <c r="KKN74" s="32"/>
      <c r="KKO74" s="32"/>
      <c r="KKP74" s="32"/>
      <c r="KKQ74" s="32"/>
      <c r="KKR74" s="32"/>
      <c r="KKS74" s="32"/>
      <c r="KKT74" s="32"/>
      <c r="KKU74" s="32"/>
      <c r="KKV74" s="32"/>
      <c r="KKW74" s="32"/>
      <c r="KKX74" s="32"/>
      <c r="KKY74" s="32"/>
      <c r="KKZ74" s="32"/>
      <c r="KLA74" s="32"/>
      <c r="KLB74" s="32"/>
      <c r="KLC74" s="32"/>
      <c r="KLD74" s="32"/>
      <c r="KLE74" s="32"/>
      <c r="KLF74" s="32"/>
      <c r="KLG74" s="32"/>
      <c r="KLH74" s="32"/>
      <c r="KLI74" s="32"/>
      <c r="KLJ74" s="32"/>
      <c r="KLK74" s="32"/>
      <c r="KLL74" s="32"/>
      <c r="KLM74" s="32"/>
      <c r="KLN74" s="32"/>
      <c r="KLO74" s="32"/>
      <c r="KLP74" s="32"/>
      <c r="KLQ74" s="32"/>
      <c r="KLR74" s="32"/>
      <c r="KLS74" s="32"/>
      <c r="KLT74" s="32"/>
      <c r="KLU74" s="32"/>
      <c r="KLV74" s="32"/>
      <c r="KLW74" s="32"/>
      <c r="KLX74" s="32"/>
      <c r="KLY74" s="32"/>
      <c r="KLZ74" s="32"/>
      <c r="KMA74" s="32"/>
      <c r="KMB74" s="32"/>
      <c r="KMC74" s="32"/>
      <c r="KMD74" s="32"/>
      <c r="KME74" s="32"/>
      <c r="KMF74" s="32"/>
      <c r="KMG74" s="32"/>
      <c r="KMH74" s="32"/>
      <c r="KMI74" s="32"/>
      <c r="KMJ74" s="32"/>
      <c r="KMK74" s="32"/>
      <c r="KML74" s="32"/>
      <c r="KMM74" s="32"/>
      <c r="KMN74" s="32"/>
      <c r="KMO74" s="32"/>
      <c r="KMP74" s="32"/>
      <c r="KMQ74" s="32"/>
      <c r="KMR74" s="32"/>
      <c r="KMS74" s="32"/>
      <c r="KMT74" s="32"/>
      <c r="KMU74" s="32"/>
      <c r="KMV74" s="32"/>
      <c r="KMW74" s="32"/>
      <c r="KMX74" s="32"/>
      <c r="KMY74" s="32"/>
      <c r="KMZ74" s="32"/>
      <c r="KNA74" s="32"/>
      <c r="KNB74" s="32"/>
      <c r="KNC74" s="32"/>
      <c r="KND74" s="32"/>
      <c r="KNE74" s="32"/>
      <c r="KNF74" s="32"/>
      <c r="KNG74" s="32"/>
      <c r="KNH74" s="32"/>
      <c r="KNI74" s="32"/>
      <c r="KNJ74" s="32"/>
      <c r="KNK74" s="32"/>
      <c r="KNL74" s="32"/>
      <c r="KNM74" s="32"/>
      <c r="KNN74" s="32"/>
      <c r="KNO74" s="32"/>
      <c r="KNP74" s="32"/>
      <c r="KNQ74" s="32"/>
      <c r="KNR74" s="32"/>
      <c r="KNS74" s="32"/>
      <c r="KNT74" s="32"/>
      <c r="KNU74" s="32"/>
      <c r="KNV74" s="32"/>
      <c r="KNW74" s="32"/>
      <c r="KNX74" s="32"/>
      <c r="KNY74" s="32"/>
      <c r="KNZ74" s="32"/>
      <c r="KOA74" s="32"/>
      <c r="KOB74" s="32"/>
      <c r="KOC74" s="32"/>
      <c r="KOD74" s="32"/>
      <c r="KOE74" s="32"/>
      <c r="KOF74" s="32"/>
      <c r="KOG74" s="32"/>
      <c r="KOH74" s="32"/>
      <c r="KOI74" s="32"/>
      <c r="KOJ74" s="32"/>
      <c r="KOK74" s="32"/>
      <c r="KOL74" s="32"/>
      <c r="KOM74" s="32"/>
      <c r="KON74" s="32"/>
      <c r="KOO74" s="32"/>
      <c r="KOP74" s="32"/>
      <c r="KOQ74" s="32"/>
      <c r="KOR74" s="32"/>
      <c r="KOS74" s="32"/>
      <c r="KOT74" s="32"/>
      <c r="KOU74" s="32"/>
      <c r="KOV74" s="32"/>
      <c r="KOW74" s="32"/>
      <c r="KOX74" s="32"/>
      <c r="KOY74" s="32"/>
      <c r="KOZ74" s="32"/>
      <c r="KPA74" s="32"/>
      <c r="KPB74" s="32"/>
      <c r="KPC74" s="32"/>
      <c r="KPD74" s="32"/>
      <c r="KPE74" s="32"/>
      <c r="KPF74" s="32"/>
      <c r="KPG74" s="32"/>
      <c r="KPH74" s="32"/>
      <c r="KPI74" s="32"/>
      <c r="KPJ74" s="32"/>
      <c r="KPK74" s="32"/>
      <c r="KPL74" s="32"/>
      <c r="KPM74" s="32"/>
      <c r="KPN74" s="32"/>
      <c r="KPO74" s="32"/>
      <c r="KPP74" s="32"/>
      <c r="KPQ74" s="32"/>
      <c r="KPR74" s="32"/>
      <c r="KPS74" s="32"/>
      <c r="KPT74" s="32"/>
      <c r="KPU74" s="32"/>
      <c r="KPV74" s="32"/>
      <c r="KPW74" s="32"/>
      <c r="KPX74" s="32"/>
      <c r="KPY74" s="32"/>
      <c r="KPZ74" s="32"/>
      <c r="KQA74" s="32"/>
      <c r="KQB74" s="32"/>
      <c r="KQC74" s="32"/>
      <c r="KQD74" s="32"/>
      <c r="KQE74" s="32"/>
      <c r="KQF74" s="32"/>
      <c r="KQG74" s="32"/>
      <c r="KQH74" s="32"/>
      <c r="KQI74" s="32"/>
      <c r="KQJ74" s="32"/>
      <c r="KQK74" s="32"/>
      <c r="KQL74" s="32"/>
      <c r="KQM74" s="32"/>
      <c r="KQN74" s="32"/>
      <c r="KQO74" s="32"/>
      <c r="KQP74" s="32"/>
      <c r="KQQ74" s="32"/>
      <c r="KQR74" s="32"/>
      <c r="KQS74" s="32"/>
      <c r="KQT74" s="32"/>
      <c r="KQU74" s="32"/>
      <c r="KQV74" s="32"/>
      <c r="KQW74" s="32"/>
      <c r="KQX74" s="32"/>
      <c r="KQY74" s="32"/>
      <c r="KQZ74" s="32"/>
      <c r="KRA74" s="32"/>
      <c r="KRB74" s="32"/>
      <c r="KRC74" s="32"/>
      <c r="KRD74" s="32"/>
      <c r="KRE74" s="32"/>
      <c r="KRF74" s="32"/>
      <c r="KRG74" s="32"/>
      <c r="KRH74" s="32"/>
      <c r="KRI74" s="32"/>
      <c r="KRJ74" s="32"/>
      <c r="KRK74" s="32"/>
      <c r="KRL74" s="32"/>
      <c r="KRM74" s="32"/>
      <c r="KRN74" s="32"/>
      <c r="KRO74" s="32"/>
      <c r="KRP74" s="32"/>
      <c r="KRQ74" s="32"/>
      <c r="KRR74" s="32"/>
      <c r="KRS74" s="32"/>
      <c r="KRT74" s="32"/>
      <c r="KRU74" s="32"/>
      <c r="KRV74" s="32"/>
      <c r="KRW74" s="32"/>
      <c r="KRX74" s="32"/>
      <c r="KRY74" s="32"/>
      <c r="KRZ74" s="32"/>
      <c r="KSA74" s="32"/>
      <c r="KSB74" s="32"/>
      <c r="KSC74" s="32"/>
      <c r="KSD74" s="32"/>
      <c r="KSE74" s="32"/>
      <c r="KSF74" s="32"/>
      <c r="KSG74" s="32"/>
      <c r="KSH74" s="32"/>
      <c r="KSI74" s="32"/>
      <c r="KSJ74" s="32"/>
      <c r="KSK74" s="32"/>
      <c r="KSL74" s="32"/>
      <c r="KSM74" s="32"/>
      <c r="KSN74" s="32"/>
      <c r="KSO74" s="32"/>
      <c r="KSP74" s="32"/>
      <c r="KSQ74" s="32"/>
      <c r="KSR74" s="32"/>
      <c r="KSS74" s="32"/>
      <c r="KST74" s="32"/>
      <c r="KSU74" s="32"/>
      <c r="KSV74" s="32"/>
      <c r="KSW74" s="32"/>
      <c r="KSX74" s="32"/>
      <c r="KSY74" s="32"/>
      <c r="KSZ74" s="32"/>
      <c r="KTA74" s="32"/>
      <c r="KTB74" s="32"/>
      <c r="KTC74" s="32"/>
      <c r="KTD74" s="32"/>
      <c r="KTE74" s="32"/>
      <c r="KTF74" s="32"/>
      <c r="KTG74" s="32"/>
      <c r="KTH74" s="32"/>
      <c r="KTI74" s="32"/>
      <c r="KTJ74" s="32"/>
      <c r="KTK74" s="32"/>
      <c r="KTL74" s="32"/>
      <c r="KTM74" s="32"/>
      <c r="KTN74" s="32"/>
      <c r="KTO74" s="32"/>
      <c r="KTP74" s="32"/>
      <c r="KTQ74" s="32"/>
      <c r="KTR74" s="32"/>
      <c r="KTS74" s="32"/>
      <c r="KTT74" s="32"/>
      <c r="KTU74" s="32"/>
      <c r="KTV74" s="32"/>
      <c r="KTW74" s="32"/>
      <c r="KTX74" s="32"/>
      <c r="KTY74" s="32"/>
      <c r="KTZ74" s="32"/>
      <c r="KUA74" s="32"/>
      <c r="KUB74" s="32"/>
      <c r="KUC74" s="32"/>
      <c r="KUD74" s="32"/>
      <c r="KUE74" s="32"/>
      <c r="KUF74" s="32"/>
      <c r="KUG74" s="32"/>
      <c r="KUH74" s="32"/>
      <c r="KUI74" s="32"/>
      <c r="KUJ74" s="32"/>
      <c r="KUK74" s="32"/>
      <c r="KUL74" s="32"/>
      <c r="KUM74" s="32"/>
      <c r="KUN74" s="32"/>
      <c r="KUO74" s="32"/>
      <c r="KUP74" s="32"/>
      <c r="KUQ74" s="32"/>
      <c r="KUR74" s="32"/>
      <c r="KUS74" s="32"/>
      <c r="KUT74" s="32"/>
      <c r="KUU74" s="32"/>
      <c r="KUV74" s="32"/>
      <c r="KUW74" s="32"/>
      <c r="KUX74" s="32"/>
      <c r="KUY74" s="32"/>
      <c r="KUZ74" s="32"/>
      <c r="KVA74" s="32"/>
      <c r="KVB74" s="32"/>
      <c r="KVC74" s="32"/>
      <c r="KVD74" s="32"/>
      <c r="KVE74" s="32"/>
      <c r="KVF74" s="32"/>
      <c r="KVG74" s="32"/>
      <c r="KVH74" s="32"/>
      <c r="KVI74" s="32"/>
      <c r="KVJ74" s="32"/>
      <c r="KVK74" s="32"/>
      <c r="KVL74" s="32"/>
      <c r="KVM74" s="32"/>
      <c r="KVN74" s="32"/>
      <c r="KVO74" s="32"/>
      <c r="KVP74" s="32"/>
      <c r="KVQ74" s="32"/>
      <c r="KVR74" s="32"/>
      <c r="KVS74" s="32"/>
      <c r="KVT74" s="32"/>
      <c r="KVU74" s="32"/>
      <c r="KVV74" s="32"/>
      <c r="KVW74" s="32"/>
      <c r="KVX74" s="32"/>
      <c r="KVY74" s="32"/>
      <c r="KVZ74" s="32"/>
      <c r="KWA74" s="32"/>
      <c r="KWB74" s="32"/>
      <c r="KWC74" s="32"/>
      <c r="KWD74" s="32"/>
      <c r="KWE74" s="32"/>
      <c r="KWF74" s="32"/>
      <c r="KWG74" s="32"/>
      <c r="KWH74" s="32"/>
      <c r="KWI74" s="32"/>
      <c r="KWJ74" s="32"/>
      <c r="KWK74" s="32"/>
      <c r="KWL74" s="32"/>
      <c r="KWM74" s="32"/>
      <c r="KWN74" s="32"/>
      <c r="KWO74" s="32"/>
      <c r="KWP74" s="32"/>
      <c r="KWQ74" s="32"/>
      <c r="KWR74" s="32"/>
      <c r="KWS74" s="32"/>
      <c r="KWT74" s="32"/>
      <c r="KWU74" s="32"/>
      <c r="KWV74" s="32"/>
      <c r="KWW74" s="32"/>
      <c r="KWX74" s="32"/>
      <c r="KWY74" s="32"/>
      <c r="KWZ74" s="32"/>
      <c r="KXA74" s="32"/>
      <c r="KXB74" s="32"/>
      <c r="KXC74" s="32"/>
      <c r="KXD74" s="32"/>
      <c r="KXE74" s="32"/>
      <c r="KXF74" s="32"/>
      <c r="KXG74" s="32"/>
      <c r="KXH74" s="32"/>
      <c r="KXI74" s="32"/>
      <c r="KXJ74" s="32"/>
      <c r="KXK74" s="32"/>
      <c r="KXL74" s="32"/>
      <c r="KXM74" s="32"/>
      <c r="KXN74" s="32"/>
      <c r="KXO74" s="32"/>
      <c r="KXP74" s="32"/>
      <c r="KXQ74" s="32"/>
      <c r="KXR74" s="32"/>
      <c r="KXS74" s="32"/>
      <c r="KXT74" s="32"/>
      <c r="KXU74" s="32"/>
      <c r="KXV74" s="32"/>
      <c r="KXW74" s="32"/>
      <c r="KXX74" s="32"/>
      <c r="KXY74" s="32"/>
      <c r="KXZ74" s="32"/>
      <c r="KYA74" s="32"/>
      <c r="KYB74" s="32"/>
      <c r="KYC74" s="32"/>
      <c r="KYD74" s="32"/>
      <c r="KYE74" s="32"/>
      <c r="KYF74" s="32"/>
      <c r="KYG74" s="32"/>
      <c r="KYH74" s="32"/>
      <c r="KYI74" s="32"/>
      <c r="KYJ74" s="32"/>
      <c r="KYK74" s="32"/>
      <c r="KYL74" s="32"/>
      <c r="KYM74" s="32"/>
      <c r="KYN74" s="32"/>
      <c r="KYO74" s="32"/>
      <c r="KYP74" s="32"/>
      <c r="KYQ74" s="32"/>
      <c r="KYR74" s="32"/>
      <c r="KYS74" s="32"/>
      <c r="KYT74" s="32"/>
      <c r="KYU74" s="32"/>
      <c r="KYV74" s="32"/>
      <c r="KYW74" s="32"/>
      <c r="KYX74" s="32"/>
      <c r="KYY74" s="32"/>
      <c r="KYZ74" s="32"/>
      <c r="KZA74" s="32"/>
      <c r="KZB74" s="32"/>
      <c r="KZC74" s="32"/>
      <c r="KZD74" s="32"/>
      <c r="KZE74" s="32"/>
      <c r="KZF74" s="32"/>
      <c r="KZG74" s="32"/>
      <c r="KZH74" s="32"/>
      <c r="KZI74" s="32"/>
      <c r="KZJ74" s="32"/>
      <c r="KZK74" s="32"/>
      <c r="KZL74" s="32"/>
      <c r="KZM74" s="32"/>
      <c r="KZN74" s="32"/>
      <c r="KZO74" s="32"/>
      <c r="KZP74" s="32"/>
      <c r="KZQ74" s="32"/>
      <c r="KZR74" s="32"/>
      <c r="KZS74" s="32"/>
      <c r="KZT74" s="32"/>
      <c r="KZU74" s="32"/>
      <c r="KZV74" s="32"/>
      <c r="KZW74" s="32"/>
      <c r="KZX74" s="32"/>
      <c r="KZY74" s="32"/>
      <c r="KZZ74" s="32"/>
      <c r="LAA74" s="32"/>
      <c r="LAB74" s="32"/>
      <c r="LAC74" s="32"/>
      <c r="LAD74" s="32"/>
      <c r="LAE74" s="32"/>
      <c r="LAF74" s="32"/>
      <c r="LAG74" s="32"/>
      <c r="LAH74" s="32"/>
      <c r="LAI74" s="32"/>
      <c r="LAJ74" s="32"/>
      <c r="LAK74" s="32"/>
      <c r="LAL74" s="32"/>
      <c r="LAM74" s="32"/>
      <c r="LAN74" s="32"/>
      <c r="LAO74" s="32"/>
      <c r="LAP74" s="32"/>
      <c r="LAQ74" s="32"/>
      <c r="LAR74" s="32"/>
      <c r="LAS74" s="32"/>
      <c r="LAT74" s="32"/>
      <c r="LAU74" s="32"/>
      <c r="LAV74" s="32"/>
      <c r="LAW74" s="32"/>
      <c r="LAX74" s="32"/>
      <c r="LAY74" s="32"/>
      <c r="LAZ74" s="32"/>
      <c r="LBA74" s="32"/>
      <c r="LBB74" s="32"/>
      <c r="LBC74" s="32"/>
      <c r="LBD74" s="32"/>
      <c r="LBE74" s="32"/>
      <c r="LBF74" s="32"/>
      <c r="LBG74" s="32"/>
      <c r="LBH74" s="32"/>
      <c r="LBI74" s="32"/>
      <c r="LBJ74" s="32"/>
      <c r="LBK74" s="32"/>
      <c r="LBL74" s="32"/>
      <c r="LBM74" s="32"/>
      <c r="LBN74" s="32"/>
      <c r="LBO74" s="32"/>
      <c r="LBP74" s="32"/>
      <c r="LBQ74" s="32"/>
      <c r="LBR74" s="32"/>
      <c r="LBS74" s="32"/>
      <c r="LBT74" s="32"/>
      <c r="LBU74" s="32"/>
      <c r="LBV74" s="32"/>
      <c r="LBW74" s="32"/>
      <c r="LBX74" s="32"/>
      <c r="LBY74" s="32"/>
      <c r="LBZ74" s="32"/>
      <c r="LCA74" s="32"/>
      <c r="LCB74" s="32"/>
      <c r="LCC74" s="32"/>
      <c r="LCD74" s="32"/>
      <c r="LCE74" s="32"/>
      <c r="LCF74" s="32"/>
      <c r="LCG74" s="32"/>
      <c r="LCH74" s="32"/>
      <c r="LCI74" s="32"/>
      <c r="LCJ74" s="32"/>
      <c r="LCK74" s="32"/>
      <c r="LCL74" s="32"/>
      <c r="LCM74" s="32"/>
      <c r="LCN74" s="32"/>
      <c r="LCO74" s="32"/>
      <c r="LCP74" s="32"/>
      <c r="LCQ74" s="32"/>
      <c r="LCR74" s="32"/>
      <c r="LCS74" s="32"/>
      <c r="LCT74" s="32"/>
      <c r="LCU74" s="32"/>
      <c r="LCV74" s="32"/>
      <c r="LCW74" s="32"/>
      <c r="LCX74" s="32"/>
      <c r="LCY74" s="32"/>
      <c r="LCZ74" s="32"/>
      <c r="LDA74" s="32"/>
      <c r="LDB74" s="32"/>
      <c r="LDC74" s="32"/>
      <c r="LDD74" s="32"/>
      <c r="LDE74" s="32"/>
      <c r="LDF74" s="32"/>
      <c r="LDG74" s="32"/>
      <c r="LDH74" s="32"/>
      <c r="LDI74" s="32"/>
      <c r="LDJ74" s="32"/>
      <c r="LDK74" s="32"/>
      <c r="LDL74" s="32"/>
      <c r="LDM74" s="32"/>
      <c r="LDN74" s="32"/>
      <c r="LDO74" s="32"/>
      <c r="LDP74" s="32"/>
      <c r="LDQ74" s="32"/>
      <c r="LDR74" s="32"/>
      <c r="LDS74" s="32"/>
      <c r="LDT74" s="32"/>
      <c r="LDU74" s="32"/>
      <c r="LDV74" s="32"/>
      <c r="LDW74" s="32"/>
      <c r="LDX74" s="32"/>
      <c r="LDY74" s="32"/>
      <c r="LDZ74" s="32"/>
      <c r="LEA74" s="32"/>
      <c r="LEB74" s="32"/>
      <c r="LEC74" s="32"/>
      <c r="LED74" s="32"/>
      <c r="LEE74" s="32"/>
      <c r="LEF74" s="32"/>
      <c r="LEG74" s="32"/>
      <c r="LEH74" s="32"/>
      <c r="LEI74" s="32"/>
      <c r="LEJ74" s="32"/>
      <c r="LEK74" s="32"/>
      <c r="LEL74" s="32"/>
      <c r="LEM74" s="32"/>
      <c r="LEN74" s="32"/>
      <c r="LEO74" s="32"/>
      <c r="LEP74" s="32"/>
      <c r="LEQ74" s="32"/>
      <c r="LER74" s="32"/>
      <c r="LES74" s="32"/>
      <c r="LET74" s="32"/>
      <c r="LEU74" s="32"/>
      <c r="LEV74" s="32"/>
      <c r="LEW74" s="32"/>
      <c r="LEX74" s="32"/>
      <c r="LEY74" s="32"/>
      <c r="LEZ74" s="32"/>
      <c r="LFA74" s="32"/>
      <c r="LFB74" s="32"/>
      <c r="LFC74" s="32"/>
      <c r="LFD74" s="32"/>
      <c r="LFE74" s="32"/>
      <c r="LFF74" s="32"/>
      <c r="LFG74" s="32"/>
      <c r="LFH74" s="32"/>
      <c r="LFI74" s="32"/>
      <c r="LFJ74" s="32"/>
      <c r="LFK74" s="32"/>
      <c r="LFL74" s="32"/>
      <c r="LFM74" s="32"/>
      <c r="LFN74" s="32"/>
      <c r="LFO74" s="32"/>
      <c r="LFP74" s="32"/>
      <c r="LFQ74" s="32"/>
      <c r="LFR74" s="32"/>
      <c r="LFS74" s="32"/>
      <c r="LFT74" s="32"/>
      <c r="LFU74" s="32"/>
      <c r="LFV74" s="32"/>
      <c r="LFW74" s="32"/>
      <c r="LFX74" s="32"/>
      <c r="LFY74" s="32"/>
      <c r="LFZ74" s="32"/>
      <c r="LGA74" s="32"/>
      <c r="LGB74" s="32"/>
      <c r="LGC74" s="32"/>
      <c r="LGD74" s="32"/>
      <c r="LGE74" s="32"/>
      <c r="LGF74" s="32"/>
      <c r="LGG74" s="32"/>
      <c r="LGH74" s="32"/>
      <c r="LGI74" s="32"/>
      <c r="LGJ74" s="32"/>
      <c r="LGK74" s="32"/>
      <c r="LGL74" s="32"/>
      <c r="LGM74" s="32"/>
      <c r="LGN74" s="32"/>
      <c r="LGO74" s="32"/>
      <c r="LGP74" s="32"/>
      <c r="LGQ74" s="32"/>
      <c r="LGR74" s="32"/>
      <c r="LGS74" s="32"/>
      <c r="LGT74" s="32"/>
      <c r="LGU74" s="32"/>
      <c r="LGV74" s="32"/>
      <c r="LGW74" s="32"/>
      <c r="LGX74" s="32"/>
      <c r="LGY74" s="32"/>
      <c r="LGZ74" s="32"/>
      <c r="LHA74" s="32"/>
      <c r="LHB74" s="32"/>
      <c r="LHC74" s="32"/>
      <c r="LHD74" s="32"/>
      <c r="LHE74" s="32"/>
      <c r="LHF74" s="32"/>
      <c r="LHG74" s="32"/>
      <c r="LHH74" s="32"/>
      <c r="LHI74" s="32"/>
      <c r="LHJ74" s="32"/>
      <c r="LHK74" s="32"/>
      <c r="LHL74" s="32"/>
      <c r="LHM74" s="32"/>
      <c r="LHN74" s="32"/>
      <c r="LHO74" s="32"/>
      <c r="LHP74" s="32"/>
      <c r="LHQ74" s="32"/>
      <c r="LHR74" s="32"/>
      <c r="LHS74" s="32"/>
      <c r="LHT74" s="32"/>
      <c r="LHU74" s="32"/>
      <c r="LHV74" s="32"/>
      <c r="LHW74" s="32"/>
      <c r="LHX74" s="32"/>
      <c r="LHY74" s="32"/>
      <c r="LHZ74" s="32"/>
      <c r="LIA74" s="32"/>
      <c r="LIB74" s="32"/>
      <c r="LIC74" s="32"/>
      <c r="LID74" s="32"/>
      <c r="LIE74" s="32"/>
      <c r="LIF74" s="32"/>
      <c r="LIG74" s="32"/>
      <c r="LIH74" s="32"/>
      <c r="LII74" s="32"/>
      <c r="LIJ74" s="32"/>
      <c r="LIK74" s="32"/>
      <c r="LIL74" s="32"/>
      <c r="LIM74" s="32"/>
      <c r="LIN74" s="32"/>
      <c r="LIO74" s="32"/>
      <c r="LIP74" s="32"/>
      <c r="LIQ74" s="32"/>
      <c r="LIR74" s="32"/>
      <c r="LIS74" s="32"/>
      <c r="LIT74" s="32"/>
      <c r="LIU74" s="32"/>
      <c r="LIV74" s="32"/>
      <c r="LIW74" s="32"/>
      <c r="LIX74" s="32"/>
      <c r="LIY74" s="32"/>
      <c r="LIZ74" s="32"/>
      <c r="LJA74" s="32"/>
      <c r="LJB74" s="32"/>
      <c r="LJC74" s="32"/>
      <c r="LJD74" s="32"/>
      <c r="LJE74" s="32"/>
      <c r="LJF74" s="32"/>
      <c r="LJG74" s="32"/>
      <c r="LJH74" s="32"/>
      <c r="LJI74" s="32"/>
      <c r="LJJ74" s="32"/>
      <c r="LJK74" s="32"/>
      <c r="LJL74" s="32"/>
      <c r="LJM74" s="32"/>
      <c r="LJN74" s="32"/>
      <c r="LJO74" s="32"/>
      <c r="LJP74" s="32"/>
      <c r="LJQ74" s="32"/>
      <c r="LJR74" s="32"/>
      <c r="LJS74" s="32"/>
      <c r="LJT74" s="32"/>
      <c r="LJU74" s="32"/>
      <c r="LJV74" s="32"/>
      <c r="LJW74" s="32"/>
      <c r="LJX74" s="32"/>
      <c r="LJY74" s="32"/>
      <c r="LJZ74" s="32"/>
      <c r="LKA74" s="32"/>
      <c r="LKB74" s="32"/>
      <c r="LKC74" s="32"/>
      <c r="LKD74" s="32"/>
      <c r="LKE74" s="32"/>
      <c r="LKF74" s="32"/>
      <c r="LKG74" s="32"/>
      <c r="LKH74" s="32"/>
      <c r="LKI74" s="32"/>
      <c r="LKJ74" s="32"/>
      <c r="LKK74" s="32"/>
      <c r="LKL74" s="32"/>
      <c r="LKM74" s="32"/>
      <c r="LKN74" s="32"/>
      <c r="LKO74" s="32"/>
      <c r="LKP74" s="32"/>
      <c r="LKQ74" s="32"/>
      <c r="LKR74" s="32"/>
      <c r="LKS74" s="32"/>
      <c r="LKT74" s="32"/>
      <c r="LKU74" s="32"/>
      <c r="LKV74" s="32"/>
      <c r="LKW74" s="32"/>
      <c r="LKX74" s="32"/>
      <c r="LKY74" s="32"/>
      <c r="LKZ74" s="32"/>
      <c r="LLA74" s="32"/>
      <c r="LLB74" s="32"/>
      <c r="LLC74" s="32"/>
      <c r="LLD74" s="32"/>
      <c r="LLE74" s="32"/>
      <c r="LLF74" s="32"/>
      <c r="LLG74" s="32"/>
      <c r="LLH74" s="32"/>
      <c r="LLI74" s="32"/>
      <c r="LLJ74" s="32"/>
      <c r="LLK74" s="32"/>
      <c r="LLL74" s="32"/>
      <c r="LLM74" s="32"/>
      <c r="LLN74" s="32"/>
      <c r="LLO74" s="32"/>
      <c r="LLP74" s="32"/>
      <c r="LLQ74" s="32"/>
      <c r="LLR74" s="32"/>
      <c r="LLS74" s="32"/>
      <c r="LLT74" s="32"/>
      <c r="LLU74" s="32"/>
      <c r="LLV74" s="32"/>
      <c r="LLW74" s="32"/>
      <c r="LLX74" s="32"/>
      <c r="LLY74" s="32"/>
      <c r="LLZ74" s="32"/>
      <c r="LMA74" s="32"/>
      <c r="LMB74" s="32"/>
      <c r="LMC74" s="32"/>
      <c r="LMD74" s="32"/>
      <c r="LME74" s="32"/>
      <c r="LMF74" s="32"/>
      <c r="LMG74" s="32"/>
      <c r="LMH74" s="32"/>
      <c r="LMI74" s="32"/>
      <c r="LMJ74" s="32"/>
      <c r="LMK74" s="32"/>
      <c r="LML74" s="32"/>
      <c r="LMM74" s="32"/>
      <c r="LMN74" s="32"/>
      <c r="LMO74" s="32"/>
      <c r="LMP74" s="32"/>
      <c r="LMQ74" s="32"/>
      <c r="LMR74" s="32"/>
      <c r="LMS74" s="32"/>
      <c r="LMT74" s="32"/>
      <c r="LMU74" s="32"/>
      <c r="LMV74" s="32"/>
      <c r="LMW74" s="32"/>
      <c r="LMX74" s="32"/>
      <c r="LMY74" s="32"/>
      <c r="LMZ74" s="32"/>
      <c r="LNA74" s="32"/>
      <c r="LNB74" s="32"/>
      <c r="LNC74" s="32"/>
      <c r="LND74" s="32"/>
      <c r="LNE74" s="32"/>
      <c r="LNF74" s="32"/>
      <c r="LNG74" s="32"/>
      <c r="LNH74" s="32"/>
      <c r="LNI74" s="32"/>
      <c r="LNJ74" s="32"/>
      <c r="LNK74" s="32"/>
      <c r="LNL74" s="32"/>
      <c r="LNM74" s="32"/>
      <c r="LNN74" s="32"/>
      <c r="LNO74" s="32"/>
      <c r="LNP74" s="32"/>
      <c r="LNQ74" s="32"/>
      <c r="LNR74" s="32"/>
      <c r="LNS74" s="32"/>
      <c r="LNT74" s="32"/>
      <c r="LNU74" s="32"/>
      <c r="LNV74" s="32"/>
      <c r="LNW74" s="32"/>
      <c r="LNX74" s="32"/>
      <c r="LNY74" s="32"/>
      <c r="LNZ74" s="32"/>
      <c r="LOA74" s="32"/>
      <c r="LOB74" s="32"/>
      <c r="LOC74" s="32"/>
      <c r="LOD74" s="32"/>
      <c r="LOE74" s="32"/>
      <c r="LOF74" s="32"/>
      <c r="LOG74" s="32"/>
      <c r="LOH74" s="32"/>
      <c r="LOI74" s="32"/>
      <c r="LOJ74" s="32"/>
      <c r="LOK74" s="32"/>
      <c r="LOL74" s="32"/>
      <c r="LOM74" s="32"/>
      <c r="LON74" s="32"/>
      <c r="LOO74" s="32"/>
      <c r="LOP74" s="32"/>
      <c r="LOQ74" s="32"/>
      <c r="LOR74" s="32"/>
      <c r="LOS74" s="32"/>
      <c r="LOT74" s="32"/>
      <c r="LOU74" s="32"/>
      <c r="LOV74" s="32"/>
      <c r="LOW74" s="32"/>
      <c r="LOX74" s="32"/>
      <c r="LOY74" s="32"/>
      <c r="LOZ74" s="32"/>
      <c r="LPA74" s="32"/>
      <c r="LPB74" s="32"/>
      <c r="LPC74" s="32"/>
      <c r="LPD74" s="32"/>
      <c r="LPE74" s="32"/>
      <c r="LPF74" s="32"/>
      <c r="LPG74" s="32"/>
      <c r="LPH74" s="32"/>
      <c r="LPI74" s="32"/>
      <c r="LPJ74" s="32"/>
      <c r="LPK74" s="32"/>
      <c r="LPL74" s="32"/>
      <c r="LPM74" s="32"/>
      <c r="LPN74" s="32"/>
      <c r="LPO74" s="32"/>
      <c r="LPP74" s="32"/>
      <c r="LPQ74" s="32"/>
      <c r="LPR74" s="32"/>
      <c r="LPS74" s="32"/>
      <c r="LPT74" s="32"/>
      <c r="LPU74" s="32"/>
      <c r="LPV74" s="32"/>
      <c r="LPW74" s="32"/>
      <c r="LPX74" s="32"/>
      <c r="LPY74" s="32"/>
      <c r="LPZ74" s="32"/>
      <c r="LQA74" s="32"/>
      <c r="LQB74" s="32"/>
      <c r="LQC74" s="32"/>
      <c r="LQD74" s="32"/>
      <c r="LQE74" s="32"/>
      <c r="LQF74" s="32"/>
      <c r="LQG74" s="32"/>
      <c r="LQH74" s="32"/>
      <c r="LQI74" s="32"/>
      <c r="LQJ74" s="32"/>
      <c r="LQK74" s="32"/>
      <c r="LQL74" s="32"/>
      <c r="LQM74" s="32"/>
      <c r="LQN74" s="32"/>
      <c r="LQO74" s="32"/>
      <c r="LQP74" s="32"/>
      <c r="LQQ74" s="32"/>
      <c r="LQR74" s="32"/>
      <c r="LQS74" s="32"/>
      <c r="LQT74" s="32"/>
      <c r="LQU74" s="32"/>
      <c r="LQV74" s="32"/>
      <c r="LQW74" s="32"/>
      <c r="LQX74" s="32"/>
      <c r="LQY74" s="32"/>
      <c r="LQZ74" s="32"/>
      <c r="LRA74" s="32"/>
      <c r="LRB74" s="32"/>
      <c r="LRC74" s="32"/>
      <c r="LRD74" s="32"/>
      <c r="LRE74" s="32"/>
      <c r="LRF74" s="32"/>
      <c r="LRG74" s="32"/>
      <c r="LRH74" s="32"/>
      <c r="LRI74" s="32"/>
      <c r="LRJ74" s="32"/>
      <c r="LRK74" s="32"/>
      <c r="LRL74" s="32"/>
      <c r="LRM74" s="32"/>
      <c r="LRN74" s="32"/>
      <c r="LRO74" s="32"/>
      <c r="LRP74" s="32"/>
      <c r="LRQ74" s="32"/>
      <c r="LRR74" s="32"/>
      <c r="LRS74" s="32"/>
      <c r="LRT74" s="32"/>
      <c r="LRU74" s="32"/>
      <c r="LRV74" s="32"/>
      <c r="LRW74" s="32"/>
      <c r="LRX74" s="32"/>
      <c r="LRY74" s="32"/>
      <c r="LRZ74" s="32"/>
      <c r="LSA74" s="32"/>
      <c r="LSB74" s="32"/>
      <c r="LSC74" s="32"/>
      <c r="LSD74" s="32"/>
      <c r="LSE74" s="32"/>
      <c r="LSF74" s="32"/>
      <c r="LSG74" s="32"/>
      <c r="LSH74" s="32"/>
      <c r="LSI74" s="32"/>
      <c r="LSJ74" s="32"/>
      <c r="LSK74" s="32"/>
      <c r="LSL74" s="32"/>
      <c r="LSM74" s="32"/>
      <c r="LSN74" s="32"/>
      <c r="LSO74" s="32"/>
      <c r="LSP74" s="32"/>
      <c r="LSQ74" s="32"/>
      <c r="LSR74" s="32"/>
      <c r="LSS74" s="32"/>
      <c r="LST74" s="32"/>
      <c r="LSU74" s="32"/>
      <c r="LSV74" s="32"/>
      <c r="LSW74" s="32"/>
      <c r="LSX74" s="32"/>
      <c r="LSY74" s="32"/>
      <c r="LSZ74" s="32"/>
      <c r="LTA74" s="32"/>
      <c r="LTB74" s="32"/>
      <c r="LTC74" s="32"/>
      <c r="LTD74" s="32"/>
      <c r="LTE74" s="32"/>
      <c r="LTF74" s="32"/>
      <c r="LTG74" s="32"/>
      <c r="LTH74" s="32"/>
      <c r="LTI74" s="32"/>
      <c r="LTJ74" s="32"/>
      <c r="LTK74" s="32"/>
      <c r="LTL74" s="32"/>
      <c r="LTM74" s="32"/>
      <c r="LTN74" s="32"/>
      <c r="LTO74" s="32"/>
      <c r="LTP74" s="32"/>
      <c r="LTQ74" s="32"/>
      <c r="LTR74" s="32"/>
      <c r="LTS74" s="32"/>
      <c r="LTT74" s="32"/>
      <c r="LTU74" s="32"/>
      <c r="LTV74" s="32"/>
      <c r="LTW74" s="32"/>
      <c r="LTX74" s="32"/>
      <c r="LTY74" s="32"/>
      <c r="LTZ74" s="32"/>
      <c r="LUA74" s="32"/>
      <c r="LUB74" s="32"/>
      <c r="LUC74" s="32"/>
      <c r="LUD74" s="32"/>
      <c r="LUE74" s="32"/>
      <c r="LUF74" s="32"/>
      <c r="LUG74" s="32"/>
      <c r="LUH74" s="32"/>
      <c r="LUI74" s="32"/>
      <c r="LUJ74" s="32"/>
      <c r="LUK74" s="32"/>
      <c r="LUL74" s="32"/>
      <c r="LUM74" s="32"/>
      <c r="LUN74" s="32"/>
      <c r="LUO74" s="32"/>
      <c r="LUP74" s="32"/>
      <c r="LUQ74" s="32"/>
      <c r="LUR74" s="32"/>
      <c r="LUS74" s="32"/>
      <c r="LUT74" s="32"/>
      <c r="LUU74" s="32"/>
      <c r="LUV74" s="32"/>
      <c r="LUW74" s="32"/>
      <c r="LUX74" s="32"/>
      <c r="LUY74" s="32"/>
      <c r="LUZ74" s="32"/>
      <c r="LVA74" s="32"/>
      <c r="LVB74" s="32"/>
      <c r="LVC74" s="32"/>
      <c r="LVD74" s="32"/>
      <c r="LVE74" s="32"/>
      <c r="LVF74" s="32"/>
      <c r="LVG74" s="32"/>
      <c r="LVH74" s="32"/>
      <c r="LVI74" s="32"/>
      <c r="LVJ74" s="32"/>
      <c r="LVK74" s="32"/>
      <c r="LVL74" s="32"/>
      <c r="LVM74" s="32"/>
      <c r="LVN74" s="32"/>
      <c r="LVO74" s="32"/>
      <c r="LVP74" s="32"/>
      <c r="LVQ74" s="32"/>
      <c r="LVR74" s="32"/>
      <c r="LVS74" s="32"/>
      <c r="LVT74" s="32"/>
      <c r="LVU74" s="32"/>
      <c r="LVV74" s="32"/>
      <c r="LVW74" s="32"/>
      <c r="LVX74" s="32"/>
      <c r="LVY74" s="32"/>
      <c r="LVZ74" s="32"/>
      <c r="LWA74" s="32"/>
      <c r="LWB74" s="32"/>
      <c r="LWC74" s="32"/>
      <c r="LWD74" s="32"/>
      <c r="LWE74" s="32"/>
      <c r="LWF74" s="32"/>
      <c r="LWG74" s="32"/>
      <c r="LWH74" s="32"/>
      <c r="LWI74" s="32"/>
      <c r="LWJ74" s="32"/>
      <c r="LWK74" s="32"/>
      <c r="LWL74" s="32"/>
      <c r="LWM74" s="32"/>
      <c r="LWN74" s="32"/>
      <c r="LWO74" s="32"/>
      <c r="LWP74" s="32"/>
      <c r="LWQ74" s="32"/>
      <c r="LWR74" s="32"/>
      <c r="LWS74" s="32"/>
      <c r="LWT74" s="32"/>
      <c r="LWU74" s="32"/>
      <c r="LWV74" s="32"/>
      <c r="LWW74" s="32"/>
      <c r="LWX74" s="32"/>
      <c r="LWY74" s="32"/>
      <c r="LWZ74" s="32"/>
      <c r="LXA74" s="32"/>
      <c r="LXB74" s="32"/>
      <c r="LXC74" s="32"/>
      <c r="LXD74" s="32"/>
      <c r="LXE74" s="32"/>
      <c r="LXF74" s="32"/>
      <c r="LXG74" s="32"/>
      <c r="LXH74" s="32"/>
      <c r="LXI74" s="32"/>
      <c r="LXJ74" s="32"/>
      <c r="LXK74" s="32"/>
      <c r="LXL74" s="32"/>
      <c r="LXM74" s="32"/>
      <c r="LXN74" s="32"/>
      <c r="LXO74" s="32"/>
      <c r="LXP74" s="32"/>
      <c r="LXQ74" s="32"/>
      <c r="LXR74" s="32"/>
      <c r="LXS74" s="32"/>
      <c r="LXT74" s="32"/>
      <c r="LXU74" s="32"/>
      <c r="LXV74" s="32"/>
      <c r="LXW74" s="32"/>
      <c r="LXX74" s="32"/>
      <c r="LXY74" s="32"/>
      <c r="LXZ74" s="32"/>
      <c r="LYA74" s="32"/>
      <c r="LYB74" s="32"/>
      <c r="LYC74" s="32"/>
      <c r="LYD74" s="32"/>
      <c r="LYE74" s="32"/>
      <c r="LYF74" s="32"/>
      <c r="LYG74" s="32"/>
      <c r="LYH74" s="32"/>
      <c r="LYI74" s="32"/>
      <c r="LYJ74" s="32"/>
      <c r="LYK74" s="32"/>
      <c r="LYL74" s="32"/>
      <c r="LYM74" s="32"/>
      <c r="LYN74" s="32"/>
      <c r="LYO74" s="32"/>
      <c r="LYP74" s="32"/>
      <c r="LYQ74" s="32"/>
      <c r="LYR74" s="32"/>
      <c r="LYS74" s="32"/>
      <c r="LYT74" s="32"/>
      <c r="LYU74" s="32"/>
      <c r="LYV74" s="32"/>
      <c r="LYW74" s="32"/>
      <c r="LYX74" s="32"/>
      <c r="LYY74" s="32"/>
      <c r="LYZ74" s="32"/>
      <c r="LZA74" s="32"/>
      <c r="LZB74" s="32"/>
      <c r="LZC74" s="32"/>
      <c r="LZD74" s="32"/>
      <c r="LZE74" s="32"/>
      <c r="LZF74" s="32"/>
      <c r="LZG74" s="32"/>
      <c r="LZH74" s="32"/>
      <c r="LZI74" s="32"/>
      <c r="LZJ74" s="32"/>
      <c r="LZK74" s="32"/>
      <c r="LZL74" s="32"/>
      <c r="LZM74" s="32"/>
      <c r="LZN74" s="32"/>
      <c r="LZO74" s="32"/>
      <c r="LZP74" s="32"/>
      <c r="LZQ74" s="32"/>
      <c r="LZR74" s="32"/>
      <c r="LZS74" s="32"/>
      <c r="LZT74" s="32"/>
      <c r="LZU74" s="32"/>
      <c r="LZV74" s="32"/>
      <c r="LZW74" s="32"/>
      <c r="LZX74" s="32"/>
      <c r="LZY74" s="32"/>
      <c r="LZZ74" s="32"/>
      <c r="MAA74" s="32"/>
      <c r="MAB74" s="32"/>
      <c r="MAC74" s="32"/>
      <c r="MAD74" s="32"/>
      <c r="MAE74" s="32"/>
      <c r="MAF74" s="32"/>
      <c r="MAG74" s="32"/>
      <c r="MAH74" s="32"/>
      <c r="MAI74" s="32"/>
      <c r="MAJ74" s="32"/>
      <c r="MAK74" s="32"/>
      <c r="MAL74" s="32"/>
      <c r="MAM74" s="32"/>
      <c r="MAN74" s="32"/>
      <c r="MAO74" s="32"/>
      <c r="MAP74" s="32"/>
      <c r="MAQ74" s="32"/>
      <c r="MAR74" s="32"/>
      <c r="MAS74" s="32"/>
      <c r="MAT74" s="32"/>
      <c r="MAU74" s="32"/>
      <c r="MAV74" s="32"/>
      <c r="MAW74" s="32"/>
      <c r="MAX74" s="32"/>
      <c r="MAY74" s="32"/>
      <c r="MAZ74" s="32"/>
      <c r="MBA74" s="32"/>
      <c r="MBB74" s="32"/>
      <c r="MBC74" s="32"/>
      <c r="MBD74" s="32"/>
      <c r="MBE74" s="32"/>
      <c r="MBF74" s="32"/>
      <c r="MBG74" s="32"/>
      <c r="MBH74" s="32"/>
      <c r="MBI74" s="32"/>
      <c r="MBJ74" s="32"/>
      <c r="MBK74" s="32"/>
      <c r="MBL74" s="32"/>
      <c r="MBM74" s="32"/>
      <c r="MBN74" s="32"/>
      <c r="MBO74" s="32"/>
      <c r="MBP74" s="32"/>
      <c r="MBQ74" s="32"/>
      <c r="MBR74" s="32"/>
      <c r="MBS74" s="32"/>
      <c r="MBT74" s="32"/>
      <c r="MBU74" s="32"/>
      <c r="MBV74" s="32"/>
      <c r="MBW74" s="32"/>
      <c r="MBX74" s="32"/>
      <c r="MBY74" s="32"/>
      <c r="MBZ74" s="32"/>
      <c r="MCA74" s="32"/>
      <c r="MCB74" s="32"/>
      <c r="MCC74" s="32"/>
      <c r="MCD74" s="32"/>
      <c r="MCE74" s="32"/>
      <c r="MCF74" s="32"/>
      <c r="MCG74" s="32"/>
      <c r="MCH74" s="32"/>
      <c r="MCI74" s="32"/>
      <c r="MCJ74" s="32"/>
      <c r="MCK74" s="32"/>
      <c r="MCL74" s="32"/>
      <c r="MCM74" s="32"/>
      <c r="MCN74" s="32"/>
      <c r="MCO74" s="32"/>
      <c r="MCP74" s="32"/>
      <c r="MCQ74" s="32"/>
      <c r="MCR74" s="32"/>
      <c r="MCS74" s="32"/>
      <c r="MCT74" s="32"/>
      <c r="MCU74" s="32"/>
      <c r="MCV74" s="32"/>
      <c r="MCW74" s="32"/>
      <c r="MCX74" s="32"/>
      <c r="MCY74" s="32"/>
      <c r="MCZ74" s="32"/>
      <c r="MDA74" s="32"/>
      <c r="MDB74" s="32"/>
      <c r="MDC74" s="32"/>
      <c r="MDD74" s="32"/>
      <c r="MDE74" s="32"/>
      <c r="MDF74" s="32"/>
      <c r="MDG74" s="32"/>
      <c r="MDH74" s="32"/>
      <c r="MDI74" s="32"/>
      <c r="MDJ74" s="32"/>
      <c r="MDK74" s="32"/>
      <c r="MDL74" s="32"/>
      <c r="MDM74" s="32"/>
      <c r="MDN74" s="32"/>
      <c r="MDO74" s="32"/>
      <c r="MDP74" s="32"/>
      <c r="MDQ74" s="32"/>
      <c r="MDR74" s="32"/>
      <c r="MDS74" s="32"/>
      <c r="MDT74" s="32"/>
      <c r="MDU74" s="32"/>
      <c r="MDV74" s="32"/>
      <c r="MDW74" s="32"/>
      <c r="MDX74" s="32"/>
      <c r="MDY74" s="32"/>
      <c r="MDZ74" s="32"/>
      <c r="MEA74" s="32"/>
      <c r="MEB74" s="32"/>
      <c r="MEC74" s="32"/>
      <c r="MED74" s="32"/>
      <c r="MEE74" s="32"/>
      <c r="MEF74" s="32"/>
      <c r="MEG74" s="32"/>
      <c r="MEH74" s="32"/>
      <c r="MEI74" s="32"/>
      <c r="MEJ74" s="32"/>
      <c r="MEK74" s="32"/>
      <c r="MEL74" s="32"/>
      <c r="MEM74" s="32"/>
      <c r="MEN74" s="32"/>
      <c r="MEO74" s="32"/>
      <c r="MEP74" s="32"/>
      <c r="MEQ74" s="32"/>
      <c r="MER74" s="32"/>
      <c r="MES74" s="32"/>
      <c r="MET74" s="32"/>
      <c r="MEU74" s="32"/>
      <c r="MEV74" s="32"/>
      <c r="MEW74" s="32"/>
      <c r="MEX74" s="32"/>
      <c r="MEY74" s="32"/>
      <c r="MEZ74" s="32"/>
      <c r="MFA74" s="32"/>
      <c r="MFB74" s="32"/>
      <c r="MFC74" s="32"/>
      <c r="MFD74" s="32"/>
      <c r="MFE74" s="32"/>
      <c r="MFF74" s="32"/>
      <c r="MFG74" s="32"/>
      <c r="MFH74" s="32"/>
      <c r="MFI74" s="32"/>
      <c r="MFJ74" s="32"/>
      <c r="MFK74" s="32"/>
      <c r="MFL74" s="32"/>
      <c r="MFM74" s="32"/>
      <c r="MFN74" s="32"/>
      <c r="MFO74" s="32"/>
      <c r="MFP74" s="32"/>
      <c r="MFQ74" s="32"/>
      <c r="MFR74" s="32"/>
      <c r="MFS74" s="32"/>
      <c r="MFT74" s="32"/>
      <c r="MFU74" s="32"/>
      <c r="MFV74" s="32"/>
      <c r="MFW74" s="32"/>
      <c r="MFX74" s="32"/>
      <c r="MFY74" s="32"/>
      <c r="MFZ74" s="32"/>
      <c r="MGA74" s="32"/>
      <c r="MGB74" s="32"/>
      <c r="MGC74" s="32"/>
      <c r="MGD74" s="32"/>
      <c r="MGE74" s="32"/>
      <c r="MGF74" s="32"/>
      <c r="MGG74" s="32"/>
      <c r="MGH74" s="32"/>
      <c r="MGI74" s="32"/>
      <c r="MGJ74" s="32"/>
      <c r="MGK74" s="32"/>
      <c r="MGL74" s="32"/>
      <c r="MGM74" s="32"/>
      <c r="MGN74" s="32"/>
      <c r="MGO74" s="32"/>
      <c r="MGP74" s="32"/>
      <c r="MGQ74" s="32"/>
      <c r="MGR74" s="32"/>
      <c r="MGS74" s="32"/>
      <c r="MGT74" s="32"/>
      <c r="MGU74" s="32"/>
      <c r="MGV74" s="32"/>
      <c r="MGW74" s="32"/>
      <c r="MGX74" s="32"/>
      <c r="MGY74" s="32"/>
      <c r="MGZ74" s="32"/>
      <c r="MHA74" s="32"/>
      <c r="MHB74" s="32"/>
      <c r="MHC74" s="32"/>
      <c r="MHD74" s="32"/>
      <c r="MHE74" s="32"/>
      <c r="MHF74" s="32"/>
      <c r="MHG74" s="32"/>
      <c r="MHH74" s="32"/>
      <c r="MHI74" s="32"/>
      <c r="MHJ74" s="32"/>
      <c r="MHK74" s="32"/>
      <c r="MHL74" s="32"/>
      <c r="MHM74" s="32"/>
      <c r="MHN74" s="32"/>
      <c r="MHO74" s="32"/>
      <c r="MHP74" s="32"/>
      <c r="MHQ74" s="32"/>
      <c r="MHR74" s="32"/>
      <c r="MHS74" s="32"/>
      <c r="MHT74" s="32"/>
      <c r="MHU74" s="32"/>
      <c r="MHV74" s="32"/>
      <c r="MHW74" s="32"/>
      <c r="MHX74" s="32"/>
      <c r="MHY74" s="32"/>
      <c r="MHZ74" s="32"/>
      <c r="MIA74" s="32"/>
      <c r="MIB74" s="32"/>
      <c r="MIC74" s="32"/>
      <c r="MID74" s="32"/>
      <c r="MIE74" s="32"/>
      <c r="MIF74" s="32"/>
      <c r="MIG74" s="32"/>
      <c r="MIH74" s="32"/>
      <c r="MII74" s="32"/>
      <c r="MIJ74" s="32"/>
      <c r="MIK74" s="32"/>
      <c r="MIL74" s="32"/>
      <c r="MIM74" s="32"/>
      <c r="MIN74" s="32"/>
      <c r="MIO74" s="32"/>
      <c r="MIP74" s="32"/>
      <c r="MIQ74" s="32"/>
      <c r="MIR74" s="32"/>
      <c r="MIS74" s="32"/>
      <c r="MIT74" s="32"/>
      <c r="MIU74" s="32"/>
      <c r="MIV74" s="32"/>
      <c r="MIW74" s="32"/>
      <c r="MIX74" s="32"/>
      <c r="MIY74" s="32"/>
      <c r="MIZ74" s="32"/>
      <c r="MJA74" s="32"/>
      <c r="MJB74" s="32"/>
      <c r="MJC74" s="32"/>
      <c r="MJD74" s="32"/>
      <c r="MJE74" s="32"/>
      <c r="MJF74" s="32"/>
      <c r="MJG74" s="32"/>
      <c r="MJH74" s="32"/>
      <c r="MJI74" s="32"/>
      <c r="MJJ74" s="32"/>
      <c r="MJK74" s="32"/>
      <c r="MJL74" s="32"/>
      <c r="MJM74" s="32"/>
      <c r="MJN74" s="32"/>
      <c r="MJO74" s="32"/>
      <c r="MJP74" s="32"/>
      <c r="MJQ74" s="32"/>
      <c r="MJR74" s="32"/>
      <c r="MJS74" s="32"/>
      <c r="MJT74" s="32"/>
      <c r="MJU74" s="32"/>
      <c r="MJV74" s="32"/>
      <c r="MJW74" s="32"/>
      <c r="MJX74" s="32"/>
      <c r="MJY74" s="32"/>
      <c r="MJZ74" s="32"/>
      <c r="MKA74" s="32"/>
      <c r="MKB74" s="32"/>
      <c r="MKC74" s="32"/>
      <c r="MKD74" s="32"/>
      <c r="MKE74" s="32"/>
      <c r="MKF74" s="32"/>
      <c r="MKG74" s="32"/>
      <c r="MKH74" s="32"/>
      <c r="MKI74" s="32"/>
      <c r="MKJ74" s="32"/>
      <c r="MKK74" s="32"/>
      <c r="MKL74" s="32"/>
      <c r="MKM74" s="32"/>
      <c r="MKN74" s="32"/>
      <c r="MKO74" s="32"/>
      <c r="MKP74" s="32"/>
      <c r="MKQ74" s="32"/>
      <c r="MKR74" s="32"/>
      <c r="MKS74" s="32"/>
      <c r="MKT74" s="32"/>
      <c r="MKU74" s="32"/>
      <c r="MKV74" s="32"/>
      <c r="MKW74" s="32"/>
      <c r="MKX74" s="32"/>
      <c r="MKY74" s="32"/>
      <c r="MKZ74" s="32"/>
      <c r="MLA74" s="32"/>
      <c r="MLB74" s="32"/>
      <c r="MLC74" s="32"/>
      <c r="MLD74" s="32"/>
      <c r="MLE74" s="32"/>
      <c r="MLF74" s="32"/>
      <c r="MLG74" s="32"/>
      <c r="MLH74" s="32"/>
      <c r="MLI74" s="32"/>
      <c r="MLJ74" s="32"/>
      <c r="MLK74" s="32"/>
      <c r="MLL74" s="32"/>
      <c r="MLM74" s="32"/>
      <c r="MLN74" s="32"/>
      <c r="MLO74" s="32"/>
      <c r="MLP74" s="32"/>
      <c r="MLQ74" s="32"/>
      <c r="MLR74" s="32"/>
      <c r="MLS74" s="32"/>
      <c r="MLT74" s="32"/>
      <c r="MLU74" s="32"/>
      <c r="MLV74" s="32"/>
      <c r="MLW74" s="32"/>
      <c r="MLX74" s="32"/>
      <c r="MLY74" s="32"/>
      <c r="MLZ74" s="32"/>
      <c r="MMA74" s="32"/>
      <c r="MMB74" s="32"/>
      <c r="MMC74" s="32"/>
      <c r="MMD74" s="32"/>
      <c r="MME74" s="32"/>
      <c r="MMF74" s="32"/>
      <c r="MMG74" s="32"/>
      <c r="MMH74" s="32"/>
      <c r="MMI74" s="32"/>
      <c r="MMJ74" s="32"/>
      <c r="MMK74" s="32"/>
      <c r="MML74" s="32"/>
      <c r="MMM74" s="32"/>
      <c r="MMN74" s="32"/>
      <c r="MMO74" s="32"/>
      <c r="MMP74" s="32"/>
      <c r="MMQ74" s="32"/>
      <c r="MMR74" s="32"/>
      <c r="MMS74" s="32"/>
      <c r="MMT74" s="32"/>
      <c r="MMU74" s="32"/>
      <c r="MMV74" s="32"/>
      <c r="MMW74" s="32"/>
      <c r="MMX74" s="32"/>
      <c r="MMY74" s="32"/>
      <c r="MMZ74" s="32"/>
      <c r="MNA74" s="32"/>
      <c r="MNB74" s="32"/>
      <c r="MNC74" s="32"/>
      <c r="MND74" s="32"/>
      <c r="MNE74" s="32"/>
      <c r="MNF74" s="32"/>
      <c r="MNG74" s="32"/>
      <c r="MNH74" s="32"/>
      <c r="MNI74" s="32"/>
      <c r="MNJ74" s="32"/>
      <c r="MNK74" s="32"/>
      <c r="MNL74" s="32"/>
      <c r="MNM74" s="32"/>
      <c r="MNN74" s="32"/>
      <c r="MNO74" s="32"/>
      <c r="MNP74" s="32"/>
      <c r="MNQ74" s="32"/>
      <c r="MNR74" s="32"/>
      <c r="MNS74" s="32"/>
      <c r="MNT74" s="32"/>
      <c r="MNU74" s="32"/>
      <c r="MNV74" s="32"/>
      <c r="MNW74" s="32"/>
      <c r="MNX74" s="32"/>
      <c r="MNY74" s="32"/>
      <c r="MNZ74" s="32"/>
      <c r="MOA74" s="32"/>
      <c r="MOB74" s="32"/>
      <c r="MOC74" s="32"/>
      <c r="MOD74" s="32"/>
      <c r="MOE74" s="32"/>
      <c r="MOF74" s="32"/>
      <c r="MOG74" s="32"/>
      <c r="MOH74" s="32"/>
      <c r="MOI74" s="32"/>
      <c r="MOJ74" s="32"/>
      <c r="MOK74" s="32"/>
      <c r="MOL74" s="32"/>
      <c r="MOM74" s="32"/>
      <c r="MON74" s="32"/>
      <c r="MOO74" s="32"/>
      <c r="MOP74" s="32"/>
      <c r="MOQ74" s="32"/>
      <c r="MOR74" s="32"/>
      <c r="MOS74" s="32"/>
      <c r="MOT74" s="32"/>
      <c r="MOU74" s="32"/>
      <c r="MOV74" s="32"/>
      <c r="MOW74" s="32"/>
      <c r="MOX74" s="32"/>
      <c r="MOY74" s="32"/>
      <c r="MOZ74" s="32"/>
      <c r="MPA74" s="32"/>
      <c r="MPB74" s="32"/>
      <c r="MPC74" s="32"/>
      <c r="MPD74" s="32"/>
      <c r="MPE74" s="32"/>
      <c r="MPF74" s="32"/>
      <c r="MPG74" s="32"/>
      <c r="MPH74" s="32"/>
      <c r="MPI74" s="32"/>
      <c r="MPJ74" s="32"/>
      <c r="MPK74" s="32"/>
      <c r="MPL74" s="32"/>
      <c r="MPM74" s="32"/>
      <c r="MPN74" s="32"/>
      <c r="MPO74" s="32"/>
      <c r="MPP74" s="32"/>
      <c r="MPQ74" s="32"/>
      <c r="MPR74" s="32"/>
      <c r="MPS74" s="32"/>
      <c r="MPT74" s="32"/>
      <c r="MPU74" s="32"/>
      <c r="MPV74" s="32"/>
      <c r="MPW74" s="32"/>
      <c r="MPX74" s="32"/>
      <c r="MPY74" s="32"/>
      <c r="MPZ74" s="32"/>
      <c r="MQA74" s="32"/>
      <c r="MQB74" s="32"/>
      <c r="MQC74" s="32"/>
      <c r="MQD74" s="32"/>
      <c r="MQE74" s="32"/>
      <c r="MQF74" s="32"/>
      <c r="MQG74" s="32"/>
      <c r="MQH74" s="32"/>
      <c r="MQI74" s="32"/>
      <c r="MQJ74" s="32"/>
      <c r="MQK74" s="32"/>
      <c r="MQL74" s="32"/>
      <c r="MQM74" s="32"/>
      <c r="MQN74" s="32"/>
      <c r="MQO74" s="32"/>
      <c r="MQP74" s="32"/>
      <c r="MQQ74" s="32"/>
      <c r="MQR74" s="32"/>
      <c r="MQS74" s="32"/>
      <c r="MQT74" s="32"/>
      <c r="MQU74" s="32"/>
      <c r="MQV74" s="32"/>
      <c r="MQW74" s="32"/>
      <c r="MQX74" s="32"/>
      <c r="MQY74" s="32"/>
      <c r="MQZ74" s="32"/>
      <c r="MRA74" s="32"/>
      <c r="MRB74" s="32"/>
      <c r="MRC74" s="32"/>
      <c r="MRD74" s="32"/>
      <c r="MRE74" s="32"/>
      <c r="MRF74" s="32"/>
      <c r="MRG74" s="32"/>
      <c r="MRH74" s="32"/>
      <c r="MRI74" s="32"/>
      <c r="MRJ74" s="32"/>
      <c r="MRK74" s="32"/>
      <c r="MRL74" s="32"/>
      <c r="MRM74" s="32"/>
      <c r="MRN74" s="32"/>
      <c r="MRO74" s="32"/>
      <c r="MRP74" s="32"/>
      <c r="MRQ74" s="32"/>
      <c r="MRR74" s="32"/>
      <c r="MRS74" s="32"/>
      <c r="MRT74" s="32"/>
      <c r="MRU74" s="32"/>
      <c r="MRV74" s="32"/>
      <c r="MRW74" s="32"/>
      <c r="MRX74" s="32"/>
      <c r="MRY74" s="32"/>
      <c r="MRZ74" s="32"/>
      <c r="MSA74" s="32"/>
      <c r="MSB74" s="32"/>
      <c r="MSC74" s="32"/>
      <c r="MSD74" s="32"/>
      <c r="MSE74" s="32"/>
      <c r="MSF74" s="32"/>
      <c r="MSG74" s="32"/>
      <c r="MSH74" s="32"/>
      <c r="MSI74" s="32"/>
      <c r="MSJ74" s="32"/>
      <c r="MSK74" s="32"/>
      <c r="MSL74" s="32"/>
      <c r="MSM74" s="32"/>
      <c r="MSN74" s="32"/>
      <c r="MSO74" s="32"/>
      <c r="MSP74" s="32"/>
      <c r="MSQ74" s="32"/>
      <c r="MSR74" s="32"/>
      <c r="MSS74" s="32"/>
      <c r="MST74" s="32"/>
      <c r="MSU74" s="32"/>
      <c r="MSV74" s="32"/>
      <c r="MSW74" s="32"/>
      <c r="MSX74" s="32"/>
      <c r="MSY74" s="32"/>
      <c r="MSZ74" s="32"/>
      <c r="MTA74" s="32"/>
      <c r="MTB74" s="32"/>
      <c r="MTC74" s="32"/>
      <c r="MTD74" s="32"/>
      <c r="MTE74" s="32"/>
      <c r="MTF74" s="32"/>
      <c r="MTG74" s="32"/>
      <c r="MTH74" s="32"/>
      <c r="MTI74" s="32"/>
      <c r="MTJ74" s="32"/>
      <c r="MTK74" s="32"/>
      <c r="MTL74" s="32"/>
      <c r="MTM74" s="32"/>
      <c r="MTN74" s="32"/>
      <c r="MTO74" s="32"/>
      <c r="MTP74" s="32"/>
      <c r="MTQ74" s="32"/>
      <c r="MTR74" s="32"/>
      <c r="MTS74" s="32"/>
      <c r="MTT74" s="32"/>
      <c r="MTU74" s="32"/>
      <c r="MTV74" s="32"/>
      <c r="MTW74" s="32"/>
      <c r="MTX74" s="32"/>
      <c r="MTY74" s="32"/>
      <c r="MTZ74" s="32"/>
      <c r="MUA74" s="32"/>
      <c r="MUB74" s="32"/>
      <c r="MUC74" s="32"/>
      <c r="MUD74" s="32"/>
      <c r="MUE74" s="32"/>
      <c r="MUF74" s="32"/>
      <c r="MUG74" s="32"/>
      <c r="MUH74" s="32"/>
      <c r="MUI74" s="32"/>
      <c r="MUJ74" s="32"/>
      <c r="MUK74" s="32"/>
      <c r="MUL74" s="32"/>
      <c r="MUM74" s="32"/>
      <c r="MUN74" s="32"/>
      <c r="MUO74" s="32"/>
      <c r="MUP74" s="32"/>
      <c r="MUQ74" s="32"/>
      <c r="MUR74" s="32"/>
      <c r="MUS74" s="32"/>
      <c r="MUT74" s="32"/>
      <c r="MUU74" s="32"/>
      <c r="MUV74" s="32"/>
      <c r="MUW74" s="32"/>
      <c r="MUX74" s="32"/>
      <c r="MUY74" s="32"/>
      <c r="MUZ74" s="32"/>
      <c r="MVA74" s="32"/>
      <c r="MVB74" s="32"/>
      <c r="MVC74" s="32"/>
      <c r="MVD74" s="32"/>
      <c r="MVE74" s="32"/>
      <c r="MVF74" s="32"/>
      <c r="MVG74" s="32"/>
      <c r="MVH74" s="32"/>
      <c r="MVI74" s="32"/>
      <c r="MVJ74" s="32"/>
      <c r="MVK74" s="32"/>
      <c r="MVL74" s="32"/>
      <c r="MVM74" s="32"/>
      <c r="MVN74" s="32"/>
      <c r="MVO74" s="32"/>
      <c r="MVP74" s="32"/>
      <c r="MVQ74" s="32"/>
      <c r="MVR74" s="32"/>
      <c r="MVS74" s="32"/>
      <c r="MVT74" s="32"/>
      <c r="MVU74" s="32"/>
      <c r="MVV74" s="32"/>
      <c r="MVW74" s="32"/>
      <c r="MVX74" s="32"/>
      <c r="MVY74" s="32"/>
      <c r="MVZ74" s="32"/>
      <c r="MWA74" s="32"/>
      <c r="MWB74" s="32"/>
      <c r="MWC74" s="32"/>
      <c r="MWD74" s="32"/>
      <c r="MWE74" s="32"/>
      <c r="MWF74" s="32"/>
      <c r="MWG74" s="32"/>
      <c r="MWH74" s="32"/>
      <c r="MWI74" s="32"/>
      <c r="MWJ74" s="32"/>
      <c r="MWK74" s="32"/>
      <c r="MWL74" s="32"/>
      <c r="MWM74" s="32"/>
      <c r="MWN74" s="32"/>
      <c r="MWO74" s="32"/>
      <c r="MWP74" s="32"/>
      <c r="MWQ74" s="32"/>
      <c r="MWR74" s="32"/>
      <c r="MWS74" s="32"/>
      <c r="MWT74" s="32"/>
      <c r="MWU74" s="32"/>
      <c r="MWV74" s="32"/>
      <c r="MWW74" s="32"/>
      <c r="MWX74" s="32"/>
      <c r="MWY74" s="32"/>
      <c r="MWZ74" s="32"/>
      <c r="MXA74" s="32"/>
      <c r="MXB74" s="32"/>
      <c r="MXC74" s="32"/>
      <c r="MXD74" s="32"/>
      <c r="MXE74" s="32"/>
      <c r="MXF74" s="32"/>
      <c r="MXG74" s="32"/>
      <c r="MXH74" s="32"/>
      <c r="MXI74" s="32"/>
      <c r="MXJ74" s="32"/>
      <c r="MXK74" s="32"/>
      <c r="MXL74" s="32"/>
      <c r="MXM74" s="32"/>
      <c r="MXN74" s="32"/>
      <c r="MXO74" s="32"/>
      <c r="MXP74" s="32"/>
      <c r="MXQ74" s="32"/>
      <c r="MXR74" s="32"/>
      <c r="MXS74" s="32"/>
      <c r="MXT74" s="32"/>
      <c r="MXU74" s="32"/>
      <c r="MXV74" s="32"/>
      <c r="MXW74" s="32"/>
      <c r="MXX74" s="32"/>
      <c r="MXY74" s="32"/>
      <c r="MXZ74" s="32"/>
      <c r="MYA74" s="32"/>
      <c r="MYB74" s="32"/>
      <c r="MYC74" s="32"/>
      <c r="MYD74" s="32"/>
      <c r="MYE74" s="32"/>
      <c r="MYF74" s="32"/>
      <c r="MYG74" s="32"/>
      <c r="MYH74" s="32"/>
      <c r="MYI74" s="32"/>
      <c r="MYJ74" s="32"/>
      <c r="MYK74" s="32"/>
      <c r="MYL74" s="32"/>
      <c r="MYM74" s="32"/>
      <c r="MYN74" s="32"/>
      <c r="MYO74" s="32"/>
      <c r="MYP74" s="32"/>
      <c r="MYQ74" s="32"/>
      <c r="MYR74" s="32"/>
      <c r="MYS74" s="32"/>
      <c r="MYT74" s="32"/>
      <c r="MYU74" s="32"/>
      <c r="MYV74" s="32"/>
      <c r="MYW74" s="32"/>
      <c r="MYX74" s="32"/>
      <c r="MYY74" s="32"/>
      <c r="MYZ74" s="32"/>
      <c r="MZA74" s="32"/>
      <c r="MZB74" s="32"/>
      <c r="MZC74" s="32"/>
      <c r="MZD74" s="32"/>
      <c r="MZE74" s="32"/>
      <c r="MZF74" s="32"/>
      <c r="MZG74" s="32"/>
      <c r="MZH74" s="32"/>
      <c r="MZI74" s="32"/>
      <c r="MZJ74" s="32"/>
      <c r="MZK74" s="32"/>
      <c r="MZL74" s="32"/>
      <c r="MZM74" s="32"/>
      <c r="MZN74" s="32"/>
      <c r="MZO74" s="32"/>
      <c r="MZP74" s="32"/>
      <c r="MZQ74" s="32"/>
      <c r="MZR74" s="32"/>
      <c r="MZS74" s="32"/>
      <c r="MZT74" s="32"/>
      <c r="MZU74" s="32"/>
      <c r="MZV74" s="32"/>
      <c r="MZW74" s="32"/>
      <c r="MZX74" s="32"/>
      <c r="MZY74" s="32"/>
      <c r="MZZ74" s="32"/>
      <c r="NAA74" s="32"/>
      <c r="NAB74" s="32"/>
      <c r="NAC74" s="32"/>
      <c r="NAD74" s="32"/>
      <c r="NAE74" s="32"/>
      <c r="NAF74" s="32"/>
      <c r="NAG74" s="32"/>
      <c r="NAH74" s="32"/>
      <c r="NAI74" s="32"/>
      <c r="NAJ74" s="32"/>
      <c r="NAK74" s="32"/>
      <c r="NAL74" s="32"/>
      <c r="NAM74" s="32"/>
      <c r="NAN74" s="32"/>
      <c r="NAO74" s="32"/>
      <c r="NAP74" s="32"/>
      <c r="NAQ74" s="32"/>
      <c r="NAR74" s="32"/>
      <c r="NAS74" s="32"/>
      <c r="NAT74" s="32"/>
      <c r="NAU74" s="32"/>
      <c r="NAV74" s="32"/>
      <c r="NAW74" s="32"/>
      <c r="NAX74" s="32"/>
      <c r="NAY74" s="32"/>
      <c r="NAZ74" s="32"/>
      <c r="NBA74" s="32"/>
      <c r="NBB74" s="32"/>
      <c r="NBC74" s="32"/>
      <c r="NBD74" s="32"/>
      <c r="NBE74" s="32"/>
      <c r="NBF74" s="32"/>
      <c r="NBG74" s="32"/>
      <c r="NBH74" s="32"/>
      <c r="NBI74" s="32"/>
      <c r="NBJ74" s="32"/>
      <c r="NBK74" s="32"/>
      <c r="NBL74" s="32"/>
      <c r="NBM74" s="32"/>
      <c r="NBN74" s="32"/>
      <c r="NBO74" s="32"/>
      <c r="NBP74" s="32"/>
      <c r="NBQ74" s="32"/>
      <c r="NBR74" s="32"/>
      <c r="NBS74" s="32"/>
      <c r="NBT74" s="32"/>
      <c r="NBU74" s="32"/>
      <c r="NBV74" s="32"/>
      <c r="NBW74" s="32"/>
      <c r="NBX74" s="32"/>
      <c r="NBY74" s="32"/>
      <c r="NBZ74" s="32"/>
      <c r="NCA74" s="32"/>
      <c r="NCB74" s="32"/>
      <c r="NCC74" s="32"/>
      <c r="NCD74" s="32"/>
      <c r="NCE74" s="32"/>
      <c r="NCF74" s="32"/>
      <c r="NCG74" s="32"/>
      <c r="NCH74" s="32"/>
      <c r="NCI74" s="32"/>
      <c r="NCJ74" s="32"/>
      <c r="NCK74" s="32"/>
      <c r="NCL74" s="32"/>
      <c r="NCM74" s="32"/>
      <c r="NCN74" s="32"/>
      <c r="NCO74" s="32"/>
      <c r="NCP74" s="32"/>
      <c r="NCQ74" s="32"/>
      <c r="NCR74" s="32"/>
      <c r="NCS74" s="32"/>
      <c r="NCT74" s="32"/>
      <c r="NCU74" s="32"/>
      <c r="NCV74" s="32"/>
      <c r="NCW74" s="32"/>
      <c r="NCX74" s="32"/>
      <c r="NCY74" s="32"/>
      <c r="NCZ74" s="32"/>
      <c r="NDA74" s="32"/>
      <c r="NDB74" s="32"/>
      <c r="NDC74" s="32"/>
      <c r="NDD74" s="32"/>
      <c r="NDE74" s="32"/>
      <c r="NDF74" s="32"/>
      <c r="NDG74" s="32"/>
      <c r="NDH74" s="32"/>
      <c r="NDI74" s="32"/>
      <c r="NDJ74" s="32"/>
      <c r="NDK74" s="32"/>
      <c r="NDL74" s="32"/>
      <c r="NDM74" s="32"/>
      <c r="NDN74" s="32"/>
      <c r="NDO74" s="32"/>
      <c r="NDP74" s="32"/>
      <c r="NDQ74" s="32"/>
      <c r="NDR74" s="32"/>
      <c r="NDS74" s="32"/>
      <c r="NDT74" s="32"/>
      <c r="NDU74" s="32"/>
      <c r="NDV74" s="32"/>
      <c r="NDW74" s="32"/>
      <c r="NDX74" s="32"/>
      <c r="NDY74" s="32"/>
      <c r="NDZ74" s="32"/>
      <c r="NEA74" s="32"/>
      <c r="NEB74" s="32"/>
      <c r="NEC74" s="32"/>
      <c r="NED74" s="32"/>
      <c r="NEE74" s="32"/>
      <c r="NEF74" s="32"/>
      <c r="NEG74" s="32"/>
      <c r="NEH74" s="32"/>
      <c r="NEI74" s="32"/>
      <c r="NEJ74" s="32"/>
      <c r="NEK74" s="32"/>
      <c r="NEL74" s="32"/>
      <c r="NEM74" s="32"/>
      <c r="NEN74" s="32"/>
      <c r="NEO74" s="32"/>
      <c r="NEP74" s="32"/>
      <c r="NEQ74" s="32"/>
      <c r="NER74" s="32"/>
      <c r="NES74" s="32"/>
      <c r="NET74" s="32"/>
      <c r="NEU74" s="32"/>
      <c r="NEV74" s="32"/>
      <c r="NEW74" s="32"/>
      <c r="NEX74" s="32"/>
      <c r="NEY74" s="32"/>
      <c r="NEZ74" s="32"/>
      <c r="NFA74" s="32"/>
      <c r="NFB74" s="32"/>
      <c r="NFC74" s="32"/>
      <c r="NFD74" s="32"/>
      <c r="NFE74" s="32"/>
      <c r="NFF74" s="32"/>
      <c r="NFG74" s="32"/>
      <c r="NFH74" s="32"/>
      <c r="NFI74" s="32"/>
      <c r="NFJ74" s="32"/>
      <c r="NFK74" s="32"/>
      <c r="NFL74" s="32"/>
      <c r="NFM74" s="32"/>
      <c r="NFN74" s="32"/>
      <c r="NFO74" s="32"/>
      <c r="NFP74" s="32"/>
      <c r="NFQ74" s="32"/>
      <c r="NFR74" s="32"/>
      <c r="NFS74" s="32"/>
      <c r="NFT74" s="32"/>
      <c r="NFU74" s="32"/>
      <c r="NFV74" s="32"/>
      <c r="NFW74" s="32"/>
      <c r="NFX74" s="32"/>
      <c r="NFY74" s="32"/>
      <c r="NFZ74" s="32"/>
      <c r="NGA74" s="32"/>
      <c r="NGB74" s="32"/>
      <c r="NGC74" s="32"/>
      <c r="NGD74" s="32"/>
      <c r="NGE74" s="32"/>
      <c r="NGF74" s="32"/>
      <c r="NGG74" s="32"/>
      <c r="NGH74" s="32"/>
      <c r="NGI74" s="32"/>
      <c r="NGJ74" s="32"/>
      <c r="NGK74" s="32"/>
      <c r="NGL74" s="32"/>
      <c r="NGM74" s="32"/>
      <c r="NGN74" s="32"/>
      <c r="NGO74" s="32"/>
      <c r="NGP74" s="32"/>
      <c r="NGQ74" s="32"/>
      <c r="NGR74" s="32"/>
      <c r="NGS74" s="32"/>
      <c r="NGT74" s="32"/>
      <c r="NGU74" s="32"/>
      <c r="NGV74" s="32"/>
      <c r="NGW74" s="32"/>
      <c r="NGX74" s="32"/>
      <c r="NGY74" s="32"/>
      <c r="NGZ74" s="32"/>
      <c r="NHA74" s="32"/>
      <c r="NHB74" s="32"/>
      <c r="NHC74" s="32"/>
      <c r="NHD74" s="32"/>
      <c r="NHE74" s="32"/>
      <c r="NHF74" s="32"/>
      <c r="NHG74" s="32"/>
      <c r="NHH74" s="32"/>
      <c r="NHI74" s="32"/>
      <c r="NHJ74" s="32"/>
      <c r="NHK74" s="32"/>
      <c r="NHL74" s="32"/>
      <c r="NHM74" s="32"/>
      <c r="NHN74" s="32"/>
      <c r="NHO74" s="32"/>
      <c r="NHP74" s="32"/>
      <c r="NHQ74" s="32"/>
      <c r="NHR74" s="32"/>
      <c r="NHS74" s="32"/>
      <c r="NHT74" s="32"/>
      <c r="NHU74" s="32"/>
      <c r="NHV74" s="32"/>
      <c r="NHW74" s="32"/>
      <c r="NHX74" s="32"/>
      <c r="NHY74" s="32"/>
      <c r="NHZ74" s="32"/>
      <c r="NIA74" s="32"/>
      <c r="NIB74" s="32"/>
      <c r="NIC74" s="32"/>
      <c r="NID74" s="32"/>
      <c r="NIE74" s="32"/>
      <c r="NIF74" s="32"/>
      <c r="NIG74" s="32"/>
      <c r="NIH74" s="32"/>
      <c r="NII74" s="32"/>
      <c r="NIJ74" s="32"/>
      <c r="NIK74" s="32"/>
      <c r="NIL74" s="32"/>
      <c r="NIM74" s="32"/>
      <c r="NIN74" s="32"/>
      <c r="NIO74" s="32"/>
      <c r="NIP74" s="32"/>
      <c r="NIQ74" s="32"/>
      <c r="NIR74" s="32"/>
      <c r="NIS74" s="32"/>
      <c r="NIT74" s="32"/>
      <c r="NIU74" s="32"/>
      <c r="NIV74" s="32"/>
      <c r="NIW74" s="32"/>
      <c r="NIX74" s="32"/>
      <c r="NIY74" s="32"/>
      <c r="NIZ74" s="32"/>
      <c r="NJA74" s="32"/>
      <c r="NJB74" s="32"/>
      <c r="NJC74" s="32"/>
      <c r="NJD74" s="32"/>
      <c r="NJE74" s="32"/>
      <c r="NJF74" s="32"/>
      <c r="NJG74" s="32"/>
      <c r="NJH74" s="32"/>
      <c r="NJI74" s="32"/>
      <c r="NJJ74" s="32"/>
      <c r="NJK74" s="32"/>
      <c r="NJL74" s="32"/>
      <c r="NJM74" s="32"/>
      <c r="NJN74" s="32"/>
      <c r="NJO74" s="32"/>
      <c r="NJP74" s="32"/>
      <c r="NJQ74" s="32"/>
      <c r="NJR74" s="32"/>
      <c r="NJS74" s="32"/>
      <c r="NJT74" s="32"/>
      <c r="NJU74" s="32"/>
      <c r="NJV74" s="32"/>
      <c r="NJW74" s="32"/>
      <c r="NJX74" s="32"/>
      <c r="NJY74" s="32"/>
      <c r="NJZ74" s="32"/>
      <c r="NKA74" s="32"/>
      <c r="NKB74" s="32"/>
      <c r="NKC74" s="32"/>
      <c r="NKD74" s="32"/>
      <c r="NKE74" s="32"/>
      <c r="NKF74" s="32"/>
      <c r="NKG74" s="32"/>
      <c r="NKH74" s="32"/>
      <c r="NKI74" s="32"/>
      <c r="NKJ74" s="32"/>
      <c r="NKK74" s="32"/>
      <c r="NKL74" s="32"/>
      <c r="NKM74" s="32"/>
      <c r="NKN74" s="32"/>
      <c r="NKO74" s="32"/>
      <c r="NKP74" s="32"/>
      <c r="NKQ74" s="32"/>
      <c r="NKR74" s="32"/>
      <c r="NKS74" s="32"/>
      <c r="NKT74" s="32"/>
      <c r="NKU74" s="32"/>
      <c r="NKV74" s="32"/>
      <c r="NKW74" s="32"/>
      <c r="NKX74" s="32"/>
      <c r="NKY74" s="32"/>
      <c r="NKZ74" s="32"/>
      <c r="NLA74" s="32"/>
      <c r="NLB74" s="32"/>
      <c r="NLC74" s="32"/>
      <c r="NLD74" s="32"/>
      <c r="NLE74" s="32"/>
      <c r="NLF74" s="32"/>
      <c r="NLG74" s="32"/>
      <c r="NLH74" s="32"/>
      <c r="NLI74" s="32"/>
      <c r="NLJ74" s="32"/>
      <c r="NLK74" s="32"/>
      <c r="NLL74" s="32"/>
      <c r="NLM74" s="32"/>
      <c r="NLN74" s="32"/>
      <c r="NLO74" s="32"/>
      <c r="NLP74" s="32"/>
      <c r="NLQ74" s="32"/>
      <c r="NLR74" s="32"/>
      <c r="NLS74" s="32"/>
      <c r="NLT74" s="32"/>
      <c r="NLU74" s="32"/>
      <c r="NLV74" s="32"/>
      <c r="NLW74" s="32"/>
      <c r="NLX74" s="32"/>
      <c r="NLY74" s="32"/>
      <c r="NLZ74" s="32"/>
      <c r="NMA74" s="32"/>
      <c r="NMB74" s="32"/>
      <c r="NMC74" s="32"/>
      <c r="NMD74" s="32"/>
      <c r="NME74" s="32"/>
      <c r="NMF74" s="32"/>
      <c r="NMG74" s="32"/>
      <c r="NMH74" s="32"/>
      <c r="NMI74" s="32"/>
      <c r="NMJ74" s="32"/>
      <c r="NMK74" s="32"/>
      <c r="NML74" s="32"/>
      <c r="NMM74" s="32"/>
      <c r="NMN74" s="32"/>
      <c r="NMO74" s="32"/>
      <c r="NMP74" s="32"/>
      <c r="NMQ74" s="32"/>
      <c r="NMR74" s="32"/>
      <c r="NMS74" s="32"/>
      <c r="NMT74" s="32"/>
      <c r="NMU74" s="32"/>
      <c r="NMV74" s="32"/>
      <c r="NMW74" s="32"/>
      <c r="NMX74" s="32"/>
      <c r="NMY74" s="32"/>
      <c r="NMZ74" s="32"/>
      <c r="NNA74" s="32"/>
      <c r="NNB74" s="32"/>
      <c r="NNC74" s="32"/>
      <c r="NND74" s="32"/>
      <c r="NNE74" s="32"/>
      <c r="NNF74" s="32"/>
      <c r="NNG74" s="32"/>
      <c r="NNH74" s="32"/>
      <c r="NNI74" s="32"/>
      <c r="NNJ74" s="32"/>
      <c r="NNK74" s="32"/>
      <c r="NNL74" s="32"/>
      <c r="NNM74" s="32"/>
      <c r="NNN74" s="32"/>
      <c r="NNO74" s="32"/>
      <c r="NNP74" s="32"/>
      <c r="NNQ74" s="32"/>
      <c r="NNR74" s="32"/>
      <c r="NNS74" s="32"/>
      <c r="NNT74" s="32"/>
      <c r="NNU74" s="32"/>
      <c r="NNV74" s="32"/>
      <c r="NNW74" s="32"/>
      <c r="NNX74" s="32"/>
      <c r="NNY74" s="32"/>
      <c r="NNZ74" s="32"/>
      <c r="NOA74" s="32"/>
      <c r="NOB74" s="32"/>
      <c r="NOC74" s="32"/>
      <c r="NOD74" s="32"/>
      <c r="NOE74" s="32"/>
      <c r="NOF74" s="32"/>
      <c r="NOG74" s="32"/>
      <c r="NOH74" s="32"/>
      <c r="NOI74" s="32"/>
      <c r="NOJ74" s="32"/>
      <c r="NOK74" s="32"/>
      <c r="NOL74" s="32"/>
      <c r="NOM74" s="32"/>
      <c r="NON74" s="32"/>
      <c r="NOO74" s="32"/>
      <c r="NOP74" s="32"/>
      <c r="NOQ74" s="32"/>
      <c r="NOR74" s="32"/>
      <c r="NOS74" s="32"/>
      <c r="NOT74" s="32"/>
      <c r="NOU74" s="32"/>
      <c r="NOV74" s="32"/>
      <c r="NOW74" s="32"/>
      <c r="NOX74" s="32"/>
      <c r="NOY74" s="32"/>
      <c r="NOZ74" s="32"/>
      <c r="NPA74" s="32"/>
      <c r="NPB74" s="32"/>
      <c r="NPC74" s="32"/>
      <c r="NPD74" s="32"/>
      <c r="NPE74" s="32"/>
      <c r="NPF74" s="32"/>
      <c r="NPG74" s="32"/>
      <c r="NPH74" s="32"/>
      <c r="NPI74" s="32"/>
      <c r="NPJ74" s="32"/>
      <c r="NPK74" s="32"/>
      <c r="NPL74" s="32"/>
      <c r="NPM74" s="32"/>
      <c r="NPN74" s="32"/>
      <c r="NPO74" s="32"/>
      <c r="NPP74" s="32"/>
      <c r="NPQ74" s="32"/>
      <c r="NPR74" s="32"/>
      <c r="NPS74" s="32"/>
      <c r="NPT74" s="32"/>
      <c r="NPU74" s="32"/>
      <c r="NPV74" s="32"/>
      <c r="NPW74" s="32"/>
      <c r="NPX74" s="32"/>
      <c r="NPY74" s="32"/>
      <c r="NPZ74" s="32"/>
      <c r="NQA74" s="32"/>
      <c r="NQB74" s="32"/>
      <c r="NQC74" s="32"/>
      <c r="NQD74" s="32"/>
      <c r="NQE74" s="32"/>
      <c r="NQF74" s="32"/>
      <c r="NQG74" s="32"/>
      <c r="NQH74" s="32"/>
      <c r="NQI74" s="32"/>
      <c r="NQJ74" s="32"/>
      <c r="NQK74" s="32"/>
      <c r="NQL74" s="32"/>
      <c r="NQM74" s="32"/>
      <c r="NQN74" s="32"/>
      <c r="NQO74" s="32"/>
      <c r="NQP74" s="32"/>
      <c r="NQQ74" s="32"/>
      <c r="NQR74" s="32"/>
      <c r="NQS74" s="32"/>
      <c r="NQT74" s="32"/>
      <c r="NQU74" s="32"/>
      <c r="NQV74" s="32"/>
      <c r="NQW74" s="32"/>
      <c r="NQX74" s="32"/>
      <c r="NQY74" s="32"/>
      <c r="NQZ74" s="32"/>
      <c r="NRA74" s="32"/>
      <c r="NRB74" s="32"/>
      <c r="NRC74" s="32"/>
      <c r="NRD74" s="32"/>
      <c r="NRE74" s="32"/>
      <c r="NRF74" s="32"/>
      <c r="NRG74" s="32"/>
      <c r="NRH74" s="32"/>
      <c r="NRI74" s="32"/>
      <c r="NRJ74" s="32"/>
      <c r="NRK74" s="32"/>
      <c r="NRL74" s="32"/>
      <c r="NRM74" s="32"/>
      <c r="NRN74" s="32"/>
      <c r="NRO74" s="32"/>
      <c r="NRP74" s="32"/>
      <c r="NRQ74" s="32"/>
      <c r="NRR74" s="32"/>
      <c r="NRS74" s="32"/>
      <c r="NRT74" s="32"/>
      <c r="NRU74" s="32"/>
      <c r="NRV74" s="32"/>
      <c r="NRW74" s="32"/>
      <c r="NRX74" s="32"/>
      <c r="NRY74" s="32"/>
      <c r="NRZ74" s="32"/>
      <c r="NSA74" s="32"/>
      <c r="NSB74" s="32"/>
      <c r="NSC74" s="32"/>
      <c r="NSD74" s="32"/>
      <c r="NSE74" s="32"/>
      <c r="NSF74" s="32"/>
      <c r="NSG74" s="32"/>
      <c r="NSH74" s="32"/>
      <c r="NSI74" s="32"/>
      <c r="NSJ74" s="32"/>
      <c r="NSK74" s="32"/>
      <c r="NSL74" s="32"/>
      <c r="NSM74" s="32"/>
      <c r="NSN74" s="32"/>
      <c r="NSO74" s="32"/>
      <c r="NSP74" s="32"/>
      <c r="NSQ74" s="32"/>
      <c r="NSR74" s="32"/>
      <c r="NSS74" s="32"/>
      <c r="NST74" s="32"/>
      <c r="NSU74" s="32"/>
      <c r="NSV74" s="32"/>
      <c r="NSW74" s="32"/>
      <c r="NSX74" s="32"/>
      <c r="NSY74" s="32"/>
      <c r="NSZ74" s="32"/>
      <c r="NTA74" s="32"/>
      <c r="NTB74" s="32"/>
      <c r="NTC74" s="32"/>
      <c r="NTD74" s="32"/>
      <c r="NTE74" s="32"/>
      <c r="NTF74" s="32"/>
      <c r="NTG74" s="32"/>
      <c r="NTH74" s="32"/>
      <c r="NTI74" s="32"/>
      <c r="NTJ74" s="32"/>
      <c r="NTK74" s="32"/>
      <c r="NTL74" s="32"/>
      <c r="NTM74" s="32"/>
      <c r="NTN74" s="32"/>
      <c r="NTO74" s="32"/>
      <c r="NTP74" s="32"/>
      <c r="NTQ74" s="32"/>
      <c r="NTR74" s="32"/>
      <c r="NTS74" s="32"/>
      <c r="NTT74" s="32"/>
      <c r="NTU74" s="32"/>
      <c r="NTV74" s="32"/>
      <c r="NTW74" s="32"/>
      <c r="NTX74" s="32"/>
      <c r="NTY74" s="32"/>
      <c r="NTZ74" s="32"/>
      <c r="NUA74" s="32"/>
      <c r="NUB74" s="32"/>
      <c r="NUC74" s="32"/>
      <c r="NUD74" s="32"/>
      <c r="NUE74" s="32"/>
      <c r="NUF74" s="32"/>
      <c r="NUG74" s="32"/>
      <c r="NUH74" s="32"/>
      <c r="NUI74" s="32"/>
      <c r="NUJ74" s="32"/>
      <c r="NUK74" s="32"/>
      <c r="NUL74" s="32"/>
      <c r="NUM74" s="32"/>
      <c r="NUN74" s="32"/>
      <c r="NUO74" s="32"/>
      <c r="NUP74" s="32"/>
      <c r="NUQ74" s="32"/>
      <c r="NUR74" s="32"/>
      <c r="NUS74" s="32"/>
      <c r="NUT74" s="32"/>
      <c r="NUU74" s="32"/>
      <c r="NUV74" s="32"/>
      <c r="NUW74" s="32"/>
      <c r="NUX74" s="32"/>
      <c r="NUY74" s="32"/>
      <c r="NUZ74" s="32"/>
      <c r="NVA74" s="32"/>
      <c r="NVB74" s="32"/>
      <c r="NVC74" s="32"/>
      <c r="NVD74" s="32"/>
      <c r="NVE74" s="32"/>
      <c r="NVF74" s="32"/>
      <c r="NVG74" s="32"/>
      <c r="NVH74" s="32"/>
      <c r="NVI74" s="32"/>
      <c r="NVJ74" s="32"/>
      <c r="NVK74" s="32"/>
      <c r="NVL74" s="32"/>
      <c r="NVM74" s="32"/>
      <c r="NVN74" s="32"/>
      <c r="NVO74" s="32"/>
      <c r="NVP74" s="32"/>
      <c r="NVQ74" s="32"/>
      <c r="NVR74" s="32"/>
      <c r="NVS74" s="32"/>
      <c r="NVT74" s="32"/>
      <c r="NVU74" s="32"/>
      <c r="NVV74" s="32"/>
      <c r="NVW74" s="32"/>
      <c r="NVX74" s="32"/>
      <c r="NVY74" s="32"/>
      <c r="NVZ74" s="32"/>
      <c r="NWA74" s="32"/>
      <c r="NWB74" s="32"/>
      <c r="NWC74" s="32"/>
      <c r="NWD74" s="32"/>
      <c r="NWE74" s="32"/>
      <c r="NWF74" s="32"/>
      <c r="NWG74" s="32"/>
      <c r="NWH74" s="32"/>
      <c r="NWI74" s="32"/>
      <c r="NWJ74" s="32"/>
      <c r="NWK74" s="32"/>
      <c r="NWL74" s="32"/>
      <c r="NWM74" s="32"/>
      <c r="NWN74" s="32"/>
      <c r="NWO74" s="32"/>
      <c r="NWP74" s="32"/>
      <c r="NWQ74" s="32"/>
      <c r="NWR74" s="32"/>
      <c r="NWS74" s="32"/>
      <c r="NWT74" s="32"/>
      <c r="NWU74" s="32"/>
      <c r="NWV74" s="32"/>
      <c r="NWW74" s="32"/>
      <c r="NWX74" s="32"/>
      <c r="NWY74" s="32"/>
      <c r="NWZ74" s="32"/>
      <c r="NXA74" s="32"/>
      <c r="NXB74" s="32"/>
      <c r="NXC74" s="32"/>
      <c r="NXD74" s="32"/>
      <c r="NXE74" s="32"/>
      <c r="NXF74" s="32"/>
      <c r="NXG74" s="32"/>
      <c r="NXH74" s="32"/>
      <c r="NXI74" s="32"/>
      <c r="NXJ74" s="32"/>
      <c r="NXK74" s="32"/>
      <c r="NXL74" s="32"/>
      <c r="NXM74" s="32"/>
      <c r="NXN74" s="32"/>
      <c r="NXO74" s="32"/>
      <c r="NXP74" s="32"/>
      <c r="NXQ74" s="32"/>
      <c r="NXR74" s="32"/>
      <c r="NXS74" s="32"/>
      <c r="NXT74" s="32"/>
      <c r="NXU74" s="32"/>
      <c r="NXV74" s="32"/>
      <c r="NXW74" s="32"/>
      <c r="NXX74" s="32"/>
      <c r="NXY74" s="32"/>
      <c r="NXZ74" s="32"/>
      <c r="NYA74" s="32"/>
      <c r="NYB74" s="32"/>
      <c r="NYC74" s="32"/>
      <c r="NYD74" s="32"/>
      <c r="NYE74" s="32"/>
      <c r="NYF74" s="32"/>
      <c r="NYG74" s="32"/>
      <c r="NYH74" s="32"/>
      <c r="NYI74" s="32"/>
      <c r="NYJ74" s="32"/>
      <c r="NYK74" s="32"/>
      <c r="NYL74" s="32"/>
      <c r="NYM74" s="32"/>
      <c r="NYN74" s="32"/>
      <c r="NYO74" s="32"/>
      <c r="NYP74" s="32"/>
      <c r="NYQ74" s="32"/>
      <c r="NYR74" s="32"/>
      <c r="NYS74" s="32"/>
      <c r="NYT74" s="32"/>
      <c r="NYU74" s="32"/>
      <c r="NYV74" s="32"/>
      <c r="NYW74" s="32"/>
      <c r="NYX74" s="32"/>
      <c r="NYY74" s="32"/>
      <c r="NYZ74" s="32"/>
      <c r="NZA74" s="32"/>
      <c r="NZB74" s="32"/>
      <c r="NZC74" s="32"/>
      <c r="NZD74" s="32"/>
      <c r="NZE74" s="32"/>
      <c r="NZF74" s="32"/>
      <c r="NZG74" s="32"/>
      <c r="NZH74" s="32"/>
      <c r="NZI74" s="32"/>
      <c r="NZJ74" s="32"/>
      <c r="NZK74" s="32"/>
      <c r="NZL74" s="32"/>
      <c r="NZM74" s="32"/>
      <c r="NZN74" s="32"/>
      <c r="NZO74" s="32"/>
      <c r="NZP74" s="32"/>
      <c r="NZQ74" s="32"/>
      <c r="NZR74" s="32"/>
      <c r="NZS74" s="32"/>
      <c r="NZT74" s="32"/>
      <c r="NZU74" s="32"/>
      <c r="NZV74" s="32"/>
      <c r="NZW74" s="32"/>
      <c r="NZX74" s="32"/>
      <c r="NZY74" s="32"/>
      <c r="NZZ74" s="32"/>
      <c r="OAA74" s="32"/>
      <c r="OAB74" s="32"/>
      <c r="OAC74" s="32"/>
      <c r="OAD74" s="32"/>
      <c r="OAE74" s="32"/>
      <c r="OAF74" s="32"/>
      <c r="OAG74" s="32"/>
      <c r="OAH74" s="32"/>
      <c r="OAI74" s="32"/>
      <c r="OAJ74" s="32"/>
      <c r="OAK74" s="32"/>
      <c r="OAL74" s="32"/>
      <c r="OAM74" s="32"/>
      <c r="OAN74" s="32"/>
      <c r="OAO74" s="32"/>
      <c r="OAP74" s="32"/>
      <c r="OAQ74" s="32"/>
      <c r="OAR74" s="32"/>
      <c r="OAS74" s="32"/>
      <c r="OAT74" s="32"/>
      <c r="OAU74" s="32"/>
      <c r="OAV74" s="32"/>
      <c r="OAW74" s="32"/>
      <c r="OAX74" s="32"/>
      <c r="OAY74" s="32"/>
      <c r="OAZ74" s="32"/>
      <c r="OBA74" s="32"/>
      <c r="OBB74" s="32"/>
      <c r="OBC74" s="32"/>
      <c r="OBD74" s="32"/>
      <c r="OBE74" s="32"/>
      <c r="OBF74" s="32"/>
      <c r="OBG74" s="32"/>
      <c r="OBH74" s="32"/>
      <c r="OBI74" s="32"/>
      <c r="OBJ74" s="32"/>
      <c r="OBK74" s="32"/>
      <c r="OBL74" s="32"/>
      <c r="OBM74" s="32"/>
      <c r="OBN74" s="32"/>
      <c r="OBO74" s="32"/>
      <c r="OBP74" s="32"/>
      <c r="OBQ74" s="32"/>
      <c r="OBR74" s="32"/>
      <c r="OBS74" s="32"/>
      <c r="OBT74" s="32"/>
      <c r="OBU74" s="32"/>
      <c r="OBV74" s="32"/>
      <c r="OBW74" s="32"/>
      <c r="OBX74" s="32"/>
      <c r="OBY74" s="32"/>
      <c r="OBZ74" s="32"/>
      <c r="OCA74" s="32"/>
      <c r="OCB74" s="32"/>
      <c r="OCC74" s="32"/>
      <c r="OCD74" s="32"/>
      <c r="OCE74" s="32"/>
      <c r="OCF74" s="32"/>
      <c r="OCG74" s="32"/>
      <c r="OCH74" s="32"/>
      <c r="OCI74" s="32"/>
      <c r="OCJ74" s="32"/>
      <c r="OCK74" s="32"/>
      <c r="OCL74" s="32"/>
      <c r="OCM74" s="32"/>
      <c r="OCN74" s="32"/>
      <c r="OCO74" s="32"/>
      <c r="OCP74" s="32"/>
      <c r="OCQ74" s="32"/>
      <c r="OCR74" s="32"/>
      <c r="OCS74" s="32"/>
      <c r="OCT74" s="32"/>
      <c r="OCU74" s="32"/>
      <c r="OCV74" s="32"/>
      <c r="OCW74" s="32"/>
      <c r="OCX74" s="32"/>
      <c r="OCY74" s="32"/>
      <c r="OCZ74" s="32"/>
      <c r="ODA74" s="32"/>
      <c r="ODB74" s="32"/>
      <c r="ODC74" s="32"/>
      <c r="ODD74" s="32"/>
      <c r="ODE74" s="32"/>
      <c r="ODF74" s="32"/>
      <c r="ODG74" s="32"/>
      <c r="ODH74" s="32"/>
      <c r="ODI74" s="32"/>
      <c r="ODJ74" s="32"/>
      <c r="ODK74" s="32"/>
      <c r="ODL74" s="32"/>
      <c r="ODM74" s="32"/>
      <c r="ODN74" s="32"/>
      <c r="ODO74" s="32"/>
      <c r="ODP74" s="32"/>
      <c r="ODQ74" s="32"/>
      <c r="ODR74" s="32"/>
      <c r="ODS74" s="32"/>
      <c r="ODT74" s="32"/>
      <c r="ODU74" s="32"/>
      <c r="ODV74" s="32"/>
      <c r="ODW74" s="32"/>
      <c r="ODX74" s="32"/>
      <c r="ODY74" s="32"/>
      <c r="ODZ74" s="32"/>
      <c r="OEA74" s="32"/>
      <c r="OEB74" s="32"/>
      <c r="OEC74" s="32"/>
      <c r="OED74" s="32"/>
      <c r="OEE74" s="32"/>
      <c r="OEF74" s="32"/>
      <c r="OEG74" s="32"/>
      <c r="OEH74" s="32"/>
      <c r="OEI74" s="32"/>
      <c r="OEJ74" s="32"/>
      <c r="OEK74" s="32"/>
      <c r="OEL74" s="32"/>
      <c r="OEM74" s="32"/>
      <c r="OEN74" s="32"/>
      <c r="OEO74" s="32"/>
      <c r="OEP74" s="32"/>
      <c r="OEQ74" s="32"/>
      <c r="OER74" s="32"/>
      <c r="OES74" s="32"/>
      <c r="OET74" s="32"/>
      <c r="OEU74" s="32"/>
      <c r="OEV74" s="32"/>
      <c r="OEW74" s="32"/>
      <c r="OEX74" s="32"/>
      <c r="OEY74" s="32"/>
      <c r="OEZ74" s="32"/>
      <c r="OFA74" s="32"/>
      <c r="OFB74" s="32"/>
      <c r="OFC74" s="32"/>
      <c r="OFD74" s="32"/>
      <c r="OFE74" s="32"/>
      <c r="OFF74" s="32"/>
      <c r="OFG74" s="32"/>
      <c r="OFH74" s="32"/>
      <c r="OFI74" s="32"/>
      <c r="OFJ74" s="32"/>
      <c r="OFK74" s="32"/>
      <c r="OFL74" s="32"/>
      <c r="OFM74" s="32"/>
      <c r="OFN74" s="32"/>
      <c r="OFO74" s="32"/>
      <c r="OFP74" s="32"/>
      <c r="OFQ74" s="32"/>
      <c r="OFR74" s="32"/>
      <c r="OFS74" s="32"/>
      <c r="OFT74" s="32"/>
      <c r="OFU74" s="32"/>
      <c r="OFV74" s="32"/>
      <c r="OFW74" s="32"/>
      <c r="OFX74" s="32"/>
      <c r="OFY74" s="32"/>
      <c r="OFZ74" s="32"/>
      <c r="OGA74" s="32"/>
      <c r="OGB74" s="32"/>
      <c r="OGC74" s="32"/>
      <c r="OGD74" s="32"/>
      <c r="OGE74" s="32"/>
      <c r="OGF74" s="32"/>
      <c r="OGG74" s="32"/>
      <c r="OGH74" s="32"/>
      <c r="OGI74" s="32"/>
      <c r="OGJ74" s="32"/>
      <c r="OGK74" s="32"/>
      <c r="OGL74" s="32"/>
      <c r="OGM74" s="32"/>
      <c r="OGN74" s="32"/>
      <c r="OGO74" s="32"/>
      <c r="OGP74" s="32"/>
      <c r="OGQ74" s="32"/>
      <c r="OGR74" s="32"/>
      <c r="OGS74" s="32"/>
      <c r="OGT74" s="32"/>
      <c r="OGU74" s="32"/>
      <c r="OGV74" s="32"/>
      <c r="OGW74" s="32"/>
      <c r="OGX74" s="32"/>
      <c r="OGY74" s="32"/>
      <c r="OGZ74" s="32"/>
      <c r="OHA74" s="32"/>
      <c r="OHB74" s="32"/>
      <c r="OHC74" s="32"/>
      <c r="OHD74" s="32"/>
      <c r="OHE74" s="32"/>
      <c r="OHF74" s="32"/>
      <c r="OHG74" s="32"/>
      <c r="OHH74" s="32"/>
      <c r="OHI74" s="32"/>
      <c r="OHJ74" s="32"/>
      <c r="OHK74" s="32"/>
      <c r="OHL74" s="32"/>
      <c r="OHM74" s="32"/>
      <c r="OHN74" s="32"/>
      <c r="OHO74" s="32"/>
      <c r="OHP74" s="32"/>
      <c r="OHQ74" s="32"/>
      <c r="OHR74" s="32"/>
      <c r="OHS74" s="32"/>
      <c r="OHT74" s="32"/>
      <c r="OHU74" s="32"/>
      <c r="OHV74" s="32"/>
      <c r="OHW74" s="32"/>
      <c r="OHX74" s="32"/>
      <c r="OHY74" s="32"/>
      <c r="OHZ74" s="32"/>
      <c r="OIA74" s="32"/>
      <c r="OIB74" s="32"/>
      <c r="OIC74" s="32"/>
      <c r="OID74" s="32"/>
      <c r="OIE74" s="32"/>
      <c r="OIF74" s="32"/>
      <c r="OIG74" s="32"/>
      <c r="OIH74" s="32"/>
      <c r="OII74" s="32"/>
      <c r="OIJ74" s="32"/>
      <c r="OIK74" s="32"/>
      <c r="OIL74" s="32"/>
      <c r="OIM74" s="32"/>
      <c r="OIN74" s="32"/>
      <c r="OIO74" s="32"/>
      <c r="OIP74" s="32"/>
      <c r="OIQ74" s="32"/>
      <c r="OIR74" s="32"/>
      <c r="OIS74" s="32"/>
      <c r="OIT74" s="32"/>
      <c r="OIU74" s="32"/>
      <c r="OIV74" s="32"/>
      <c r="OIW74" s="32"/>
      <c r="OIX74" s="32"/>
      <c r="OIY74" s="32"/>
      <c r="OIZ74" s="32"/>
      <c r="OJA74" s="32"/>
      <c r="OJB74" s="32"/>
      <c r="OJC74" s="32"/>
      <c r="OJD74" s="32"/>
      <c r="OJE74" s="32"/>
      <c r="OJF74" s="32"/>
      <c r="OJG74" s="32"/>
      <c r="OJH74" s="32"/>
      <c r="OJI74" s="32"/>
      <c r="OJJ74" s="32"/>
      <c r="OJK74" s="32"/>
      <c r="OJL74" s="32"/>
      <c r="OJM74" s="32"/>
      <c r="OJN74" s="32"/>
      <c r="OJO74" s="32"/>
      <c r="OJP74" s="32"/>
      <c r="OJQ74" s="32"/>
      <c r="OJR74" s="32"/>
      <c r="OJS74" s="32"/>
      <c r="OJT74" s="32"/>
      <c r="OJU74" s="32"/>
      <c r="OJV74" s="32"/>
      <c r="OJW74" s="32"/>
      <c r="OJX74" s="32"/>
      <c r="OJY74" s="32"/>
      <c r="OJZ74" s="32"/>
      <c r="OKA74" s="32"/>
      <c r="OKB74" s="32"/>
      <c r="OKC74" s="32"/>
      <c r="OKD74" s="32"/>
      <c r="OKE74" s="32"/>
      <c r="OKF74" s="32"/>
      <c r="OKG74" s="32"/>
      <c r="OKH74" s="32"/>
      <c r="OKI74" s="32"/>
      <c r="OKJ74" s="32"/>
      <c r="OKK74" s="32"/>
      <c r="OKL74" s="32"/>
      <c r="OKM74" s="32"/>
      <c r="OKN74" s="32"/>
      <c r="OKO74" s="32"/>
      <c r="OKP74" s="32"/>
      <c r="OKQ74" s="32"/>
      <c r="OKR74" s="32"/>
      <c r="OKS74" s="32"/>
      <c r="OKT74" s="32"/>
      <c r="OKU74" s="32"/>
      <c r="OKV74" s="32"/>
      <c r="OKW74" s="32"/>
      <c r="OKX74" s="32"/>
      <c r="OKY74" s="32"/>
      <c r="OKZ74" s="32"/>
      <c r="OLA74" s="32"/>
      <c r="OLB74" s="32"/>
      <c r="OLC74" s="32"/>
      <c r="OLD74" s="32"/>
      <c r="OLE74" s="32"/>
      <c r="OLF74" s="32"/>
      <c r="OLG74" s="32"/>
      <c r="OLH74" s="32"/>
      <c r="OLI74" s="32"/>
      <c r="OLJ74" s="32"/>
      <c r="OLK74" s="32"/>
      <c r="OLL74" s="32"/>
      <c r="OLM74" s="32"/>
      <c r="OLN74" s="32"/>
      <c r="OLO74" s="32"/>
      <c r="OLP74" s="32"/>
      <c r="OLQ74" s="32"/>
      <c r="OLR74" s="32"/>
      <c r="OLS74" s="32"/>
      <c r="OLT74" s="32"/>
      <c r="OLU74" s="32"/>
      <c r="OLV74" s="32"/>
      <c r="OLW74" s="32"/>
      <c r="OLX74" s="32"/>
      <c r="OLY74" s="32"/>
      <c r="OLZ74" s="32"/>
      <c r="OMA74" s="32"/>
      <c r="OMB74" s="32"/>
      <c r="OMC74" s="32"/>
      <c r="OMD74" s="32"/>
      <c r="OME74" s="32"/>
      <c r="OMF74" s="32"/>
      <c r="OMG74" s="32"/>
      <c r="OMH74" s="32"/>
      <c r="OMI74" s="32"/>
      <c r="OMJ74" s="32"/>
      <c r="OMK74" s="32"/>
      <c r="OML74" s="32"/>
      <c r="OMM74" s="32"/>
      <c r="OMN74" s="32"/>
      <c r="OMO74" s="32"/>
      <c r="OMP74" s="32"/>
      <c r="OMQ74" s="32"/>
      <c r="OMR74" s="32"/>
      <c r="OMS74" s="32"/>
      <c r="OMT74" s="32"/>
      <c r="OMU74" s="32"/>
      <c r="OMV74" s="32"/>
      <c r="OMW74" s="32"/>
      <c r="OMX74" s="32"/>
      <c r="OMY74" s="32"/>
      <c r="OMZ74" s="32"/>
      <c r="ONA74" s="32"/>
      <c r="ONB74" s="32"/>
      <c r="ONC74" s="32"/>
      <c r="OND74" s="32"/>
      <c r="ONE74" s="32"/>
      <c r="ONF74" s="32"/>
      <c r="ONG74" s="32"/>
      <c r="ONH74" s="32"/>
      <c r="ONI74" s="32"/>
      <c r="ONJ74" s="32"/>
      <c r="ONK74" s="32"/>
      <c r="ONL74" s="32"/>
      <c r="ONM74" s="32"/>
      <c r="ONN74" s="32"/>
      <c r="ONO74" s="32"/>
      <c r="ONP74" s="32"/>
      <c r="ONQ74" s="32"/>
      <c r="ONR74" s="32"/>
      <c r="ONS74" s="32"/>
      <c r="ONT74" s="32"/>
      <c r="ONU74" s="32"/>
      <c r="ONV74" s="32"/>
      <c r="ONW74" s="32"/>
      <c r="ONX74" s="32"/>
      <c r="ONY74" s="32"/>
      <c r="ONZ74" s="32"/>
      <c r="OOA74" s="32"/>
      <c r="OOB74" s="32"/>
      <c r="OOC74" s="32"/>
      <c r="OOD74" s="32"/>
      <c r="OOE74" s="32"/>
      <c r="OOF74" s="32"/>
      <c r="OOG74" s="32"/>
      <c r="OOH74" s="32"/>
      <c r="OOI74" s="32"/>
      <c r="OOJ74" s="32"/>
      <c r="OOK74" s="32"/>
      <c r="OOL74" s="32"/>
      <c r="OOM74" s="32"/>
      <c r="OON74" s="32"/>
      <c r="OOO74" s="32"/>
      <c r="OOP74" s="32"/>
      <c r="OOQ74" s="32"/>
      <c r="OOR74" s="32"/>
      <c r="OOS74" s="32"/>
      <c r="OOT74" s="32"/>
      <c r="OOU74" s="32"/>
      <c r="OOV74" s="32"/>
      <c r="OOW74" s="32"/>
      <c r="OOX74" s="32"/>
      <c r="OOY74" s="32"/>
      <c r="OOZ74" s="32"/>
      <c r="OPA74" s="32"/>
      <c r="OPB74" s="32"/>
      <c r="OPC74" s="32"/>
      <c r="OPD74" s="32"/>
      <c r="OPE74" s="32"/>
      <c r="OPF74" s="32"/>
      <c r="OPG74" s="32"/>
      <c r="OPH74" s="32"/>
      <c r="OPI74" s="32"/>
      <c r="OPJ74" s="32"/>
      <c r="OPK74" s="32"/>
      <c r="OPL74" s="32"/>
      <c r="OPM74" s="32"/>
      <c r="OPN74" s="32"/>
      <c r="OPO74" s="32"/>
      <c r="OPP74" s="32"/>
      <c r="OPQ74" s="32"/>
      <c r="OPR74" s="32"/>
      <c r="OPS74" s="32"/>
      <c r="OPT74" s="32"/>
      <c r="OPU74" s="32"/>
      <c r="OPV74" s="32"/>
      <c r="OPW74" s="32"/>
      <c r="OPX74" s="32"/>
      <c r="OPY74" s="32"/>
      <c r="OPZ74" s="32"/>
      <c r="OQA74" s="32"/>
      <c r="OQB74" s="32"/>
      <c r="OQC74" s="32"/>
      <c r="OQD74" s="32"/>
      <c r="OQE74" s="32"/>
      <c r="OQF74" s="32"/>
      <c r="OQG74" s="32"/>
      <c r="OQH74" s="32"/>
      <c r="OQI74" s="32"/>
      <c r="OQJ74" s="32"/>
      <c r="OQK74" s="32"/>
      <c r="OQL74" s="32"/>
      <c r="OQM74" s="32"/>
      <c r="OQN74" s="32"/>
      <c r="OQO74" s="32"/>
      <c r="OQP74" s="32"/>
      <c r="OQQ74" s="32"/>
      <c r="OQR74" s="32"/>
      <c r="OQS74" s="32"/>
      <c r="OQT74" s="32"/>
      <c r="OQU74" s="32"/>
      <c r="OQV74" s="32"/>
      <c r="OQW74" s="32"/>
      <c r="OQX74" s="32"/>
      <c r="OQY74" s="32"/>
      <c r="OQZ74" s="32"/>
      <c r="ORA74" s="32"/>
      <c r="ORB74" s="32"/>
      <c r="ORC74" s="32"/>
      <c r="ORD74" s="32"/>
      <c r="ORE74" s="32"/>
      <c r="ORF74" s="32"/>
      <c r="ORG74" s="32"/>
      <c r="ORH74" s="32"/>
      <c r="ORI74" s="32"/>
      <c r="ORJ74" s="32"/>
      <c r="ORK74" s="32"/>
      <c r="ORL74" s="32"/>
      <c r="ORM74" s="32"/>
      <c r="ORN74" s="32"/>
      <c r="ORO74" s="32"/>
      <c r="ORP74" s="32"/>
      <c r="ORQ74" s="32"/>
      <c r="ORR74" s="32"/>
      <c r="ORS74" s="32"/>
      <c r="ORT74" s="32"/>
      <c r="ORU74" s="32"/>
      <c r="ORV74" s="32"/>
      <c r="ORW74" s="32"/>
      <c r="ORX74" s="32"/>
      <c r="ORY74" s="32"/>
      <c r="ORZ74" s="32"/>
      <c r="OSA74" s="32"/>
      <c r="OSB74" s="32"/>
      <c r="OSC74" s="32"/>
      <c r="OSD74" s="32"/>
      <c r="OSE74" s="32"/>
      <c r="OSF74" s="32"/>
      <c r="OSG74" s="32"/>
      <c r="OSH74" s="32"/>
      <c r="OSI74" s="32"/>
      <c r="OSJ74" s="32"/>
      <c r="OSK74" s="32"/>
      <c r="OSL74" s="32"/>
      <c r="OSM74" s="32"/>
      <c r="OSN74" s="32"/>
      <c r="OSO74" s="32"/>
      <c r="OSP74" s="32"/>
      <c r="OSQ74" s="32"/>
      <c r="OSR74" s="32"/>
      <c r="OSS74" s="32"/>
      <c r="OST74" s="32"/>
      <c r="OSU74" s="32"/>
      <c r="OSV74" s="32"/>
      <c r="OSW74" s="32"/>
      <c r="OSX74" s="32"/>
      <c r="OSY74" s="32"/>
      <c r="OSZ74" s="32"/>
      <c r="OTA74" s="32"/>
      <c r="OTB74" s="32"/>
      <c r="OTC74" s="32"/>
      <c r="OTD74" s="32"/>
      <c r="OTE74" s="32"/>
      <c r="OTF74" s="32"/>
      <c r="OTG74" s="32"/>
      <c r="OTH74" s="32"/>
      <c r="OTI74" s="32"/>
      <c r="OTJ74" s="32"/>
      <c r="OTK74" s="32"/>
      <c r="OTL74" s="32"/>
      <c r="OTM74" s="32"/>
      <c r="OTN74" s="32"/>
      <c r="OTO74" s="32"/>
      <c r="OTP74" s="32"/>
      <c r="OTQ74" s="32"/>
      <c r="OTR74" s="32"/>
      <c r="OTS74" s="32"/>
      <c r="OTT74" s="32"/>
      <c r="OTU74" s="32"/>
      <c r="OTV74" s="32"/>
      <c r="OTW74" s="32"/>
      <c r="OTX74" s="32"/>
      <c r="OTY74" s="32"/>
      <c r="OTZ74" s="32"/>
      <c r="OUA74" s="32"/>
      <c r="OUB74" s="32"/>
      <c r="OUC74" s="32"/>
      <c r="OUD74" s="32"/>
      <c r="OUE74" s="32"/>
      <c r="OUF74" s="32"/>
      <c r="OUG74" s="32"/>
      <c r="OUH74" s="32"/>
      <c r="OUI74" s="32"/>
      <c r="OUJ74" s="32"/>
      <c r="OUK74" s="32"/>
      <c r="OUL74" s="32"/>
      <c r="OUM74" s="32"/>
      <c r="OUN74" s="32"/>
      <c r="OUO74" s="32"/>
      <c r="OUP74" s="32"/>
      <c r="OUQ74" s="32"/>
      <c r="OUR74" s="32"/>
      <c r="OUS74" s="32"/>
      <c r="OUT74" s="32"/>
      <c r="OUU74" s="32"/>
      <c r="OUV74" s="32"/>
      <c r="OUW74" s="32"/>
      <c r="OUX74" s="32"/>
      <c r="OUY74" s="32"/>
      <c r="OUZ74" s="32"/>
      <c r="OVA74" s="32"/>
      <c r="OVB74" s="32"/>
      <c r="OVC74" s="32"/>
      <c r="OVD74" s="32"/>
      <c r="OVE74" s="32"/>
      <c r="OVF74" s="32"/>
      <c r="OVG74" s="32"/>
      <c r="OVH74" s="32"/>
      <c r="OVI74" s="32"/>
      <c r="OVJ74" s="32"/>
      <c r="OVK74" s="32"/>
      <c r="OVL74" s="32"/>
      <c r="OVM74" s="32"/>
      <c r="OVN74" s="32"/>
      <c r="OVO74" s="32"/>
      <c r="OVP74" s="32"/>
      <c r="OVQ74" s="32"/>
      <c r="OVR74" s="32"/>
      <c r="OVS74" s="32"/>
      <c r="OVT74" s="32"/>
      <c r="OVU74" s="32"/>
      <c r="OVV74" s="32"/>
      <c r="OVW74" s="32"/>
      <c r="OVX74" s="32"/>
      <c r="OVY74" s="32"/>
      <c r="OVZ74" s="32"/>
      <c r="OWA74" s="32"/>
      <c r="OWB74" s="32"/>
      <c r="OWC74" s="32"/>
      <c r="OWD74" s="32"/>
      <c r="OWE74" s="32"/>
      <c r="OWF74" s="32"/>
      <c r="OWG74" s="32"/>
      <c r="OWH74" s="32"/>
      <c r="OWI74" s="32"/>
      <c r="OWJ74" s="32"/>
      <c r="OWK74" s="32"/>
      <c r="OWL74" s="32"/>
      <c r="OWM74" s="32"/>
      <c r="OWN74" s="32"/>
      <c r="OWO74" s="32"/>
      <c r="OWP74" s="32"/>
      <c r="OWQ74" s="32"/>
      <c r="OWR74" s="32"/>
      <c r="OWS74" s="32"/>
      <c r="OWT74" s="32"/>
      <c r="OWU74" s="32"/>
      <c r="OWV74" s="32"/>
      <c r="OWW74" s="32"/>
      <c r="OWX74" s="32"/>
      <c r="OWY74" s="32"/>
      <c r="OWZ74" s="32"/>
      <c r="OXA74" s="32"/>
      <c r="OXB74" s="32"/>
      <c r="OXC74" s="32"/>
      <c r="OXD74" s="32"/>
      <c r="OXE74" s="32"/>
      <c r="OXF74" s="32"/>
      <c r="OXG74" s="32"/>
      <c r="OXH74" s="32"/>
      <c r="OXI74" s="32"/>
      <c r="OXJ74" s="32"/>
      <c r="OXK74" s="32"/>
      <c r="OXL74" s="32"/>
      <c r="OXM74" s="32"/>
      <c r="OXN74" s="32"/>
      <c r="OXO74" s="32"/>
      <c r="OXP74" s="32"/>
      <c r="OXQ74" s="32"/>
      <c r="OXR74" s="32"/>
      <c r="OXS74" s="32"/>
      <c r="OXT74" s="32"/>
      <c r="OXU74" s="32"/>
      <c r="OXV74" s="32"/>
      <c r="OXW74" s="32"/>
      <c r="OXX74" s="32"/>
      <c r="OXY74" s="32"/>
      <c r="OXZ74" s="32"/>
      <c r="OYA74" s="32"/>
      <c r="OYB74" s="32"/>
      <c r="OYC74" s="32"/>
      <c r="OYD74" s="32"/>
      <c r="OYE74" s="32"/>
      <c r="OYF74" s="32"/>
      <c r="OYG74" s="32"/>
      <c r="OYH74" s="32"/>
      <c r="OYI74" s="32"/>
      <c r="OYJ74" s="32"/>
      <c r="OYK74" s="32"/>
      <c r="OYL74" s="32"/>
      <c r="OYM74" s="32"/>
      <c r="OYN74" s="32"/>
      <c r="OYO74" s="32"/>
      <c r="OYP74" s="32"/>
      <c r="OYQ74" s="32"/>
      <c r="OYR74" s="32"/>
      <c r="OYS74" s="32"/>
      <c r="OYT74" s="32"/>
      <c r="OYU74" s="32"/>
      <c r="OYV74" s="32"/>
      <c r="OYW74" s="32"/>
      <c r="OYX74" s="32"/>
      <c r="OYY74" s="32"/>
      <c r="OYZ74" s="32"/>
      <c r="OZA74" s="32"/>
      <c r="OZB74" s="32"/>
      <c r="OZC74" s="32"/>
      <c r="OZD74" s="32"/>
      <c r="OZE74" s="32"/>
      <c r="OZF74" s="32"/>
      <c r="OZG74" s="32"/>
      <c r="OZH74" s="32"/>
      <c r="OZI74" s="32"/>
      <c r="OZJ74" s="32"/>
      <c r="OZK74" s="32"/>
      <c r="OZL74" s="32"/>
      <c r="OZM74" s="32"/>
      <c r="OZN74" s="32"/>
      <c r="OZO74" s="32"/>
      <c r="OZP74" s="32"/>
      <c r="OZQ74" s="32"/>
      <c r="OZR74" s="32"/>
      <c r="OZS74" s="32"/>
      <c r="OZT74" s="32"/>
      <c r="OZU74" s="32"/>
      <c r="OZV74" s="32"/>
      <c r="OZW74" s="32"/>
      <c r="OZX74" s="32"/>
      <c r="OZY74" s="32"/>
      <c r="OZZ74" s="32"/>
      <c r="PAA74" s="32"/>
      <c r="PAB74" s="32"/>
      <c r="PAC74" s="32"/>
      <c r="PAD74" s="32"/>
      <c r="PAE74" s="32"/>
      <c r="PAF74" s="32"/>
      <c r="PAG74" s="32"/>
      <c r="PAH74" s="32"/>
      <c r="PAI74" s="32"/>
      <c r="PAJ74" s="32"/>
      <c r="PAK74" s="32"/>
      <c r="PAL74" s="32"/>
      <c r="PAM74" s="32"/>
      <c r="PAN74" s="32"/>
      <c r="PAO74" s="32"/>
      <c r="PAP74" s="32"/>
      <c r="PAQ74" s="32"/>
      <c r="PAR74" s="32"/>
      <c r="PAS74" s="32"/>
      <c r="PAT74" s="32"/>
      <c r="PAU74" s="32"/>
      <c r="PAV74" s="32"/>
      <c r="PAW74" s="32"/>
      <c r="PAX74" s="32"/>
      <c r="PAY74" s="32"/>
      <c r="PAZ74" s="32"/>
      <c r="PBA74" s="32"/>
      <c r="PBB74" s="32"/>
      <c r="PBC74" s="32"/>
      <c r="PBD74" s="32"/>
      <c r="PBE74" s="32"/>
      <c r="PBF74" s="32"/>
      <c r="PBG74" s="32"/>
      <c r="PBH74" s="32"/>
      <c r="PBI74" s="32"/>
      <c r="PBJ74" s="32"/>
      <c r="PBK74" s="32"/>
      <c r="PBL74" s="32"/>
      <c r="PBM74" s="32"/>
      <c r="PBN74" s="32"/>
      <c r="PBO74" s="32"/>
      <c r="PBP74" s="32"/>
      <c r="PBQ74" s="32"/>
      <c r="PBR74" s="32"/>
      <c r="PBS74" s="32"/>
      <c r="PBT74" s="32"/>
      <c r="PBU74" s="32"/>
      <c r="PBV74" s="32"/>
      <c r="PBW74" s="32"/>
      <c r="PBX74" s="32"/>
      <c r="PBY74" s="32"/>
      <c r="PBZ74" s="32"/>
      <c r="PCA74" s="32"/>
      <c r="PCB74" s="32"/>
      <c r="PCC74" s="32"/>
      <c r="PCD74" s="32"/>
      <c r="PCE74" s="32"/>
      <c r="PCF74" s="32"/>
      <c r="PCG74" s="32"/>
      <c r="PCH74" s="32"/>
      <c r="PCI74" s="32"/>
      <c r="PCJ74" s="32"/>
      <c r="PCK74" s="32"/>
      <c r="PCL74" s="32"/>
      <c r="PCM74" s="32"/>
      <c r="PCN74" s="32"/>
      <c r="PCO74" s="32"/>
      <c r="PCP74" s="32"/>
      <c r="PCQ74" s="32"/>
      <c r="PCR74" s="32"/>
      <c r="PCS74" s="32"/>
      <c r="PCT74" s="32"/>
      <c r="PCU74" s="32"/>
      <c r="PCV74" s="32"/>
      <c r="PCW74" s="32"/>
      <c r="PCX74" s="32"/>
      <c r="PCY74" s="32"/>
      <c r="PCZ74" s="32"/>
      <c r="PDA74" s="32"/>
      <c r="PDB74" s="32"/>
      <c r="PDC74" s="32"/>
      <c r="PDD74" s="32"/>
      <c r="PDE74" s="32"/>
      <c r="PDF74" s="32"/>
      <c r="PDG74" s="32"/>
      <c r="PDH74" s="32"/>
      <c r="PDI74" s="32"/>
      <c r="PDJ74" s="32"/>
      <c r="PDK74" s="32"/>
      <c r="PDL74" s="32"/>
      <c r="PDM74" s="32"/>
      <c r="PDN74" s="32"/>
      <c r="PDO74" s="32"/>
      <c r="PDP74" s="32"/>
      <c r="PDQ74" s="32"/>
      <c r="PDR74" s="32"/>
      <c r="PDS74" s="32"/>
      <c r="PDT74" s="32"/>
      <c r="PDU74" s="32"/>
      <c r="PDV74" s="32"/>
      <c r="PDW74" s="32"/>
      <c r="PDX74" s="32"/>
      <c r="PDY74" s="32"/>
      <c r="PDZ74" s="32"/>
      <c r="PEA74" s="32"/>
      <c r="PEB74" s="32"/>
      <c r="PEC74" s="32"/>
      <c r="PED74" s="32"/>
      <c r="PEE74" s="32"/>
      <c r="PEF74" s="32"/>
      <c r="PEG74" s="32"/>
      <c r="PEH74" s="32"/>
      <c r="PEI74" s="32"/>
      <c r="PEJ74" s="32"/>
      <c r="PEK74" s="32"/>
      <c r="PEL74" s="32"/>
      <c r="PEM74" s="32"/>
      <c r="PEN74" s="32"/>
      <c r="PEO74" s="32"/>
      <c r="PEP74" s="32"/>
      <c r="PEQ74" s="32"/>
      <c r="PER74" s="32"/>
      <c r="PES74" s="32"/>
      <c r="PET74" s="32"/>
      <c r="PEU74" s="32"/>
      <c r="PEV74" s="32"/>
      <c r="PEW74" s="32"/>
      <c r="PEX74" s="32"/>
      <c r="PEY74" s="32"/>
      <c r="PEZ74" s="32"/>
      <c r="PFA74" s="32"/>
      <c r="PFB74" s="32"/>
      <c r="PFC74" s="32"/>
      <c r="PFD74" s="32"/>
      <c r="PFE74" s="32"/>
      <c r="PFF74" s="32"/>
      <c r="PFG74" s="32"/>
      <c r="PFH74" s="32"/>
      <c r="PFI74" s="32"/>
      <c r="PFJ74" s="32"/>
      <c r="PFK74" s="32"/>
      <c r="PFL74" s="32"/>
      <c r="PFM74" s="32"/>
      <c r="PFN74" s="32"/>
      <c r="PFO74" s="32"/>
      <c r="PFP74" s="32"/>
      <c r="PFQ74" s="32"/>
      <c r="PFR74" s="32"/>
      <c r="PFS74" s="32"/>
      <c r="PFT74" s="32"/>
      <c r="PFU74" s="32"/>
      <c r="PFV74" s="32"/>
      <c r="PFW74" s="32"/>
      <c r="PFX74" s="32"/>
      <c r="PFY74" s="32"/>
      <c r="PFZ74" s="32"/>
      <c r="PGA74" s="32"/>
      <c r="PGB74" s="32"/>
      <c r="PGC74" s="32"/>
      <c r="PGD74" s="32"/>
      <c r="PGE74" s="32"/>
      <c r="PGF74" s="32"/>
      <c r="PGG74" s="32"/>
      <c r="PGH74" s="32"/>
      <c r="PGI74" s="32"/>
      <c r="PGJ74" s="32"/>
      <c r="PGK74" s="32"/>
      <c r="PGL74" s="32"/>
      <c r="PGM74" s="32"/>
      <c r="PGN74" s="32"/>
      <c r="PGO74" s="32"/>
      <c r="PGP74" s="32"/>
      <c r="PGQ74" s="32"/>
      <c r="PGR74" s="32"/>
      <c r="PGS74" s="32"/>
      <c r="PGT74" s="32"/>
      <c r="PGU74" s="32"/>
      <c r="PGV74" s="32"/>
      <c r="PGW74" s="32"/>
      <c r="PGX74" s="32"/>
      <c r="PGY74" s="32"/>
      <c r="PGZ74" s="32"/>
      <c r="PHA74" s="32"/>
      <c r="PHB74" s="32"/>
      <c r="PHC74" s="32"/>
      <c r="PHD74" s="32"/>
      <c r="PHE74" s="32"/>
      <c r="PHF74" s="32"/>
      <c r="PHG74" s="32"/>
      <c r="PHH74" s="32"/>
      <c r="PHI74" s="32"/>
      <c r="PHJ74" s="32"/>
      <c r="PHK74" s="32"/>
      <c r="PHL74" s="32"/>
      <c r="PHM74" s="32"/>
      <c r="PHN74" s="32"/>
      <c r="PHO74" s="32"/>
      <c r="PHP74" s="32"/>
      <c r="PHQ74" s="32"/>
      <c r="PHR74" s="32"/>
      <c r="PHS74" s="32"/>
      <c r="PHT74" s="32"/>
      <c r="PHU74" s="32"/>
      <c r="PHV74" s="32"/>
      <c r="PHW74" s="32"/>
      <c r="PHX74" s="32"/>
      <c r="PHY74" s="32"/>
      <c r="PHZ74" s="32"/>
      <c r="PIA74" s="32"/>
      <c r="PIB74" s="32"/>
      <c r="PIC74" s="32"/>
      <c r="PID74" s="32"/>
      <c r="PIE74" s="32"/>
      <c r="PIF74" s="32"/>
      <c r="PIG74" s="32"/>
      <c r="PIH74" s="32"/>
      <c r="PII74" s="32"/>
      <c r="PIJ74" s="32"/>
      <c r="PIK74" s="32"/>
      <c r="PIL74" s="32"/>
      <c r="PIM74" s="32"/>
      <c r="PIN74" s="32"/>
      <c r="PIO74" s="32"/>
      <c r="PIP74" s="32"/>
      <c r="PIQ74" s="32"/>
      <c r="PIR74" s="32"/>
      <c r="PIS74" s="32"/>
      <c r="PIT74" s="32"/>
      <c r="PIU74" s="32"/>
      <c r="PIV74" s="32"/>
      <c r="PIW74" s="32"/>
      <c r="PIX74" s="32"/>
      <c r="PIY74" s="32"/>
      <c r="PIZ74" s="32"/>
      <c r="PJA74" s="32"/>
      <c r="PJB74" s="32"/>
      <c r="PJC74" s="32"/>
      <c r="PJD74" s="32"/>
      <c r="PJE74" s="32"/>
      <c r="PJF74" s="32"/>
      <c r="PJG74" s="32"/>
      <c r="PJH74" s="32"/>
      <c r="PJI74" s="32"/>
      <c r="PJJ74" s="32"/>
      <c r="PJK74" s="32"/>
      <c r="PJL74" s="32"/>
      <c r="PJM74" s="32"/>
      <c r="PJN74" s="32"/>
      <c r="PJO74" s="32"/>
      <c r="PJP74" s="32"/>
      <c r="PJQ74" s="32"/>
      <c r="PJR74" s="32"/>
      <c r="PJS74" s="32"/>
      <c r="PJT74" s="32"/>
      <c r="PJU74" s="32"/>
      <c r="PJV74" s="32"/>
      <c r="PJW74" s="32"/>
      <c r="PJX74" s="32"/>
      <c r="PJY74" s="32"/>
      <c r="PJZ74" s="32"/>
      <c r="PKA74" s="32"/>
      <c r="PKB74" s="32"/>
      <c r="PKC74" s="32"/>
      <c r="PKD74" s="32"/>
      <c r="PKE74" s="32"/>
      <c r="PKF74" s="32"/>
      <c r="PKG74" s="32"/>
      <c r="PKH74" s="32"/>
      <c r="PKI74" s="32"/>
      <c r="PKJ74" s="32"/>
      <c r="PKK74" s="32"/>
      <c r="PKL74" s="32"/>
      <c r="PKM74" s="32"/>
      <c r="PKN74" s="32"/>
      <c r="PKO74" s="32"/>
      <c r="PKP74" s="32"/>
      <c r="PKQ74" s="32"/>
      <c r="PKR74" s="32"/>
      <c r="PKS74" s="32"/>
      <c r="PKT74" s="32"/>
      <c r="PKU74" s="32"/>
      <c r="PKV74" s="32"/>
      <c r="PKW74" s="32"/>
      <c r="PKX74" s="32"/>
      <c r="PKY74" s="32"/>
      <c r="PKZ74" s="32"/>
      <c r="PLA74" s="32"/>
      <c r="PLB74" s="32"/>
      <c r="PLC74" s="32"/>
      <c r="PLD74" s="32"/>
      <c r="PLE74" s="32"/>
      <c r="PLF74" s="32"/>
      <c r="PLG74" s="32"/>
      <c r="PLH74" s="32"/>
      <c r="PLI74" s="32"/>
      <c r="PLJ74" s="32"/>
      <c r="PLK74" s="32"/>
      <c r="PLL74" s="32"/>
      <c r="PLM74" s="32"/>
      <c r="PLN74" s="32"/>
      <c r="PLO74" s="32"/>
      <c r="PLP74" s="32"/>
      <c r="PLQ74" s="32"/>
      <c r="PLR74" s="32"/>
      <c r="PLS74" s="32"/>
      <c r="PLT74" s="32"/>
      <c r="PLU74" s="32"/>
      <c r="PLV74" s="32"/>
      <c r="PLW74" s="32"/>
      <c r="PLX74" s="32"/>
      <c r="PLY74" s="32"/>
      <c r="PLZ74" s="32"/>
      <c r="PMA74" s="32"/>
      <c r="PMB74" s="32"/>
      <c r="PMC74" s="32"/>
      <c r="PMD74" s="32"/>
      <c r="PME74" s="32"/>
      <c r="PMF74" s="32"/>
      <c r="PMG74" s="32"/>
      <c r="PMH74" s="32"/>
      <c r="PMI74" s="32"/>
      <c r="PMJ74" s="32"/>
      <c r="PMK74" s="32"/>
      <c r="PML74" s="32"/>
      <c r="PMM74" s="32"/>
      <c r="PMN74" s="32"/>
      <c r="PMO74" s="32"/>
      <c r="PMP74" s="32"/>
      <c r="PMQ74" s="32"/>
      <c r="PMR74" s="32"/>
      <c r="PMS74" s="32"/>
      <c r="PMT74" s="32"/>
      <c r="PMU74" s="32"/>
      <c r="PMV74" s="32"/>
      <c r="PMW74" s="32"/>
      <c r="PMX74" s="32"/>
      <c r="PMY74" s="32"/>
      <c r="PMZ74" s="32"/>
      <c r="PNA74" s="32"/>
      <c r="PNB74" s="32"/>
      <c r="PNC74" s="32"/>
      <c r="PND74" s="32"/>
      <c r="PNE74" s="32"/>
      <c r="PNF74" s="32"/>
      <c r="PNG74" s="32"/>
      <c r="PNH74" s="32"/>
      <c r="PNI74" s="32"/>
      <c r="PNJ74" s="32"/>
      <c r="PNK74" s="32"/>
      <c r="PNL74" s="32"/>
      <c r="PNM74" s="32"/>
      <c r="PNN74" s="32"/>
      <c r="PNO74" s="32"/>
      <c r="PNP74" s="32"/>
      <c r="PNQ74" s="32"/>
      <c r="PNR74" s="32"/>
      <c r="PNS74" s="32"/>
      <c r="PNT74" s="32"/>
      <c r="PNU74" s="32"/>
      <c r="PNV74" s="32"/>
      <c r="PNW74" s="32"/>
      <c r="PNX74" s="32"/>
      <c r="PNY74" s="32"/>
      <c r="PNZ74" s="32"/>
      <c r="POA74" s="32"/>
      <c r="POB74" s="32"/>
      <c r="POC74" s="32"/>
      <c r="POD74" s="32"/>
      <c r="POE74" s="32"/>
      <c r="POF74" s="32"/>
      <c r="POG74" s="32"/>
      <c r="POH74" s="32"/>
      <c r="POI74" s="32"/>
      <c r="POJ74" s="32"/>
      <c r="POK74" s="32"/>
      <c r="POL74" s="32"/>
      <c r="POM74" s="32"/>
      <c r="PON74" s="32"/>
      <c r="POO74" s="32"/>
      <c r="POP74" s="32"/>
      <c r="POQ74" s="32"/>
      <c r="POR74" s="32"/>
      <c r="POS74" s="32"/>
      <c r="POT74" s="32"/>
      <c r="POU74" s="32"/>
      <c r="POV74" s="32"/>
      <c r="POW74" s="32"/>
      <c r="POX74" s="32"/>
      <c r="POY74" s="32"/>
      <c r="POZ74" s="32"/>
      <c r="PPA74" s="32"/>
      <c r="PPB74" s="32"/>
      <c r="PPC74" s="32"/>
      <c r="PPD74" s="32"/>
      <c r="PPE74" s="32"/>
      <c r="PPF74" s="32"/>
      <c r="PPG74" s="32"/>
      <c r="PPH74" s="32"/>
      <c r="PPI74" s="32"/>
      <c r="PPJ74" s="32"/>
      <c r="PPK74" s="32"/>
      <c r="PPL74" s="32"/>
      <c r="PPM74" s="32"/>
      <c r="PPN74" s="32"/>
      <c r="PPO74" s="32"/>
      <c r="PPP74" s="32"/>
      <c r="PPQ74" s="32"/>
      <c r="PPR74" s="32"/>
      <c r="PPS74" s="32"/>
      <c r="PPT74" s="32"/>
      <c r="PPU74" s="32"/>
      <c r="PPV74" s="32"/>
      <c r="PPW74" s="32"/>
      <c r="PPX74" s="32"/>
      <c r="PPY74" s="32"/>
      <c r="PPZ74" s="32"/>
      <c r="PQA74" s="32"/>
      <c r="PQB74" s="32"/>
      <c r="PQC74" s="32"/>
      <c r="PQD74" s="32"/>
      <c r="PQE74" s="32"/>
      <c r="PQF74" s="32"/>
      <c r="PQG74" s="32"/>
      <c r="PQH74" s="32"/>
      <c r="PQI74" s="32"/>
      <c r="PQJ74" s="32"/>
      <c r="PQK74" s="32"/>
      <c r="PQL74" s="32"/>
      <c r="PQM74" s="32"/>
      <c r="PQN74" s="32"/>
      <c r="PQO74" s="32"/>
      <c r="PQP74" s="32"/>
      <c r="PQQ74" s="32"/>
      <c r="PQR74" s="32"/>
      <c r="PQS74" s="32"/>
      <c r="PQT74" s="32"/>
      <c r="PQU74" s="32"/>
      <c r="PQV74" s="32"/>
      <c r="PQW74" s="32"/>
      <c r="PQX74" s="32"/>
      <c r="PQY74" s="32"/>
      <c r="PQZ74" s="32"/>
      <c r="PRA74" s="32"/>
      <c r="PRB74" s="32"/>
      <c r="PRC74" s="32"/>
      <c r="PRD74" s="32"/>
      <c r="PRE74" s="32"/>
      <c r="PRF74" s="32"/>
      <c r="PRG74" s="32"/>
      <c r="PRH74" s="32"/>
      <c r="PRI74" s="32"/>
      <c r="PRJ74" s="32"/>
      <c r="PRK74" s="32"/>
      <c r="PRL74" s="32"/>
      <c r="PRM74" s="32"/>
      <c r="PRN74" s="32"/>
      <c r="PRO74" s="32"/>
      <c r="PRP74" s="32"/>
      <c r="PRQ74" s="32"/>
      <c r="PRR74" s="32"/>
      <c r="PRS74" s="32"/>
      <c r="PRT74" s="32"/>
      <c r="PRU74" s="32"/>
      <c r="PRV74" s="32"/>
      <c r="PRW74" s="32"/>
      <c r="PRX74" s="32"/>
      <c r="PRY74" s="32"/>
      <c r="PRZ74" s="32"/>
      <c r="PSA74" s="32"/>
      <c r="PSB74" s="32"/>
      <c r="PSC74" s="32"/>
      <c r="PSD74" s="32"/>
      <c r="PSE74" s="32"/>
      <c r="PSF74" s="32"/>
      <c r="PSG74" s="32"/>
      <c r="PSH74" s="32"/>
      <c r="PSI74" s="32"/>
      <c r="PSJ74" s="32"/>
      <c r="PSK74" s="32"/>
      <c r="PSL74" s="32"/>
      <c r="PSM74" s="32"/>
      <c r="PSN74" s="32"/>
      <c r="PSO74" s="32"/>
      <c r="PSP74" s="32"/>
      <c r="PSQ74" s="32"/>
      <c r="PSR74" s="32"/>
      <c r="PSS74" s="32"/>
      <c r="PST74" s="32"/>
      <c r="PSU74" s="32"/>
      <c r="PSV74" s="32"/>
      <c r="PSW74" s="32"/>
      <c r="PSX74" s="32"/>
      <c r="PSY74" s="32"/>
      <c r="PSZ74" s="32"/>
      <c r="PTA74" s="32"/>
      <c r="PTB74" s="32"/>
      <c r="PTC74" s="32"/>
      <c r="PTD74" s="32"/>
      <c r="PTE74" s="32"/>
      <c r="PTF74" s="32"/>
      <c r="PTG74" s="32"/>
      <c r="PTH74" s="32"/>
      <c r="PTI74" s="32"/>
      <c r="PTJ74" s="32"/>
      <c r="PTK74" s="32"/>
      <c r="PTL74" s="32"/>
      <c r="PTM74" s="32"/>
      <c r="PTN74" s="32"/>
      <c r="PTO74" s="32"/>
      <c r="PTP74" s="32"/>
      <c r="PTQ74" s="32"/>
      <c r="PTR74" s="32"/>
      <c r="PTS74" s="32"/>
      <c r="PTT74" s="32"/>
      <c r="PTU74" s="32"/>
      <c r="PTV74" s="32"/>
      <c r="PTW74" s="32"/>
      <c r="PTX74" s="32"/>
      <c r="PTY74" s="32"/>
      <c r="PTZ74" s="32"/>
      <c r="PUA74" s="32"/>
      <c r="PUB74" s="32"/>
      <c r="PUC74" s="32"/>
      <c r="PUD74" s="32"/>
      <c r="PUE74" s="32"/>
      <c r="PUF74" s="32"/>
      <c r="PUG74" s="32"/>
      <c r="PUH74" s="32"/>
      <c r="PUI74" s="32"/>
      <c r="PUJ74" s="32"/>
      <c r="PUK74" s="32"/>
      <c r="PUL74" s="32"/>
      <c r="PUM74" s="32"/>
      <c r="PUN74" s="32"/>
      <c r="PUO74" s="32"/>
      <c r="PUP74" s="32"/>
      <c r="PUQ74" s="32"/>
      <c r="PUR74" s="32"/>
      <c r="PUS74" s="32"/>
      <c r="PUT74" s="32"/>
      <c r="PUU74" s="32"/>
      <c r="PUV74" s="32"/>
      <c r="PUW74" s="32"/>
      <c r="PUX74" s="32"/>
      <c r="PUY74" s="32"/>
      <c r="PUZ74" s="32"/>
      <c r="PVA74" s="32"/>
      <c r="PVB74" s="32"/>
      <c r="PVC74" s="32"/>
      <c r="PVD74" s="32"/>
      <c r="PVE74" s="32"/>
      <c r="PVF74" s="32"/>
      <c r="PVG74" s="32"/>
      <c r="PVH74" s="32"/>
      <c r="PVI74" s="32"/>
      <c r="PVJ74" s="32"/>
      <c r="PVK74" s="32"/>
      <c r="PVL74" s="32"/>
      <c r="PVM74" s="32"/>
      <c r="PVN74" s="32"/>
      <c r="PVO74" s="32"/>
      <c r="PVP74" s="32"/>
      <c r="PVQ74" s="32"/>
      <c r="PVR74" s="32"/>
      <c r="PVS74" s="32"/>
      <c r="PVT74" s="32"/>
      <c r="PVU74" s="32"/>
      <c r="PVV74" s="32"/>
      <c r="PVW74" s="32"/>
      <c r="PVX74" s="32"/>
      <c r="PVY74" s="32"/>
      <c r="PVZ74" s="32"/>
      <c r="PWA74" s="32"/>
      <c r="PWB74" s="32"/>
      <c r="PWC74" s="32"/>
      <c r="PWD74" s="32"/>
      <c r="PWE74" s="32"/>
      <c r="PWF74" s="32"/>
      <c r="PWG74" s="32"/>
      <c r="PWH74" s="32"/>
      <c r="PWI74" s="32"/>
      <c r="PWJ74" s="32"/>
      <c r="PWK74" s="32"/>
      <c r="PWL74" s="32"/>
      <c r="PWM74" s="32"/>
      <c r="PWN74" s="32"/>
      <c r="PWO74" s="32"/>
      <c r="PWP74" s="32"/>
      <c r="PWQ74" s="32"/>
      <c r="PWR74" s="32"/>
      <c r="PWS74" s="32"/>
      <c r="PWT74" s="32"/>
      <c r="PWU74" s="32"/>
      <c r="PWV74" s="32"/>
      <c r="PWW74" s="32"/>
      <c r="PWX74" s="32"/>
      <c r="PWY74" s="32"/>
      <c r="PWZ74" s="32"/>
      <c r="PXA74" s="32"/>
      <c r="PXB74" s="32"/>
      <c r="PXC74" s="32"/>
      <c r="PXD74" s="32"/>
      <c r="PXE74" s="32"/>
      <c r="PXF74" s="32"/>
      <c r="PXG74" s="32"/>
      <c r="PXH74" s="32"/>
      <c r="PXI74" s="32"/>
      <c r="PXJ74" s="32"/>
      <c r="PXK74" s="32"/>
      <c r="PXL74" s="32"/>
      <c r="PXM74" s="32"/>
      <c r="PXN74" s="32"/>
      <c r="PXO74" s="32"/>
      <c r="PXP74" s="32"/>
      <c r="PXQ74" s="32"/>
      <c r="PXR74" s="32"/>
      <c r="PXS74" s="32"/>
      <c r="PXT74" s="32"/>
      <c r="PXU74" s="32"/>
      <c r="PXV74" s="32"/>
      <c r="PXW74" s="32"/>
      <c r="PXX74" s="32"/>
      <c r="PXY74" s="32"/>
      <c r="PXZ74" s="32"/>
      <c r="PYA74" s="32"/>
      <c r="PYB74" s="32"/>
      <c r="PYC74" s="32"/>
      <c r="PYD74" s="32"/>
      <c r="PYE74" s="32"/>
      <c r="PYF74" s="32"/>
      <c r="PYG74" s="32"/>
      <c r="PYH74" s="32"/>
      <c r="PYI74" s="32"/>
      <c r="PYJ74" s="32"/>
      <c r="PYK74" s="32"/>
      <c r="PYL74" s="32"/>
      <c r="PYM74" s="32"/>
      <c r="PYN74" s="32"/>
      <c r="PYO74" s="32"/>
      <c r="PYP74" s="32"/>
      <c r="PYQ74" s="32"/>
      <c r="PYR74" s="32"/>
      <c r="PYS74" s="32"/>
      <c r="PYT74" s="32"/>
      <c r="PYU74" s="32"/>
      <c r="PYV74" s="32"/>
      <c r="PYW74" s="32"/>
      <c r="PYX74" s="32"/>
      <c r="PYY74" s="32"/>
      <c r="PYZ74" s="32"/>
      <c r="PZA74" s="32"/>
      <c r="PZB74" s="32"/>
      <c r="PZC74" s="32"/>
      <c r="PZD74" s="32"/>
      <c r="PZE74" s="32"/>
      <c r="PZF74" s="32"/>
      <c r="PZG74" s="32"/>
      <c r="PZH74" s="32"/>
      <c r="PZI74" s="32"/>
      <c r="PZJ74" s="32"/>
      <c r="PZK74" s="32"/>
      <c r="PZL74" s="32"/>
      <c r="PZM74" s="32"/>
      <c r="PZN74" s="32"/>
      <c r="PZO74" s="32"/>
      <c r="PZP74" s="32"/>
      <c r="PZQ74" s="32"/>
      <c r="PZR74" s="32"/>
      <c r="PZS74" s="32"/>
      <c r="PZT74" s="32"/>
      <c r="PZU74" s="32"/>
      <c r="PZV74" s="32"/>
      <c r="PZW74" s="32"/>
      <c r="PZX74" s="32"/>
      <c r="PZY74" s="32"/>
      <c r="PZZ74" s="32"/>
      <c r="QAA74" s="32"/>
      <c r="QAB74" s="32"/>
      <c r="QAC74" s="32"/>
      <c r="QAD74" s="32"/>
      <c r="QAE74" s="32"/>
      <c r="QAF74" s="32"/>
      <c r="QAG74" s="32"/>
      <c r="QAH74" s="32"/>
      <c r="QAI74" s="32"/>
      <c r="QAJ74" s="32"/>
      <c r="QAK74" s="32"/>
      <c r="QAL74" s="32"/>
      <c r="QAM74" s="32"/>
      <c r="QAN74" s="32"/>
      <c r="QAO74" s="32"/>
      <c r="QAP74" s="32"/>
      <c r="QAQ74" s="32"/>
      <c r="QAR74" s="32"/>
      <c r="QAS74" s="32"/>
      <c r="QAT74" s="32"/>
      <c r="QAU74" s="32"/>
      <c r="QAV74" s="32"/>
      <c r="QAW74" s="32"/>
      <c r="QAX74" s="32"/>
      <c r="QAY74" s="32"/>
      <c r="QAZ74" s="32"/>
      <c r="QBA74" s="32"/>
      <c r="QBB74" s="32"/>
      <c r="QBC74" s="32"/>
      <c r="QBD74" s="32"/>
      <c r="QBE74" s="32"/>
      <c r="QBF74" s="32"/>
      <c r="QBG74" s="32"/>
      <c r="QBH74" s="32"/>
      <c r="QBI74" s="32"/>
      <c r="QBJ74" s="32"/>
      <c r="QBK74" s="32"/>
      <c r="QBL74" s="32"/>
      <c r="QBM74" s="32"/>
      <c r="QBN74" s="32"/>
      <c r="QBO74" s="32"/>
      <c r="QBP74" s="32"/>
      <c r="QBQ74" s="32"/>
      <c r="QBR74" s="32"/>
      <c r="QBS74" s="32"/>
      <c r="QBT74" s="32"/>
      <c r="QBU74" s="32"/>
      <c r="QBV74" s="32"/>
      <c r="QBW74" s="32"/>
      <c r="QBX74" s="32"/>
      <c r="QBY74" s="32"/>
      <c r="QBZ74" s="32"/>
      <c r="QCA74" s="32"/>
      <c r="QCB74" s="32"/>
      <c r="QCC74" s="32"/>
      <c r="QCD74" s="32"/>
      <c r="QCE74" s="32"/>
      <c r="QCF74" s="32"/>
      <c r="QCG74" s="32"/>
      <c r="QCH74" s="32"/>
      <c r="QCI74" s="32"/>
      <c r="QCJ74" s="32"/>
      <c r="QCK74" s="32"/>
      <c r="QCL74" s="32"/>
      <c r="QCM74" s="32"/>
      <c r="QCN74" s="32"/>
      <c r="QCO74" s="32"/>
      <c r="QCP74" s="32"/>
      <c r="QCQ74" s="32"/>
      <c r="QCR74" s="32"/>
      <c r="QCS74" s="32"/>
      <c r="QCT74" s="32"/>
      <c r="QCU74" s="32"/>
      <c r="QCV74" s="32"/>
      <c r="QCW74" s="32"/>
      <c r="QCX74" s="32"/>
      <c r="QCY74" s="32"/>
      <c r="QCZ74" s="32"/>
      <c r="QDA74" s="32"/>
      <c r="QDB74" s="32"/>
      <c r="QDC74" s="32"/>
      <c r="QDD74" s="32"/>
      <c r="QDE74" s="32"/>
      <c r="QDF74" s="32"/>
      <c r="QDG74" s="32"/>
      <c r="QDH74" s="32"/>
      <c r="QDI74" s="32"/>
      <c r="QDJ74" s="32"/>
      <c r="QDK74" s="32"/>
      <c r="QDL74" s="32"/>
      <c r="QDM74" s="32"/>
      <c r="QDN74" s="32"/>
      <c r="QDO74" s="32"/>
      <c r="QDP74" s="32"/>
      <c r="QDQ74" s="32"/>
      <c r="QDR74" s="32"/>
      <c r="QDS74" s="32"/>
      <c r="QDT74" s="32"/>
      <c r="QDU74" s="32"/>
      <c r="QDV74" s="32"/>
      <c r="QDW74" s="32"/>
      <c r="QDX74" s="32"/>
      <c r="QDY74" s="32"/>
      <c r="QDZ74" s="32"/>
      <c r="QEA74" s="32"/>
      <c r="QEB74" s="32"/>
      <c r="QEC74" s="32"/>
      <c r="QED74" s="32"/>
      <c r="QEE74" s="32"/>
      <c r="QEF74" s="32"/>
      <c r="QEG74" s="32"/>
      <c r="QEH74" s="32"/>
      <c r="QEI74" s="32"/>
      <c r="QEJ74" s="32"/>
      <c r="QEK74" s="32"/>
      <c r="QEL74" s="32"/>
      <c r="QEM74" s="32"/>
      <c r="QEN74" s="32"/>
      <c r="QEO74" s="32"/>
      <c r="QEP74" s="32"/>
      <c r="QEQ74" s="32"/>
      <c r="QER74" s="32"/>
      <c r="QES74" s="32"/>
      <c r="QET74" s="32"/>
      <c r="QEU74" s="32"/>
      <c r="QEV74" s="32"/>
      <c r="QEW74" s="32"/>
      <c r="QEX74" s="32"/>
      <c r="QEY74" s="32"/>
      <c r="QEZ74" s="32"/>
      <c r="QFA74" s="32"/>
      <c r="QFB74" s="32"/>
      <c r="QFC74" s="32"/>
      <c r="QFD74" s="32"/>
      <c r="QFE74" s="32"/>
      <c r="QFF74" s="32"/>
      <c r="QFG74" s="32"/>
      <c r="QFH74" s="32"/>
      <c r="QFI74" s="32"/>
      <c r="QFJ74" s="32"/>
      <c r="QFK74" s="32"/>
      <c r="QFL74" s="32"/>
      <c r="QFM74" s="32"/>
      <c r="QFN74" s="32"/>
      <c r="QFO74" s="32"/>
      <c r="QFP74" s="32"/>
      <c r="QFQ74" s="32"/>
      <c r="QFR74" s="32"/>
      <c r="QFS74" s="32"/>
      <c r="QFT74" s="32"/>
      <c r="QFU74" s="32"/>
      <c r="QFV74" s="32"/>
      <c r="QFW74" s="32"/>
      <c r="QFX74" s="32"/>
      <c r="QFY74" s="32"/>
      <c r="QFZ74" s="32"/>
      <c r="QGA74" s="32"/>
      <c r="QGB74" s="32"/>
      <c r="QGC74" s="32"/>
      <c r="QGD74" s="32"/>
      <c r="QGE74" s="32"/>
      <c r="QGF74" s="32"/>
      <c r="QGG74" s="32"/>
      <c r="QGH74" s="32"/>
      <c r="QGI74" s="32"/>
      <c r="QGJ74" s="32"/>
      <c r="QGK74" s="32"/>
      <c r="QGL74" s="32"/>
      <c r="QGM74" s="32"/>
      <c r="QGN74" s="32"/>
      <c r="QGO74" s="32"/>
      <c r="QGP74" s="32"/>
      <c r="QGQ74" s="32"/>
      <c r="QGR74" s="32"/>
      <c r="QGS74" s="32"/>
      <c r="QGT74" s="32"/>
      <c r="QGU74" s="32"/>
      <c r="QGV74" s="32"/>
      <c r="QGW74" s="32"/>
      <c r="QGX74" s="32"/>
      <c r="QGY74" s="32"/>
      <c r="QGZ74" s="32"/>
      <c r="QHA74" s="32"/>
      <c r="QHB74" s="32"/>
      <c r="QHC74" s="32"/>
      <c r="QHD74" s="32"/>
      <c r="QHE74" s="32"/>
      <c r="QHF74" s="32"/>
      <c r="QHG74" s="32"/>
      <c r="QHH74" s="32"/>
      <c r="QHI74" s="32"/>
      <c r="QHJ74" s="32"/>
      <c r="QHK74" s="32"/>
      <c r="QHL74" s="32"/>
      <c r="QHM74" s="32"/>
      <c r="QHN74" s="32"/>
      <c r="QHO74" s="32"/>
      <c r="QHP74" s="32"/>
      <c r="QHQ74" s="32"/>
      <c r="QHR74" s="32"/>
      <c r="QHS74" s="32"/>
      <c r="QHT74" s="32"/>
      <c r="QHU74" s="32"/>
      <c r="QHV74" s="32"/>
      <c r="QHW74" s="32"/>
      <c r="QHX74" s="32"/>
      <c r="QHY74" s="32"/>
      <c r="QHZ74" s="32"/>
      <c r="QIA74" s="32"/>
      <c r="QIB74" s="32"/>
      <c r="QIC74" s="32"/>
      <c r="QID74" s="32"/>
      <c r="QIE74" s="32"/>
      <c r="QIF74" s="32"/>
      <c r="QIG74" s="32"/>
      <c r="QIH74" s="32"/>
      <c r="QII74" s="32"/>
      <c r="QIJ74" s="32"/>
      <c r="QIK74" s="32"/>
      <c r="QIL74" s="32"/>
      <c r="QIM74" s="32"/>
      <c r="QIN74" s="32"/>
      <c r="QIO74" s="32"/>
      <c r="QIP74" s="32"/>
      <c r="QIQ74" s="32"/>
      <c r="QIR74" s="32"/>
      <c r="QIS74" s="32"/>
      <c r="QIT74" s="32"/>
      <c r="QIU74" s="32"/>
      <c r="QIV74" s="32"/>
      <c r="QIW74" s="32"/>
      <c r="QIX74" s="32"/>
      <c r="QIY74" s="32"/>
      <c r="QIZ74" s="32"/>
      <c r="QJA74" s="32"/>
      <c r="QJB74" s="32"/>
      <c r="QJC74" s="32"/>
      <c r="QJD74" s="32"/>
      <c r="QJE74" s="32"/>
      <c r="QJF74" s="32"/>
      <c r="QJG74" s="32"/>
      <c r="QJH74" s="32"/>
      <c r="QJI74" s="32"/>
      <c r="QJJ74" s="32"/>
      <c r="QJK74" s="32"/>
      <c r="QJL74" s="32"/>
      <c r="QJM74" s="32"/>
      <c r="QJN74" s="32"/>
      <c r="QJO74" s="32"/>
      <c r="QJP74" s="32"/>
      <c r="QJQ74" s="32"/>
      <c r="QJR74" s="32"/>
      <c r="QJS74" s="32"/>
      <c r="QJT74" s="32"/>
      <c r="QJU74" s="32"/>
      <c r="QJV74" s="32"/>
      <c r="QJW74" s="32"/>
      <c r="QJX74" s="32"/>
      <c r="QJY74" s="32"/>
      <c r="QJZ74" s="32"/>
      <c r="QKA74" s="32"/>
      <c r="QKB74" s="32"/>
      <c r="QKC74" s="32"/>
      <c r="QKD74" s="32"/>
      <c r="QKE74" s="32"/>
      <c r="QKF74" s="32"/>
      <c r="QKG74" s="32"/>
      <c r="QKH74" s="32"/>
      <c r="QKI74" s="32"/>
      <c r="QKJ74" s="32"/>
      <c r="QKK74" s="32"/>
      <c r="QKL74" s="32"/>
      <c r="QKM74" s="32"/>
      <c r="QKN74" s="32"/>
      <c r="QKO74" s="32"/>
      <c r="QKP74" s="32"/>
      <c r="QKQ74" s="32"/>
      <c r="QKR74" s="32"/>
      <c r="QKS74" s="32"/>
      <c r="QKT74" s="32"/>
      <c r="QKU74" s="32"/>
      <c r="QKV74" s="32"/>
      <c r="QKW74" s="32"/>
      <c r="QKX74" s="32"/>
      <c r="QKY74" s="32"/>
      <c r="QKZ74" s="32"/>
      <c r="QLA74" s="32"/>
      <c r="QLB74" s="32"/>
      <c r="QLC74" s="32"/>
      <c r="QLD74" s="32"/>
      <c r="QLE74" s="32"/>
      <c r="QLF74" s="32"/>
      <c r="QLG74" s="32"/>
      <c r="QLH74" s="32"/>
      <c r="QLI74" s="32"/>
      <c r="QLJ74" s="32"/>
      <c r="QLK74" s="32"/>
      <c r="QLL74" s="32"/>
      <c r="QLM74" s="32"/>
      <c r="QLN74" s="32"/>
      <c r="QLO74" s="32"/>
      <c r="QLP74" s="32"/>
      <c r="QLQ74" s="32"/>
      <c r="QLR74" s="32"/>
      <c r="QLS74" s="32"/>
      <c r="QLT74" s="32"/>
      <c r="QLU74" s="32"/>
      <c r="QLV74" s="32"/>
      <c r="QLW74" s="32"/>
      <c r="QLX74" s="32"/>
      <c r="QLY74" s="32"/>
      <c r="QLZ74" s="32"/>
      <c r="QMA74" s="32"/>
      <c r="QMB74" s="32"/>
      <c r="QMC74" s="32"/>
      <c r="QMD74" s="32"/>
      <c r="QME74" s="32"/>
      <c r="QMF74" s="32"/>
      <c r="QMG74" s="32"/>
      <c r="QMH74" s="32"/>
      <c r="QMI74" s="32"/>
      <c r="QMJ74" s="32"/>
      <c r="QMK74" s="32"/>
      <c r="QML74" s="32"/>
      <c r="QMM74" s="32"/>
      <c r="QMN74" s="32"/>
      <c r="QMO74" s="32"/>
      <c r="QMP74" s="32"/>
      <c r="QMQ74" s="32"/>
      <c r="QMR74" s="32"/>
      <c r="QMS74" s="32"/>
      <c r="QMT74" s="32"/>
      <c r="QMU74" s="32"/>
      <c r="QMV74" s="32"/>
      <c r="QMW74" s="32"/>
      <c r="QMX74" s="32"/>
      <c r="QMY74" s="32"/>
      <c r="QMZ74" s="32"/>
      <c r="QNA74" s="32"/>
      <c r="QNB74" s="32"/>
      <c r="QNC74" s="32"/>
      <c r="QND74" s="32"/>
      <c r="QNE74" s="32"/>
      <c r="QNF74" s="32"/>
      <c r="QNG74" s="32"/>
      <c r="QNH74" s="32"/>
      <c r="QNI74" s="32"/>
      <c r="QNJ74" s="32"/>
      <c r="QNK74" s="32"/>
      <c r="QNL74" s="32"/>
      <c r="QNM74" s="32"/>
      <c r="QNN74" s="32"/>
      <c r="QNO74" s="32"/>
      <c r="QNP74" s="32"/>
      <c r="QNQ74" s="32"/>
      <c r="QNR74" s="32"/>
      <c r="QNS74" s="32"/>
      <c r="QNT74" s="32"/>
      <c r="QNU74" s="32"/>
      <c r="QNV74" s="32"/>
      <c r="QNW74" s="32"/>
      <c r="QNX74" s="32"/>
      <c r="QNY74" s="32"/>
      <c r="QNZ74" s="32"/>
      <c r="QOA74" s="32"/>
      <c r="QOB74" s="32"/>
      <c r="QOC74" s="32"/>
      <c r="QOD74" s="32"/>
      <c r="QOE74" s="32"/>
      <c r="QOF74" s="32"/>
      <c r="QOG74" s="32"/>
      <c r="QOH74" s="32"/>
      <c r="QOI74" s="32"/>
      <c r="QOJ74" s="32"/>
      <c r="QOK74" s="32"/>
      <c r="QOL74" s="32"/>
      <c r="QOM74" s="32"/>
      <c r="QON74" s="32"/>
      <c r="QOO74" s="32"/>
      <c r="QOP74" s="32"/>
      <c r="QOQ74" s="32"/>
      <c r="QOR74" s="32"/>
      <c r="QOS74" s="32"/>
      <c r="QOT74" s="32"/>
      <c r="QOU74" s="32"/>
      <c r="QOV74" s="32"/>
      <c r="QOW74" s="32"/>
      <c r="QOX74" s="32"/>
      <c r="QOY74" s="32"/>
      <c r="QOZ74" s="32"/>
      <c r="QPA74" s="32"/>
      <c r="QPB74" s="32"/>
      <c r="QPC74" s="32"/>
      <c r="QPD74" s="32"/>
      <c r="QPE74" s="32"/>
      <c r="QPF74" s="32"/>
      <c r="QPG74" s="32"/>
      <c r="QPH74" s="32"/>
      <c r="QPI74" s="32"/>
      <c r="QPJ74" s="32"/>
      <c r="QPK74" s="32"/>
      <c r="QPL74" s="32"/>
      <c r="QPM74" s="32"/>
      <c r="QPN74" s="32"/>
      <c r="QPO74" s="32"/>
      <c r="QPP74" s="32"/>
      <c r="QPQ74" s="32"/>
      <c r="QPR74" s="32"/>
      <c r="QPS74" s="32"/>
      <c r="QPT74" s="32"/>
      <c r="QPU74" s="32"/>
      <c r="QPV74" s="32"/>
      <c r="QPW74" s="32"/>
      <c r="QPX74" s="32"/>
      <c r="QPY74" s="32"/>
      <c r="QPZ74" s="32"/>
      <c r="QQA74" s="32"/>
      <c r="QQB74" s="32"/>
      <c r="QQC74" s="32"/>
      <c r="QQD74" s="32"/>
      <c r="QQE74" s="32"/>
      <c r="QQF74" s="32"/>
      <c r="QQG74" s="32"/>
      <c r="QQH74" s="32"/>
      <c r="QQI74" s="32"/>
      <c r="QQJ74" s="32"/>
      <c r="QQK74" s="32"/>
      <c r="QQL74" s="32"/>
      <c r="QQM74" s="32"/>
      <c r="QQN74" s="32"/>
      <c r="QQO74" s="32"/>
      <c r="QQP74" s="32"/>
      <c r="QQQ74" s="32"/>
      <c r="QQR74" s="32"/>
      <c r="QQS74" s="32"/>
      <c r="QQT74" s="32"/>
      <c r="QQU74" s="32"/>
      <c r="QQV74" s="32"/>
      <c r="QQW74" s="32"/>
      <c r="QQX74" s="32"/>
      <c r="QQY74" s="32"/>
      <c r="QQZ74" s="32"/>
      <c r="QRA74" s="32"/>
      <c r="QRB74" s="32"/>
      <c r="QRC74" s="32"/>
      <c r="QRD74" s="32"/>
      <c r="QRE74" s="32"/>
      <c r="QRF74" s="32"/>
      <c r="QRG74" s="32"/>
      <c r="QRH74" s="32"/>
      <c r="QRI74" s="32"/>
      <c r="QRJ74" s="32"/>
      <c r="QRK74" s="32"/>
      <c r="QRL74" s="32"/>
      <c r="QRM74" s="32"/>
      <c r="QRN74" s="32"/>
      <c r="QRO74" s="32"/>
      <c r="QRP74" s="32"/>
      <c r="QRQ74" s="32"/>
      <c r="QRR74" s="32"/>
      <c r="QRS74" s="32"/>
      <c r="QRT74" s="32"/>
      <c r="QRU74" s="32"/>
      <c r="QRV74" s="32"/>
      <c r="QRW74" s="32"/>
      <c r="QRX74" s="32"/>
      <c r="QRY74" s="32"/>
      <c r="QRZ74" s="32"/>
      <c r="QSA74" s="32"/>
      <c r="QSB74" s="32"/>
      <c r="QSC74" s="32"/>
      <c r="QSD74" s="32"/>
      <c r="QSE74" s="32"/>
      <c r="QSF74" s="32"/>
      <c r="QSG74" s="32"/>
      <c r="QSH74" s="32"/>
      <c r="QSI74" s="32"/>
      <c r="QSJ74" s="32"/>
      <c r="QSK74" s="32"/>
      <c r="QSL74" s="32"/>
      <c r="QSM74" s="32"/>
      <c r="QSN74" s="32"/>
      <c r="QSO74" s="32"/>
      <c r="QSP74" s="32"/>
      <c r="QSQ74" s="32"/>
      <c r="QSR74" s="32"/>
      <c r="QSS74" s="32"/>
      <c r="QST74" s="32"/>
      <c r="QSU74" s="32"/>
      <c r="QSV74" s="32"/>
      <c r="QSW74" s="32"/>
      <c r="QSX74" s="32"/>
      <c r="QSY74" s="32"/>
      <c r="QSZ74" s="32"/>
      <c r="QTA74" s="32"/>
      <c r="QTB74" s="32"/>
      <c r="QTC74" s="32"/>
      <c r="QTD74" s="32"/>
      <c r="QTE74" s="32"/>
      <c r="QTF74" s="32"/>
      <c r="QTG74" s="32"/>
      <c r="QTH74" s="32"/>
      <c r="QTI74" s="32"/>
      <c r="QTJ74" s="32"/>
      <c r="QTK74" s="32"/>
      <c r="QTL74" s="32"/>
      <c r="QTM74" s="32"/>
      <c r="QTN74" s="32"/>
      <c r="QTO74" s="32"/>
      <c r="QTP74" s="32"/>
      <c r="QTQ74" s="32"/>
      <c r="QTR74" s="32"/>
      <c r="QTS74" s="32"/>
      <c r="QTT74" s="32"/>
      <c r="QTU74" s="32"/>
      <c r="QTV74" s="32"/>
      <c r="QTW74" s="32"/>
      <c r="QTX74" s="32"/>
      <c r="QTY74" s="32"/>
      <c r="QTZ74" s="32"/>
      <c r="QUA74" s="32"/>
      <c r="QUB74" s="32"/>
      <c r="QUC74" s="32"/>
      <c r="QUD74" s="32"/>
      <c r="QUE74" s="32"/>
      <c r="QUF74" s="32"/>
      <c r="QUG74" s="32"/>
      <c r="QUH74" s="32"/>
      <c r="QUI74" s="32"/>
      <c r="QUJ74" s="32"/>
      <c r="QUK74" s="32"/>
      <c r="QUL74" s="32"/>
      <c r="QUM74" s="32"/>
      <c r="QUN74" s="32"/>
      <c r="QUO74" s="32"/>
      <c r="QUP74" s="32"/>
      <c r="QUQ74" s="32"/>
      <c r="QUR74" s="32"/>
      <c r="QUS74" s="32"/>
      <c r="QUT74" s="32"/>
      <c r="QUU74" s="32"/>
      <c r="QUV74" s="32"/>
      <c r="QUW74" s="32"/>
      <c r="QUX74" s="32"/>
      <c r="QUY74" s="32"/>
      <c r="QUZ74" s="32"/>
      <c r="QVA74" s="32"/>
      <c r="QVB74" s="32"/>
      <c r="QVC74" s="32"/>
      <c r="QVD74" s="32"/>
      <c r="QVE74" s="32"/>
      <c r="QVF74" s="32"/>
      <c r="QVG74" s="32"/>
      <c r="QVH74" s="32"/>
      <c r="QVI74" s="32"/>
      <c r="QVJ74" s="32"/>
      <c r="QVK74" s="32"/>
      <c r="QVL74" s="32"/>
      <c r="QVM74" s="32"/>
      <c r="QVN74" s="32"/>
      <c r="QVO74" s="32"/>
      <c r="QVP74" s="32"/>
      <c r="QVQ74" s="32"/>
      <c r="QVR74" s="32"/>
      <c r="QVS74" s="32"/>
      <c r="QVT74" s="32"/>
      <c r="QVU74" s="32"/>
      <c r="QVV74" s="32"/>
      <c r="QVW74" s="32"/>
      <c r="QVX74" s="32"/>
      <c r="QVY74" s="32"/>
      <c r="QVZ74" s="32"/>
      <c r="QWA74" s="32"/>
      <c r="QWB74" s="32"/>
      <c r="QWC74" s="32"/>
      <c r="QWD74" s="32"/>
      <c r="QWE74" s="32"/>
      <c r="QWF74" s="32"/>
      <c r="QWG74" s="32"/>
      <c r="QWH74" s="32"/>
      <c r="QWI74" s="32"/>
      <c r="QWJ74" s="32"/>
      <c r="QWK74" s="32"/>
      <c r="QWL74" s="32"/>
      <c r="QWM74" s="32"/>
      <c r="QWN74" s="32"/>
      <c r="QWO74" s="32"/>
      <c r="QWP74" s="32"/>
      <c r="QWQ74" s="32"/>
      <c r="QWR74" s="32"/>
      <c r="QWS74" s="32"/>
      <c r="QWT74" s="32"/>
      <c r="QWU74" s="32"/>
      <c r="QWV74" s="32"/>
      <c r="QWW74" s="32"/>
      <c r="QWX74" s="32"/>
      <c r="QWY74" s="32"/>
      <c r="QWZ74" s="32"/>
      <c r="QXA74" s="32"/>
      <c r="QXB74" s="32"/>
      <c r="QXC74" s="32"/>
      <c r="QXD74" s="32"/>
      <c r="QXE74" s="32"/>
      <c r="QXF74" s="32"/>
      <c r="QXG74" s="32"/>
      <c r="QXH74" s="32"/>
      <c r="QXI74" s="32"/>
      <c r="QXJ74" s="32"/>
      <c r="QXK74" s="32"/>
      <c r="QXL74" s="32"/>
      <c r="QXM74" s="32"/>
      <c r="QXN74" s="32"/>
      <c r="QXO74" s="32"/>
      <c r="QXP74" s="32"/>
      <c r="QXQ74" s="32"/>
      <c r="QXR74" s="32"/>
      <c r="QXS74" s="32"/>
      <c r="QXT74" s="32"/>
      <c r="QXU74" s="32"/>
      <c r="QXV74" s="32"/>
      <c r="QXW74" s="32"/>
      <c r="QXX74" s="32"/>
      <c r="QXY74" s="32"/>
      <c r="QXZ74" s="32"/>
      <c r="QYA74" s="32"/>
      <c r="QYB74" s="32"/>
      <c r="QYC74" s="32"/>
      <c r="QYD74" s="32"/>
      <c r="QYE74" s="32"/>
      <c r="QYF74" s="32"/>
      <c r="QYG74" s="32"/>
      <c r="QYH74" s="32"/>
      <c r="QYI74" s="32"/>
      <c r="QYJ74" s="32"/>
      <c r="QYK74" s="32"/>
      <c r="QYL74" s="32"/>
      <c r="QYM74" s="32"/>
      <c r="QYN74" s="32"/>
      <c r="QYO74" s="32"/>
      <c r="QYP74" s="32"/>
      <c r="QYQ74" s="32"/>
      <c r="QYR74" s="32"/>
      <c r="QYS74" s="32"/>
      <c r="QYT74" s="32"/>
      <c r="QYU74" s="32"/>
      <c r="QYV74" s="32"/>
      <c r="QYW74" s="32"/>
      <c r="QYX74" s="32"/>
      <c r="QYY74" s="32"/>
      <c r="QYZ74" s="32"/>
      <c r="QZA74" s="32"/>
      <c r="QZB74" s="32"/>
      <c r="QZC74" s="32"/>
      <c r="QZD74" s="32"/>
      <c r="QZE74" s="32"/>
      <c r="QZF74" s="32"/>
      <c r="QZG74" s="32"/>
      <c r="QZH74" s="32"/>
      <c r="QZI74" s="32"/>
      <c r="QZJ74" s="32"/>
      <c r="QZK74" s="32"/>
      <c r="QZL74" s="32"/>
      <c r="QZM74" s="32"/>
      <c r="QZN74" s="32"/>
      <c r="QZO74" s="32"/>
      <c r="QZP74" s="32"/>
      <c r="QZQ74" s="32"/>
      <c r="QZR74" s="32"/>
      <c r="QZS74" s="32"/>
      <c r="QZT74" s="32"/>
      <c r="QZU74" s="32"/>
      <c r="QZV74" s="32"/>
      <c r="QZW74" s="32"/>
      <c r="QZX74" s="32"/>
      <c r="QZY74" s="32"/>
      <c r="QZZ74" s="32"/>
      <c r="RAA74" s="32"/>
      <c r="RAB74" s="32"/>
      <c r="RAC74" s="32"/>
      <c r="RAD74" s="32"/>
      <c r="RAE74" s="32"/>
      <c r="RAF74" s="32"/>
      <c r="RAG74" s="32"/>
      <c r="RAH74" s="32"/>
      <c r="RAI74" s="32"/>
      <c r="RAJ74" s="32"/>
      <c r="RAK74" s="32"/>
      <c r="RAL74" s="32"/>
      <c r="RAM74" s="32"/>
      <c r="RAN74" s="32"/>
      <c r="RAO74" s="32"/>
      <c r="RAP74" s="32"/>
      <c r="RAQ74" s="32"/>
      <c r="RAR74" s="32"/>
      <c r="RAS74" s="32"/>
      <c r="RAT74" s="32"/>
      <c r="RAU74" s="32"/>
      <c r="RAV74" s="32"/>
      <c r="RAW74" s="32"/>
      <c r="RAX74" s="32"/>
      <c r="RAY74" s="32"/>
      <c r="RAZ74" s="32"/>
      <c r="RBA74" s="32"/>
      <c r="RBB74" s="32"/>
      <c r="RBC74" s="32"/>
      <c r="RBD74" s="32"/>
      <c r="RBE74" s="32"/>
      <c r="RBF74" s="32"/>
      <c r="RBG74" s="32"/>
      <c r="RBH74" s="32"/>
      <c r="RBI74" s="32"/>
      <c r="RBJ74" s="32"/>
      <c r="RBK74" s="32"/>
      <c r="RBL74" s="32"/>
      <c r="RBM74" s="32"/>
      <c r="RBN74" s="32"/>
      <c r="RBO74" s="32"/>
      <c r="RBP74" s="32"/>
      <c r="RBQ74" s="32"/>
      <c r="RBR74" s="32"/>
      <c r="RBS74" s="32"/>
      <c r="RBT74" s="32"/>
      <c r="RBU74" s="32"/>
      <c r="RBV74" s="32"/>
      <c r="RBW74" s="32"/>
      <c r="RBX74" s="32"/>
      <c r="RBY74" s="32"/>
      <c r="RBZ74" s="32"/>
      <c r="RCA74" s="32"/>
      <c r="RCB74" s="32"/>
      <c r="RCC74" s="32"/>
      <c r="RCD74" s="32"/>
      <c r="RCE74" s="32"/>
      <c r="RCF74" s="32"/>
      <c r="RCG74" s="32"/>
      <c r="RCH74" s="32"/>
      <c r="RCI74" s="32"/>
      <c r="RCJ74" s="32"/>
      <c r="RCK74" s="32"/>
      <c r="RCL74" s="32"/>
      <c r="RCM74" s="32"/>
      <c r="RCN74" s="32"/>
      <c r="RCO74" s="32"/>
      <c r="RCP74" s="32"/>
      <c r="RCQ74" s="32"/>
      <c r="RCR74" s="32"/>
      <c r="RCS74" s="32"/>
      <c r="RCT74" s="32"/>
      <c r="RCU74" s="32"/>
      <c r="RCV74" s="32"/>
      <c r="RCW74" s="32"/>
      <c r="RCX74" s="32"/>
      <c r="RCY74" s="32"/>
      <c r="RCZ74" s="32"/>
      <c r="RDA74" s="32"/>
      <c r="RDB74" s="32"/>
      <c r="RDC74" s="32"/>
      <c r="RDD74" s="32"/>
      <c r="RDE74" s="32"/>
      <c r="RDF74" s="32"/>
      <c r="RDG74" s="32"/>
      <c r="RDH74" s="32"/>
      <c r="RDI74" s="32"/>
      <c r="RDJ74" s="32"/>
      <c r="RDK74" s="32"/>
      <c r="RDL74" s="32"/>
      <c r="RDM74" s="32"/>
      <c r="RDN74" s="32"/>
      <c r="RDO74" s="32"/>
      <c r="RDP74" s="32"/>
      <c r="RDQ74" s="32"/>
      <c r="RDR74" s="32"/>
      <c r="RDS74" s="32"/>
      <c r="RDT74" s="32"/>
      <c r="RDU74" s="32"/>
      <c r="RDV74" s="32"/>
      <c r="RDW74" s="32"/>
      <c r="RDX74" s="32"/>
      <c r="RDY74" s="32"/>
      <c r="RDZ74" s="32"/>
      <c r="REA74" s="32"/>
      <c r="REB74" s="32"/>
      <c r="REC74" s="32"/>
      <c r="RED74" s="32"/>
      <c r="REE74" s="32"/>
      <c r="REF74" s="32"/>
      <c r="REG74" s="32"/>
      <c r="REH74" s="32"/>
      <c r="REI74" s="32"/>
      <c r="REJ74" s="32"/>
      <c r="REK74" s="32"/>
      <c r="REL74" s="32"/>
      <c r="REM74" s="32"/>
      <c r="REN74" s="32"/>
      <c r="REO74" s="32"/>
      <c r="REP74" s="32"/>
      <c r="REQ74" s="32"/>
      <c r="RER74" s="32"/>
      <c r="RES74" s="32"/>
      <c r="RET74" s="32"/>
      <c r="REU74" s="32"/>
      <c r="REV74" s="32"/>
      <c r="REW74" s="32"/>
      <c r="REX74" s="32"/>
      <c r="REY74" s="32"/>
      <c r="REZ74" s="32"/>
      <c r="RFA74" s="32"/>
      <c r="RFB74" s="32"/>
      <c r="RFC74" s="32"/>
      <c r="RFD74" s="32"/>
      <c r="RFE74" s="32"/>
      <c r="RFF74" s="32"/>
      <c r="RFG74" s="32"/>
      <c r="RFH74" s="32"/>
      <c r="RFI74" s="32"/>
      <c r="RFJ74" s="32"/>
      <c r="RFK74" s="32"/>
      <c r="RFL74" s="32"/>
      <c r="RFM74" s="32"/>
      <c r="RFN74" s="32"/>
      <c r="RFO74" s="32"/>
      <c r="RFP74" s="32"/>
      <c r="RFQ74" s="32"/>
      <c r="RFR74" s="32"/>
      <c r="RFS74" s="32"/>
      <c r="RFT74" s="32"/>
      <c r="RFU74" s="32"/>
      <c r="RFV74" s="32"/>
      <c r="RFW74" s="32"/>
      <c r="RFX74" s="32"/>
      <c r="RFY74" s="32"/>
      <c r="RFZ74" s="32"/>
      <c r="RGA74" s="32"/>
      <c r="RGB74" s="32"/>
      <c r="RGC74" s="32"/>
      <c r="RGD74" s="32"/>
      <c r="RGE74" s="32"/>
      <c r="RGF74" s="32"/>
      <c r="RGG74" s="32"/>
      <c r="RGH74" s="32"/>
      <c r="RGI74" s="32"/>
      <c r="RGJ74" s="32"/>
      <c r="RGK74" s="32"/>
      <c r="RGL74" s="32"/>
      <c r="RGM74" s="32"/>
      <c r="RGN74" s="32"/>
      <c r="RGO74" s="32"/>
      <c r="RGP74" s="32"/>
      <c r="RGQ74" s="32"/>
      <c r="RGR74" s="32"/>
      <c r="RGS74" s="32"/>
      <c r="RGT74" s="32"/>
      <c r="RGU74" s="32"/>
      <c r="RGV74" s="32"/>
      <c r="RGW74" s="32"/>
      <c r="RGX74" s="32"/>
      <c r="RGY74" s="32"/>
      <c r="RGZ74" s="32"/>
      <c r="RHA74" s="32"/>
      <c r="RHB74" s="32"/>
      <c r="RHC74" s="32"/>
      <c r="RHD74" s="32"/>
      <c r="RHE74" s="32"/>
      <c r="RHF74" s="32"/>
      <c r="RHG74" s="32"/>
      <c r="RHH74" s="32"/>
      <c r="RHI74" s="32"/>
      <c r="RHJ74" s="32"/>
      <c r="RHK74" s="32"/>
      <c r="RHL74" s="32"/>
      <c r="RHM74" s="32"/>
      <c r="RHN74" s="32"/>
      <c r="RHO74" s="32"/>
      <c r="RHP74" s="32"/>
      <c r="RHQ74" s="32"/>
      <c r="RHR74" s="32"/>
      <c r="RHS74" s="32"/>
      <c r="RHT74" s="32"/>
      <c r="RHU74" s="32"/>
      <c r="RHV74" s="32"/>
      <c r="RHW74" s="32"/>
      <c r="RHX74" s="32"/>
      <c r="RHY74" s="32"/>
      <c r="RHZ74" s="32"/>
      <c r="RIA74" s="32"/>
      <c r="RIB74" s="32"/>
      <c r="RIC74" s="32"/>
      <c r="RID74" s="32"/>
      <c r="RIE74" s="32"/>
      <c r="RIF74" s="32"/>
      <c r="RIG74" s="32"/>
      <c r="RIH74" s="32"/>
      <c r="RII74" s="32"/>
      <c r="RIJ74" s="32"/>
      <c r="RIK74" s="32"/>
      <c r="RIL74" s="32"/>
      <c r="RIM74" s="32"/>
      <c r="RIN74" s="32"/>
      <c r="RIO74" s="32"/>
      <c r="RIP74" s="32"/>
      <c r="RIQ74" s="32"/>
      <c r="RIR74" s="32"/>
      <c r="RIS74" s="32"/>
      <c r="RIT74" s="32"/>
      <c r="RIU74" s="32"/>
      <c r="RIV74" s="32"/>
      <c r="RIW74" s="32"/>
      <c r="RIX74" s="32"/>
      <c r="RIY74" s="32"/>
      <c r="RIZ74" s="32"/>
      <c r="RJA74" s="32"/>
      <c r="RJB74" s="32"/>
      <c r="RJC74" s="32"/>
      <c r="RJD74" s="32"/>
      <c r="RJE74" s="32"/>
      <c r="RJF74" s="32"/>
      <c r="RJG74" s="32"/>
      <c r="RJH74" s="32"/>
      <c r="RJI74" s="32"/>
      <c r="RJJ74" s="32"/>
      <c r="RJK74" s="32"/>
      <c r="RJL74" s="32"/>
      <c r="RJM74" s="32"/>
      <c r="RJN74" s="32"/>
      <c r="RJO74" s="32"/>
      <c r="RJP74" s="32"/>
      <c r="RJQ74" s="32"/>
      <c r="RJR74" s="32"/>
      <c r="RJS74" s="32"/>
      <c r="RJT74" s="32"/>
      <c r="RJU74" s="32"/>
      <c r="RJV74" s="32"/>
      <c r="RJW74" s="32"/>
      <c r="RJX74" s="32"/>
      <c r="RJY74" s="32"/>
      <c r="RJZ74" s="32"/>
      <c r="RKA74" s="32"/>
      <c r="RKB74" s="32"/>
      <c r="RKC74" s="32"/>
      <c r="RKD74" s="32"/>
      <c r="RKE74" s="32"/>
      <c r="RKF74" s="32"/>
      <c r="RKG74" s="32"/>
      <c r="RKH74" s="32"/>
      <c r="RKI74" s="32"/>
      <c r="RKJ74" s="32"/>
      <c r="RKK74" s="32"/>
      <c r="RKL74" s="32"/>
      <c r="RKM74" s="32"/>
      <c r="RKN74" s="32"/>
      <c r="RKO74" s="32"/>
      <c r="RKP74" s="32"/>
      <c r="RKQ74" s="32"/>
      <c r="RKR74" s="32"/>
      <c r="RKS74" s="32"/>
      <c r="RKT74" s="32"/>
      <c r="RKU74" s="32"/>
      <c r="RKV74" s="32"/>
      <c r="RKW74" s="32"/>
      <c r="RKX74" s="32"/>
      <c r="RKY74" s="32"/>
      <c r="RKZ74" s="32"/>
      <c r="RLA74" s="32"/>
      <c r="RLB74" s="32"/>
      <c r="RLC74" s="32"/>
      <c r="RLD74" s="32"/>
      <c r="RLE74" s="32"/>
      <c r="RLF74" s="32"/>
      <c r="RLG74" s="32"/>
      <c r="RLH74" s="32"/>
      <c r="RLI74" s="32"/>
      <c r="RLJ74" s="32"/>
      <c r="RLK74" s="32"/>
      <c r="RLL74" s="32"/>
      <c r="RLM74" s="32"/>
      <c r="RLN74" s="32"/>
      <c r="RLO74" s="32"/>
      <c r="RLP74" s="32"/>
      <c r="RLQ74" s="32"/>
      <c r="RLR74" s="32"/>
      <c r="RLS74" s="32"/>
      <c r="RLT74" s="32"/>
      <c r="RLU74" s="32"/>
      <c r="RLV74" s="32"/>
      <c r="RLW74" s="32"/>
      <c r="RLX74" s="32"/>
      <c r="RLY74" s="32"/>
      <c r="RLZ74" s="32"/>
      <c r="RMA74" s="32"/>
      <c r="RMB74" s="32"/>
      <c r="RMC74" s="32"/>
      <c r="RMD74" s="32"/>
      <c r="RME74" s="32"/>
      <c r="RMF74" s="32"/>
      <c r="RMG74" s="32"/>
      <c r="RMH74" s="32"/>
      <c r="RMI74" s="32"/>
      <c r="RMJ74" s="32"/>
      <c r="RMK74" s="32"/>
      <c r="RML74" s="32"/>
      <c r="RMM74" s="32"/>
      <c r="RMN74" s="32"/>
      <c r="RMO74" s="32"/>
      <c r="RMP74" s="32"/>
      <c r="RMQ74" s="32"/>
      <c r="RMR74" s="32"/>
      <c r="RMS74" s="32"/>
      <c r="RMT74" s="32"/>
      <c r="RMU74" s="32"/>
      <c r="RMV74" s="32"/>
      <c r="RMW74" s="32"/>
      <c r="RMX74" s="32"/>
      <c r="RMY74" s="32"/>
      <c r="RMZ74" s="32"/>
      <c r="RNA74" s="32"/>
      <c r="RNB74" s="32"/>
      <c r="RNC74" s="32"/>
      <c r="RND74" s="32"/>
      <c r="RNE74" s="32"/>
      <c r="RNF74" s="32"/>
      <c r="RNG74" s="32"/>
      <c r="RNH74" s="32"/>
      <c r="RNI74" s="32"/>
      <c r="RNJ74" s="32"/>
      <c r="RNK74" s="32"/>
      <c r="RNL74" s="32"/>
      <c r="RNM74" s="32"/>
      <c r="RNN74" s="32"/>
      <c r="RNO74" s="32"/>
      <c r="RNP74" s="32"/>
      <c r="RNQ74" s="32"/>
      <c r="RNR74" s="32"/>
      <c r="RNS74" s="32"/>
      <c r="RNT74" s="32"/>
      <c r="RNU74" s="32"/>
      <c r="RNV74" s="32"/>
      <c r="RNW74" s="32"/>
      <c r="RNX74" s="32"/>
      <c r="RNY74" s="32"/>
      <c r="RNZ74" s="32"/>
      <c r="ROA74" s="32"/>
      <c r="ROB74" s="32"/>
      <c r="ROC74" s="32"/>
      <c r="ROD74" s="32"/>
      <c r="ROE74" s="32"/>
      <c r="ROF74" s="32"/>
      <c r="ROG74" s="32"/>
      <c r="ROH74" s="32"/>
      <c r="ROI74" s="32"/>
      <c r="ROJ74" s="32"/>
      <c r="ROK74" s="32"/>
      <c r="ROL74" s="32"/>
      <c r="ROM74" s="32"/>
      <c r="RON74" s="32"/>
      <c r="ROO74" s="32"/>
      <c r="ROP74" s="32"/>
      <c r="ROQ74" s="32"/>
      <c r="ROR74" s="32"/>
      <c r="ROS74" s="32"/>
      <c r="ROT74" s="32"/>
      <c r="ROU74" s="32"/>
      <c r="ROV74" s="32"/>
      <c r="ROW74" s="32"/>
      <c r="ROX74" s="32"/>
      <c r="ROY74" s="32"/>
      <c r="ROZ74" s="32"/>
      <c r="RPA74" s="32"/>
      <c r="RPB74" s="32"/>
      <c r="RPC74" s="32"/>
      <c r="RPD74" s="32"/>
      <c r="RPE74" s="32"/>
      <c r="RPF74" s="32"/>
      <c r="RPG74" s="32"/>
      <c r="RPH74" s="32"/>
      <c r="RPI74" s="32"/>
      <c r="RPJ74" s="32"/>
      <c r="RPK74" s="32"/>
      <c r="RPL74" s="32"/>
      <c r="RPM74" s="32"/>
      <c r="RPN74" s="32"/>
      <c r="RPO74" s="32"/>
      <c r="RPP74" s="32"/>
      <c r="RPQ74" s="32"/>
      <c r="RPR74" s="32"/>
      <c r="RPS74" s="32"/>
      <c r="RPT74" s="32"/>
      <c r="RPU74" s="32"/>
      <c r="RPV74" s="32"/>
      <c r="RPW74" s="32"/>
      <c r="RPX74" s="32"/>
      <c r="RPY74" s="32"/>
      <c r="RPZ74" s="32"/>
      <c r="RQA74" s="32"/>
      <c r="RQB74" s="32"/>
      <c r="RQC74" s="32"/>
      <c r="RQD74" s="32"/>
      <c r="RQE74" s="32"/>
      <c r="RQF74" s="32"/>
      <c r="RQG74" s="32"/>
      <c r="RQH74" s="32"/>
      <c r="RQI74" s="32"/>
      <c r="RQJ74" s="32"/>
      <c r="RQK74" s="32"/>
      <c r="RQL74" s="32"/>
      <c r="RQM74" s="32"/>
      <c r="RQN74" s="32"/>
      <c r="RQO74" s="32"/>
      <c r="RQP74" s="32"/>
      <c r="RQQ74" s="32"/>
      <c r="RQR74" s="32"/>
      <c r="RQS74" s="32"/>
      <c r="RQT74" s="32"/>
      <c r="RQU74" s="32"/>
      <c r="RQV74" s="32"/>
      <c r="RQW74" s="32"/>
      <c r="RQX74" s="32"/>
      <c r="RQY74" s="32"/>
      <c r="RQZ74" s="32"/>
      <c r="RRA74" s="32"/>
      <c r="RRB74" s="32"/>
      <c r="RRC74" s="32"/>
      <c r="RRD74" s="32"/>
      <c r="RRE74" s="32"/>
      <c r="RRF74" s="32"/>
      <c r="RRG74" s="32"/>
      <c r="RRH74" s="32"/>
      <c r="RRI74" s="32"/>
      <c r="RRJ74" s="32"/>
      <c r="RRK74" s="32"/>
      <c r="RRL74" s="32"/>
      <c r="RRM74" s="32"/>
      <c r="RRN74" s="32"/>
      <c r="RRO74" s="32"/>
      <c r="RRP74" s="32"/>
      <c r="RRQ74" s="32"/>
      <c r="RRR74" s="32"/>
      <c r="RRS74" s="32"/>
      <c r="RRT74" s="32"/>
      <c r="RRU74" s="32"/>
      <c r="RRV74" s="32"/>
      <c r="RRW74" s="32"/>
      <c r="RRX74" s="32"/>
      <c r="RRY74" s="32"/>
      <c r="RRZ74" s="32"/>
      <c r="RSA74" s="32"/>
      <c r="RSB74" s="32"/>
      <c r="RSC74" s="32"/>
      <c r="RSD74" s="32"/>
      <c r="RSE74" s="32"/>
      <c r="RSF74" s="32"/>
      <c r="RSG74" s="32"/>
      <c r="RSH74" s="32"/>
      <c r="RSI74" s="32"/>
      <c r="RSJ74" s="32"/>
      <c r="RSK74" s="32"/>
      <c r="RSL74" s="32"/>
      <c r="RSM74" s="32"/>
      <c r="RSN74" s="32"/>
      <c r="RSO74" s="32"/>
      <c r="RSP74" s="32"/>
      <c r="RSQ74" s="32"/>
      <c r="RSR74" s="32"/>
      <c r="RSS74" s="32"/>
      <c r="RST74" s="32"/>
      <c r="RSU74" s="32"/>
      <c r="RSV74" s="32"/>
      <c r="RSW74" s="32"/>
      <c r="RSX74" s="32"/>
      <c r="RSY74" s="32"/>
      <c r="RSZ74" s="32"/>
      <c r="RTA74" s="32"/>
      <c r="RTB74" s="32"/>
      <c r="RTC74" s="32"/>
      <c r="RTD74" s="32"/>
      <c r="RTE74" s="32"/>
      <c r="RTF74" s="32"/>
      <c r="RTG74" s="32"/>
      <c r="RTH74" s="32"/>
      <c r="RTI74" s="32"/>
      <c r="RTJ74" s="32"/>
      <c r="RTK74" s="32"/>
      <c r="RTL74" s="32"/>
      <c r="RTM74" s="32"/>
      <c r="RTN74" s="32"/>
      <c r="RTO74" s="32"/>
      <c r="RTP74" s="32"/>
      <c r="RTQ74" s="32"/>
      <c r="RTR74" s="32"/>
      <c r="RTS74" s="32"/>
      <c r="RTT74" s="32"/>
      <c r="RTU74" s="32"/>
      <c r="RTV74" s="32"/>
      <c r="RTW74" s="32"/>
      <c r="RTX74" s="32"/>
      <c r="RTY74" s="32"/>
      <c r="RTZ74" s="32"/>
      <c r="RUA74" s="32"/>
      <c r="RUB74" s="32"/>
      <c r="RUC74" s="32"/>
      <c r="RUD74" s="32"/>
      <c r="RUE74" s="32"/>
      <c r="RUF74" s="32"/>
      <c r="RUG74" s="32"/>
      <c r="RUH74" s="32"/>
      <c r="RUI74" s="32"/>
      <c r="RUJ74" s="32"/>
      <c r="RUK74" s="32"/>
      <c r="RUL74" s="32"/>
      <c r="RUM74" s="32"/>
      <c r="RUN74" s="32"/>
      <c r="RUO74" s="32"/>
      <c r="RUP74" s="32"/>
      <c r="RUQ74" s="32"/>
      <c r="RUR74" s="32"/>
      <c r="RUS74" s="32"/>
      <c r="RUT74" s="32"/>
      <c r="RUU74" s="32"/>
      <c r="RUV74" s="32"/>
      <c r="RUW74" s="32"/>
      <c r="RUX74" s="32"/>
      <c r="RUY74" s="32"/>
      <c r="RUZ74" s="32"/>
      <c r="RVA74" s="32"/>
      <c r="RVB74" s="32"/>
      <c r="RVC74" s="32"/>
      <c r="RVD74" s="32"/>
      <c r="RVE74" s="32"/>
      <c r="RVF74" s="32"/>
      <c r="RVG74" s="32"/>
      <c r="RVH74" s="32"/>
      <c r="RVI74" s="32"/>
      <c r="RVJ74" s="32"/>
      <c r="RVK74" s="32"/>
      <c r="RVL74" s="32"/>
      <c r="RVM74" s="32"/>
      <c r="RVN74" s="32"/>
      <c r="RVO74" s="32"/>
      <c r="RVP74" s="32"/>
      <c r="RVQ74" s="32"/>
      <c r="RVR74" s="32"/>
      <c r="RVS74" s="32"/>
      <c r="RVT74" s="32"/>
      <c r="RVU74" s="32"/>
      <c r="RVV74" s="32"/>
      <c r="RVW74" s="32"/>
      <c r="RVX74" s="32"/>
      <c r="RVY74" s="32"/>
      <c r="RVZ74" s="32"/>
      <c r="RWA74" s="32"/>
      <c r="RWB74" s="32"/>
      <c r="RWC74" s="32"/>
      <c r="RWD74" s="32"/>
      <c r="RWE74" s="32"/>
      <c r="RWF74" s="32"/>
      <c r="RWG74" s="32"/>
      <c r="RWH74" s="32"/>
      <c r="RWI74" s="32"/>
      <c r="RWJ74" s="32"/>
      <c r="RWK74" s="32"/>
      <c r="RWL74" s="32"/>
      <c r="RWM74" s="32"/>
      <c r="RWN74" s="32"/>
      <c r="RWO74" s="32"/>
      <c r="RWP74" s="32"/>
      <c r="RWQ74" s="32"/>
      <c r="RWR74" s="32"/>
      <c r="RWS74" s="32"/>
      <c r="RWT74" s="32"/>
      <c r="RWU74" s="32"/>
      <c r="RWV74" s="32"/>
      <c r="RWW74" s="32"/>
      <c r="RWX74" s="32"/>
      <c r="RWY74" s="32"/>
      <c r="RWZ74" s="32"/>
      <c r="RXA74" s="32"/>
      <c r="RXB74" s="32"/>
      <c r="RXC74" s="32"/>
      <c r="RXD74" s="32"/>
      <c r="RXE74" s="32"/>
      <c r="RXF74" s="32"/>
      <c r="RXG74" s="32"/>
      <c r="RXH74" s="32"/>
      <c r="RXI74" s="32"/>
      <c r="RXJ74" s="32"/>
      <c r="RXK74" s="32"/>
      <c r="RXL74" s="32"/>
      <c r="RXM74" s="32"/>
      <c r="RXN74" s="32"/>
      <c r="RXO74" s="32"/>
      <c r="RXP74" s="32"/>
      <c r="RXQ74" s="32"/>
      <c r="RXR74" s="32"/>
      <c r="RXS74" s="32"/>
      <c r="RXT74" s="32"/>
      <c r="RXU74" s="32"/>
      <c r="RXV74" s="32"/>
      <c r="RXW74" s="32"/>
      <c r="RXX74" s="32"/>
      <c r="RXY74" s="32"/>
      <c r="RXZ74" s="32"/>
      <c r="RYA74" s="32"/>
      <c r="RYB74" s="32"/>
      <c r="RYC74" s="32"/>
      <c r="RYD74" s="32"/>
      <c r="RYE74" s="32"/>
      <c r="RYF74" s="32"/>
      <c r="RYG74" s="32"/>
      <c r="RYH74" s="32"/>
      <c r="RYI74" s="32"/>
      <c r="RYJ74" s="32"/>
      <c r="RYK74" s="32"/>
      <c r="RYL74" s="32"/>
      <c r="RYM74" s="32"/>
      <c r="RYN74" s="32"/>
      <c r="RYO74" s="32"/>
      <c r="RYP74" s="32"/>
      <c r="RYQ74" s="32"/>
      <c r="RYR74" s="32"/>
      <c r="RYS74" s="32"/>
      <c r="RYT74" s="32"/>
      <c r="RYU74" s="32"/>
      <c r="RYV74" s="32"/>
      <c r="RYW74" s="32"/>
      <c r="RYX74" s="32"/>
      <c r="RYY74" s="32"/>
      <c r="RYZ74" s="32"/>
      <c r="RZA74" s="32"/>
      <c r="RZB74" s="32"/>
      <c r="RZC74" s="32"/>
      <c r="RZD74" s="32"/>
      <c r="RZE74" s="32"/>
      <c r="RZF74" s="32"/>
      <c r="RZG74" s="32"/>
      <c r="RZH74" s="32"/>
      <c r="RZI74" s="32"/>
      <c r="RZJ74" s="32"/>
      <c r="RZK74" s="32"/>
      <c r="RZL74" s="32"/>
      <c r="RZM74" s="32"/>
      <c r="RZN74" s="32"/>
      <c r="RZO74" s="32"/>
      <c r="RZP74" s="32"/>
      <c r="RZQ74" s="32"/>
      <c r="RZR74" s="32"/>
      <c r="RZS74" s="32"/>
      <c r="RZT74" s="32"/>
      <c r="RZU74" s="32"/>
      <c r="RZV74" s="32"/>
      <c r="RZW74" s="32"/>
      <c r="RZX74" s="32"/>
      <c r="RZY74" s="32"/>
      <c r="RZZ74" s="32"/>
      <c r="SAA74" s="32"/>
      <c r="SAB74" s="32"/>
      <c r="SAC74" s="32"/>
      <c r="SAD74" s="32"/>
      <c r="SAE74" s="32"/>
      <c r="SAF74" s="32"/>
      <c r="SAG74" s="32"/>
      <c r="SAH74" s="32"/>
      <c r="SAI74" s="32"/>
      <c r="SAJ74" s="32"/>
      <c r="SAK74" s="32"/>
      <c r="SAL74" s="32"/>
      <c r="SAM74" s="32"/>
      <c r="SAN74" s="32"/>
      <c r="SAO74" s="32"/>
      <c r="SAP74" s="32"/>
      <c r="SAQ74" s="32"/>
      <c r="SAR74" s="32"/>
      <c r="SAS74" s="32"/>
      <c r="SAT74" s="32"/>
      <c r="SAU74" s="32"/>
      <c r="SAV74" s="32"/>
      <c r="SAW74" s="32"/>
      <c r="SAX74" s="32"/>
      <c r="SAY74" s="32"/>
      <c r="SAZ74" s="32"/>
      <c r="SBA74" s="32"/>
      <c r="SBB74" s="32"/>
      <c r="SBC74" s="32"/>
      <c r="SBD74" s="32"/>
      <c r="SBE74" s="32"/>
      <c r="SBF74" s="32"/>
      <c r="SBG74" s="32"/>
      <c r="SBH74" s="32"/>
      <c r="SBI74" s="32"/>
      <c r="SBJ74" s="32"/>
      <c r="SBK74" s="32"/>
      <c r="SBL74" s="32"/>
      <c r="SBM74" s="32"/>
      <c r="SBN74" s="32"/>
      <c r="SBO74" s="32"/>
      <c r="SBP74" s="32"/>
      <c r="SBQ74" s="32"/>
      <c r="SBR74" s="32"/>
      <c r="SBS74" s="32"/>
      <c r="SBT74" s="32"/>
      <c r="SBU74" s="32"/>
      <c r="SBV74" s="32"/>
      <c r="SBW74" s="32"/>
      <c r="SBX74" s="32"/>
      <c r="SBY74" s="32"/>
      <c r="SBZ74" s="32"/>
      <c r="SCA74" s="32"/>
      <c r="SCB74" s="32"/>
      <c r="SCC74" s="32"/>
      <c r="SCD74" s="32"/>
      <c r="SCE74" s="32"/>
      <c r="SCF74" s="32"/>
      <c r="SCG74" s="32"/>
      <c r="SCH74" s="32"/>
      <c r="SCI74" s="32"/>
      <c r="SCJ74" s="32"/>
      <c r="SCK74" s="32"/>
      <c r="SCL74" s="32"/>
      <c r="SCM74" s="32"/>
      <c r="SCN74" s="32"/>
      <c r="SCO74" s="32"/>
      <c r="SCP74" s="32"/>
      <c r="SCQ74" s="32"/>
      <c r="SCR74" s="32"/>
      <c r="SCS74" s="32"/>
      <c r="SCT74" s="32"/>
      <c r="SCU74" s="32"/>
      <c r="SCV74" s="32"/>
      <c r="SCW74" s="32"/>
      <c r="SCX74" s="32"/>
      <c r="SCY74" s="32"/>
      <c r="SCZ74" s="32"/>
      <c r="SDA74" s="32"/>
      <c r="SDB74" s="32"/>
      <c r="SDC74" s="32"/>
      <c r="SDD74" s="32"/>
      <c r="SDE74" s="32"/>
      <c r="SDF74" s="32"/>
      <c r="SDG74" s="32"/>
      <c r="SDH74" s="32"/>
      <c r="SDI74" s="32"/>
      <c r="SDJ74" s="32"/>
      <c r="SDK74" s="32"/>
      <c r="SDL74" s="32"/>
      <c r="SDM74" s="32"/>
      <c r="SDN74" s="32"/>
      <c r="SDO74" s="32"/>
      <c r="SDP74" s="32"/>
      <c r="SDQ74" s="32"/>
      <c r="SDR74" s="32"/>
      <c r="SDS74" s="32"/>
      <c r="SDT74" s="32"/>
      <c r="SDU74" s="32"/>
      <c r="SDV74" s="32"/>
      <c r="SDW74" s="32"/>
      <c r="SDX74" s="32"/>
      <c r="SDY74" s="32"/>
      <c r="SDZ74" s="32"/>
      <c r="SEA74" s="32"/>
      <c r="SEB74" s="32"/>
      <c r="SEC74" s="32"/>
      <c r="SED74" s="32"/>
      <c r="SEE74" s="32"/>
      <c r="SEF74" s="32"/>
      <c r="SEG74" s="32"/>
      <c r="SEH74" s="32"/>
      <c r="SEI74" s="32"/>
      <c r="SEJ74" s="32"/>
      <c r="SEK74" s="32"/>
      <c r="SEL74" s="32"/>
      <c r="SEM74" s="32"/>
      <c r="SEN74" s="32"/>
      <c r="SEO74" s="32"/>
      <c r="SEP74" s="32"/>
      <c r="SEQ74" s="32"/>
      <c r="SER74" s="32"/>
      <c r="SES74" s="32"/>
      <c r="SET74" s="32"/>
      <c r="SEU74" s="32"/>
      <c r="SEV74" s="32"/>
      <c r="SEW74" s="32"/>
      <c r="SEX74" s="32"/>
      <c r="SEY74" s="32"/>
      <c r="SEZ74" s="32"/>
      <c r="SFA74" s="32"/>
      <c r="SFB74" s="32"/>
      <c r="SFC74" s="32"/>
      <c r="SFD74" s="32"/>
      <c r="SFE74" s="32"/>
      <c r="SFF74" s="32"/>
      <c r="SFG74" s="32"/>
      <c r="SFH74" s="32"/>
      <c r="SFI74" s="32"/>
      <c r="SFJ74" s="32"/>
      <c r="SFK74" s="32"/>
      <c r="SFL74" s="32"/>
      <c r="SFM74" s="32"/>
      <c r="SFN74" s="32"/>
      <c r="SFO74" s="32"/>
      <c r="SFP74" s="32"/>
      <c r="SFQ74" s="32"/>
      <c r="SFR74" s="32"/>
      <c r="SFS74" s="32"/>
      <c r="SFT74" s="32"/>
      <c r="SFU74" s="32"/>
      <c r="SFV74" s="32"/>
      <c r="SFW74" s="32"/>
      <c r="SFX74" s="32"/>
      <c r="SFY74" s="32"/>
      <c r="SFZ74" s="32"/>
      <c r="SGA74" s="32"/>
      <c r="SGB74" s="32"/>
      <c r="SGC74" s="32"/>
      <c r="SGD74" s="32"/>
      <c r="SGE74" s="32"/>
      <c r="SGF74" s="32"/>
      <c r="SGG74" s="32"/>
      <c r="SGH74" s="32"/>
      <c r="SGI74" s="32"/>
      <c r="SGJ74" s="32"/>
      <c r="SGK74" s="32"/>
      <c r="SGL74" s="32"/>
      <c r="SGM74" s="32"/>
      <c r="SGN74" s="32"/>
      <c r="SGO74" s="32"/>
      <c r="SGP74" s="32"/>
      <c r="SGQ74" s="32"/>
      <c r="SGR74" s="32"/>
      <c r="SGS74" s="32"/>
      <c r="SGT74" s="32"/>
      <c r="SGU74" s="32"/>
      <c r="SGV74" s="32"/>
      <c r="SGW74" s="32"/>
      <c r="SGX74" s="32"/>
      <c r="SGY74" s="32"/>
      <c r="SGZ74" s="32"/>
      <c r="SHA74" s="32"/>
      <c r="SHB74" s="32"/>
      <c r="SHC74" s="32"/>
      <c r="SHD74" s="32"/>
      <c r="SHE74" s="32"/>
      <c r="SHF74" s="32"/>
      <c r="SHG74" s="32"/>
      <c r="SHH74" s="32"/>
      <c r="SHI74" s="32"/>
      <c r="SHJ74" s="32"/>
      <c r="SHK74" s="32"/>
      <c r="SHL74" s="32"/>
      <c r="SHM74" s="32"/>
      <c r="SHN74" s="32"/>
      <c r="SHO74" s="32"/>
      <c r="SHP74" s="32"/>
      <c r="SHQ74" s="32"/>
      <c r="SHR74" s="32"/>
      <c r="SHS74" s="32"/>
      <c r="SHT74" s="32"/>
      <c r="SHU74" s="32"/>
      <c r="SHV74" s="32"/>
      <c r="SHW74" s="32"/>
      <c r="SHX74" s="32"/>
      <c r="SHY74" s="32"/>
      <c r="SHZ74" s="32"/>
      <c r="SIA74" s="32"/>
      <c r="SIB74" s="32"/>
      <c r="SIC74" s="32"/>
      <c r="SID74" s="32"/>
      <c r="SIE74" s="32"/>
      <c r="SIF74" s="32"/>
      <c r="SIG74" s="32"/>
      <c r="SIH74" s="32"/>
      <c r="SII74" s="32"/>
      <c r="SIJ74" s="32"/>
      <c r="SIK74" s="32"/>
      <c r="SIL74" s="32"/>
      <c r="SIM74" s="32"/>
      <c r="SIN74" s="32"/>
      <c r="SIO74" s="32"/>
      <c r="SIP74" s="32"/>
      <c r="SIQ74" s="32"/>
      <c r="SIR74" s="32"/>
      <c r="SIS74" s="32"/>
      <c r="SIT74" s="32"/>
      <c r="SIU74" s="32"/>
      <c r="SIV74" s="32"/>
      <c r="SIW74" s="32"/>
      <c r="SIX74" s="32"/>
      <c r="SIY74" s="32"/>
      <c r="SIZ74" s="32"/>
      <c r="SJA74" s="32"/>
      <c r="SJB74" s="32"/>
      <c r="SJC74" s="32"/>
      <c r="SJD74" s="32"/>
      <c r="SJE74" s="32"/>
      <c r="SJF74" s="32"/>
      <c r="SJG74" s="32"/>
      <c r="SJH74" s="32"/>
      <c r="SJI74" s="32"/>
      <c r="SJJ74" s="32"/>
      <c r="SJK74" s="32"/>
      <c r="SJL74" s="32"/>
      <c r="SJM74" s="32"/>
      <c r="SJN74" s="32"/>
      <c r="SJO74" s="32"/>
      <c r="SJP74" s="32"/>
      <c r="SJQ74" s="32"/>
      <c r="SJR74" s="32"/>
      <c r="SJS74" s="32"/>
      <c r="SJT74" s="32"/>
      <c r="SJU74" s="32"/>
      <c r="SJV74" s="32"/>
      <c r="SJW74" s="32"/>
      <c r="SJX74" s="32"/>
      <c r="SJY74" s="32"/>
      <c r="SJZ74" s="32"/>
      <c r="SKA74" s="32"/>
      <c r="SKB74" s="32"/>
      <c r="SKC74" s="32"/>
      <c r="SKD74" s="32"/>
      <c r="SKE74" s="32"/>
      <c r="SKF74" s="32"/>
      <c r="SKG74" s="32"/>
      <c r="SKH74" s="32"/>
      <c r="SKI74" s="32"/>
      <c r="SKJ74" s="32"/>
      <c r="SKK74" s="32"/>
      <c r="SKL74" s="32"/>
      <c r="SKM74" s="32"/>
      <c r="SKN74" s="32"/>
      <c r="SKO74" s="32"/>
      <c r="SKP74" s="32"/>
      <c r="SKQ74" s="32"/>
      <c r="SKR74" s="32"/>
      <c r="SKS74" s="32"/>
      <c r="SKT74" s="32"/>
      <c r="SKU74" s="32"/>
      <c r="SKV74" s="32"/>
      <c r="SKW74" s="32"/>
      <c r="SKX74" s="32"/>
      <c r="SKY74" s="32"/>
      <c r="SKZ74" s="32"/>
      <c r="SLA74" s="32"/>
      <c r="SLB74" s="32"/>
      <c r="SLC74" s="32"/>
      <c r="SLD74" s="32"/>
      <c r="SLE74" s="32"/>
      <c r="SLF74" s="32"/>
      <c r="SLG74" s="32"/>
      <c r="SLH74" s="32"/>
      <c r="SLI74" s="32"/>
      <c r="SLJ74" s="32"/>
      <c r="SLK74" s="32"/>
      <c r="SLL74" s="32"/>
      <c r="SLM74" s="32"/>
      <c r="SLN74" s="32"/>
      <c r="SLO74" s="32"/>
      <c r="SLP74" s="32"/>
      <c r="SLQ74" s="32"/>
      <c r="SLR74" s="32"/>
      <c r="SLS74" s="32"/>
      <c r="SLT74" s="32"/>
      <c r="SLU74" s="32"/>
      <c r="SLV74" s="32"/>
      <c r="SLW74" s="32"/>
      <c r="SLX74" s="32"/>
      <c r="SLY74" s="32"/>
      <c r="SLZ74" s="32"/>
      <c r="SMA74" s="32"/>
      <c r="SMB74" s="32"/>
      <c r="SMC74" s="32"/>
      <c r="SMD74" s="32"/>
      <c r="SME74" s="32"/>
      <c r="SMF74" s="32"/>
      <c r="SMG74" s="32"/>
      <c r="SMH74" s="32"/>
      <c r="SMI74" s="32"/>
      <c r="SMJ74" s="32"/>
      <c r="SMK74" s="32"/>
      <c r="SML74" s="32"/>
      <c r="SMM74" s="32"/>
      <c r="SMN74" s="32"/>
      <c r="SMO74" s="32"/>
      <c r="SMP74" s="32"/>
      <c r="SMQ74" s="32"/>
      <c r="SMR74" s="32"/>
      <c r="SMS74" s="32"/>
      <c r="SMT74" s="32"/>
      <c r="SMU74" s="32"/>
      <c r="SMV74" s="32"/>
      <c r="SMW74" s="32"/>
      <c r="SMX74" s="32"/>
      <c r="SMY74" s="32"/>
      <c r="SMZ74" s="32"/>
      <c r="SNA74" s="32"/>
      <c r="SNB74" s="32"/>
      <c r="SNC74" s="32"/>
      <c r="SND74" s="32"/>
      <c r="SNE74" s="32"/>
      <c r="SNF74" s="32"/>
      <c r="SNG74" s="32"/>
      <c r="SNH74" s="32"/>
      <c r="SNI74" s="32"/>
      <c r="SNJ74" s="32"/>
      <c r="SNK74" s="32"/>
      <c r="SNL74" s="32"/>
      <c r="SNM74" s="32"/>
      <c r="SNN74" s="32"/>
      <c r="SNO74" s="32"/>
      <c r="SNP74" s="32"/>
      <c r="SNQ74" s="32"/>
      <c r="SNR74" s="32"/>
      <c r="SNS74" s="32"/>
      <c r="SNT74" s="32"/>
      <c r="SNU74" s="32"/>
      <c r="SNV74" s="32"/>
      <c r="SNW74" s="32"/>
      <c r="SNX74" s="32"/>
      <c r="SNY74" s="32"/>
      <c r="SNZ74" s="32"/>
      <c r="SOA74" s="32"/>
      <c r="SOB74" s="32"/>
      <c r="SOC74" s="32"/>
      <c r="SOD74" s="32"/>
      <c r="SOE74" s="32"/>
      <c r="SOF74" s="32"/>
      <c r="SOG74" s="32"/>
      <c r="SOH74" s="32"/>
      <c r="SOI74" s="32"/>
      <c r="SOJ74" s="32"/>
      <c r="SOK74" s="32"/>
      <c r="SOL74" s="32"/>
      <c r="SOM74" s="32"/>
      <c r="SON74" s="32"/>
      <c r="SOO74" s="32"/>
      <c r="SOP74" s="32"/>
      <c r="SOQ74" s="32"/>
      <c r="SOR74" s="32"/>
      <c r="SOS74" s="32"/>
      <c r="SOT74" s="32"/>
      <c r="SOU74" s="32"/>
      <c r="SOV74" s="32"/>
      <c r="SOW74" s="32"/>
      <c r="SOX74" s="32"/>
      <c r="SOY74" s="32"/>
      <c r="SOZ74" s="32"/>
      <c r="SPA74" s="32"/>
      <c r="SPB74" s="32"/>
      <c r="SPC74" s="32"/>
      <c r="SPD74" s="32"/>
      <c r="SPE74" s="32"/>
      <c r="SPF74" s="32"/>
      <c r="SPG74" s="32"/>
      <c r="SPH74" s="32"/>
      <c r="SPI74" s="32"/>
      <c r="SPJ74" s="32"/>
      <c r="SPK74" s="32"/>
      <c r="SPL74" s="32"/>
      <c r="SPM74" s="32"/>
      <c r="SPN74" s="32"/>
      <c r="SPO74" s="32"/>
      <c r="SPP74" s="32"/>
      <c r="SPQ74" s="32"/>
      <c r="SPR74" s="32"/>
      <c r="SPS74" s="32"/>
      <c r="SPT74" s="32"/>
      <c r="SPU74" s="32"/>
      <c r="SPV74" s="32"/>
      <c r="SPW74" s="32"/>
      <c r="SPX74" s="32"/>
      <c r="SPY74" s="32"/>
      <c r="SPZ74" s="32"/>
      <c r="SQA74" s="32"/>
      <c r="SQB74" s="32"/>
      <c r="SQC74" s="32"/>
      <c r="SQD74" s="32"/>
      <c r="SQE74" s="32"/>
      <c r="SQF74" s="32"/>
      <c r="SQG74" s="32"/>
      <c r="SQH74" s="32"/>
      <c r="SQI74" s="32"/>
      <c r="SQJ74" s="32"/>
      <c r="SQK74" s="32"/>
      <c r="SQL74" s="32"/>
      <c r="SQM74" s="32"/>
      <c r="SQN74" s="32"/>
      <c r="SQO74" s="32"/>
      <c r="SQP74" s="32"/>
      <c r="SQQ74" s="32"/>
      <c r="SQR74" s="32"/>
      <c r="SQS74" s="32"/>
      <c r="SQT74" s="32"/>
      <c r="SQU74" s="32"/>
      <c r="SQV74" s="32"/>
      <c r="SQW74" s="32"/>
      <c r="SQX74" s="32"/>
      <c r="SQY74" s="32"/>
      <c r="SQZ74" s="32"/>
      <c r="SRA74" s="32"/>
      <c r="SRB74" s="32"/>
      <c r="SRC74" s="32"/>
      <c r="SRD74" s="32"/>
      <c r="SRE74" s="32"/>
      <c r="SRF74" s="32"/>
      <c r="SRG74" s="32"/>
      <c r="SRH74" s="32"/>
      <c r="SRI74" s="32"/>
      <c r="SRJ74" s="32"/>
      <c r="SRK74" s="32"/>
      <c r="SRL74" s="32"/>
      <c r="SRM74" s="32"/>
      <c r="SRN74" s="32"/>
      <c r="SRO74" s="32"/>
      <c r="SRP74" s="32"/>
      <c r="SRQ74" s="32"/>
      <c r="SRR74" s="32"/>
      <c r="SRS74" s="32"/>
      <c r="SRT74" s="32"/>
      <c r="SRU74" s="32"/>
      <c r="SRV74" s="32"/>
      <c r="SRW74" s="32"/>
      <c r="SRX74" s="32"/>
      <c r="SRY74" s="32"/>
      <c r="SRZ74" s="32"/>
      <c r="SSA74" s="32"/>
      <c r="SSB74" s="32"/>
      <c r="SSC74" s="32"/>
      <c r="SSD74" s="32"/>
      <c r="SSE74" s="32"/>
      <c r="SSF74" s="32"/>
      <c r="SSG74" s="32"/>
      <c r="SSH74" s="32"/>
      <c r="SSI74" s="32"/>
      <c r="SSJ74" s="32"/>
      <c r="SSK74" s="32"/>
      <c r="SSL74" s="32"/>
      <c r="SSM74" s="32"/>
      <c r="SSN74" s="32"/>
      <c r="SSO74" s="32"/>
      <c r="SSP74" s="32"/>
      <c r="SSQ74" s="32"/>
      <c r="SSR74" s="32"/>
      <c r="SSS74" s="32"/>
      <c r="SST74" s="32"/>
      <c r="SSU74" s="32"/>
      <c r="SSV74" s="32"/>
      <c r="SSW74" s="32"/>
      <c r="SSX74" s="32"/>
      <c r="SSY74" s="32"/>
      <c r="SSZ74" s="32"/>
      <c r="STA74" s="32"/>
      <c r="STB74" s="32"/>
      <c r="STC74" s="32"/>
      <c r="STD74" s="32"/>
      <c r="STE74" s="32"/>
      <c r="STF74" s="32"/>
      <c r="STG74" s="32"/>
      <c r="STH74" s="32"/>
      <c r="STI74" s="32"/>
      <c r="STJ74" s="32"/>
      <c r="STK74" s="32"/>
      <c r="STL74" s="32"/>
      <c r="STM74" s="32"/>
      <c r="STN74" s="32"/>
      <c r="STO74" s="32"/>
      <c r="STP74" s="32"/>
      <c r="STQ74" s="32"/>
      <c r="STR74" s="32"/>
      <c r="STS74" s="32"/>
      <c r="STT74" s="32"/>
      <c r="STU74" s="32"/>
      <c r="STV74" s="32"/>
      <c r="STW74" s="32"/>
      <c r="STX74" s="32"/>
      <c r="STY74" s="32"/>
      <c r="STZ74" s="32"/>
      <c r="SUA74" s="32"/>
      <c r="SUB74" s="32"/>
      <c r="SUC74" s="32"/>
      <c r="SUD74" s="32"/>
      <c r="SUE74" s="32"/>
      <c r="SUF74" s="32"/>
      <c r="SUG74" s="32"/>
      <c r="SUH74" s="32"/>
      <c r="SUI74" s="32"/>
      <c r="SUJ74" s="32"/>
      <c r="SUK74" s="32"/>
      <c r="SUL74" s="32"/>
      <c r="SUM74" s="32"/>
      <c r="SUN74" s="32"/>
      <c r="SUO74" s="32"/>
      <c r="SUP74" s="32"/>
      <c r="SUQ74" s="32"/>
      <c r="SUR74" s="32"/>
      <c r="SUS74" s="32"/>
      <c r="SUT74" s="32"/>
      <c r="SUU74" s="32"/>
      <c r="SUV74" s="32"/>
      <c r="SUW74" s="32"/>
      <c r="SUX74" s="32"/>
      <c r="SUY74" s="32"/>
      <c r="SUZ74" s="32"/>
      <c r="SVA74" s="32"/>
      <c r="SVB74" s="32"/>
      <c r="SVC74" s="32"/>
      <c r="SVD74" s="32"/>
      <c r="SVE74" s="32"/>
      <c r="SVF74" s="32"/>
      <c r="SVG74" s="32"/>
      <c r="SVH74" s="32"/>
      <c r="SVI74" s="32"/>
      <c r="SVJ74" s="32"/>
      <c r="SVK74" s="32"/>
      <c r="SVL74" s="32"/>
      <c r="SVM74" s="32"/>
      <c r="SVN74" s="32"/>
      <c r="SVO74" s="32"/>
      <c r="SVP74" s="32"/>
      <c r="SVQ74" s="32"/>
      <c r="SVR74" s="32"/>
      <c r="SVS74" s="32"/>
      <c r="SVT74" s="32"/>
      <c r="SVU74" s="32"/>
      <c r="SVV74" s="32"/>
      <c r="SVW74" s="32"/>
      <c r="SVX74" s="32"/>
      <c r="SVY74" s="32"/>
      <c r="SVZ74" s="32"/>
      <c r="SWA74" s="32"/>
      <c r="SWB74" s="32"/>
      <c r="SWC74" s="32"/>
      <c r="SWD74" s="32"/>
      <c r="SWE74" s="32"/>
      <c r="SWF74" s="32"/>
      <c r="SWG74" s="32"/>
      <c r="SWH74" s="32"/>
      <c r="SWI74" s="32"/>
      <c r="SWJ74" s="32"/>
      <c r="SWK74" s="32"/>
      <c r="SWL74" s="32"/>
      <c r="SWM74" s="32"/>
      <c r="SWN74" s="32"/>
      <c r="SWO74" s="32"/>
      <c r="SWP74" s="32"/>
      <c r="SWQ74" s="32"/>
      <c r="SWR74" s="32"/>
      <c r="SWS74" s="32"/>
      <c r="SWT74" s="32"/>
      <c r="SWU74" s="32"/>
      <c r="SWV74" s="32"/>
      <c r="SWW74" s="32"/>
      <c r="SWX74" s="32"/>
      <c r="SWY74" s="32"/>
      <c r="SWZ74" s="32"/>
      <c r="SXA74" s="32"/>
      <c r="SXB74" s="32"/>
      <c r="SXC74" s="32"/>
      <c r="SXD74" s="32"/>
      <c r="SXE74" s="32"/>
      <c r="SXF74" s="32"/>
      <c r="SXG74" s="32"/>
      <c r="SXH74" s="32"/>
      <c r="SXI74" s="32"/>
      <c r="SXJ74" s="32"/>
      <c r="SXK74" s="32"/>
      <c r="SXL74" s="32"/>
      <c r="SXM74" s="32"/>
      <c r="SXN74" s="32"/>
      <c r="SXO74" s="32"/>
      <c r="SXP74" s="32"/>
      <c r="SXQ74" s="32"/>
      <c r="SXR74" s="32"/>
      <c r="SXS74" s="32"/>
      <c r="SXT74" s="32"/>
      <c r="SXU74" s="32"/>
      <c r="SXV74" s="32"/>
      <c r="SXW74" s="32"/>
      <c r="SXX74" s="32"/>
      <c r="SXY74" s="32"/>
      <c r="SXZ74" s="32"/>
      <c r="SYA74" s="32"/>
      <c r="SYB74" s="32"/>
      <c r="SYC74" s="32"/>
      <c r="SYD74" s="32"/>
      <c r="SYE74" s="32"/>
      <c r="SYF74" s="32"/>
      <c r="SYG74" s="32"/>
      <c r="SYH74" s="32"/>
      <c r="SYI74" s="32"/>
      <c r="SYJ74" s="32"/>
      <c r="SYK74" s="32"/>
      <c r="SYL74" s="32"/>
      <c r="SYM74" s="32"/>
      <c r="SYN74" s="32"/>
      <c r="SYO74" s="32"/>
      <c r="SYP74" s="32"/>
      <c r="SYQ74" s="32"/>
      <c r="SYR74" s="32"/>
      <c r="SYS74" s="32"/>
      <c r="SYT74" s="32"/>
      <c r="SYU74" s="32"/>
      <c r="SYV74" s="32"/>
      <c r="SYW74" s="32"/>
      <c r="SYX74" s="32"/>
      <c r="SYY74" s="32"/>
      <c r="SYZ74" s="32"/>
      <c r="SZA74" s="32"/>
      <c r="SZB74" s="32"/>
      <c r="SZC74" s="32"/>
      <c r="SZD74" s="32"/>
      <c r="SZE74" s="32"/>
      <c r="SZF74" s="32"/>
      <c r="SZG74" s="32"/>
      <c r="SZH74" s="32"/>
      <c r="SZI74" s="32"/>
      <c r="SZJ74" s="32"/>
      <c r="SZK74" s="32"/>
      <c r="SZL74" s="32"/>
      <c r="SZM74" s="32"/>
      <c r="SZN74" s="32"/>
      <c r="SZO74" s="32"/>
      <c r="SZP74" s="32"/>
      <c r="SZQ74" s="32"/>
      <c r="SZR74" s="32"/>
      <c r="SZS74" s="32"/>
      <c r="SZT74" s="32"/>
      <c r="SZU74" s="32"/>
      <c r="SZV74" s="32"/>
      <c r="SZW74" s="32"/>
      <c r="SZX74" s="32"/>
      <c r="SZY74" s="32"/>
      <c r="SZZ74" s="32"/>
      <c r="TAA74" s="32"/>
      <c r="TAB74" s="32"/>
      <c r="TAC74" s="32"/>
      <c r="TAD74" s="32"/>
      <c r="TAE74" s="32"/>
      <c r="TAF74" s="32"/>
      <c r="TAG74" s="32"/>
      <c r="TAH74" s="32"/>
      <c r="TAI74" s="32"/>
      <c r="TAJ74" s="32"/>
      <c r="TAK74" s="32"/>
      <c r="TAL74" s="32"/>
      <c r="TAM74" s="32"/>
      <c r="TAN74" s="32"/>
      <c r="TAO74" s="32"/>
      <c r="TAP74" s="32"/>
      <c r="TAQ74" s="32"/>
      <c r="TAR74" s="32"/>
      <c r="TAS74" s="32"/>
      <c r="TAT74" s="32"/>
      <c r="TAU74" s="32"/>
      <c r="TAV74" s="32"/>
      <c r="TAW74" s="32"/>
      <c r="TAX74" s="32"/>
      <c r="TAY74" s="32"/>
      <c r="TAZ74" s="32"/>
      <c r="TBA74" s="32"/>
      <c r="TBB74" s="32"/>
      <c r="TBC74" s="32"/>
      <c r="TBD74" s="32"/>
      <c r="TBE74" s="32"/>
      <c r="TBF74" s="32"/>
      <c r="TBG74" s="32"/>
      <c r="TBH74" s="32"/>
      <c r="TBI74" s="32"/>
      <c r="TBJ74" s="32"/>
      <c r="TBK74" s="32"/>
      <c r="TBL74" s="32"/>
      <c r="TBM74" s="32"/>
      <c r="TBN74" s="32"/>
      <c r="TBO74" s="32"/>
      <c r="TBP74" s="32"/>
      <c r="TBQ74" s="32"/>
      <c r="TBR74" s="32"/>
      <c r="TBS74" s="32"/>
      <c r="TBT74" s="32"/>
      <c r="TBU74" s="32"/>
      <c r="TBV74" s="32"/>
      <c r="TBW74" s="32"/>
      <c r="TBX74" s="32"/>
      <c r="TBY74" s="32"/>
      <c r="TBZ74" s="32"/>
      <c r="TCA74" s="32"/>
      <c r="TCB74" s="32"/>
      <c r="TCC74" s="32"/>
      <c r="TCD74" s="32"/>
      <c r="TCE74" s="32"/>
      <c r="TCF74" s="32"/>
      <c r="TCG74" s="32"/>
      <c r="TCH74" s="32"/>
      <c r="TCI74" s="32"/>
      <c r="TCJ74" s="32"/>
      <c r="TCK74" s="32"/>
      <c r="TCL74" s="32"/>
      <c r="TCM74" s="32"/>
      <c r="TCN74" s="32"/>
      <c r="TCO74" s="32"/>
      <c r="TCP74" s="32"/>
      <c r="TCQ74" s="32"/>
      <c r="TCR74" s="32"/>
      <c r="TCS74" s="32"/>
      <c r="TCT74" s="32"/>
      <c r="TCU74" s="32"/>
      <c r="TCV74" s="32"/>
      <c r="TCW74" s="32"/>
      <c r="TCX74" s="32"/>
      <c r="TCY74" s="32"/>
      <c r="TCZ74" s="32"/>
      <c r="TDA74" s="32"/>
      <c r="TDB74" s="32"/>
      <c r="TDC74" s="32"/>
      <c r="TDD74" s="32"/>
      <c r="TDE74" s="32"/>
      <c r="TDF74" s="32"/>
      <c r="TDG74" s="32"/>
      <c r="TDH74" s="32"/>
      <c r="TDI74" s="32"/>
      <c r="TDJ74" s="32"/>
      <c r="TDK74" s="32"/>
      <c r="TDL74" s="32"/>
      <c r="TDM74" s="32"/>
      <c r="TDN74" s="32"/>
      <c r="TDO74" s="32"/>
      <c r="TDP74" s="32"/>
      <c r="TDQ74" s="32"/>
      <c r="TDR74" s="32"/>
      <c r="TDS74" s="32"/>
      <c r="TDT74" s="32"/>
      <c r="TDU74" s="32"/>
      <c r="TDV74" s="32"/>
      <c r="TDW74" s="32"/>
      <c r="TDX74" s="32"/>
      <c r="TDY74" s="32"/>
      <c r="TDZ74" s="32"/>
      <c r="TEA74" s="32"/>
      <c r="TEB74" s="32"/>
      <c r="TEC74" s="32"/>
      <c r="TED74" s="32"/>
      <c r="TEE74" s="32"/>
      <c r="TEF74" s="32"/>
      <c r="TEG74" s="32"/>
      <c r="TEH74" s="32"/>
      <c r="TEI74" s="32"/>
      <c r="TEJ74" s="32"/>
      <c r="TEK74" s="32"/>
      <c r="TEL74" s="32"/>
      <c r="TEM74" s="32"/>
      <c r="TEN74" s="32"/>
      <c r="TEO74" s="32"/>
      <c r="TEP74" s="32"/>
      <c r="TEQ74" s="32"/>
      <c r="TER74" s="32"/>
      <c r="TES74" s="32"/>
      <c r="TET74" s="32"/>
      <c r="TEU74" s="32"/>
      <c r="TEV74" s="32"/>
      <c r="TEW74" s="32"/>
      <c r="TEX74" s="32"/>
      <c r="TEY74" s="32"/>
      <c r="TEZ74" s="32"/>
      <c r="TFA74" s="32"/>
      <c r="TFB74" s="32"/>
      <c r="TFC74" s="32"/>
      <c r="TFD74" s="32"/>
      <c r="TFE74" s="32"/>
      <c r="TFF74" s="32"/>
      <c r="TFG74" s="32"/>
      <c r="TFH74" s="32"/>
      <c r="TFI74" s="32"/>
      <c r="TFJ74" s="32"/>
      <c r="TFK74" s="32"/>
      <c r="TFL74" s="32"/>
      <c r="TFM74" s="32"/>
      <c r="TFN74" s="32"/>
      <c r="TFO74" s="32"/>
      <c r="TFP74" s="32"/>
      <c r="TFQ74" s="32"/>
      <c r="TFR74" s="32"/>
      <c r="TFS74" s="32"/>
      <c r="TFT74" s="32"/>
      <c r="TFU74" s="32"/>
      <c r="TFV74" s="32"/>
      <c r="TFW74" s="32"/>
      <c r="TFX74" s="32"/>
      <c r="TFY74" s="32"/>
      <c r="TFZ74" s="32"/>
      <c r="TGA74" s="32"/>
      <c r="TGB74" s="32"/>
      <c r="TGC74" s="32"/>
      <c r="TGD74" s="32"/>
      <c r="TGE74" s="32"/>
      <c r="TGF74" s="32"/>
      <c r="TGG74" s="32"/>
      <c r="TGH74" s="32"/>
      <c r="TGI74" s="32"/>
      <c r="TGJ74" s="32"/>
      <c r="TGK74" s="32"/>
      <c r="TGL74" s="32"/>
      <c r="TGM74" s="32"/>
      <c r="TGN74" s="32"/>
      <c r="TGO74" s="32"/>
      <c r="TGP74" s="32"/>
      <c r="TGQ74" s="32"/>
      <c r="TGR74" s="32"/>
      <c r="TGS74" s="32"/>
      <c r="TGT74" s="32"/>
      <c r="TGU74" s="32"/>
      <c r="TGV74" s="32"/>
      <c r="TGW74" s="32"/>
      <c r="TGX74" s="32"/>
      <c r="TGY74" s="32"/>
      <c r="TGZ74" s="32"/>
      <c r="THA74" s="32"/>
      <c r="THB74" s="32"/>
      <c r="THC74" s="32"/>
      <c r="THD74" s="32"/>
      <c r="THE74" s="32"/>
      <c r="THF74" s="32"/>
      <c r="THG74" s="32"/>
      <c r="THH74" s="32"/>
      <c r="THI74" s="32"/>
      <c r="THJ74" s="32"/>
      <c r="THK74" s="32"/>
      <c r="THL74" s="32"/>
      <c r="THM74" s="32"/>
      <c r="THN74" s="32"/>
      <c r="THO74" s="32"/>
      <c r="THP74" s="32"/>
      <c r="THQ74" s="32"/>
      <c r="THR74" s="32"/>
      <c r="THS74" s="32"/>
      <c r="THT74" s="32"/>
      <c r="THU74" s="32"/>
      <c r="THV74" s="32"/>
      <c r="THW74" s="32"/>
      <c r="THX74" s="32"/>
      <c r="THY74" s="32"/>
      <c r="THZ74" s="32"/>
      <c r="TIA74" s="32"/>
      <c r="TIB74" s="32"/>
      <c r="TIC74" s="32"/>
      <c r="TID74" s="32"/>
      <c r="TIE74" s="32"/>
      <c r="TIF74" s="32"/>
      <c r="TIG74" s="32"/>
      <c r="TIH74" s="32"/>
      <c r="TII74" s="32"/>
      <c r="TIJ74" s="32"/>
      <c r="TIK74" s="32"/>
      <c r="TIL74" s="32"/>
      <c r="TIM74" s="32"/>
      <c r="TIN74" s="32"/>
      <c r="TIO74" s="32"/>
      <c r="TIP74" s="32"/>
      <c r="TIQ74" s="32"/>
      <c r="TIR74" s="32"/>
      <c r="TIS74" s="32"/>
      <c r="TIT74" s="32"/>
      <c r="TIU74" s="32"/>
      <c r="TIV74" s="32"/>
      <c r="TIW74" s="32"/>
      <c r="TIX74" s="32"/>
      <c r="TIY74" s="32"/>
      <c r="TIZ74" s="32"/>
      <c r="TJA74" s="32"/>
      <c r="TJB74" s="32"/>
      <c r="TJC74" s="32"/>
      <c r="TJD74" s="32"/>
      <c r="TJE74" s="32"/>
      <c r="TJF74" s="32"/>
      <c r="TJG74" s="32"/>
      <c r="TJH74" s="32"/>
      <c r="TJI74" s="32"/>
      <c r="TJJ74" s="32"/>
      <c r="TJK74" s="32"/>
      <c r="TJL74" s="32"/>
      <c r="TJM74" s="32"/>
      <c r="TJN74" s="32"/>
      <c r="TJO74" s="32"/>
      <c r="TJP74" s="32"/>
      <c r="TJQ74" s="32"/>
      <c r="TJR74" s="32"/>
      <c r="TJS74" s="32"/>
      <c r="TJT74" s="32"/>
      <c r="TJU74" s="32"/>
      <c r="TJV74" s="32"/>
      <c r="TJW74" s="32"/>
      <c r="TJX74" s="32"/>
      <c r="TJY74" s="32"/>
      <c r="TJZ74" s="32"/>
      <c r="TKA74" s="32"/>
      <c r="TKB74" s="32"/>
      <c r="TKC74" s="32"/>
      <c r="TKD74" s="32"/>
      <c r="TKE74" s="32"/>
      <c r="TKF74" s="32"/>
      <c r="TKG74" s="32"/>
      <c r="TKH74" s="32"/>
      <c r="TKI74" s="32"/>
      <c r="TKJ74" s="32"/>
      <c r="TKK74" s="32"/>
      <c r="TKL74" s="32"/>
      <c r="TKM74" s="32"/>
      <c r="TKN74" s="32"/>
      <c r="TKO74" s="32"/>
      <c r="TKP74" s="32"/>
      <c r="TKQ74" s="32"/>
      <c r="TKR74" s="32"/>
      <c r="TKS74" s="32"/>
      <c r="TKT74" s="32"/>
      <c r="TKU74" s="32"/>
      <c r="TKV74" s="32"/>
      <c r="TKW74" s="32"/>
      <c r="TKX74" s="32"/>
      <c r="TKY74" s="32"/>
      <c r="TKZ74" s="32"/>
      <c r="TLA74" s="32"/>
      <c r="TLB74" s="32"/>
      <c r="TLC74" s="32"/>
      <c r="TLD74" s="32"/>
      <c r="TLE74" s="32"/>
      <c r="TLF74" s="32"/>
      <c r="TLG74" s="32"/>
      <c r="TLH74" s="32"/>
      <c r="TLI74" s="32"/>
      <c r="TLJ74" s="32"/>
      <c r="TLK74" s="32"/>
      <c r="TLL74" s="32"/>
      <c r="TLM74" s="32"/>
      <c r="TLN74" s="32"/>
      <c r="TLO74" s="32"/>
      <c r="TLP74" s="32"/>
      <c r="TLQ74" s="32"/>
      <c r="TLR74" s="32"/>
      <c r="TLS74" s="32"/>
      <c r="TLT74" s="32"/>
      <c r="TLU74" s="32"/>
      <c r="TLV74" s="32"/>
      <c r="TLW74" s="32"/>
      <c r="TLX74" s="32"/>
      <c r="TLY74" s="32"/>
      <c r="TLZ74" s="32"/>
      <c r="TMA74" s="32"/>
      <c r="TMB74" s="32"/>
      <c r="TMC74" s="32"/>
      <c r="TMD74" s="32"/>
      <c r="TME74" s="32"/>
      <c r="TMF74" s="32"/>
      <c r="TMG74" s="32"/>
      <c r="TMH74" s="32"/>
      <c r="TMI74" s="32"/>
      <c r="TMJ74" s="32"/>
      <c r="TMK74" s="32"/>
      <c r="TML74" s="32"/>
      <c r="TMM74" s="32"/>
      <c r="TMN74" s="32"/>
      <c r="TMO74" s="32"/>
      <c r="TMP74" s="32"/>
      <c r="TMQ74" s="32"/>
      <c r="TMR74" s="32"/>
      <c r="TMS74" s="32"/>
      <c r="TMT74" s="32"/>
      <c r="TMU74" s="32"/>
      <c r="TMV74" s="32"/>
      <c r="TMW74" s="32"/>
      <c r="TMX74" s="32"/>
      <c r="TMY74" s="32"/>
      <c r="TMZ74" s="32"/>
      <c r="TNA74" s="32"/>
      <c r="TNB74" s="32"/>
      <c r="TNC74" s="32"/>
      <c r="TND74" s="32"/>
      <c r="TNE74" s="32"/>
      <c r="TNF74" s="32"/>
      <c r="TNG74" s="32"/>
      <c r="TNH74" s="32"/>
      <c r="TNI74" s="32"/>
      <c r="TNJ74" s="32"/>
      <c r="TNK74" s="32"/>
      <c r="TNL74" s="32"/>
      <c r="TNM74" s="32"/>
      <c r="TNN74" s="32"/>
      <c r="TNO74" s="32"/>
      <c r="TNP74" s="32"/>
      <c r="TNQ74" s="32"/>
      <c r="TNR74" s="32"/>
      <c r="TNS74" s="32"/>
      <c r="TNT74" s="32"/>
      <c r="TNU74" s="32"/>
      <c r="TNV74" s="32"/>
      <c r="TNW74" s="32"/>
      <c r="TNX74" s="32"/>
      <c r="TNY74" s="32"/>
      <c r="TNZ74" s="32"/>
      <c r="TOA74" s="32"/>
      <c r="TOB74" s="32"/>
      <c r="TOC74" s="32"/>
      <c r="TOD74" s="32"/>
      <c r="TOE74" s="32"/>
      <c r="TOF74" s="32"/>
      <c r="TOG74" s="32"/>
      <c r="TOH74" s="32"/>
      <c r="TOI74" s="32"/>
      <c r="TOJ74" s="32"/>
      <c r="TOK74" s="32"/>
      <c r="TOL74" s="32"/>
      <c r="TOM74" s="32"/>
      <c r="TON74" s="32"/>
      <c r="TOO74" s="32"/>
      <c r="TOP74" s="32"/>
      <c r="TOQ74" s="32"/>
      <c r="TOR74" s="32"/>
      <c r="TOS74" s="32"/>
      <c r="TOT74" s="32"/>
      <c r="TOU74" s="32"/>
      <c r="TOV74" s="32"/>
      <c r="TOW74" s="32"/>
      <c r="TOX74" s="32"/>
      <c r="TOY74" s="32"/>
      <c r="TOZ74" s="32"/>
      <c r="TPA74" s="32"/>
      <c r="TPB74" s="32"/>
      <c r="TPC74" s="32"/>
      <c r="TPD74" s="32"/>
      <c r="TPE74" s="32"/>
      <c r="TPF74" s="32"/>
      <c r="TPG74" s="32"/>
      <c r="TPH74" s="32"/>
      <c r="TPI74" s="32"/>
      <c r="TPJ74" s="32"/>
      <c r="TPK74" s="32"/>
      <c r="TPL74" s="32"/>
      <c r="TPM74" s="32"/>
      <c r="TPN74" s="32"/>
      <c r="TPO74" s="32"/>
      <c r="TPP74" s="32"/>
      <c r="TPQ74" s="32"/>
      <c r="TPR74" s="32"/>
      <c r="TPS74" s="32"/>
      <c r="TPT74" s="32"/>
      <c r="TPU74" s="32"/>
      <c r="TPV74" s="32"/>
      <c r="TPW74" s="32"/>
      <c r="TPX74" s="32"/>
      <c r="TPY74" s="32"/>
      <c r="TPZ74" s="32"/>
      <c r="TQA74" s="32"/>
      <c r="TQB74" s="32"/>
      <c r="TQC74" s="32"/>
      <c r="TQD74" s="32"/>
      <c r="TQE74" s="32"/>
      <c r="TQF74" s="32"/>
      <c r="TQG74" s="32"/>
      <c r="TQH74" s="32"/>
      <c r="TQI74" s="32"/>
      <c r="TQJ74" s="32"/>
      <c r="TQK74" s="32"/>
      <c r="TQL74" s="32"/>
      <c r="TQM74" s="32"/>
      <c r="TQN74" s="32"/>
      <c r="TQO74" s="32"/>
      <c r="TQP74" s="32"/>
      <c r="TQQ74" s="32"/>
      <c r="TQR74" s="32"/>
      <c r="TQS74" s="32"/>
      <c r="TQT74" s="32"/>
      <c r="TQU74" s="32"/>
      <c r="TQV74" s="32"/>
      <c r="TQW74" s="32"/>
      <c r="TQX74" s="32"/>
      <c r="TQY74" s="32"/>
      <c r="TQZ74" s="32"/>
      <c r="TRA74" s="32"/>
      <c r="TRB74" s="32"/>
      <c r="TRC74" s="32"/>
      <c r="TRD74" s="32"/>
      <c r="TRE74" s="32"/>
      <c r="TRF74" s="32"/>
      <c r="TRG74" s="32"/>
      <c r="TRH74" s="32"/>
      <c r="TRI74" s="32"/>
      <c r="TRJ74" s="32"/>
      <c r="TRK74" s="32"/>
      <c r="TRL74" s="32"/>
      <c r="TRM74" s="32"/>
      <c r="TRN74" s="32"/>
      <c r="TRO74" s="32"/>
      <c r="TRP74" s="32"/>
      <c r="TRQ74" s="32"/>
      <c r="TRR74" s="32"/>
      <c r="TRS74" s="32"/>
      <c r="TRT74" s="32"/>
      <c r="TRU74" s="32"/>
      <c r="TRV74" s="32"/>
      <c r="TRW74" s="32"/>
      <c r="TRX74" s="32"/>
      <c r="TRY74" s="32"/>
      <c r="TRZ74" s="32"/>
      <c r="TSA74" s="32"/>
      <c r="TSB74" s="32"/>
      <c r="TSC74" s="32"/>
      <c r="TSD74" s="32"/>
      <c r="TSE74" s="32"/>
      <c r="TSF74" s="32"/>
      <c r="TSG74" s="32"/>
      <c r="TSH74" s="32"/>
      <c r="TSI74" s="32"/>
      <c r="TSJ74" s="32"/>
      <c r="TSK74" s="32"/>
      <c r="TSL74" s="32"/>
      <c r="TSM74" s="32"/>
      <c r="TSN74" s="32"/>
      <c r="TSO74" s="32"/>
      <c r="TSP74" s="32"/>
      <c r="TSQ74" s="32"/>
      <c r="TSR74" s="32"/>
      <c r="TSS74" s="32"/>
      <c r="TST74" s="32"/>
      <c r="TSU74" s="32"/>
      <c r="TSV74" s="32"/>
      <c r="TSW74" s="32"/>
      <c r="TSX74" s="32"/>
      <c r="TSY74" s="32"/>
      <c r="TSZ74" s="32"/>
      <c r="TTA74" s="32"/>
      <c r="TTB74" s="32"/>
      <c r="TTC74" s="32"/>
      <c r="TTD74" s="32"/>
      <c r="TTE74" s="32"/>
      <c r="TTF74" s="32"/>
      <c r="TTG74" s="32"/>
      <c r="TTH74" s="32"/>
      <c r="TTI74" s="32"/>
      <c r="TTJ74" s="32"/>
      <c r="TTK74" s="32"/>
      <c r="TTL74" s="32"/>
      <c r="TTM74" s="32"/>
      <c r="TTN74" s="32"/>
      <c r="TTO74" s="32"/>
      <c r="TTP74" s="32"/>
      <c r="TTQ74" s="32"/>
      <c r="TTR74" s="32"/>
      <c r="TTS74" s="32"/>
      <c r="TTT74" s="32"/>
      <c r="TTU74" s="32"/>
      <c r="TTV74" s="32"/>
      <c r="TTW74" s="32"/>
      <c r="TTX74" s="32"/>
      <c r="TTY74" s="32"/>
      <c r="TTZ74" s="32"/>
      <c r="TUA74" s="32"/>
      <c r="TUB74" s="32"/>
      <c r="TUC74" s="32"/>
      <c r="TUD74" s="32"/>
      <c r="TUE74" s="32"/>
      <c r="TUF74" s="32"/>
      <c r="TUG74" s="32"/>
      <c r="TUH74" s="32"/>
      <c r="TUI74" s="32"/>
      <c r="TUJ74" s="32"/>
      <c r="TUK74" s="32"/>
      <c r="TUL74" s="32"/>
      <c r="TUM74" s="32"/>
      <c r="TUN74" s="32"/>
      <c r="TUO74" s="32"/>
      <c r="TUP74" s="32"/>
      <c r="TUQ74" s="32"/>
      <c r="TUR74" s="32"/>
      <c r="TUS74" s="32"/>
      <c r="TUT74" s="32"/>
      <c r="TUU74" s="32"/>
      <c r="TUV74" s="32"/>
      <c r="TUW74" s="32"/>
      <c r="TUX74" s="32"/>
      <c r="TUY74" s="32"/>
      <c r="TUZ74" s="32"/>
      <c r="TVA74" s="32"/>
      <c r="TVB74" s="32"/>
      <c r="TVC74" s="32"/>
      <c r="TVD74" s="32"/>
      <c r="TVE74" s="32"/>
      <c r="TVF74" s="32"/>
      <c r="TVG74" s="32"/>
      <c r="TVH74" s="32"/>
      <c r="TVI74" s="32"/>
      <c r="TVJ74" s="32"/>
      <c r="TVK74" s="32"/>
      <c r="TVL74" s="32"/>
      <c r="TVM74" s="32"/>
      <c r="TVN74" s="32"/>
      <c r="TVO74" s="32"/>
      <c r="TVP74" s="32"/>
      <c r="TVQ74" s="32"/>
      <c r="TVR74" s="32"/>
      <c r="TVS74" s="32"/>
      <c r="TVT74" s="32"/>
      <c r="TVU74" s="32"/>
      <c r="TVV74" s="32"/>
      <c r="TVW74" s="32"/>
      <c r="TVX74" s="32"/>
      <c r="TVY74" s="32"/>
      <c r="TVZ74" s="32"/>
      <c r="TWA74" s="32"/>
      <c r="TWB74" s="32"/>
      <c r="TWC74" s="32"/>
      <c r="TWD74" s="32"/>
      <c r="TWE74" s="32"/>
      <c r="TWF74" s="32"/>
      <c r="TWG74" s="32"/>
      <c r="TWH74" s="32"/>
      <c r="TWI74" s="32"/>
      <c r="TWJ74" s="32"/>
      <c r="TWK74" s="32"/>
      <c r="TWL74" s="32"/>
      <c r="TWM74" s="32"/>
      <c r="TWN74" s="32"/>
      <c r="TWO74" s="32"/>
      <c r="TWP74" s="32"/>
      <c r="TWQ74" s="32"/>
      <c r="TWR74" s="32"/>
      <c r="TWS74" s="32"/>
      <c r="TWT74" s="32"/>
      <c r="TWU74" s="32"/>
      <c r="TWV74" s="32"/>
      <c r="TWW74" s="32"/>
      <c r="TWX74" s="32"/>
      <c r="TWY74" s="32"/>
      <c r="TWZ74" s="32"/>
      <c r="TXA74" s="32"/>
      <c r="TXB74" s="32"/>
      <c r="TXC74" s="32"/>
      <c r="TXD74" s="32"/>
      <c r="TXE74" s="32"/>
      <c r="TXF74" s="32"/>
      <c r="TXG74" s="32"/>
      <c r="TXH74" s="32"/>
      <c r="TXI74" s="32"/>
      <c r="TXJ74" s="32"/>
      <c r="TXK74" s="32"/>
      <c r="TXL74" s="32"/>
      <c r="TXM74" s="32"/>
      <c r="TXN74" s="32"/>
      <c r="TXO74" s="32"/>
      <c r="TXP74" s="32"/>
      <c r="TXQ74" s="32"/>
      <c r="TXR74" s="32"/>
      <c r="TXS74" s="32"/>
      <c r="TXT74" s="32"/>
      <c r="TXU74" s="32"/>
      <c r="TXV74" s="32"/>
      <c r="TXW74" s="32"/>
      <c r="TXX74" s="32"/>
      <c r="TXY74" s="32"/>
      <c r="TXZ74" s="32"/>
      <c r="TYA74" s="32"/>
      <c r="TYB74" s="32"/>
      <c r="TYC74" s="32"/>
      <c r="TYD74" s="32"/>
      <c r="TYE74" s="32"/>
      <c r="TYF74" s="32"/>
      <c r="TYG74" s="32"/>
      <c r="TYH74" s="32"/>
      <c r="TYI74" s="32"/>
      <c r="TYJ74" s="32"/>
      <c r="TYK74" s="32"/>
      <c r="TYL74" s="32"/>
      <c r="TYM74" s="32"/>
      <c r="TYN74" s="32"/>
      <c r="TYO74" s="32"/>
      <c r="TYP74" s="32"/>
      <c r="TYQ74" s="32"/>
      <c r="TYR74" s="32"/>
      <c r="TYS74" s="32"/>
      <c r="TYT74" s="32"/>
      <c r="TYU74" s="32"/>
      <c r="TYV74" s="32"/>
      <c r="TYW74" s="32"/>
      <c r="TYX74" s="32"/>
      <c r="TYY74" s="32"/>
      <c r="TYZ74" s="32"/>
      <c r="TZA74" s="32"/>
      <c r="TZB74" s="32"/>
      <c r="TZC74" s="32"/>
      <c r="TZD74" s="32"/>
      <c r="TZE74" s="32"/>
      <c r="TZF74" s="32"/>
      <c r="TZG74" s="32"/>
      <c r="TZH74" s="32"/>
      <c r="TZI74" s="32"/>
      <c r="TZJ74" s="32"/>
      <c r="TZK74" s="32"/>
      <c r="TZL74" s="32"/>
      <c r="TZM74" s="32"/>
      <c r="TZN74" s="32"/>
      <c r="TZO74" s="32"/>
      <c r="TZP74" s="32"/>
      <c r="TZQ74" s="32"/>
      <c r="TZR74" s="32"/>
      <c r="TZS74" s="32"/>
      <c r="TZT74" s="32"/>
      <c r="TZU74" s="32"/>
      <c r="TZV74" s="32"/>
      <c r="TZW74" s="32"/>
      <c r="TZX74" s="32"/>
      <c r="TZY74" s="32"/>
      <c r="TZZ74" s="32"/>
      <c r="UAA74" s="32"/>
      <c r="UAB74" s="32"/>
      <c r="UAC74" s="32"/>
      <c r="UAD74" s="32"/>
      <c r="UAE74" s="32"/>
      <c r="UAF74" s="32"/>
      <c r="UAG74" s="32"/>
      <c r="UAH74" s="32"/>
      <c r="UAI74" s="32"/>
      <c r="UAJ74" s="32"/>
      <c r="UAK74" s="32"/>
      <c r="UAL74" s="32"/>
      <c r="UAM74" s="32"/>
      <c r="UAN74" s="32"/>
      <c r="UAO74" s="32"/>
      <c r="UAP74" s="32"/>
      <c r="UAQ74" s="32"/>
      <c r="UAR74" s="32"/>
      <c r="UAS74" s="32"/>
      <c r="UAT74" s="32"/>
      <c r="UAU74" s="32"/>
      <c r="UAV74" s="32"/>
      <c r="UAW74" s="32"/>
      <c r="UAX74" s="32"/>
      <c r="UAY74" s="32"/>
      <c r="UAZ74" s="32"/>
      <c r="UBA74" s="32"/>
      <c r="UBB74" s="32"/>
      <c r="UBC74" s="32"/>
      <c r="UBD74" s="32"/>
      <c r="UBE74" s="32"/>
      <c r="UBF74" s="32"/>
      <c r="UBG74" s="32"/>
      <c r="UBH74" s="32"/>
      <c r="UBI74" s="32"/>
      <c r="UBJ74" s="32"/>
      <c r="UBK74" s="32"/>
      <c r="UBL74" s="32"/>
      <c r="UBM74" s="32"/>
      <c r="UBN74" s="32"/>
      <c r="UBO74" s="32"/>
      <c r="UBP74" s="32"/>
      <c r="UBQ74" s="32"/>
      <c r="UBR74" s="32"/>
      <c r="UBS74" s="32"/>
      <c r="UBT74" s="32"/>
      <c r="UBU74" s="32"/>
      <c r="UBV74" s="32"/>
      <c r="UBW74" s="32"/>
      <c r="UBX74" s="32"/>
      <c r="UBY74" s="32"/>
      <c r="UBZ74" s="32"/>
      <c r="UCA74" s="32"/>
      <c r="UCB74" s="32"/>
      <c r="UCC74" s="32"/>
      <c r="UCD74" s="32"/>
      <c r="UCE74" s="32"/>
      <c r="UCF74" s="32"/>
      <c r="UCG74" s="32"/>
      <c r="UCH74" s="32"/>
      <c r="UCI74" s="32"/>
      <c r="UCJ74" s="32"/>
      <c r="UCK74" s="32"/>
      <c r="UCL74" s="32"/>
      <c r="UCM74" s="32"/>
      <c r="UCN74" s="32"/>
      <c r="UCO74" s="32"/>
      <c r="UCP74" s="32"/>
      <c r="UCQ74" s="32"/>
      <c r="UCR74" s="32"/>
      <c r="UCS74" s="32"/>
      <c r="UCT74" s="32"/>
      <c r="UCU74" s="32"/>
      <c r="UCV74" s="32"/>
      <c r="UCW74" s="32"/>
      <c r="UCX74" s="32"/>
      <c r="UCY74" s="32"/>
      <c r="UCZ74" s="32"/>
      <c r="UDA74" s="32"/>
      <c r="UDB74" s="32"/>
      <c r="UDC74" s="32"/>
      <c r="UDD74" s="32"/>
      <c r="UDE74" s="32"/>
      <c r="UDF74" s="32"/>
      <c r="UDG74" s="32"/>
      <c r="UDH74" s="32"/>
      <c r="UDI74" s="32"/>
      <c r="UDJ74" s="32"/>
      <c r="UDK74" s="32"/>
      <c r="UDL74" s="32"/>
      <c r="UDM74" s="32"/>
      <c r="UDN74" s="32"/>
      <c r="UDO74" s="32"/>
      <c r="UDP74" s="32"/>
      <c r="UDQ74" s="32"/>
      <c r="UDR74" s="32"/>
      <c r="UDS74" s="32"/>
      <c r="UDT74" s="32"/>
      <c r="UDU74" s="32"/>
      <c r="UDV74" s="32"/>
      <c r="UDW74" s="32"/>
      <c r="UDX74" s="32"/>
      <c r="UDY74" s="32"/>
      <c r="UDZ74" s="32"/>
      <c r="UEA74" s="32"/>
      <c r="UEB74" s="32"/>
      <c r="UEC74" s="32"/>
      <c r="UED74" s="32"/>
      <c r="UEE74" s="32"/>
      <c r="UEF74" s="32"/>
      <c r="UEG74" s="32"/>
      <c r="UEH74" s="32"/>
      <c r="UEI74" s="32"/>
      <c r="UEJ74" s="32"/>
      <c r="UEK74" s="32"/>
      <c r="UEL74" s="32"/>
      <c r="UEM74" s="32"/>
      <c r="UEN74" s="32"/>
      <c r="UEO74" s="32"/>
      <c r="UEP74" s="32"/>
      <c r="UEQ74" s="32"/>
      <c r="UER74" s="32"/>
      <c r="UES74" s="32"/>
      <c r="UET74" s="32"/>
      <c r="UEU74" s="32"/>
      <c r="UEV74" s="32"/>
      <c r="UEW74" s="32"/>
      <c r="UEX74" s="32"/>
      <c r="UEY74" s="32"/>
      <c r="UEZ74" s="32"/>
      <c r="UFA74" s="32"/>
      <c r="UFB74" s="32"/>
      <c r="UFC74" s="32"/>
      <c r="UFD74" s="32"/>
      <c r="UFE74" s="32"/>
      <c r="UFF74" s="32"/>
      <c r="UFG74" s="32"/>
      <c r="UFH74" s="32"/>
      <c r="UFI74" s="32"/>
      <c r="UFJ74" s="32"/>
      <c r="UFK74" s="32"/>
      <c r="UFL74" s="32"/>
      <c r="UFM74" s="32"/>
      <c r="UFN74" s="32"/>
      <c r="UFO74" s="32"/>
      <c r="UFP74" s="32"/>
      <c r="UFQ74" s="32"/>
      <c r="UFR74" s="32"/>
      <c r="UFS74" s="32"/>
      <c r="UFT74" s="32"/>
      <c r="UFU74" s="32"/>
      <c r="UFV74" s="32"/>
      <c r="UFW74" s="32"/>
      <c r="UFX74" s="32"/>
      <c r="UFY74" s="32"/>
      <c r="UFZ74" s="32"/>
      <c r="UGA74" s="32"/>
      <c r="UGB74" s="32"/>
      <c r="UGC74" s="32"/>
      <c r="UGD74" s="32"/>
      <c r="UGE74" s="32"/>
      <c r="UGF74" s="32"/>
      <c r="UGG74" s="32"/>
      <c r="UGH74" s="32"/>
      <c r="UGI74" s="32"/>
      <c r="UGJ74" s="32"/>
      <c r="UGK74" s="32"/>
      <c r="UGL74" s="32"/>
      <c r="UGM74" s="32"/>
      <c r="UGN74" s="32"/>
      <c r="UGO74" s="32"/>
      <c r="UGP74" s="32"/>
      <c r="UGQ74" s="32"/>
      <c r="UGR74" s="32"/>
      <c r="UGS74" s="32"/>
      <c r="UGT74" s="32"/>
      <c r="UGU74" s="32"/>
      <c r="UGV74" s="32"/>
      <c r="UGW74" s="32"/>
      <c r="UGX74" s="32"/>
      <c r="UGY74" s="32"/>
      <c r="UGZ74" s="32"/>
      <c r="UHA74" s="32"/>
      <c r="UHB74" s="32"/>
      <c r="UHC74" s="32"/>
      <c r="UHD74" s="32"/>
      <c r="UHE74" s="32"/>
      <c r="UHF74" s="32"/>
      <c r="UHG74" s="32"/>
      <c r="UHH74" s="32"/>
      <c r="UHI74" s="32"/>
      <c r="UHJ74" s="32"/>
      <c r="UHK74" s="32"/>
      <c r="UHL74" s="32"/>
      <c r="UHM74" s="32"/>
      <c r="UHN74" s="32"/>
      <c r="UHO74" s="32"/>
      <c r="UHP74" s="32"/>
      <c r="UHQ74" s="32"/>
      <c r="UHR74" s="32"/>
      <c r="UHS74" s="32"/>
      <c r="UHT74" s="32"/>
      <c r="UHU74" s="32"/>
      <c r="UHV74" s="32"/>
      <c r="UHW74" s="32"/>
      <c r="UHX74" s="32"/>
      <c r="UHY74" s="32"/>
      <c r="UHZ74" s="32"/>
      <c r="UIA74" s="32"/>
      <c r="UIB74" s="32"/>
      <c r="UIC74" s="32"/>
      <c r="UID74" s="32"/>
      <c r="UIE74" s="32"/>
      <c r="UIF74" s="32"/>
      <c r="UIG74" s="32"/>
      <c r="UIH74" s="32"/>
      <c r="UII74" s="32"/>
      <c r="UIJ74" s="32"/>
      <c r="UIK74" s="32"/>
      <c r="UIL74" s="32"/>
      <c r="UIM74" s="32"/>
      <c r="UIN74" s="32"/>
      <c r="UIO74" s="32"/>
      <c r="UIP74" s="32"/>
      <c r="UIQ74" s="32"/>
      <c r="UIR74" s="32"/>
      <c r="UIS74" s="32"/>
      <c r="UIT74" s="32"/>
      <c r="UIU74" s="32"/>
      <c r="UIV74" s="32"/>
      <c r="UIW74" s="32"/>
      <c r="UIX74" s="32"/>
      <c r="UIY74" s="32"/>
      <c r="UIZ74" s="32"/>
      <c r="UJA74" s="32"/>
      <c r="UJB74" s="32"/>
      <c r="UJC74" s="32"/>
      <c r="UJD74" s="32"/>
      <c r="UJE74" s="32"/>
      <c r="UJF74" s="32"/>
      <c r="UJG74" s="32"/>
      <c r="UJH74" s="32"/>
      <c r="UJI74" s="32"/>
      <c r="UJJ74" s="32"/>
      <c r="UJK74" s="32"/>
      <c r="UJL74" s="32"/>
      <c r="UJM74" s="32"/>
      <c r="UJN74" s="32"/>
      <c r="UJO74" s="32"/>
      <c r="UJP74" s="32"/>
      <c r="UJQ74" s="32"/>
      <c r="UJR74" s="32"/>
      <c r="UJS74" s="32"/>
      <c r="UJT74" s="32"/>
      <c r="UJU74" s="32"/>
      <c r="UJV74" s="32"/>
      <c r="UJW74" s="32"/>
      <c r="UJX74" s="32"/>
      <c r="UJY74" s="32"/>
      <c r="UJZ74" s="32"/>
      <c r="UKA74" s="32"/>
      <c r="UKB74" s="32"/>
      <c r="UKC74" s="32"/>
      <c r="UKD74" s="32"/>
      <c r="UKE74" s="32"/>
      <c r="UKF74" s="32"/>
      <c r="UKG74" s="32"/>
      <c r="UKH74" s="32"/>
      <c r="UKI74" s="32"/>
      <c r="UKJ74" s="32"/>
      <c r="UKK74" s="32"/>
      <c r="UKL74" s="32"/>
      <c r="UKM74" s="32"/>
      <c r="UKN74" s="32"/>
      <c r="UKO74" s="32"/>
      <c r="UKP74" s="32"/>
      <c r="UKQ74" s="32"/>
      <c r="UKR74" s="32"/>
      <c r="UKS74" s="32"/>
      <c r="UKT74" s="32"/>
      <c r="UKU74" s="32"/>
      <c r="UKV74" s="32"/>
      <c r="UKW74" s="32"/>
      <c r="UKX74" s="32"/>
      <c r="UKY74" s="32"/>
      <c r="UKZ74" s="32"/>
      <c r="ULA74" s="32"/>
      <c r="ULB74" s="32"/>
      <c r="ULC74" s="32"/>
      <c r="ULD74" s="32"/>
      <c r="ULE74" s="32"/>
      <c r="ULF74" s="32"/>
      <c r="ULG74" s="32"/>
      <c r="ULH74" s="32"/>
      <c r="ULI74" s="32"/>
      <c r="ULJ74" s="32"/>
      <c r="ULK74" s="32"/>
      <c r="ULL74" s="32"/>
      <c r="ULM74" s="32"/>
      <c r="ULN74" s="32"/>
      <c r="ULO74" s="32"/>
      <c r="ULP74" s="32"/>
      <c r="ULQ74" s="32"/>
      <c r="ULR74" s="32"/>
      <c r="ULS74" s="32"/>
      <c r="ULT74" s="32"/>
      <c r="ULU74" s="32"/>
      <c r="ULV74" s="32"/>
      <c r="ULW74" s="32"/>
      <c r="ULX74" s="32"/>
      <c r="ULY74" s="32"/>
      <c r="ULZ74" s="32"/>
      <c r="UMA74" s="32"/>
      <c r="UMB74" s="32"/>
      <c r="UMC74" s="32"/>
      <c r="UMD74" s="32"/>
      <c r="UME74" s="32"/>
      <c r="UMF74" s="32"/>
      <c r="UMG74" s="32"/>
      <c r="UMH74" s="32"/>
      <c r="UMI74" s="32"/>
      <c r="UMJ74" s="32"/>
      <c r="UMK74" s="32"/>
      <c r="UML74" s="32"/>
      <c r="UMM74" s="32"/>
      <c r="UMN74" s="32"/>
      <c r="UMO74" s="32"/>
      <c r="UMP74" s="32"/>
      <c r="UMQ74" s="32"/>
      <c r="UMR74" s="32"/>
      <c r="UMS74" s="32"/>
      <c r="UMT74" s="32"/>
      <c r="UMU74" s="32"/>
      <c r="UMV74" s="32"/>
      <c r="UMW74" s="32"/>
      <c r="UMX74" s="32"/>
      <c r="UMY74" s="32"/>
      <c r="UMZ74" s="32"/>
      <c r="UNA74" s="32"/>
      <c r="UNB74" s="32"/>
      <c r="UNC74" s="32"/>
      <c r="UND74" s="32"/>
      <c r="UNE74" s="32"/>
      <c r="UNF74" s="32"/>
      <c r="UNG74" s="32"/>
      <c r="UNH74" s="32"/>
      <c r="UNI74" s="32"/>
      <c r="UNJ74" s="32"/>
      <c r="UNK74" s="32"/>
      <c r="UNL74" s="32"/>
      <c r="UNM74" s="32"/>
      <c r="UNN74" s="32"/>
      <c r="UNO74" s="32"/>
      <c r="UNP74" s="32"/>
      <c r="UNQ74" s="32"/>
      <c r="UNR74" s="32"/>
      <c r="UNS74" s="32"/>
      <c r="UNT74" s="32"/>
      <c r="UNU74" s="32"/>
      <c r="UNV74" s="32"/>
      <c r="UNW74" s="32"/>
      <c r="UNX74" s="32"/>
      <c r="UNY74" s="32"/>
      <c r="UNZ74" s="32"/>
      <c r="UOA74" s="32"/>
      <c r="UOB74" s="32"/>
      <c r="UOC74" s="32"/>
      <c r="UOD74" s="32"/>
      <c r="UOE74" s="32"/>
      <c r="UOF74" s="32"/>
      <c r="UOG74" s="32"/>
      <c r="UOH74" s="32"/>
      <c r="UOI74" s="32"/>
      <c r="UOJ74" s="32"/>
      <c r="UOK74" s="32"/>
      <c r="UOL74" s="32"/>
      <c r="UOM74" s="32"/>
      <c r="UON74" s="32"/>
      <c r="UOO74" s="32"/>
      <c r="UOP74" s="32"/>
      <c r="UOQ74" s="32"/>
      <c r="UOR74" s="32"/>
      <c r="UOS74" s="32"/>
      <c r="UOT74" s="32"/>
      <c r="UOU74" s="32"/>
      <c r="UOV74" s="32"/>
      <c r="UOW74" s="32"/>
      <c r="UOX74" s="32"/>
      <c r="UOY74" s="32"/>
      <c r="UOZ74" s="32"/>
      <c r="UPA74" s="32"/>
      <c r="UPB74" s="32"/>
      <c r="UPC74" s="32"/>
      <c r="UPD74" s="32"/>
      <c r="UPE74" s="32"/>
      <c r="UPF74" s="32"/>
      <c r="UPG74" s="32"/>
      <c r="UPH74" s="32"/>
      <c r="UPI74" s="32"/>
      <c r="UPJ74" s="32"/>
      <c r="UPK74" s="32"/>
      <c r="UPL74" s="32"/>
      <c r="UPM74" s="32"/>
      <c r="UPN74" s="32"/>
      <c r="UPO74" s="32"/>
      <c r="UPP74" s="32"/>
      <c r="UPQ74" s="32"/>
      <c r="UPR74" s="32"/>
      <c r="UPS74" s="32"/>
      <c r="UPT74" s="32"/>
      <c r="UPU74" s="32"/>
      <c r="UPV74" s="32"/>
      <c r="UPW74" s="32"/>
      <c r="UPX74" s="32"/>
      <c r="UPY74" s="32"/>
      <c r="UPZ74" s="32"/>
      <c r="UQA74" s="32"/>
      <c r="UQB74" s="32"/>
      <c r="UQC74" s="32"/>
      <c r="UQD74" s="32"/>
      <c r="UQE74" s="32"/>
      <c r="UQF74" s="32"/>
      <c r="UQG74" s="32"/>
      <c r="UQH74" s="32"/>
      <c r="UQI74" s="32"/>
      <c r="UQJ74" s="32"/>
      <c r="UQK74" s="32"/>
      <c r="UQL74" s="32"/>
      <c r="UQM74" s="32"/>
      <c r="UQN74" s="32"/>
      <c r="UQO74" s="32"/>
      <c r="UQP74" s="32"/>
      <c r="UQQ74" s="32"/>
      <c r="UQR74" s="32"/>
      <c r="UQS74" s="32"/>
      <c r="UQT74" s="32"/>
      <c r="UQU74" s="32"/>
      <c r="UQV74" s="32"/>
      <c r="UQW74" s="32"/>
      <c r="UQX74" s="32"/>
      <c r="UQY74" s="32"/>
      <c r="UQZ74" s="32"/>
      <c r="URA74" s="32"/>
      <c r="URB74" s="32"/>
      <c r="URC74" s="32"/>
      <c r="URD74" s="32"/>
      <c r="URE74" s="32"/>
      <c r="URF74" s="32"/>
      <c r="URG74" s="32"/>
      <c r="URH74" s="32"/>
      <c r="URI74" s="32"/>
      <c r="URJ74" s="32"/>
      <c r="URK74" s="32"/>
      <c r="URL74" s="32"/>
      <c r="URM74" s="32"/>
      <c r="URN74" s="32"/>
      <c r="URO74" s="32"/>
      <c r="URP74" s="32"/>
      <c r="URQ74" s="32"/>
      <c r="URR74" s="32"/>
      <c r="URS74" s="32"/>
      <c r="URT74" s="32"/>
      <c r="URU74" s="32"/>
      <c r="URV74" s="32"/>
      <c r="URW74" s="32"/>
      <c r="URX74" s="32"/>
      <c r="URY74" s="32"/>
      <c r="URZ74" s="32"/>
      <c r="USA74" s="32"/>
      <c r="USB74" s="32"/>
      <c r="USC74" s="32"/>
      <c r="USD74" s="32"/>
      <c r="USE74" s="32"/>
      <c r="USF74" s="32"/>
      <c r="USG74" s="32"/>
      <c r="USH74" s="32"/>
      <c r="USI74" s="32"/>
      <c r="USJ74" s="32"/>
      <c r="USK74" s="32"/>
      <c r="USL74" s="32"/>
      <c r="USM74" s="32"/>
      <c r="USN74" s="32"/>
      <c r="USO74" s="32"/>
      <c r="USP74" s="32"/>
      <c r="USQ74" s="32"/>
      <c r="USR74" s="32"/>
      <c r="USS74" s="32"/>
      <c r="UST74" s="32"/>
      <c r="USU74" s="32"/>
      <c r="USV74" s="32"/>
      <c r="USW74" s="32"/>
      <c r="USX74" s="32"/>
      <c r="USY74" s="32"/>
      <c r="USZ74" s="32"/>
      <c r="UTA74" s="32"/>
      <c r="UTB74" s="32"/>
      <c r="UTC74" s="32"/>
      <c r="UTD74" s="32"/>
      <c r="UTE74" s="32"/>
      <c r="UTF74" s="32"/>
      <c r="UTG74" s="32"/>
      <c r="UTH74" s="32"/>
      <c r="UTI74" s="32"/>
      <c r="UTJ74" s="32"/>
      <c r="UTK74" s="32"/>
      <c r="UTL74" s="32"/>
      <c r="UTM74" s="32"/>
      <c r="UTN74" s="32"/>
      <c r="UTO74" s="32"/>
      <c r="UTP74" s="32"/>
      <c r="UTQ74" s="32"/>
      <c r="UTR74" s="32"/>
      <c r="UTS74" s="32"/>
      <c r="UTT74" s="32"/>
      <c r="UTU74" s="32"/>
      <c r="UTV74" s="32"/>
      <c r="UTW74" s="32"/>
      <c r="UTX74" s="32"/>
      <c r="UTY74" s="32"/>
      <c r="UTZ74" s="32"/>
      <c r="UUA74" s="32"/>
      <c r="UUB74" s="32"/>
      <c r="UUC74" s="32"/>
      <c r="UUD74" s="32"/>
      <c r="UUE74" s="32"/>
      <c r="UUF74" s="32"/>
      <c r="UUG74" s="32"/>
      <c r="UUH74" s="32"/>
      <c r="UUI74" s="32"/>
      <c r="UUJ74" s="32"/>
      <c r="UUK74" s="32"/>
      <c r="UUL74" s="32"/>
      <c r="UUM74" s="32"/>
      <c r="UUN74" s="32"/>
      <c r="UUO74" s="32"/>
      <c r="UUP74" s="32"/>
      <c r="UUQ74" s="32"/>
      <c r="UUR74" s="32"/>
      <c r="UUS74" s="32"/>
      <c r="UUT74" s="32"/>
      <c r="UUU74" s="32"/>
      <c r="UUV74" s="32"/>
      <c r="UUW74" s="32"/>
      <c r="UUX74" s="32"/>
      <c r="UUY74" s="32"/>
      <c r="UUZ74" s="32"/>
      <c r="UVA74" s="32"/>
      <c r="UVB74" s="32"/>
      <c r="UVC74" s="32"/>
      <c r="UVD74" s="32"/>
      <c r="UVE74" s="32"/>
      <c r="UVF74" s="32"/>
      <c r="UVG74" s="32"/>
      <c r="UVH74" s="32"/>
      <c r="UVI74" s="32"/>
      <c r="UVJ74" s="32"/>
      <c r="UVK74" s="32"/>
      <c r="UVL74" s="32"/>
      <c r="UVM74" s="32"/>
      <c r="UVN74" s="32"/>
      <c r="UVO74" s="32"/>
      <c r="UVP74" s="32"/>
      <c r="UVQ74" s="32"/>
      <c r="UVR74" s="32"/>
      <c r="UVS74" s="32"/>
      <c r="UVT74" s="32"/>
      <c r="UVU74" s="32"/>
      <c r="UVV74" s="32"/>
      <c r="UVW74" s="32"/>
      <c r="UVX74" s="32"/>
      <c r="UVY74" s="32"/>
      <c r="UVZ74" s="32"/>
      <c r="UWA74" s="32"/>
      <c r="UWB74" s="32"/>
      <c r="UWC74" s="32"/>
      <c r="UWD74" s="32"/>
      <c r="UWE74" s="32"/>
      <c r="UWF74" s="32"/>
      <c r="UWG74" s="32"/>
      <c r="UWH74" s="32"/>
      <c r="UWI74" s="32"/>
      <c r="UWJ74" s="32"/>
      <c r="UWK74" s="32"/>
      <c r="UWL74" s="32"/>
      <c r="UWM74" s="32"/>
      <c r="UWN74" s="32"/>
      <c r="UWO74" s="32"/>
      <c r="UWP74" s="32"/>
      <c r="UWQ74" s="32"/>
      <c r="UWR74" s="32"/>
      <c r="UWS74" s="32"/>
      <c r="UWT74" s="32"/>
      <c r="UWU74" s="32"/>
      <c r="UWV74" s="32"/>
      <c r="UWW74" s="32"/>
      <c r="UWX74" s="32"/>
      <c r="UWY74" s="32"/>
      <c r="UWZ74" s="32"/>
      <c r="UXA74" s="32"/>
      <c r="UXB74" s="32"/>
      <c r="UXC74" s="32"/>
      <c r="UXD74" s="32"/>
      <c r="UXE74" s="32"/>
      <c r="UXF74" s="32"/>
      <c r="UXG74" s="32"/>
      <c r="UXH74" s="32"/>
      <c r="UXI74" s="32"/>
      <c r="UXJ74" s="32"/>
      <c r="UXK74" s="32"/>
      <c r="UXL74" s="32"/>
      <c r="UXM74" s="32"/>
      <c r="UXN74" s="32"/>
      <c r="UXO74" s="32"/>
      <c r="UXP74" s="32"/>
      <c r="UXQ74" s="32"/>
      <c r="UXR74" s="32"/>
      <c r="UXS74" s="32"/>
      <c r="UXT74" s="32"/>
      <c r="UXU74" s="32"/>
      <c r="UXV74" s="32"/>
      <c r="UXW74" s="32"/>
      <c r="UXX74" s="32"/>
      <c r="UXY74" s="32"/>
      <c r="UXZ74" s="32"/>
      <c r="UYA74" s="32"/>
      <c r="UYB74" s="32"/>
      <c r="UYC74" s="32"/>
      <c r="UYD74" s="32"/>
      <c r="UYE74" s="32"/>
      <c r="UYF74" s="32"/>
      <c r="UYG74" s="32"/>
      <c r="UYH74" s="32"/>
      <c r="UYI74" s="32"/>
      <c r="UYJ74" s="32"/>
      <c r="UYK74" s="32"/>
      <c r="UYL74" s="32"/>
      <c r="UYM74" s="32"/>
      <c r="UYN74" s="32"/>
      <c r="UYO74" s="32"/>
      <c r="UYP74" s="32"/>
      <c r="UYQ74" s="32"/>
      <c r="UYR74" s="32"/>
      <c r="UYS74" s="32"/>
      <c r="UYT74" s="32"/>
      <c r="UYU74" s="32"/>
      <c r="UYV74" s="32"/>
      <c r="UYW74" s="32"/>
      <c r="UYX74" s="32"/>
      <c r="UYY74" s="32"/>
      <c r="UYZ74" s="32"/>
      <c r="UZA74" s="32"/>
      <c r="UZB74" s="32"/>
      <c r="UZC74" s="32"/>
      <c r="UZD74" s="32"/>
      <c r="UZE74" s="32"/>
      <c r="UZF74" s="32"/>
      <c r="UZG74" s="32"/>
      <c r="UZH74" s="32"/>
      <c r="UZI74" s="32"/>
      <c r="UZJ74" s="32"/>
      <c r="UZK74" s="32"/>
      <c r="UZL74" s="32"/>
      <c r="UZM74" s="32"/>
      <c r="UZN74" s="32"/>
      <c r="UZO74" s="32"/>
      <c r="UZP74" s="32"/>
      <c r="UZQ74" s="32"/>
      <c r="UZR74" s="32"/>
      <c r="UZS74" s="32"/>
      <c r="UZT74" s="32"/>
      <c r="UZU74" s="32"/>
      <c r="UZV74" s="32"/>
      <c r="UZW74" s="32"/>
      <c r="UZX74" s="32"/>
      <c r="UZY74" s="32"/>
      <c r="UZZ74" s="32"/>
      <c r="VAA74" s="32"/>
      <c r="VAB74" s="32"/>
      <c r="VAC74" s="32"/>
      <c r="VAD74" s="32"/>
      <c r="VAE74" s="32"/>
      <c r="VAF74" s="32"/>
      <c r="VAG74" s="32"/>
      <c r="VAH74" s="32"/>
      <c r="VAI74" s="32"/>
      <c r="VAJ74" s="32"/>
      <c r="VAK74" s="32"/>
      <c r="VAL74" s="32"/>
      <c r="VAM74" s="32"/>
      <c r="VAN74" s="32"/>
      <c r="VAO74" s="32"/>
      <c r="VAP74" s="32"/>
      <c r="VAQ74" s="32"/>
      <c r="VAR74" s="32"/>
      <c r="VAS74" s="32"/>
      <c r="VAT74" s="32"/>
      <c r="VAU74" s="32"/>
      <c r="VAV74" s="32"/>
      <c r="VAW74" s="32"/>
      <c r="VAX74" s="32"/>
      <c r="VAY74" s="32"/>
      <c r="VAZ74" s="32"/>
      <c r="VBA74" s="32"/>
      <c r="VBB74" s="32"/>
      <c r="VBC74" s="32"/>
      <c r="VBD74" s="32"/>
      <c r="VBE74" s="32"/>
      <c r="VBF74" s="32"/>
      <c r="VBG74" s="32"/>
      <c r="VBH74" s="32"/>
      <c r="VBI74" s="32"/>
      <c r="VBJ74" s="32"/>
      <c r="VBK74" s="32"/>
      <c r="VBL74" s="32"/>
      <c r="VBM74" s="32"/>
      <c r="VBN74" s="32"/>
      <c r="VBO74" s="32"/>
      <c r="VBP74" s="32"/>
      <c r="VBQ74" s="32"/>
      <c r="VBR74" s="32"/>
      <c r="VBS74" s="32"/>
      <c r="VBT74" s="32"/>
      <c r="VBU74" s="32"/>
      <c r="VBV74" s="32"/>
      <c r="VBW74" s="32"/>
      <c r="VBX74" s="32"/>
      <c r="VBY74" s="32"/>
      <c r="VBZ74" s="32"/>
      <c r="VCA74" s="32"/>
      <c r="VCB74" s="32"/>
      <c r="VCC74" s="32"/>
      <c r="VCD74" s="32"/>
      <c r="VCE74" s="32"/>
      <c r="VCF74" s="32"/>
      <c r="VCG74" s="32"/>
      <c r="VCH74" s="32"/>
      <c r="VCI74" s="32"/>
      <c r="VCJ74" s="32"/>
      <c r="VCK74" s="32"/>
      <c r="VCL74" s="32"/>
      <c r="VCM74" s="32"/>
      <c r="VCN74" s="32"/>
      <c r="VCO74" s="32"/>
      <c r="VCP74" s="32"/>
      <c r="VCQ74" s="32"/>
      <c r="VCR74" s="32"/>
      <c r="VCS74" s="32"/>
      <c r="VCT74" s="32"/>
      <c r="VCU74" s="32"/>
      <c r="VCV74" s="32"/>
      <c r="VCW74" s="32"/>
      <c r="VCX74" s="32"/>
      <c r="VCY74" s="32"/>
      <c r="VCZ74" s="32"/>
      <c r="VDA74" s="32"/>
      <c r="VDB74" s="32"/>
      <c r="VDC74" s="32"/>
      <c r="VDD74" s="32"/>
      <c r="VDE74" s="32"/>
      <c r="VDF74" s="32"/>
      <c r="VDG74" s="32"/>
      <c r="VDH74" s="32"/>
      <c r="VDI74" s="32"/>
      <c r="VDJ74" s="32"/>
      <c r="VDK74" s="32"/>
      <c r="VDL74" s="32"/>
      <c r="VDM74" s="32"/>
      <c r="VDN74" s="32"/>
      <c r="VDO74" s="32"/>
      <c r="VDP74" s="32"/>
      <c r="VDQ74" s="32"/>
      <c r="VDR74" s="32"/>
      <c r="VDS74" s="32"/>
      <c r="VDT74" s="32"/>
      <c r="VDU74" s="32"/>
      <c r="VDV74" s="32"/>
      <c r="VDW74" s="32"/>
      <c r="VDX74" s="32"/>
      <c r="VDY74" s="32"/>
      <c r="VDZ74" s="32"/>
      <c r="VEA74" s="32"/>
      <c r="VEB74" s="32"/>
      <c r="VEC74" s="32"/>
      <c r="VED74" s="32"/>
      <c r="VEE74" s="32"/>
      <c r="VEF74" s="32"/>
      <c r="VEG74" s="32"/>
      <c r="VEH74" s="32"/>
      <c r="VEI74" s="32"/>
      <c r="VEJ74" s="32"/>
      <c r="VEK74" s="32"/>
      <c r="VEL74" s="32"/>
      <c r="VEM74" s="32"/>
      <c r="VEN74" s="32"/>
      <c r="VEO74" s="32"/>
      <c r="VEP74" s="32"/>
      <c r="VEQ74" s="32"/>
      <c r="VER74" s="32"/>
      <c r="VES74" s="32"/>
      <c r="VET74" s="32"/>
      <c r="VEU74" s="32"/>
      <c r="VEV74" s="32"/>
      <c r="VEW74" s="32"/>
      <c r="VEX74" s="32"/>
      <c r="VEY74" s="32"/>
      <c r="VEZ74" s="32"/>
      <c r="VFA74" s="32"/>
      <c r="VFB74" s="32"/>
      <c r="VFC74" s="32"/>
      <c r="VFD74" s="32"/>
      <c r="VFE74" s="32"/>
      <c r="VFF74" s="32"/>
      <c r="VFG74" s="32"/>
      <c r="VFH74" s="32"/>
      <c r="VFI74" s="32"/>
      <c r="VFJ74" s="32"/>
      <c r="VFK74" s="32"/>
      <c r="VFL74" s="32"/>
      <c r="VFM74" s="32"/>
      <c r="VFN74" s="32"/>
      <c r="VFO74" s="32"/>
      <c r="VFP74" s="32"/>
      <c r="VFQ74" s="32"/>
      <c r="VFR74" s="32"/>
      <c r="VFS74" s="32"/>
      <c r="VFT74" s="32"/>
      <c r="VFU74" s="32"/>
      <c r="VFV74" s="32"/>
      <c r="VFW74" s="32"/>
      <c r="VFX74" s="32"/>
      <c r="VFY74" s="32"/>
      <c r="VFZ74" s="32"/>
      <c r="VGA74" s="32"/>
      <c r="VGB74" s="32"/>
      <c r="VGC74" s="32"/>
      <c r="VGD74" s="32"/>
      <c r="VGE74" s="32"/>
      <c r="VGF74" s="32"/>
      <c r="VGG74" s="32"/>
      <c r="VGH74" s="32"/>
      <c r="VGI74" s="32"/>
      <c r="VGJ74" s="32"/>
      <c r="VGK74" s="32"/>
      <c r="VGL74" s="32"/>
      <c r="VGM74" s="32"/>
      <c r="VGN74" s="32"/>
      <c r="VGO74" s="32"/>
      <c r="VGP74" s="32"/>
      <c r="VGQ74" s="32"/>
      <c r="VGR74" s="32"/>
      <c r="VGS74" s="32"/>
      <c r="VGT74" s="32"/>
      <c r="VGU74" s="32"/>
      <c r="VGV74" s="32"/>
      <c r="VGW74" s="32"/>
      <c r="VGX74" s="32"/>
      <c r="VGY74" s="32"/>
      <c r="VGZ74" s="32"/>
      <c r="VHA74" s="32"/>
      <c r="VHB74" s="32"/>
      <c r="VHC74" s="32"/>
      <c r="VHD74" s="32"/>
      <c r="VHE74" s="32"/>
      <c r="VHF74" s="32"/>
      <c r="VHG74" s="32"/>
      <c r="VHH74" s="32"/>
      <c r="VHI74" s="32"/>
      <c r="VHJ74" s="32"/>
      <c r="VHK74" s="32"/>
      <c r="VHL74" s="32"/>
      <c r="VHM74" s="32"/>
      <c r="VHN74" s="32"/>
      <c r="VHO74" s="32"/>
      <c r="VHP74" s="32"/>
      <c r="VHQ74" s="32"/>
      <c r="VHR74" s="32"/>
      <c r="VHS74" s="32"/>
      <c r="VHT74" s="32"/>
      <c r="VHU74" s="32"/>
      <c r="VHV74" s="32"/>
      <c r="VHW74" s="32"/>
      <c r="VHX74" s="32"/>
      <c r="VHY74" s="32"/>
      <c r="VHZ74" s="32"/>
      <c r="VIA74" s="32"/>
      <c r="VIB74" s="32"/>
      <c r="VIC74" s="32"/>
      <c r="VID74" s="32"/>
      <c r="VIE74" s="32"/>
      <c r="VIF74" s="32"/>
      <c r="VIG74" s="32"/>
      <c r="VIH74" s="32"/>
      <c r="VII74" s="32"/>
      <c r="VIJ74" s="32"/>
      <c r="VIK74" s="32"/>
      <c r="VIL74" s="32"/>
      <c r="VIM74" s="32"/>
      <c r="VIN74" s="32"/>
      <c r="VIO74" s="32"/>
      <c r="VIP74" s="32"/>
      <c r="VIQ74" s="32"/>
      <c r="VIR74" s="32"/>
      <c r="VIS74" s="32"/>
      <c r="VIT74" s="32"/>
      <c r="VIU74" s="32"/>
      <c r="VIV74" s="32"/>
      <c r="VIW74" s="32"/>
      <c r="VIX74" s="32"/>
      <c r="VIY74" s="32"/>
      <c r="VIZ74" s="32"/>
      <c r="VJA74" s="32"/>
      <c r="VJB74" s="32"/>
      <c r="VJC74" s="32"/>
      <c r="VJD74" s="32"/>
      <c r="VJE74" s="32"/>
      <c r="VJF74" s="32"/>
      <c r="VJG74" s="32"/>
      <c r="VJH74" s="32"/>
      <c r="VJI74" s="32"/>
      <c r="VJJ74" s="32"/>
      <c r="VJK74" s="32"/>
      <c r="VJL74" s="32"/>
      <c r="VJM74" s="32"/>
      <c r="VJN74" s="32"/>
      <c r="VJO74" s="32"/>
      <c r="VJP74" s="32"/>
      <c r="VJQ74" s="32"/>
      <c r="VJR74" s="32"/>
      <c r="VJS74" s="32"/>
      <c r="VJT74" s="32"/>
      <c r="VJU74" s="32"/>
      <c r="VJV74" s="32"/>
      <c r="VJW74" s="32"/>
      <c r="VJX74" s="32"/>
      <c r="VJY74" s="32"/>
      <c r="VJZ74" s="32"/>
      <c r="VKA74" s="32"/>
      <c r="VKB74" s="32"/>
      <c r="VKC74" s="32"/>
      <c r="VKD74" s="32"/>
      <c r="VKE74" s="32"/>
      <c r="VKF74" s="32"/>
      <c r="VKG74" s="32"/>
      <c r="VKH74" s="32"/>
      <c r="VKI74" s="32"/>
      <c r="VKJ74" s="32"/>
      <c r="VKK74" s="32"/>
      <c r="VKL74" s="32"/>
      <c r="VKM74" s="32"/>
      <c r="VKN74" s="32"/>
      <c r="VKO74" s="32"/>
      <c r="VKP74" s="32"/>
      <c r="VKQ74" s="32"/>
      <c r="VKR74" s="32"/>
      <c r="VKS74" s="32"/>
      <c r="VKT74" s="32"/>
      <c r="VKU74" s="32"/>
      <c r="VKV74" s="32"/>
      <c r="VKW74" s="32"/>
      <c r="VKX74" s="32"/>
      <c r="VKY74" s="32"/>
      <c r="VKZ74" s="32"/>
      <c r="VLA74" s="32"/>
      <c r="VLB74" s="32"/>
      <c r="VLC74" s="32"/>
      <c r="VLD74" s="32"/>
      <c r="VLE74" s="32"/>
      <c r="VLF74" s="32"/>
      <c r="VLG74" s="32"/>
      <c r="VLH74" s="32"/>
      <c r="VLI74" s="32"/>
      <c r="VLJ74" s="32"/>
      <c r="VLK74" s="32"/>
      <c r="VLL74" s="32"/>
      <c r="VLM74" s="32"/>
      <c r="VLN74" s="32"/>
      <c r="VLO74" s="32"/>
      <c r="VLP74" s="32"/>
      <c r="VLQ74" s="32"/>
      <c r="VLR74" s="32"/>
      <c r="VLS74" s="32"/>
      <c r="VLT74" s="32"/>
      <c r="VLU74" s="32"/>
      <c r="VLV74" s="32"/>
      <c r="VLW74" s="32"/>
      <c r="VLX74" s="32"/>
      <c r="VLY74" s="32"/>
      <c r="VLZ74" s="32"/>
      <c r="VMA74" s="32"/>
      <c r="VMB74" s="32"/>
      <c r="VMC74" s="32"/>
      <c r="VMD74" s="32"/>
      <c r="VME74" s="32"/>
      <c r="VMF74" s="32"/>
      <c r="VMG74" s="32"/>
      <c r="VMH74" s="32"/>
      <c r="VMI74" s="32"/>
      <c r="VMJ74" s="32"/>
      <c r="VMK74" s="32"/>
      <c r="VML74" s="32"/>
      <c r="VMM74" s="32"/>
      <c r="VMN74" s="32"/>
      <c r="VMO74" s="32"/>
      <c r="VMP74" s="32"/>
      <c r="VMQ74" s="32"/>
      <c r="VMR74" s="32"/>
      <c r="VMS74" s="32"/>
      <c r="VMT74" s="32"/>
      <c r="VMU74" s="32"/>
      <c r="VMV74" s="32"/>
      <c r="VMW74" s="32"/>
      <c r="VMX74" s="32"/>
      <c r="VMY74" s="32"/>
      <c r="VMZ74" s="32"/>
      <c r="VNA74" s="32"/>
      <c r="VNB74" s="32"/>
      <c r="VNC74" s="32"/>
      <c r="VND74" s="32"/>
      <c r="VNE74" s="32"/>
      <c r="VNF74" s="32"/>
      <c r="VNG74" s="32"/>
      <c r="VNH74" s="32"/>
      <c r="VNI74" s="32"/>
      <c r="VNJ74" s="32"/>
      <c r="VNK74" s="32"/>
      <c r="VNL74" s="32"/>
      <c r="VNM74" s="32"/>
      <c r="VNN74" s="32"/>
      <c r="VNO74" s="32"/>
      <c r="VNP74" s="32"/>
      <c r="VNQ74" s="32"/>
      <c r="VNR74" s="32"/>
      <c r="VNS74" s="32"/>
      <c r="VNT74" s="32"/>
      <c r="VNU74" s="32"/>
      <c r="VNV74" s="32"/>
      <c r="VNW74" s="32"/>
      <c r="VNX74" s="32"/>
      <c r="VNY74" s="32"/>
      <c r="VNZ74" s="32"/>
      <c r="VOA74" s="32"/>
      <c r="VOB74" s="32"/>
      <c r="VOC74" s="32"/>
      <c r="VOD74" s="32"/>
      <c r="VOE74" s="32"/>
      <c r="VOF74" s="32"/>
      <c r="VOG74" s="32"/>
      <c r="VOH74" s="32"/>
      <c r="VOI74" s="32"/>
      <c r="VOJ74" s="32"/>
      <c r="VOK74" s="32"/>
      <c r="VOL74" s="32"/>
      <c r="VOM74" s="32"/>
      <c r="VON74" s="32"/>
      <c r="VOO74" s="32"/>
      <c r="VOP74" s="32"/>
      <c r="VOQ74" s="32"/>
      <c r="VOR74" s="32"/>
      <c r="VOS74" s="32"/>
      <c r="VOT74" s="32"/>
      <c r="VOU74" s="32"/>
      <c r="VOV74" s="32"/>
      <c r="VOW74" s="32"/>
      <c r="VOX74" s="32"/>
      <c r="VOY74" s="32"/>
      <c r="VOZ74" s="32"/>
      <c r="VPA74" s="32"/>
      <c r="VPB74" s="32"/>
      <c r="VPC74" s="32"/>
      <c r="VPD74" s="32"/>
      <c r="VPE74" s="32"/>
      <c r="VPF74" s="32"/>
      <c r="VPG74" s="32"/>
      <c r="VPH74" s="32"/>
      <c r="VPI74" s="32"/>
      <c r="VPJ74" s="32"/>
      <c r="VPK74" s="32"/>
      <c r="VPL74" s="32"/>
      <c r="VPM74" s="32"/>
      <c r="VPN74" s="32"/>
      <c r="VPO74" s="32"/>
      <c r="VPP74" s="32"/>
      <c r="VPQ74" s="32"/>
      <c r="VPR74" s="32"/>
      <c r="VPS74" s="32"/>
      <c r="VPT74" s="32"/>
      <c r="VPU74" s="32"/>
      <c r="VPV74" s="32"/>
      <c r="VPW74" s="32"/>
      <c r="VPX74" s="32"/>
      <c r="VPY74" s="32"/>
      <c r="VPZ74" s="32"/>
      <c r="VQA74" s="32"/>
      <c r="VQB74" s="32"/>
      <c r="VQC74" s="32"/>
      <c r="VQD74" s="32"/>
      <c r="VQE74" s="32"/>
      <c r="VQF74" s="32"/>
      <c r="VQG74" s="32"/>
      <c r="VQH74" s="32"/>
      <c r="VQI74" s="32"/>
      <c r="VQJ74" s="32"/>
      <c r="VQK74" s="32"/>
      <c r="VQL74" s="32"/>
      <c r="VQM74" s="32"/>
      <c r="VQN74" s="32"/>
      <c r="VQO74" s="32"/>
      <c r="VQP74" s="32"/>
      <c r="VQQ74" s="32"/>
      <c r="VQR74" s="32"/>
      <c r="VQS74" s="32"/>
      <c r="VQT74" s="32"/>
      <c r="VQU74" s="32"/>
      <c r="VQV74" s="32"/>
      <c r="VQW74" s="32"/>
      <c r="VQX74" s="32"/>
      <c r="VQY74" s="32"/>
      <c r="VQZ74" s="32"/>
      <c r="VRA74" s="32"/>
      <c r="VRB74" s="32"/>
      <c r="VRC74" s="32"/>
      <c r="VRD74" s="32"/>
      <c r="VRE74" s="32"/>
      <c r="VRF74" s="32"/>
      <c r="VRG74" s="32"/>
      <c r="VRH74" s="32"/>
      <c r="VRI74" s="32"/>
      <c r="VRJ74" s="32"/>
      <c r="VRK74" s="32"/>
      <c r="VRL74" s="32"/>
      <c r="VRM74" s="32"/>
      <c r="VRN74" s="32"/>
      <c r="VRO74" s="32"/>
      <c r="VRP74" s="32"/>
      <c r="VRQ74" s="32"/>
      <c r="VRR74" s="32"/>
      <c r="VRS74" s="32"/>
      <c r="VRT74" s="32"/>
      <c r="VRU74" s="32"/>
      <c r="VRV74" s="32"/>
      <c r="VRW74" s="32"/>
      <c r="VRX74" s="32"/>
      <c r="VRY74" s="32"/>
      <c r="VRZ74" s="32"/>
      <c r="VSA74" s="32"/>
      <c r="VSB74" s="32"/>
      <c r="VSC74" s="32"/>
      <c r="VSD74" s="32"/>
      <c r="VSE74" s="32"/>
      <c r="VSF74" s="32"/>
      <c r="VSG74" s="32"/>
      <c r="VSH74" s="32"/>
      <c r="VSI74" s="32"/>
      <c r="VSJ74" s="32"/>
      <c r="VSK74" s="32"/>
      <c r="VSL74" s="32"/>
      <c r="VSM74" s="32"/>
      <c r="VSN74" s="32"/>
      <c r="VSO74" s="32"/>
      <c r="VSP74" s="32"/>
      <c r="VSQ74" s="32"/>
      <c r="VSR74" s="32"/>
      <c r="VSS74" s="32"/>
      <c r="VST74" s="32"/>
      <c r="VSU74" s="32"/>
      <c r="VSV74" s="32"/>
      <c r="VSW74" s="32"/>
      <c r="VSX74" s="32"/>
      <c r="VSY74" s="32"/>
      <c r="VSZ74" s="32"/>
      <c r="VTA74" s="32"/>
      <c r="VTB74" s="32"/>
      <c r="VTC74" s="32"/>
      <c r="VTD74" s="32"/>
      <c r="VTE74" s="32"/>
      <c r="VTF74" s="32"/>
      <c r="VTG74" s="32"/>
      <c r="VTH74" s="32"/>
      <c r="VTI74" s="32"/>
      <c r="VTJ74" s="32"/>
      <c r="VTK74" s="32"/>
      <c r="VTL74" s="32"/>
      <c r="VTM74" s="32"/>
      <c r="VTN74" s="32"/>
      <c r="VTO74" s="32"/>
      <c r="VTP74" s="32"/>
      <c r="VTQ74" s="32"/>
      <c r="VTR74" s="32"/>
      <c r="VTS74" s="32"/>
      <c r="VTT74" s="32"/>
      <c r="VTU74" s="32"/>
      <c r="VTV74" s="32"/>
      <c r="VTW74" s="32"/>
      <c r="VTX74" s="32"/>
      <c r="VTY74" s="32"/>
      <c r="VTZ74" s="32"/>
      <c r="VUA74" s="32"/>
      <c r="VUB74" s="32"/>
      <c r="VUC74" s="32"/>
      <c r="VUD74" s="32"/>
      <c r="VUE74" s="32"/>
      <c r="VUF74" s="32"/>
      <c r="VUG74" s="32"/>
      <c r="VUH74" s="32"/>
      <c r="VUI74" s="32"/>
      <c r="VUJ74" s="32"/>
      <c r="VUK74" s="32"/>
      <c r="VUL74" s="32"/>
      <c r="VUM74" s="32"/>
      <c r="VUN74" s="32"/>
      <c r="VUO74" s="32"/>
      <c r="VUP74" s="32"/>
      <c r="VUQ74" s="32"/>
      <c r="VUR74" s="32"/>
      <c r="VUS74" s="32"/>
      <c r="VUT74" s="32"/>
      <c r="VUU74" s="32"/>
      <c r="VUV74" s="32"/>
      <c r="VUW74" s="32"/>
      <c r="VUX74" s="32"/>
      <c r="VUY74" s="32"/>
      <c r="VUZ74" s="32"/>
      <c r="VVA74" s="32"/>
      <c r="VVB74" s="32"/>
      <c r="VVC74" s="32"/>
      <c r="VVD74" s="32"/>
      <c r="VVE74" s="32"/>
      <c r="VVF74" s="32"/>
      <c r="VVG74" s="32"/>
      <c r="VVH74" s="32"/>
      <c r="VVI74" s="32"/>
      <c r="VVJ74" s="32"/>
      <c r="VVK74" s="32"/>
      <c r="VVL74" s="32"/>
      <c r="VVM74" s="32"/>
      <c r="VVN74" s="32"/>
      <c r="VVO74" s="32"/>
      <c r="VVP74" s="32"/>
      <c r="VVQ74" s="32"/>
      <c r="VVR74" s="32"/>
      <c r="VVS74" s="32"/>
      <c r="VVT74" s="32"/>
      <c r="VVU74" s="32"/>
      <c r="VVV74" s="32"/>
      <c r="VVW74" s="32"/>
      <c r="VVX74" s="32"/>
      <c r="VVY74" s="32"/>
      <c r="VVZ74" s="32"/>
      <c r="VWA74" s="32"/>
      <c r="VWB74" s="32"/>
      <c r="VWC74" s="32"/>
      <c r="VWD74" s="32"/>
      <c r="VWE74" s="32"/>
      <c r="VWF74" s="32"/>
      <c r="VWG74" s="32"/>
      <c r="VWH74" s="32"/>
      <c r="VWI74" s="32"/>
      <c r="VWJ74" s="32"/>
      <c r="VWK74" s="32"/>
      <c r="VWL74" s="32"/>
      <c r="VWM74" s="32"/>
      <c r="VWN74" s="32"/>
      <c r="VWO74" s="32"/>
      <c r="VWP74" s="32"/>
      <c r="VWQ74" s="32"/>
      <c r="VWR74" s="32"/>
      <c r="VWS74" s="32"/>
      <c r="VWT74" s="32"/>
      <c r="VWU74" s="32"/>
      <c r="VWV74" s="32"/>
      <c r="VWW74" s="32"/>
      <c r="VWX74" s="32"/>
      <c r="VWY74" s="32"/>
      <c r="VWZ74" s="32"/>
      <c r="VXA74" s="32"/>
      <c r="VXB74" s="32"/>
      <c r="VXC74" s="32"/>
      <c r="VXD74" s="32"/>
      <c r="VXE74" s="32"/>
      <c r="VXF74" s="32"/>
      <c r="VXG74" s="32"/>
      <c r="VXH74" s="32"/>
      <c r="VXI74" s="32"/>
      <c r="VXJ74" s="32"/>
      <c r="VXK74" s="32"/>
      <c r="VXL74" s="32"/>
      <c r="VXM74" s="32"/>
      <c r="VXN74" s="32"/>
      <c r="VXO74" s="32"/>
      <c r="VXP74" s="32"/>
      <c r="VXQ74" s="32"/>
      <c r="VXR74" s="32"/>
      <c r="VXS74" s="32"/>
      <c r="VXT74" s="32"/>
      <c r="VXU74" s="32"/>
      <c r="VXV74" s="32"/>
      <c r="VXW74" s="32"/>
      <c r="VXX74" s="32"/>
      <c r="VXY74" s="32"/>
      <c r="VXZ74" s="32"/>
      <c r="VYA74" s="32"/>
      <c r="VYB74" s="32"/>
      <c r="VYC74" s="32"/>
      <c r="VYD74" s="32"/>
      <c r="VYE74" s="32"/>
      <c r="VYF74" s="32"/>
      <c r="VYG74" s="32"/>
      <c r="VYH74" s="32"/>
      <c r="VYI74" s="32"/>
      <c r="VYJ74" s="32"/>
      <c r="VYK74" s="32"/>
      <c r="VYL74" s="32"/>
      <c r="VYM74" s="32"/>
      <c r="VYN74" s="32"/>
      <c r="VYO74" s="32"/>
      <c r="VYP74" s="32"/>
      <c r="VYQ74" s="32"/>
      <c r="VYR74" s="32"/>
      <c r="VYS74" s="32"/>
      <c r="VYT74" s="32"/>
      <c r="VYU74" s="32"/>
      <c r="VYV74" s="32"/>
      <c r="VYW74" s="32"/>
      <c r="VYX74" s="32"/>
      <c r="VYY74" s="32"/>
      <c r="VYZ74" s="32"/>
      <c r="VZA74" s="32"/>
      <c r="VZB74" s="32"/>
      <c r="VZC74" s="32"/>
      <c r="VZD74" s="32"/>
      <c r="VZE74" s="32"/>
      <c r="VZF74" s="32"/>
      <c r="VZG74" s="32"/>
      <c r="VZH74" s="32"/>
      <c r="VZI74" s="32"/>
      <c r="VZJ74" s="32"/>
      <c r="VZK74" s="32"/>
      <c r="VZL74" s="32"/>
      <c r="VZM74" s="32"/>
      <c r="VZN74" s="32"/>
      <c r="VZO74" s="32"/>
      <c r="VZP74" s="32"/>
      <c r="VZQ74" s="32"/>
      <c r="VZR74" s="32"/>
      <c r="VZS74" s="32"/>
      <c r="VZT74" s="32"/>
      <c r="VZU74" s="32"/>
      <c r="VZV74" s="32"/>
      <c r="VZW74" s="32"/>
      <c r="VZX74" s="32"/>
      <c r="VZY74" s="32"/>
      <c r="VZZ74" s="32"/>
      <c r="WAA74" s="32"/>
      <c r="WAB74" s="32"/>
      <c r="WAC74" s="32"/>
      <c r="WAD74" s="32"/>
      <c r="WAE74" s="32"/>
      <c r="WAF74" s="32"/>
      <c r="WAG74" s="32"/>
      <c r="WAH74" s="32"/>
      <c r="WAI74" s="32"/>
      <c r="WAJ74" s="32"/>
      <c r="WAK74" s="32"/>
      <c r="WAL74" s="32"/>
      <c r="WAM74" s="32"/>
      <c r="WAN74" s="32"/>
      <c r="WAO74" s="32"/>
      <c r="WAP74" s="32"/>
      <c r="WAQ74" s="32"/>
      <c r="WAR74" s="32"/>
      <c r="WAS74" s="32"/>
      <c r="WAT74" s="32"/>
      <c r="WAU74" s="32"/>
      <c r="WAV74" s="32"/>
      <c r="WAW74" s="32"/>
      <c r="WAX74" s="32"/>
      <c r="WAY74" s="32"/>
      <c r="WAZ74" s="32"/>
      <c r="WBA74" s="32"/>
      <c r="WBB74" s="32"/>
      <c r="WBC74" s="32"/>
      <c r="WBD74" s="32"/>
      <c r="WBE74" s="32"/>
      <c r="WBF74" s="32"/>
      <c r="WBG74" s="32"/>
      <c r="WBH74" s="32"/>
      <c r="WBI74" s="32"/>
      <c r="WBJ74" s="32"/>
      <c r="WBK74" s="32"/>
      <c r="WBL74" s="32"/>
      <c r="WBM74" s="32"/>
      <c r="WBN74" s="32"/>
      <c r="WBO74" s="32"/>
      <c r="WBP74" s="32"/>
      <c r="WBQ74" s="32"/>
      <c r="WBR74" s="32"/>
      <c r="WBS74" s="32"/>
      <c r="WBT74" s="32"/>
      <c r="WBU74" s="32"/>
      <c r="WBV74" s="32"/>
      <c r="WBW74" s="32"/>
      <c r="WBX74" s="32"/>
      <c r="WBY74" s="32"/>
      <c r="WBZ74" s="32"/>
      <c r="WCA74" s="32"/>
      <c r="WCB74" s="32"/>
      <c r="WCC74" s="32"/>
      <c r="WCD74" s="32"/>
      <c r="WCE74" s="32"/>
      <c r="WCF74" s="32"/>
      <c r="WCG74" s="32"/>
      <c r="WCH74" s="32"/>
      <c r="WCI74" s="32"/>
      <c r="WCJ74" s="32"/>
      <c r="WCK74" s="32"/>
      <c r="WCL74" s="32"/>
      <c r="WCM74" s="32"/>
      <c r="WCN74" s="32"/>
      <c r="WCO74" s="32"/>
      <c r="WCP74" s="32"/>
      <c r="WCQ74" s="32"/>
      <c r="WCR74" s="32"/>
      <c r="WCS74" s="32"/>
      <c r="WCT74" s="32"/>
      <c r="WCU74" s="32"/>
      <c r="WCV74" s="32"/>
      <c r="WCW74" s="32"/>
      <c r="WCX74" s="32"/>
      <c r="WCY74" s="32"/>
      <c r="WCZ74" s="32"/>
      <c r="WDA74" s="32"/>
      <c r="WDB74" s="32"/>
      <c r="WDC74" s="32"/>
      <c r="WDD74" s="32"/>
      <c r="WDE74" s="32"/>
      <c r="WDF74" s="32"/>
      <c r="WDG74" s="32"/>
      <c r="WDH74" s="32"/>
      <c r="WDI74" s="32"/>
      <c r="WDJ74" s="32"/>
      <c r="WDK74" s="32"/>
      <c r="WDL74" s="32"/>
      <c r="WDM74" s="32"/>
      <c r="WDN74" s="32"/>
      <c r="WDO74" s="32"/>
      <c r="WDP74" s="32"/>
      <c r="WDQ74" s="32"/>
      <c r="WDR74" s="32"/>
      <c r="WDS74" s="32"/>
      <c r="WDT74" s="32"/>
      <c r="WDU74" s="32"/>
      <c r="WDV74" s="32"/>
      <c r="WDW74" s="32"/>
      <c r="WDX74" s="32"/>
      <c r="WDY74" s="32"/>
      <c r="WDZ74" s="32"/>
      <c r="WEA74" s="32"/>
      <c r="WEB74" s="32"/>
      <c r="WEC74" s="32"/>
      <c r="WED74" s="32"/>
      <c r="WEE74" s="32"/>
      <c r="WEF74" s="32"/>
      <c r="WEG74" s="32"/>
      <c r="WEH74" s="32"/>
      <c r="WEI74" s="32"/>
      <c r="WEJ74" s="32"/>
      <c r="WEK74" s="32"/>
      <c r="WEL74" s="32"/>
      <c r="WEM74" s="32"/>
      <c r="WEN74" s="32"/>
      <c r="WEO74" s="32"/>
      <c r="WEP74" s="32"/>
      <c r="WEQ74" s="32"/>
      <c r="WER74" s="32"/>
      <c r="WES74" s="32"/>
      <c r="WET74" s="32"/>
      <c r="WEU74" s="32"/>
      <c r="WEV74" s="32"/>
      <c r="WEW74" s="32"/>
      <c r="WEX74" s="32"/>
      <c r="WEY74" s="32"/>
      <c r="WEZ74" s="32"/>
      <c r="WFA74" s="32"/>
      <c r="WFB74" s="32"/>
      <c r="WFC74" s="32"/>
      <c r="WFD74" s="32"/>
      <c r="WFE74" s="32"/>
      <c r="WFF74" s="32"/>
      <c r="WFG74" s="32"/>
      <c r="WFH74" s="32"/>
      <c r="WFI74" s="32"/>
      <c r="WFJ74" s="32"/>
      <c r="WFK74" s="32"/>
      <c r="WFL74" s="32"/>
      <c r="WFM74" s="32"/>
      <c r="WFN74" s="32"/>
      <c r="WFO74" s="32"/>
      <c r="WFP74" s="32"/>
      <c r="WFQ74" s="32"/>
      <c r="WFR74" s="32"/>
      <c r="WFS74" s="32"/>
      <c r="WFT74" s="32"/>
      <c r="WFU74" s="32"/>
      <c r="WFV74" s="32"/>
      <c r="WFW74" s="32"/>
      <c r="WFX74" s="32"/>
      <c r="WFY74" s="32"/>
      <c r="WFZ74" s="32"/>
      <c r="WGA74" s="32"/>
      <c r="WGB74" s="32"/>
      <c r="WGC74" s="32"/>
      <c r="WGD74" s="32"/>
      <c r="WGE74" s="32"/>
      <c r="WGF74" s="32"/>
      <c r="WGG74" s="32"/>
      <c r="WGH74" s="32"/>
      <c r="WGI74" s="32"/>
      <c r="WGJ74" s="32"/>
      <c r="WGK74" s="32"/>
      <c r="WGL74" s="32"/>
      <c r="WGM74" s="32"/>
      <c r="WGN74" s="32"/>
      <c r="WGO74" s="32"/>
      <c r="WGP74" s="32"/>
      <c r="WGQ74" s="32"/>
      <c r="WGR74" s="32"/>
      <c r="WGS74" s="32"/>
      <c r="WGT74" s="32"/>
      <c r="WGU74" s="32"/>
      <c r="WGV74" s="32"/>
      <c r="WGW74" s="32"/>
      <c r="WGX74" s="32"/>
      <c r="WGY74" s="32"/>
      <c r="WGZ74" s="32"/>
      <c r="WHA74" s="32"/>
      <c r="WHB74" s="32"/>
      <c r="WHC74" s="32"/>
      <c r="WHD74" s="32"/>
      <c r="WHE74" s="32"/>
      <c r="WHF74" s="32"/>
      <c r="WHG74" s="32"/>
      <c r="WHH74" s="32"/>
      <c r="WHI74" s="32"/>
      <c r="WHJ74" s="32"/>
      <c r="WHK74" s="32"/>
      <c r="WHL74" s="32"/>
      <c r="WHM74" s="32"/>
      <c r="WHN74" s="32"/>
      <c r="WHO74" s="32"/>
      <c r="WHP74" s="32"/>
      <c r="WHQ74" s="32"/>
      <c r="WHR74" s="32"/>
      <c r="WHS74" s="32"/>
      <c r="WHT74" s="32"/>
      <c r="WHU74" s="32"/>
      <c r="WHV74" s="32"/>
      <c r="WHW74" s="32"/>
      <c r="WHX74" s="32"/>
      <c r="WHY74" s="32"/>
      <c r="WHZ74" s="32"/>
      <c r="WIA74" s="32"/>
      <c r="WIB74" s="32"/>
      <c r="WIC74" s="32"/>
      <c r="WID74" s="32"/>
      <c r="WIE74" s="32"/>
      <c r="WIF74" s="32"/>
      <c r="WIG74" s="32"/>
      <c r="WIH74" s="32"/>
      <c r="WII74" s="32"/>
      <c r="WIJ74" s="32"/>
      <c r="WIK74" s="32"/>
      <c r="WIL74" s="32"/>
      <c r="WIM74" s="32"/>
      <c r="WIN74" s="32"/>
      <c r="WIO74" s="32"/>
      <c r="WIP74" s="32"/>
      <c r="WIQ74" s="32"/>
      <c r="WIR74" s="32"/>
      <c r="WIS74" s="32"/>
      <c r="WIT74" s="32"/>
      <c r="WIU74" s="32"/>
      <c r="WIV74" s="32"/>
      <c r="WIW74" s="32"/>
      <c r="WIX74" s="32"/>
      <c r="WIY74" s="32"/>
      <c r="WIZ74" s="32"/>
      <c r="WJA74" s="32"/>
      <c r="WJB74" s="32"/>
      <c r="WJC74" s="32"/>
      <c r="WJD74" s="32"/>
      <c r="WJE74" s="32"/>
      <c r="WJF74" s="32"/>
      <c r="WJG74" s="32"/>
      <c r="WJH74" s="32"/>
      <c r="WJI74" s="32"/>
      <c r="WJJ74" s="32"/>
      <c r="WJK74" s="32"/>
      <c r="WJL74" s="32"/>
      <c r="WJM74" s="32"/>
      <c r="WJN74" s="32"/>
      <c r="WJO74" s="32"/>
      <c r="WJP74" s="32"/>
      <c r="WJQ74" s="32"/>
      <c r="WJR74" s="32"/>
      <c r="WJS74" s="32"/>
      <c r="WJT74" s="32"/>
      <c r="WJU74" s="32"/>
      <c r="WJV74" s="32"/>
      <c r="WJW74" s="32"/>
      <c r="WJX74" s="32"/>
      <c r="WJY74" s="32"/>
      <c r="WJZ74" s="32"/>
      <c r="WKA74" s="32"/>
      <c r="WKB74" s="32"/>
      <c r="WKC74" s="32"/>
      <c r="WKD74" s="32"/>
      <c r="WKE74" s="32"/>
      <c r="WKF74" s="32"/>
      <c r="WKG74" s="32"/>
      <c r="WKH74" s="32"/>
      <c r="WKI74" s="32"/>
      <c r="WKJ74" s="32"/>
      <c r="WKK74" s="32"/>
      <c r="WKL74" s="32"/>
      <c r="WKM74" s="32"/>
      <c r="WKN74" s="32"/>
      <c r="WKO74" s="32"/>
      <c r="WKP74" s="32"/>
      <c r="WKQ74" s="32"/>
      <c r="WKR74" s="32"/>
      <c r="WKS74" s="32"/>
      <c r="WKT74" s="32"/>
      <c r="WKU74" s="32"/>
      <c r="WKV74" s="32"/>
      <c r="WKW74" s="32"/>
      <c r="WKX74" s="32"/>
      <c r="WKY74" s="32"/>
      <c r="WKZ74" s="32"/>
      <c r="WLA74" s="32"/>
      <c r="WLB74" s="32"/>
      <c r="WLC74" s="32"/>
      <c r="WLD74" s="32"/>
      <c r="WLE74" s="32"/>
      <c r="WLF74" s="32"/>
      <c r="WLG74" s="32"/>
      <c r="WLH74" s="32"/>
      <c r="WLI74" s="32"/>
      <c r="WLJ74" s="32"/>
      <c r="WLK74" s="32"/>
      <c r="WLL74" s="32"/>
      <c r="WLM74" s="32"/>
      <c r="WLN74" s="32"/>
      <c r="WLO74" s="32"/>
      <c r="WLP74" s="32"/>
      <c r="WLQ74" s="32"/>
      <c r="WLR74" s="32"/>
      <c r="WLS74" s="32"/>
      <c r="WLT74" s="32"/>
      <c r="WLU74" s="32"/>
      <c r="WLV74" s="32"/>
      <c r="WLW74" s="32"/>
      <c r="WLX74" s="32"/>
      <c r="WLY74" s="32"/>
      <c r="WLZ74" s="32"/>
      <c r="WMA74" s="32"/>
      <c r="WMB74" s="32"/>
      <c r="WMC74" s="32"/>
      <c r="WMD74" s="32"/>
      <c r="WME74" s="32"/>
      <c r="WMF74" s="32"/>
      <c r="WMG74" s="32"/>
      <c r="WMH74" s="32"/>
      <c r="WMI74" s="32"/>
      <c r="WMJ74" s="32"/>
      <c r="WMK74" s="32"/>
      <c r="WML74" s="32"/>
      <c r="WMM74" s="32"/>
      <c r="WMN74" s="32"/>
      <c r="WMO74" s="32"/>
      <c r="WMP74" s="32"/>
      <c r="WMQ74" s="32"/>
      <c r="WMR74" s="32"/>
      <c r="WMS74" s="32"/>
      <c r="WMT74" s="32"/>
      <c r="WMU74" s="32"/>
      <c r="WMV74" s="32"/>
      <c r="WMW74" s="32"/>
      <c r="WMX74" s="32"/>
      <c r="WMY74" s="32"/>
      <c r="WMZ74" s="32"/>
      <c r="WNA74" s="32"/>
      <c r="WNB74" s="32"/>
      <c r="WNC74" s="32"/>
      <c r="WND74" s="32"/>
      <c r="WNE74" s="32"/>
      <c r="WNF74" s="32"/>
      <c r="WNG74" s="32"/>
      <c r="WNH74" s="32"/>
      <c r="WNI74" s="32"/>
      <c r="WNJ74" s="32"/>
      <c r="WNK74" s="32"/>
      <c r="WNL74" s="32"/>
      <c r="WNM74" s="32"/>
      <c r="WNN74" s="32"/>
      <c r="WNO74" s="32"/>
      <c r="WNP74" s="32"/>
      <c r="WNQ74" s="32"/>
      <c r="WNR74" s="32"/>
      <c r="WNS74" s="32"/>
      <c r="WNT74" s="32"/>
      <c r="WNU74" s="32"/>
      <c r="WNV74" s="32"/>
      <c r="WNW74" s="32"/>
      <c r="WNX74" s="32"/>
      <c r="WNY74" s="32"/>
      <c r="WNZ74" s="32"/>
      <c r="WOA74" s="32"/>
      <c r="WOB74" s="32"/>
      <c r="WOC74" s="32"/>
      <c r="WOD74" s="32"/>
      <c r="WOE74" s="32"/>
      <c r="WOF74" s="32"/>
      <c r="WOG74" s="32"/>
      <c r="WOH74" s="32"/>
      <c r="WOI74" s="32"/>
      <c r="WOJ74" s="32"/>
      <c r="WOK74" s="32"/>
      <c r="WOL74" s="32"/>
      <c r="WOM74" s="32"/>
      <c r="WON74" s="32"/>
      <c r="WOO74" s="32"/>
      <c r="WOP74" s="32"/>
      <c r="WOQ74" s="32"/>
      <c r="WOR74" s="32"/>
      <c r="WOS74" s="32"/>
      <c r="WOT74" s="32"/>
      <c r="WOU74" s="32"/>
      <c r="WOV74" s="32"/>
      <c r="WOW74" s="32"/>
      <c r="WOX74" s="32"/>
      <c r="WOY74" s="32"/>
      <c r="WOZ74" s="32"/>
      <c r="WPA74" s="32"/>
      <c r="WPB74" s="32"/>
      <c r="WPC74" s="32"/>
      <c r="WPD74" s="32"/>
      <c r="WPE74" s="32"/>
      <c r="WPF74" s="32"/>
      <c r="WPG74" s="32"/>
      <c r="WPH74" s="32"/>
      <c r="WPI74" s="32"/>
      <c r="WPJ74" s="32"/>
      <c r="WPK74" s="32"/>
      <c r="WPL74" s="32"/>
      <c r="WPM74" s="32"/>
      <c r="WPN74" s="32"/>
      <c r="WPO74" s="32"/>
      <c r="WPP74" s="32"/>
      <c r="WPQ74" s="32"/>
      <c r="WPR74" s="32"/>
      <c r="WPS74" s="32"/>
      <c r="WPT74" s="32"/>
      <c r="WPU74" s="32"/>
      <c r="WPV74" s="32"/>
      <c r="WPW74" s="32"/>
      <c r="WPX74" s="32"/>
      <c r="WPY74" s="32"/>
      <c r="WPZ74" s="32"/>
      <c r="WQA74" s="32"/>
      <c r="WQB74" s="32"/>
      <c r="WQC74" s="32"/>
      <c r="WQD74" s="32"/>
      <c r="WQE74" s="32"/>
      <c r="WQF74" s="32"/>
      <c r="WQG74" s="32"/>
      <c r="WQH74" s="32"/>
      <c r="WQI74" s="32"/>
      <c r="WQJ74" s="32"/>
      <c r="WQK74" s="32"/>
      <c r="WQL74" s="32"/>
      <c r="WQM74" s="32"/>
      <c r="WQN74" s="32"/>
      <c r="WQO74" s="32"/>
      <c r="WQP74" s="32"/>
      <c r="WQQ74" s="32"/>
      <c r="WQR74" s="32"/>
      <c r="WQS74" s="32"/>
      <c r="WQT74" s="32"/>
      <c r="WQU74" s="32"/>
      <c r="WQV74" s="32"/>
      <c r="WQW74" s="32"/>
      <c r="WQX74" s="32"/>
      <c r="WQY74" s="32"/>
      <c r="WQZ74" s="32"/>
      <c r="WRA74" s="32"/>
      <c r="WRB74" s="32"/>
      <c r="WRC74" s="32"/>
      <c r="WRD74" s="32"/>
      <c r="WRE74" s="32"/>
      <c r="WRF74" s="32"/>
      <c r="WRG74" s="32"/>
      <c r="WRH74" s="32"/>
      <c r="WRI74" s="32"/>
      <c r="WRJ74" s="32"/>
      <c r="WRK74" s="32"/>
      <c r="WRL74" s="32"/>
      <c r="WRM74" s="32"/>
      <c r="WRN74" s="32"/>
      <c r="WRO74" s="32"/>
      <c r="WRP74" s="32"/>
      <c r="WRQ74" s="32"/>
      <c r="WRR74" s="32"/>
      <c r="WRS74" s="32"/>
      <c r="WRT74" s="32"/>
      <c r="WRU74" s="32"/>
      <c r="WRV74" s="32"/>
      <c r="WRW74" s="32"/>
      <c r="WRX74" s="32"/>
      <c r="WRY74" s="32"/>
      <c r="WRZ74" s="32"/>
      <c r="WSA74" s="32"/>
      <c r="WSB74" s="32"/>
      <c r="WSC74" s="32"/>
      <c r="WSD74" s="32"/>
      <c r="WSE74" s="32"/>
      <c r="WSF74" s="32"/>
      <c r="WSG74" s="32"/>
      <c r="WSH74" s="32"/>
      <c r="WSI74" s="32"/>
      <c r="WSJ74" s="32"/>
      <c r="WSK74" s="32"/>
      <c r="WSL74" s="32"/>
      <c r="WSM74" s="32"/>
      <c r="WSN74" s="32"/>
      <c r="WSO74" s="32"/>
      <c r="WSP74" s="32"/>
      <c r="WSQ74" s="32"/>
      <c r="WSR74" s="32"/>
      <c r="WSS74" s="32"/>
      <c r="WST74" s="32"/>
      <c r="WSU74" s="32"/>
      <c r="WSV74" s="32"/>
      <c r="WSW74" s="32"/>
      <c r="WSX74" s="32"/>
      <c r="WSY74" s="32"/>
      <c r="WSZ74" s="32"/>
      <c r="WTA74" s="32"/>
      <c r="WTB74" s="32"/>
      <c r="WTC74" s="32"/>
      <c r="WTD74" s="32"/>
      <c r="WTE74" s="32"/>
      <c r="WTF74" s="32"/>
      <c r="WTG74" s="32"/>
      <c r="WTH74" s="32"/>
      <c r="WTI74" s="32"/>
      <c r="WTJ74" s="32"/>
      <c r="WTK74" s="32"/>
      <c r="WTL74" s="32"/>
      <c r="WTM74" s="32"/>
      <c r="WTN74" s="32"/>
      <c r="WTO74" s="32"/>
      <c r="WTP74" s="32"/>
      <c r="WTQ74" s="32"/>
      <c r="WTR74" s="32"/>
      <c r="WTS74" s="32"/>
      <c r="WTT74" s="32"/>
      <c r="WTU74" s="32"/>
      <c r="WTV74" s="32"/>
      <c r="WTW74" s="32"/>
      <c r="WTX74" s="32"/>
      <c r="WTY74" s="32"/>
      <c r="WTZ74" s="32"/>
      <c r="WUA74" s="32"/>
      <c r="WUB74" s="32"/>
      <c r="WUC74" s="32"/>
      <c r="WUD74" s="32"/>
      <c r="WUE74" s="32"/>
      <c r="WUF74" s="32"/>
      <c r="WUG74" s="32"/>
      <c r="WUH74" s="32"/>
      <c r="WUI74" s="32"/>
      <c r="WUJ74" s="32"/>
      <c r="WUK74" s="32"/>
      <c r="WUL74" s="32"/>
      <c r="WUM74" s="32"/>
      <c r="WUN74" s="32"/>
      <c r="WUO74" s="32"/>
      <c r="WUP74" s="32"/>
      <c r="WUQ74" s="32"/>
      <c r="WUR74" s="32"/>
      <c r="WUS74" s="32"/>
      <c r="WUT74" s="32"/>
      <c r="WUU74" s="32"/>
      <c r="WUV74" s="32"/>
      <c r="WUW74" s="32"/>
      <c r="WUX74" s="32"/>
      <c r="WUY74" s="32"/>
      <c r="WUZ74" s="32"/>
      <c r="WVA74" s="32"/>
      <c r="WVB74" s="32"/>
      <c r="WVC74" s="32"/>
      <c r="WVD74" s="32"/>
      <c r="WVE74" s="32"/>
      <c r="WVF74" s="32"/>
      <c r="WVG74" s="32"/>
      <c r="WVH74" s="32"/>
      <c r="WVI74" s="32"/>
      <c r="WVJ74" s="32"/>
      <c r="WVK74" s="32"/>
      <c r="WVL74" s="32"/>
      <c r="WVM74" s="32"/>
      <c r="WVN74" s="32"/>
      <c r="WVO74" s="32"/>
      <c r="WVP74" s="32"/>
      <c r="WVQ74" s="32"/>
      <c r="WVR74" s="32"/>
      <c r="WVS74" s="32"/>
      <c r="WVT74" s="32"/>
      <c r="WVU74" s="32"/>
      <c r="WVV74" s="32"/>
      <c r="WVW74" s="32"/>
      <c r="WVX74" s="32"/>
      <c r="WVY74" s="32"/>
      <c r="WVZ74" s="32"/>
      <c r="WWA74" s="32"/>
      <c r="WWB74" s="32"/>
      <c r="WWC74" s="32"/>
      <c r="WWD74" s="32"/>
      <c r="WWE74" s="32"/>
      <c r="WWF74" s="32"/>
      <c r="WWG74" s="32"/>
      <c r="WWH74" s="32"/>
      <c r="WWI74" s="32"/>
      <c r="WWJ74" s="32"/>
      <c r="WWK74" s="32"/>
      <c r="WWL74" s="32"/>
      <c r="WWM74" s="32"/>
      <c r="WWN74" s="32"/>
      <c r="WWO74" s="32"/>
      <c r="WWP74" s="32"/>
      <c r="WWQ74" s="32"/>
      <c r="WWR74" s="32"/>
      <c r="WWS74" s="32"/>
      <c r="WWT74" s="32"/>
      <c r="WWU74" s="32"/>
      <c r="WWV74" s="32"/>
      <c r="WWW74" s="32"/>
      <c r="WWX74" s="32"/>
      <c r="WWY74" s="32"/>
      <c r="WWZ74" s="32"/>
      <c r="WXA74" s="32"/>
      <c r="WXB74" s="32"/>
      <c r="WXC74" s="32"/>
      <c r="WXD74" s="32"/>
      <c r="WXE74" s="32"/>
      <c r="WXF74" s="32"/>
      <c r="WXG74" s="32"/>
      <c r="WXH74" s="32"/>
      <c r="WXI74" s="32"/>
      <c r="WXJ74" s="32"/>
      <c r="WXK74" s="32"/>
      <c r="WXL74" s="32"/>
      <c r="WXM74" s="32"/>
      <c r="WXN74" s="32"/>
      <c r="WXO74" s="32"/>
      <c r="WXP74" s="32"/>
      <c r="WXQ74" s="32"/>
      <c r="WXR74" s="32"/>
      <c r="WXS74" s="32"/>
      <c r="WXT74" s="32"/>
      <c r="WXU74" s="32"/>
      <c r="WXV74" s="32"/>
      <c r="WXW74" s="32"/>
      <c r="WXX74" s="32"/>
      <c r="WXY74" s="32"/>
      <c r="WXZ74" s="32"/>
      <c r="WYA74" s="32"/>
      <c r="WYB74" s="32"/>
      <c r="WYC74" s="32"/>
      <c r="WYD74" s="32"/>
      <c r="WYE74" s="32"/>
      <c r="WYF74" s="32"/>
      <c r="WYG74" s="32"/>
      <c r="WYH74" s="32"/>
      <c r="WYI74" s="32"/>
      <c r="WYJ74" s="32"/>
      <c r="WYK74" s="32"/>
      <c r="WYL74" s="32"/>
      <c r="WYM74" s="32"/>
      <c r="WYN74" s="32"/>
      <c r="WYO74" s="32"/>
      <c r="WYP74" s="32"/>
      <c r="WYQ74" s="32"/>
      <c r="WYR74" s="32"/>
      <c r="WYS74" s="32"/>
      <c r="WYT74" s="32"/>
      <c r="WYU74" s="32"/>
      <c r="WYV74" s="32"/>
      <c r="WYW74" s="32"/>
      <c r="WYX74" s="32"/>
      <c r="WYY74" s="32"/>
      <c r="WYZ74" s="32"/>
      <c r="WZA74" s="32"/>
      <c r="WZB74" s="32"/>
      <c r="WZC74" s="32"/>
      <c r="WZD74" s="32"/>
      <c r="WZE74" s="32"/>
      <c r="WZF74" s="32"/>
      <c r="WZG74" s="32"/>
      <c r="WZH74" s="32"/>
      <c r="WZI74" s="32"/>
      <c r="WZJ74" s="32"/>
      <c r="WZK74" s="32"/>
      <c r="WZL74" s="32"/>
      <c r="WZM74" s="32"/>
      <c r="WZN74" s="32"/>
      <c r="WZO74" s="32"/>
      <c r="WZP74" s="32"/>
      <c r="WZQ74" s="32"/>
      <c r="WZR74" s="32"/>
      <c r="WZS74" s="32"/>
      <c r="WZT74" s="32"/>
      <c r="WZU74" s="32"/>
      <c r="WZV74" s="32"/>
      <c r="WZW74" s="32"/>
      <c r="WZX74" s="32"/>
      <c r="WZY74" s="32"/>
      <c r="WZZ74" s="32"/>
      <c r="XAA74" s="32"/>
      <c r="XAB74" s="32"/>
      <c r="XAC74" s="32"/>
      <c r="XAD74" s="32"/>
      <c r="XAE74" s="32"/>
      <c r="XAF74" s="32"/>
      <c r="XAG74" s="32"/>
      <c r="XAH74" s="32"/>
      <c r="XAI74" s="32"/>
      <c r="XAJ74" s="32"/>
      <c r="XAK74" s="32"/>
      <c r="XAL74" s="32"/>
      <c r="XAM74" s="32"/>
      <c r="XAN74" s="32"/>
      <c r="XAO74" s="32"/>
      <c r="XAP74" s="32"/>
      <c r="XAQ74" s="32"/>
      <c r="XAR74" s="32"/>
      <c r="XAS74" s="32"/>
      <c r="XAT74" s="32"/>
      <c r="XAU74" s="32"/>
      <c r="XAV74" s="32"/>
      <c r="XAW74" s="32"/>
      <c r="XAX74" s="32"/>
      <c r="XAY74" s="32"/>
      <c r="XAZ74" s="32"/>
      <c r="XBA74" s="32"/>
      <c r="XBB74" s="32"/>
      <c r="XBC74" s="32"/>
      <c r="XBD74" s="32"/>
      <c r="XBE74" s="32"/>
      <c r="XBF74" s="32"/>
      <c r="XBG74" s="32"/>
      <c r="XBH74" s="32"/>
      <c r="XBI74" s="32"/>
      <c r="XBJ74" s="32"/>
      <c r="XBK74" s="32"/>
      <c r="XBL74" s="32"/>
      <c r="XBM74" s="32"/>
      <c r="XBN74" s="32"/>
      <c r="XBO74" s="32"/>
      <c r="XBP74" s="32"/>
      <c r="XBQ74" s="32"/>
      <c r="XBR74" s="32"/>
      <c r="XBS74" s="32"/>
      <c r="XBT74" s="32"/>
      <c r="XBU74" s="32"/>
      <c r="XBV74" s="32"/>
      <c r="XBW74" s="32"/>
      <c r="XBX74" s="32"/>
      <c r="XBY74" s="32"/>
      <c r="XBZ74" s="32"/>
      <c r="XCA74" s="32"/>
      <c r="XCB74" s="32"/>
      <c r="XCC74" s="32"/>
      <c r="XCD74" s="32"/>
      <c r="XCE74" s="32"/>
      <c r="XCF74" s="32"/>
      <c r="XCG74" s="32"/>
      <c r="XCH74" s="32"/>
      <c r="XCI74" s="32"/>
      <c r="XCJ74" s="32"/>
      <c r="XCK74" s="32"/>
      <c r="XCL74" s="32"/>
      <c r="XCM74" s="32"/>
      <c r="XCN74" s="32"/>
      <c r="XCO74" s="32"/>
      <c r="XCP74" s="32"/>
      <c r="XCQ74" s="32"/>
      <c r="XCR74" s="32"/>
      <c r="XCS74" s="32"/>
      <c r="XCT74" s="32"/>
      <c r="XCU74" s="32"/>
      <c r="XCV74" s="32"/>
      <c r="XCW74" s="32"/>
      <c r="XCX74" s="32"/>
      <c r="XCY74" s="32"/>
      <c r="XCZ74" s="32"/>
      <c r="XDA74" s="32"/>
      <c r="XDB74" s="32"/>
      <c r="XDC74" s="32"/>
      <c r="XDD74" s="32"/>
      <c r="XDE74" s="32"/>
      <c r="XDF74" s="32"/>
      <c r="XDG74" s="32"/>
      <c r="XDH74" s="32"/>
      <c r="XDI74" s="32"/>
      <c r="XDJ74" s="32"/>
      <c r="XDK74" s="32"/>
      <c r="XDL74" s="32"/>
      <c r="XDM74" s="32"/>
      <c r="XDN74" s="32"/>
      <c r="XDO74" s="32"/>
      <c r="XDP74" s="32"/>
      <c r="XDQ74" s="32"/>
      <c r="XDR74" s="32"/>
      <c r="XDS74" s="32"/>
      <c r="XDT74" s="32"/>
      <c r="XDU74" s="32"/>
      <c r="XDV74" s="32"/>
      <c r="XDW74" s="32"/>
      <c r="XDX74" s="32"/>
      <c r="XDY74" s="32"/>
      <c r="XDZ74" s="32"/>
      <c r="XEA74" s="32"/>
      <c r="XEB74" s="32"/>
      <c r="XEC74" s="32"/>
      <c r="XED74" s="32"/>
      <c r="XEE74" s="32"/>
      <c r="XEF74" s="32"/>
      <c r="XEG74" s="32"/>
      <c r="XEH74" s="32"/>
      <c r="XEI74" s="32"/>
      <c r="XEJ74" s="32"/>
      <c r="XEK74" s="32"/>
      <c r="XEL74" s="32"/>
      <c r="XEM74" s="32"/>
      <c r="XEN74" s="32"/>
      <c r="XEO74" s="32"/>
      <c r="XEP74" s="32"/>
      <c r="XEQ74" s="32"/>
      <c r="XER74" s="32"/>
      <c r="XES74" s="32"/>
      <c r="XET74" s="32"/>
      <c r="XEU74" s="32"/>
      <c r="XEV74" s="32"/>
      <c r="XEW74" s="32"/>
      <c r="XEX74" s="32"/>
      <c r="XEY74" s="32"/>
      <c r="XEZ74" s="32"/>
      <c r="XFA74" s="32"/>
      <c r="XFB74" s="32"/>
      <c r="XFC74" s="32"/>
    </row>
    <row r="75" spans="1:16383" s="3" customFormat="1" ht="20" customHeight="1">
      <c r="A75" s="22" t="s">
        <v>837</v>
      </c>
      <c r="B75" s="25"/>
      <c r="C75" s="8" t="s">
        <v>1032</v>
      </c>
      <c r="D75" s="22" t="s">
        <v>839</v>
      </c>
      <c r="E75" s="21">
        <v>15979426895</v>
      </c>
      <c r="F75" s="669" t="s">
        <v>815</v>
      </c>
      <c r="G75" s="8" t="s">
        <v>1033</v>
      </c>
      <c r="H75" s="8" t="s">
        <v>1034</v>
      </c>
      <c r="I75" s="22" t="s">
        <v>3</v>
      </c>
      <c r="J75" s="235">
        <v>0.51249999999999996</v>
      </c>
      <c r="K75" s="235">
        <v>0.78958333333333297</v>
      </c>
      <c r="L75" s="235" t="s">
        <v>820</v>
      </c>
      <c r="M75" s="235" t="s">
        <v>821</v>
      </c>
      <c r="N75" s="22" t="s">
        <v>1035</v>
      </c>
      <c r="O75" s="25"/>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c r="VJO75" s="26"/>
      <c r="VJP75" s="26"/>
      <c r="VJQ75" s="26"/>
      <c r="VJR75" s="26"/>
      <c r="VJS75" s="26"/>
      <c r="VJT75" s="26"/>
      <c r="VJU75" s="26"/>
      <c r="VJV75" s="26"/>
      <c r="VJW75" s="26"/>
      <c r="VJX75" s="26"/>
      <c r="VJY75" s="26"/>
      <c r="VJZ75" s="26"/>
      <c r="VKA75" s="26"/>
      <c r="VKB75" s="26"/>
      <c r="VKC75" s="26"/>
      <c r="VKD75" s="26"/>
      <c r="VKE75" s="26"/>
      <c r="VKF75" s="26"/>
      <c r="VKG75" s="26"/>
      <c r="VKH75" s="26"/>
      <c r="VKI75" s="26"/>
      <c r="VKJ75" s="26"/>
      <c r="VKK75" s="26"/>
      <c r="VKL75" s="26"/>
      <c r="VKM75" s="26"/>
      <c r="VKN75" s="26"/>
      <c r="VKO75" s="26"/>
      <c r="VKP75" s="26"/>
      <c r="VKQ75" s="26"/>
      <c r="VKR75" s="26"/>
      <c r="VKS75" s="26"/>
      <c r="VKT75" s="26"/>
      <c r="VKU75" s="26"/>
      <c r="VKV75" s="26"/>
      <c r="VKW75" s="26"/>
      <c r="VKX75" s="26"/>
      <c r="VKY75" s="26"/>
      <c r="VKZ75" s="26"/>
      <c r="VLA75" s="26"/>
      <c r="VLB75" s="26"/>
      <c r="VLC75" s="26"/>
      <c r="VLD75" s="26"/>
      <c r="VLE75" s="26"/>
      <c r="VLF75" s="26"/>
      <c r="VLG75" s="26"/>
      <c r="VLH75" s="26"/>
      <c r="VLI75" s="26"/>
      <c r="VLJ75" s="26"/>
      <c r="VLK75" s="26"/>
      <c r="VLL75" s="26"/>
      <c r="VLM75" s="26"/>
      <c r="VLN75" s="26"/>
      <c r="VLO75" s="26"/>
      <c r="VLP75" s="26"/>
      <c r="VLQ75" s="26"/>
      <c r="VLR75" s="26"/>
      <c r="VLS75" s="26"/>
      <c r="VLT75" s="26"/>
      <c r="VLU75" s="26"/>
      <c r="VLV75" s="26"/>
      <c r="VLW75" s="26"/>
      <c r="VLX75" s="26"/>
      <c r="VLY75" s="26"/>
      <c r="VLZ75" s="26"/>
      <c r="VMA75" s="26"/>
      <c r="VMB75" s="26"/>
      <c r="VMC75" s="26"/>
      <c r="VMD75" s="26"/>
      <c r="VME75" s="26"/>
      <c r="VMF75" s="26"/>
      <c r="VMG75" s="26"/>
      <c r="VMH75" s="26"/>
      <c r="VMI75" s="26"/>
      <c r="VMJ75" s="26"/>
      <c r="VMK75" s="26"/>
      <c r="VML75" s="26"/>
      <c r="VMM75" s="26"/>
      <c r="VMN75" s="26"/>
      <c r="VMO75" s="26"/>
      <c r="VMP75" s="26"/>
      <c r="VMQ75" s="26"/>
      <c r="VMR75" s="26"/>
      <c r="VMS75" s="26"/>
      <c r="VMT75" s="26"/>
      <c r="VMU75" s="26"/>
      <c r="VMV75" s="26"/>
      <c r="VMW75" s="26"/>
      <c r="VMX75" s="26"/>
      <c r="VMY75" s="26"/>
      <c r="VMZ75" s="26"/>
      <c r="VNA75" s="26"/>
      <c r="VNB75" s="26"/>
      <c r="VNC75" s="26"/>
      <c r="VND75" s="26"/>
      <c r="VNE75" s="26"/>
      <c r="VNF75" s="26"/>
      <c r="VNG75" s="26"/>
      <c r="VNH75" s="26"/>
      <c r="VNI75" s="26"/>
      <c r="VNJ75" s="26"/>
      <c r="VNK75" s="26"/>
      <c r="VNL75" s="26"/>
      <c r="VNM75" s="26"/>
      <c r="VNN75" s="26"/>
      <c r="VNO75" s="26"/>
      <c r="VNP75" s="26"/>
      <c r="VNQ75" s="26"/>
      <c r="VNR75" s="26"/>
      <c r="VNS75" s="26"/>
      <c r="VNT75" s="26"/>
      <c r="VNU75" s="26"/>
      <c r="VNV75" s="26"/>
      <c r="VNW75" s="26"/>
      <c r="VNX75" s="26"/>
      <c r="VNY75" s="26"/>
      <c r="VNZ75" s="26"/>
      <c r="VOA75" s="26"/>
      <c r="VOB75" s="26"/>
      <c r="VOC75" s="26"/>
      <c r="VOD75" s="26"/>
      <c r="VOE75" s="26"/>
      <c r="VOF75" s="26"/>
      <c r="VOG75" s="26"/>
      <c r="VOH75" s="26"/>
      <c r="VOI75" s="26"/>
      <c r="VOJ75" s="26"/>
      <c r="VOK75" s="26"/>
      <c r="VOL75" s="26"/>
      <c r="VOM75" s="26"/>
      <c r="VON75" s="26"/>
      <c r="VOO75" s="26"/>
      <c r="VOP75" s="26"/>
      <c r="VOQ75" s="26"/>
      <c r="VOR75" s="26"/>
      <c r="VOS75" s="26"/>
      <c r="VOT75" s="26"/>
      <c r="VOU75" s="26"/>
      <c r="VOV75" s="26"/>
      <c r="VOW75" s="26"/>
      <c r="VOX75" s="26"/>
      <c r="VOY75" s="26"/>
      <c r="VOZ75" s="26"/>
      <c r="VPA75" s="26"/>
      <c r="VPB75" s="26"/>
      <c r="VPC75" s="26"/>
      <c r="VPD75" s="26"/>
      <c r="VPE75" s="26"/>
      <c r="VPF75" s="26"/>
      <c r="VPG75" s="26"/>
      <c r="VPH75" s="26"/>
      <c r="VPI75" s="26"/>
      <c r="VPJ75" s="26"/>
      <c r="VPK75" s="26"/>
      <c r="VPL75" s="26"/>
      <c r="VPM75" s="26"/>
      <c r="VPN75" s="26"/>
      <c r="VPO75" s="26"/>
      <c r="VPP75" s="26"/>
      <c r="VPQ75" s="26"/>
      <c r="VPR75" s="26"/>
      <c r="VPS75" s="26"/>
      <c r="VPT75" s="26"/>
      <c r="VPU75" s="26"/>
      <c r="VPV75" s="26"/>
      <c r="VPW75" s="26"/>
      <c r="VPX75" s="26"/>
      <c r="VPY75" s="26"/>
      <c r="VPZ75" s="26"/>
      <c r="VQA75" s="26"/>
      <c r="VQB75" s="26"/>
      <c r="VQC75" s="26"/>
      <c r="VQD75" s="26"/>
      <c r="VQE75" s="26"/>
      <c r="VQF75" s="26"/>
      <c r="VQG75" s="26"/>
      <c r="VQH75" s="26"/>
      <c r="VQI75" s="26"/>
      <c r="VQJ75" s="26"/>
      <c r="VQK75" s="26"/>
      <c r="VQL75" s="26"/>
      <c r="VQM75" s="26"/>
      <c r="VQN75" s="26"/>
      <c r="VQO75" s="26"/>
      <c r="VQP75" s="26"/>
      <c r="VQQ75" s="26"/>
      <c r="VQR75" s="26"/>
      <c r="VQS75" s="26"/>
      <c r="VQT75" s="26"/>
      <c r="VQU75" s="26"/>
      <c r="VQV75" s="26"/>
      <c r="VQW75" s="26"/>
      <c r="VQX75" s="26"/>
      <c r="VQY75" s="26"/>
      <c r="VQZ75" s="26"/>
      <c r="VRA75" s="26"/>
      <c r="VRB75" s="26"/>
      <c r="VRC75" s="26"/>
      <c r="VRD75" s="26"/>
      <c r="VRE75" s="26"/>
      <c r="VRF75" s="26"/>
      <c r="VRG75" s="26"/>
      <c r="VRH75" s="26"/>
      <c r="VRI75" s="26"/>
      <c r="VRJ75" s="26"/>
      <c r="VRK75" s="26"/>
      <c r="VRL75" s="26"/>
      <c r="VRM75" s="26"/>
      <c r="VRN75" s="26"/>
      <c r="VRO75" s="26"/>
      <c r="VRP75" s="26"/>
      <c r="VRQ75" s="26"/>
      <c r="VRR75" s="26"/>
      <c r="VRS75" s="26"/>
      <c r="VRT75" s="26"/>
      <c r="VRU75" s="26"/>
      <c r="VRV75" s="26"/>
      <c r="VRW75" s="26"/>
      <c r="VRX75" s="26"/>
      <c r="VRY75" s="26"/>
      <c r="VRZ75" s="26"/>
      <c r="VSA75" s="26"/>
      <c r="VSB75" s="26"/>
      <c r="VSC75" s="26"/>
      <c r="VSD75" s="26"/>
      <c r="VSE75" s="26"/>
      <c r="VSF75" s="26"/>
      <c r="VSG75" s="26"/>
      <c r="VSH75" s="26"/>
      <c r="VSI75" s="26"/>
      <c r="VSJ75" s="26"/>
      <c r="VSK75" s="26"/>
      <c r="VSL75" s="26"/>
      <c r="VSM75" s="26"/>
      <c r="VSN75" s="26"/>
      <c r="VSO75" s="26"/>
      <c r="VSP75" s="26"/>
      <c r="VSQ75" s="26"/>
      <c r="VSR75" s="26"/>
      <c r="VSS75" s="26"/>
      <c r="VST75" s="26"/>
      <c r="VSU75" s="26"/>
      <c r="VSV75" s="26"/>
      <c r="VSW75" s="26"/>
      <c r="VSX75" s="26"/>
      <c r="VSY75" s="26"/>
      <c r="VSZ75" s="26"/>
      <c r="VTA75" s="26"/>
      <c r="VTB75" s="26"/>
      <c r="VTC75" s="26"/>
      <c r="VTD75" s="26"/>
      <c r="VTE75" s="26"/>
      <c r="VTF75" s="26"/>
      <c r="VTG75" s="26"/>
      <c r="VTH75" s="26"/>
      <c r="VTI75" s="26"/>
      <c r="VTJ75" s="26"/>
      <c r="VTK75" s="26"/>
      <c r="VTL75" s="26"/>
      <c r="VTM75" s="26"/>
      <c r="VTN75" s="26"/>
      <c r="VTO75" s="26"/>
      <c r="VTP75" s="26"/>
      <c r="VTQ75" s="26"/>
      <c r="VTR75" s="26"/>
      <c r="VTS75" s="26"/>
      <c r="VTT75" s="26"/>
      <c r="VTU75" s="26"/>
      <c r="VTV75" s="26"/>
      <c r="VTW75" s="26"/>
      <c r="VTX75" s="26"/>
      <c r="VTY75" s="26"/>
      <c r="VTZ75" s="26"/>
      <c r="VUA75" s="26"/>
      <c r="VUB75" s="26"/>
      <c r="VUC75" s="26"/>
      <c r="VUD75" s="26"/>
      <c r="VUE75" s="26"/>
      <c r="VUF75" s="26"/>
      <c r="VUG75" s="26"/>
      <c r="VUH75" s="26"/>
      <c r="VUI75" s="26"/>
      <c r="VUJ75" s="26"/>
      <c r="VUK75" s="26"/>
      <c r="VUL75" s="26"/>
      <c r="VUM75" s="26"/>
      <c r="VUN75" s="26"/>
      <c r="VUO75" s="26"/>
      <c r="VUP75" s="26"/>
      <c r="VUQ75" s="26"/>
      <c r="VUR75" s="26"/>
      <c r="VUS75" s="26"/>
      <c r="VUT75" s="26"/>
      <c r="VUU75" s="26"/>
      <c r="VUV75" s="26"/>
      <c r="VUW75" s="26"/>
      <c r="VUX75" s="26"/>
      <c r="VUY75" s="26"/>
      <c r="VUZ75" s="26"/>
      <c r="VVA75" s="26"/>
      <c r="VVB75" s="26"/>
      <c r="VVC75" s="26"/>
      <c r="VVD75" s="26"/>
      <c r="VVE75" s="26"/>
      <c r="VVF75" s="26"/>
      <c r="VVG75" s="26"/>
      <c r="VVH75" s="26"/>
      <c r="VVI75" s="26"/>
      <c r="VVJ75" s="26"/>
      <c r="VVK75" s="26"/>
      <c r="VVL75" s="26"/>
      <c r="VVM75" s="26"/>
      <c r="VVN75" s="26"/>
      <c r="VVO75" s="26"/>
      <c r="VVP75" s="26"/>
      <c r="VVQ75" s="26"/>
      <c r="VVR75" s="26"/>
      <c r="VVS75" s="26"/>
      <c r="VVT75" s="26"/>
      <c r="VVU75" s="26"/>
      <c r="VVV75" s="26"/>
      <c r="VVW75" s="26"/>
      <c r="VVX75" s="26"/>
      <c r="VVY75" s="26"/>
      <c r="VVZ75" s="26"/>
      <c r="VWA75" s="26"/>
      <c r="VWB75" s="26"/>
      <c r="VWC75" s="26"/>
      <c r="VWD75" s="26"/>
      <c r="VWE75" s="26"/>
      <c r="VWF75" s="26"/>
      <c r="VWG75" s="26"/>
      <c r="VWH75" s="26"/>
      <c r="VWI75" s="26"/>
      <c r="VWJ75" s="26"/>
      <c r="VWK75" s="26"/>
      <c r="VWL75" s="26"/>
      <c r="VWM75" s="26"/>
      <c r="VWN75" s="26"/>
      <c r="VWO75" s="26"/>
      <c r="VWP75" s="26"/>
      <c r="VWQ75" s="26"/>
      <c r="VWR75" s="26"/>
      <c r="VWS75" s="26"/>
      <c r="VWT75" s="26"/>
      <c r="VWU75" s="26"/>
      <c r="VWV75" s="26"/>
      <c r="VWW75" s="26"/>
      <c r="VWX75" s="26"/>
      <c r="VWY75" s="26"/>
      <c r="VWZ75" s="26"/>
      <c r="VXA75" s="26"/>
      <c r="VXB75" s="26"/>
      <c r="VXC75" s="26"/>
      <c r="VXD75" s="26"/>
      <c r="VXE75" s="26"/>
      <c r="VXF75" s="26"/>
      <c r="VXG75" s="26"/>
      <c r="VXH75" s="26"/>
      <c r="VXI75" s="26"/>
      <c r="VXJ75" s="26"/>
      <c r="VXK75" s="26"/>
      <c r="VXL75" s="26"/>
      <c r="VXM75" s="26"/>
      <c r="VXN75" s="26"/>
      <c r="VXO75" s="26"/>
      <c r="VXP75" s="26"/>
      <c r="VXQ75" s="26"/>
      <c r="VXR75" s="26"/>
      <c r="VXS75" s="26"/>
      <c r="VXT75" s="26"/>
      <c r="VXU75" s="26"/>
      <c r="VXV75" s="26"/>
      <c r="VXW75" s="26"/>
      <c r="VXX75" s="26"/>
      <c r="VXY75" s="26"/>
      <c r="VXZ75" s="26"/>
      <c r="VYA75" s="26"/>
      <c r="VYB75" s="26"/>
      <c r="VYC75" s="26"/>
      <c r="VYD75" s="26"/>
      <c r="VYE75" s="26"/>
      <c r="VYF75" s="26"/>
      <c r="VYG75" s="26"/>
      <c r="VYH75" s="26"/>
      <c r="VYI75" s="26"/>
      <c r="VYJ75" s="26"/>
      <c r="VYK75" s="26"/>
      <c r="VYL75" s="26"/>
      <c r="VYM75" s="26"/>
      <c r="VYN75" s="26"/>
      <c r="VYO75" s="26"/>
      <c r="VYP75" s="26"/>
      <c r="VYQ75" s="26"/>
      <c r="VYR75" s="26"/>
      <c r="VYS75" s="26"/>
      <c r="VYT75" s="26"/>
      <c r="VYU75" s="26"/>
      <c r="VYV75" s="26"/>
      <c r="VYW75" s="26"/>
      <c r="VYX75" s="26"/>
      <c r="VYY75" s="26"/>
      <c r="VYZ75" s="26"/>
      <c r="VZA75" s="26"/>
      <c r="VZB75" s="26"/>
      <c r="VZC75" s="26"/>
      <c r="VZD75" s="26"/>
      <c r="VZE75" s="26"/>
      <c r="VZF75" s="26"/>
      <c r="VZG75" s="26"/>
      <c r="VZH75" s="26"/>
      <c r="VZI75" s="26"/>
      <c r="VZJ75" s="26"/>
      <c r="VZK75" s="26"/>
      <c r="VZL75" s="26"/>
      <c r="VZM75" s="26"/>
      <c r="VZN75" s="26"/>
      <c r="VZO75" s="26"/>
      <c r="VZP75" s="26"/>
      <c r="VZQ75" s="26"/>
      <c r="VZR75" s="26"/>
      <c r="VZS75" s="26"/>
      <c r="VZT75" s="26"/>
      <c r="VZU75" s="26"/>
      <c r="VZV75" s="26"/>
      <c r="VZW75" s="26"/>
      <c r="VZX75" s="26"/>
      <c r="VZY75" s="26"/>
      <c r="VZZ75" s="26"/>
      <c r="WAA75" s="26"/>
      <c r="WAB75" s="26"/>
      <c r="WAC75" s="26"/>
      <c r="WAD75" s="26"/>
      <c r="WAE75" s="26"/>
      <c r="WAF75" s="26"/>
      <c r="WAG75" s="26"/>
      <c r="WAH75" s="26"/>
      <c r="WAI75" s="26"/>
      <c r="WAJ75" s="26"/>
      <c r="WAK75" s="26"/>
      <c r="WAL75" s="26"/>
      <c r="WAM75" s="26"/>
      <c r="WAN75" s="26"/>
      <c r="WAO75" s="26"/>
      <c r="WAP75" s="26"/>
      <c r="WAQ75" s="26"/>
      <c r="WAR75" s="26"/>
      <c r="WAS75" s="26"/>
      <c r="WAT75" s="26"/>
      <c r="WAU75" s="26"/>
      <c r="WAV75" s="26"/>
      <c r="WAW75" s="26"/>
      <c r="WAX75" s="26"/>
      <c r="WAY75" s="26"/>
      <c r="WAZ75" s="26"/>
      <c r="WBA75" s="26"/>
      <c r="WBB75" s="26"/>
      <c r="WBC75" s="26"/>
      <c r="WBD75" s="26"/>
      <c r="WBE75" s="26"/>
      <c r="WBF75" s="26"/>
      <c r="WBG75" s="26"/>
      <c r="WBH75" s="26"/>
      <c r="WBI75" s="26"/>
      <c r="WBJ75" s="26"/>
      <c r="WBK75" s="26"/>
      <c r="WBL75" s="26"/>
      <c r="WBM75" s="26"/>
      <c r="WBN75" s="26"/>
      <c r="WBO75" s="26"/>
      <c r="WBP75" s="26"/>
      <c r="WBQ75" s="26"/>
      <c r="WBR75" s="26"/>
      <c r="WBS75" s="26"/>
      <c r="WBT75" s="26"/>
      <c r="WBU75" s="26"/>
      <c r="WBV75" s="26"/>
      <c r="WBW75" s="26"/>
      <c r="WBX75" s="26"/>
      <c r="WBY75" s="26"/>
      <c r="WBZ75" s="26"/>
      <c r="WCA75" s="26"/>
      <c r="WCB75" s="26"/>
      <c r="WCC75" s="26"/>
      <c r="WCD75" s="26"/>
      <c r="WCE75" s="26"/>
      <c r="WCF75" s="26"/>
      <c r="WCG75" s="26"/>
      <c r="WCH75" s="26"/>
      <c r="WCI75" s="26"/>
      <c r="WCJ75" s="26"/>
      <c r="WCK75" s="26"/>
      <c r="WCL75" s="26"/>
      <c r="WCM75" s="26"/>
      <c r="WCN75" s="26"/>
      <c r="WCO75" s="26"/>
      <c r="WCP75" s="26"/>
      <c r="WCQ75" s="26"/>
      <c r="WCR75" s="26"/>
      <c r="WCS75" s="26"/>
      <c r="WCT75" s="26"/>
      <c r="WCU75" s="26"/>
      <c r="WCV75" s="26"/>
      <c r="WCW75" s="26"/>
      <c r="WCX75" s="26"/>
      <c r="WCY75" s="26"/>
      <c r="WCZ75" s="26"/>
      <c r="WDA75" s="26"/>
      <c r="WDB75" s="26"/>
      <c r="WDC75" s="26"/>
      <c r="WDD75" s="26"/>
      <c r="WDE75" s="26"/>
      <c r="WDF75" s="26"/>
      <c r="WDG75" s="26"/>
      <c r="WDH75" s="26"/>
      <c r="WDI75" s="26"/>
      <c r="WDJ75" s="26"/>
      <c r="WDK75" s="26"/>
      <c r="WDL75" s="26"/>
      <c r="WDM75" s="26"/>
      <c r="WDN75" s="26"/>
      <c r="WDO75" s="26"/>
      <c r="WDP75" s="26"/>
      <c r="WDQ75" s="26"/>
      <c r="WDR75" s="26"/>
      <c r="WDS75" s="26"/>
      <c r="WDT75" s="26"/>
      <c r="WDU75" s="26"/>
      <c r="WDV75" s="26"/>
      <c r="WDW75" s="26"/>
      <c r="WDX75" s="26"/>
      <c r="WDY75" s="26"/>
      <c r="WDZ75" s="26"/>
      <c r="WEA75" s="26"/>
      <c r="WEB75" s="26"/>
      <c r="WEC75" s="26"/>
      <c r="WED75" s="26"/>
      <c r="WEE75" s="26"/>
      <c r="WEF75" s="26"/>
      <c r="WEG75" s="26"/>
      <c r="WEH75" s="26"/>
      <c r="WEI75" s="26"/>
      <c r="WEJ75" s="26"/>
      <c r="WEK75" s="26"/>
      <c r="WEL75" s="26"/>
      <c r="WEM75" s="26"/>
      <c r="WEN75" s="26"/>
      <c r="WEO75" s="26"/>
      <c r="WEP75" s="26"/>
      <c r="WEQ75" s="26"/>
      <c r="WER75" s="26"/>
      <c r="WES75" s="26"/>
      <c r="WET75" s="26"/>
      <c r="WEU75" s="26"/>
      <c r="WEV75" s="26"/>
      <c r="WEW75" s="26"/>
      <c r="WEX75" s="26"/>
      <c r="WEY75" s="26"/>
      <c r="WEZ75" s="26"/>
      <c r="WFA75" s="26"/>
      <c r="WFB75" s="26"/>
      <c r="WFC75" s="26"/>
      <c r="WFD75" s="26"/>
      <c r="WFE75" s="26"/>
      <c r="WFF75" s="26"/>
      <c r="WFG75" s="26"/>
      <c r="WFH75" s="26"/>
      <c r="WFI75" s="26"/>
      <c r="WFJ75" s="26"/>
      <c r="WFK75" s="26"/>
      <c r="WFL75" s="26"/>
      <c r="WFM75" s="26"/>
      <c r="WFN75" s="26"/>
      <c r="WFO75" s="26"/>
      <c r="WFP75" s="26"/>
      <c r="WFQ75" s="26"/>
      <c r="WFR75" s="26"/>
      <c r="WFS75" s="26"/>
      <c r="WFT75" s="26"/>
      <c r="WFU75" s="26"/>
      <c r="WFV75" s="26"/>
      <c r="WFW75" s="26"/>
      <c r="WFX75" s="26"/>
      <c r="WFY75" s="26"/>
      <c r="WFZ75" s="26"/>
      <c r="WGA75" s="26"/>
      <c r="WGB75" s="26"/>
      <c r="WGC75" s="26"/>
      <c r="WGD75" s="26"/>
      <c r="WGE75" s="26"/>
      <c r="WGF75" s="26"/>
      <c r="WGG75" s="26"/>
      <c r="WGH75" s="26"/>
      <c r="WGI75" s="26"/>
      <c r="WGJ75" s="26"/>
      <c r="WGK75" s="26"/>
      <c r="WGL75" s="26"/>
      <c r="WGM75" s="26"/>
      <c r="WGN75" s="26"/>
      <c r="WGO75" s="26"/>
      <c r="WGP75" s="26"/>
      <c r="WGQ75" s="26"/>
      <c r="WGR75" s="26"/>
      <c r="WGS75" s="26"/>
      <c r="WGT75" s="26"/>
      <c r="WGU75" s="26"/>
      <c r="WGV75" s="26"/>
      <c r="WGW75" s="26"/>
      <c r="WGX75" s="26"/>
      <c r="WGY75" s="26"/>
      <c r="WGZ75" s="26"/>
      <c r="WHA75" s="26"/>
      <c r="WHB75" s="26"/>
      <c r="WHC75" s="26"/>
      <c r="WHD75" s="26"/>
      <c r="WHE75" s="26"/>
      <c r="WHF75" s="26"/>
      <c r="WHG75" s="26"/>
      <c r="WHH75" s="26"/>
      <c r="WHI75" s="26"/>
      <c r="WHJ75" s="26"/>
      <c r="WHK75" s="26"/>
      <c r="WHL75" s="26"/>
      <c r="WHM75" s="26"/>
      <c r="WHN75" s="26"/>
      <c r="WHO75" s="26"/>
      <c r="WHP75" s="26"/>
      <c r="WHQ75" s="26"/>
      <c r="WHR75" s="26"/>
      <c r="WHS75" s="26"/>
      <c r="WHT75" s="26"/>
      <c r="WHU75" s="26"/>
      <c r="WHV75" s="26"/>
      <c r="WHW75" s="26"/>
      <c r="WHX75" s="26"/>
      <c r="WHY75" s="26"/>
      <c r="WHZ75" s="26"/>
      <c r="WIA75" s="26"/>
      <c r="WIB75" s="26"/>
      <c r="WIC75" s="26"/>
      <c r="WID75" s="26"/>
      <c r="WIE75" s="26"/>
      <c r="WIF75" s="26"/>
      <c r="WIG75" s="26"/>
      <c r="WIH75" s="26"/>
      <c r="WII75" s="26"/>
      <c r="WIJ75" s="26"/>
      <c r="WIK75" s="26"/>
      <c r="WIL75" s="26"/>
      <c r="WIM75" s="26"/>
      <c r="WIN75" s="26"/>
      <c r="WIO75" s="26"/>
      <c r="WIP75" s="26"/>
      <c r="WIQ75" s="26"/>
      <c r="WIR75" s="26"/>
      <c r="WIS75" s="26"/>
      <c r="WIT75" s="26"/>
      <c r="WIU75" s="26"/>
      <c r="WIV75" s="26"/>
      <c r="WIW75" s="26"/>
      <c r="WIX75" s="26"/>
      <c r="WIY75" s="26"/>
      <c r="WIZ75" s="26"/>
      <c r="WJA75" s="26"/>
      <c r="WJB75" s="26"/>
      <c r="WJC75" s="26"/>
      <c r="WJD75" s="26"/>
      <c r="WJE75" s="26"/>
      <c r="WJF75" s="26"/>
      <c r="WJG75" s="26"/>
      <c r="WJH75" s="26"/>
      <c r="WJI75" s="26"/>
      <c r="WJJ75" s="26"/>
      <c r="WJK75" s="26"/>
      <c r="WJL75" s="26"/>
      <c r="WJM75" s="26"/>
      <c r="WJN75" s="26"/>
      <c r="WJO75" s="26"/>
      <c r="WJP75" s="26"/>
      <c r="WJQ75" s="26"/>
      <c r="WJR75" s="26"/>
      <c r="WJS75" s="26"/>
      <c r="WJT75" s="26"/>
      <c r="WJU75" s="26"/>
      <c r="WJV75" s="26"/>
      <c r="WJW75" s="26"/>
      <c r="WJX75" s="26"/>
      <c r="WJY75" s="26"/>
      <c r="WJZ75" s="26"/>
      <c r="WKA75" s="26"/>
      <c r="WKB75" s="26"/>
      <c r="WKC75" s="26"/>
      <c r="WKD75" s="26"/>
      <c r="WKE75" s="26"/>
      <c r="WKF75" s="26"/>
      <c r="WKG75" s="26"/>
      <c r="WKH75" s="26"/>
      <c r="WKI75" s="26"/>
      <c r="WKJ75" s="26"/>
      <c r="WKK75" s="26"/>
      <c r="WKL75" s="26"/>
      <c r="WKM75" s="26"/>
      <c r="WKN75" s="26"/>
      <c r="WKO75" s="26"/>
      <c r="WKP75" s="26"/>
      <c r="WKQ75" s="26"/>
      <c r="WKR75" s="26"/>
      <c r="WKS75" s="26"/>
      <c r="WKT75" s="26"/>
      <c r="WKU75" s="26"/>
      <c r="WKV75" s="26"/>
      <c r="WKW75" s="26"/>
      <c r="WKX75" s="26"/>
      <c r="WKY75" s="26"/>
      <c r="WKZ75" s="26"/>
      <c r="WLA75" s="26"/>
      <c r="WLB75" s="26"/>
      <c r="WLC75" s="26"/>
      <c r="WLD75" s="26"/>
      <c r="WLE75" s="26"/>
      <c r="WLF75" s="26"/>
      <c r="WLG75" s="26"/>
      <c r="WLH75" s="26"/>
      <c r="WLI75" s="26"/>
      <c r="WLJ75" s="26"/>
      <c r="WLK75" s="26"/>
      <c r="WLL75" s="26"/>
      <c r="WLM75" s="26"/>
      <c r="WLN75" s="26"/>
      <c r="WLO75" s="26"/>
      <c r="WLP75" s="26"/>
      <c r="WLQ75" s="26"/>
      <c r="WLR75" s="26"/>
      <c r="WLS75" s="26"/>
      <c r="WLT75" s="26"/>
      <c r="WLU75" s="26"/>
      <c r="WLV75" s="26"/>
      <c r="WLW75" s="26"/>
      <c r="WLX75" s="26"/>
      <c r="WLY75" s="26"/>
      <c r="WLZ75" s="26"/>
      <c r="WMA75" s="26"/>
      <c r="WMB75" s="26"/>
      <c r="WMC75" s="26"/>
      <c r="WMD75" s="26"/>
      <c r="WME75" s="26"/>
      <c r="WMF75" s="26"/>
      <c r="WMG75" s="26"/>
      <c r="WMH75" s="26"/>
      <c r="WMI75" s="26"/>
      <c r="WMJ75" s="26"/>
      <c r="WMK75" s="26"/>
      <c r="WML75" s="26"/>
      <c r="WMM75" s="26"/>
      <c r="WMN75" s="26"/>
      <c r="WMO75" s="26"/>
      <c r="WMP75" s="26"/>
      <c r="WMQ75" s="26"/>
      <c r="WMR75" s="26"/>
      <c r="WMS75" s="26"/>
      <c r="WMT75" s="26"/>
      <c r="WMU75" s="26"/>
      <c r="WMV75" s="26"/>
      <c r="WMW75" s="26"/>
      <c r="WMX75" s="26"/>
      <c r="WMY75" s="26"/>
      <c r="WMZ75" s="26"/>
      <c r="WNA75" s="26"/>
      <c r="WNB75" s="26"/>
      <c r="WNC75" s="26"/>
      <c r="WND75" s="26"/>
      <c r="WNE75" s="26"/>
      <c r="WNF75" s="26"/>
      <c r="WNG75" s="26"/>
      <c r="WNH75" s="26"/>
      <c r="WNI75" s="26"/>
      <c r="WNJ75" s="26"/>
      <c r="WNK75" s="26"/>
      <c r="WNL75" s="26"/>
      <c r="WNM75" s="26"/>
      <c r="WNN75" s="26"/>
      <c r="WNO75" s="26"/>
      <c r="WNP75" s="26"/>
      <c r="WNQ75" s="26"/>
      <c r="WNR75" s="26"/>
      <c r="WNS75" s="26"/>
      <c r="WNT75" s="26"/>
      <c r="WNU75" s="26"/>
      <c r="WNV75" s="26"/>
      <c r="WNW75" s="26"/>
      <c r="WNX75" s="26"/>
      <c r="WNY75" s="26"/>
      <c r="WNZ75" s="26"/>
      <c r="WOA75" s="26"/>
      <c r="WOB75" s="26"/>
      <c r="WOC75" s="26"/>
      <c r="WOD75" s="26"/>
      <c r="WOE75" s="26"/>
      <c r="WOF75" s="26"/>
      <c r="WOG75" s="26"/>
      <c r="WOH75" s="26"/>
      <c r="WOI75" s="26"/>
      <c r="WOJ75" s="26"/>
      <c r="WOK75" s="26"/>
      <c r="WOL75" s="26"/>
      <c r="WOM75" s="26"/>
      <c r="WON75" s="26"/>
      <c r="WOO75" s="26"/>
      <c r="WOP75" s="26"/>
      <c r="WOQ75" s="26"/>
      <c r="WOR75" s="26"/>
      <c r="WOS75" s="26"/>
      <c r="WOT75" s="26"/>
      <c r="WOU75" s="26"/>
      <c r="WOV75" s="26"/>
      <c r="WOW75" s="26"/>
      <c r="WOX75" s="26"/>
      <c r="WOY75" s="26"/>
      <c r="WOZ75" s="26"/>
      <c r="WPA75" s="26"/>
      <c r="WPB75" s="26"/>
      <c r="WPC75" s="26"/>
      <c r="WPD75" s="26"/>
      <c r="WPE75" s="26"/>
      <c r="WPF75" s="26"/>
      <c r="WPG75" s="26"/>
      <c r="WPH75" s="26"/>
      <c r="WPI75" s="26"/>
      <c r="WPJ75" s="26"/>
      <c r="WPK75" s="26"/>
      <c r="WPL75" s="26"/>
      <c r="WPM75" s="26"/>
      <c r="WPN75" s="26"/>
      <c r="WPO75" s="26"/>
      <c r="WPP75" s="26"/>
      <c r="WPQ75" s="26"/>
      <c r="WPR75" s="26"/>
      <c r="WPS75" s="26"/>
      <c r="WPT75" s="26"/>
      <c r="WPU75" s="26"/>
      <c r="WPV75" s="26"/>
      <c r="WPW75" s="26"/>
      <c r="WPX75" s="26"/>
      <c r="WPY75" s="26"/>
      <c r="WPZ75" s="26"/>
      <c r="WQA75" s="26"/>
      <c r="WQB75" s="26"/>
      <c r="WQC75" s="26"/>
      <c r="WQD75" s="26"/>
      <c r="WQE75" s="26"/>
      <c r="WQF75" s="26"/>
      <c r="WQG75" s="26"/>
      <c r="WQH75" s="26"/>
      <c r="WQI75" s="26"/>
      <c r="WQJ75" s="26"/>
      <c r="WQK75" s="26"/>
      <c r="WQL75" s="26"/>
      <c r="WQM75" s="26"/>
      <c r="WQN75" s="26"/>
      <c r="WQO75" s="26"/>
      <c r="WQP75" s="26"/>
      <c r="WQQ75" s="26"/>
      <c r="WQR75" s="26"/>
      <c r="WQS75" s="26"/>
      <c r="WQT75" s="26"/>
      <c r="WQU75" s="26"/>
      <c r="WQV75" s="26"/>
      <c r="WQW75" s="26"/>
      <c r="WQX75" s="26"/>
      <c r="WQY75" s="26"/>
      <c r="WQZ75" s="26"/>
      <c r="WRA75" s="26"/>
      <c r="WRB75" s="26"/>
      <c r="WRC75" s="26"/>
      <c r="WRD75" s="26"/>
      <c r="WRE75" s="26"/>
      <c r="WRF75" s="26"/>
      <c r="WRG75" s="26"/>
      <c r="WRH75" s="26"/>
      <c r="WRI75" s="26"/>
      <c r="WRJ75" s="26"/>
      <c r="WRK75" s="26"/>
      <c r="WRL75" s="26"/>
      <c r="WRM75" s="26"/>
      <c r="WRN75" s="26"/>
      <c r="WRO75" s="26"/>
      <c r="WRP75" s="26"/>
      <c r="WRQ75" s="26"/>
      <c r="WRR75" s="26"/>
      <c r="WRS75" s="26"/>
      <c r="WRT75" s="26"/>
      <c r="WRU75" s="26"/>
      <c r="WRV75" s="26"/>
      <c r="WRW75" s="26"/>
      <c r="WRX75" s="26"/>
      <c r="WRY75" s="26"/>
      <c r="WRZ75" s="26"/>
      <c r="WSA75" s="26"/>
      <c r="WSB75" s="26"/>
      <c r="WSC75" s="26"/>
      <c r="WSD75" s="26"/>
      <c r="WSE75" s="26"/>
      <c r="WSF75" s="26"/>
      <c r="WSG75" s="26"/>
      <c r="WSH75" s="26"/>
      <c r="WSI75" s="26"/>
      <c r="WSJ75" s="26"/>
      <c r="WSK75" s="26"/>
      <c r="WSL75" s="26"/>
      <c r="WSM75" s="26"/>
      <c r="WSN75" s="26"/>
      <c r="WSO75" s="26"/>
      <c r="WSP75" s="26"/>
      <c r="WSQ75" s="26"/>
      <c r="WSR75" s="26"/>
      <c r="WSS75" s="26"/>
      <c r="WST75" s="26"/>
      <c r="WSU75" s="26"/>
      <c r="WSV75" s="26"/>
      <c r="WSW75" s="26"/>
      <c r="WSX75" s="26"/>
      <c r="WSY75" s="26"/>
      <c r="WSZ75" s="26"/>
      <c r="WTA75" s="26"/>
      <c r="WTB75" s="26"/>
      <c r="WTC75" s="26"/>
      <c r="WTD75" s="26"/>
      <c r="WTE75" s="26"/>
      <c r="WTF75" s="26"/>
      <c r="WTG75" s="26"/>
      <c r="WTH75" s="26"/>
      <c r="WTI75" s="26"/>
      <c r="WTJ75" s="26"/>
      <c r="WTK75" s="26"/>
      <c r="WTL75" s="26"/>
      <c r="WTM75" s="26"/>
      <c r="WTN75" s="26"/>
      <c r="WTO75" s="26"/>
      <c r="WTP75" s="26"/>
      <c r="WTQ75" s="26"/>
      <c r="WTR75" s="26"/>
      <c r="WTS75" s="26"/>
      <c r="WTT75" s="26"/>
      <c r="WTU75" s="26"/>
      <c r="WTV75" s="26"/>
      <c r="WTW75" s="26"/>
      <c r="WTX75" s="26"/>
      <c r="WTY75" s="26"/>
      <c r="WTZ75" s="26"/>
      <c r="WUA75" s="26"/>
      <c r="WUB75" s="26"/>
      <c r="WUC75" s="26"/>
      <c r="WUD75" s="26"/>
      <c r="WUE75" s="26"/>
      <c r="WUF75" s="26"/>
      <c r="WUG75" s="26"/>
      <c r="WUH75" s="26"/>
      <c r="WUI75" s="26"/>
      <c r="WUJ75" s="26"/>
      <c r="WUK75" s="26"/>
      <c r="WUL75" s="26"/>
      <c r="WUM75" s="26"/>
      <c r="WUN75" s="26"/>
      <c r="WUO75" s="26"/>
      <c r="WUP75" s="26"/>
      <c r="WUQ75" s="26"/>
      <c r="WUR75" s="26"/>
      <c r="WUS75" s="26"/>
      <c r="WUT75" s="26"/>
      <c r="WUU75" s="26"/>
      <c r="WUV75" s="26"/>
      <c r="WUW75" s="26"/>
      <c r="WUX75" s="26"/>
      <c r="WUY75" s="26"/>
      <c r="WUZ75" s="26"/>
      <c r="WVA75" s="26"/>
      <c r="WVB75" s="26"/>
      <c r="WVC75" s="26"/>
      <c r="WVD75" s="26"/>
      <c r="WVE75" s="26"/>
      <c r="WVF75" s="26"/>
      <c r="WVG75" s="26"/>
      <c r="WVH75" s="26"/>
      <c r="WVI75" s="26"/>
      <c r="WVJ75" s="26"/>
      <c r="WVK75" s="26"/>
      <c r="WVL75" s="26"/>
      <c r="WVM75" s="26"/>
      <c r="WVN75" s="26"/>
      <c r="WVO75" s="26"/>
      <c r="WVP75" s="26"/>
      <c r="WVQ75" s="26"/>
      <c r="WVR75" s="26"/>
      <c r="WVS75" s="26"/>
      <c r="WVT75" s="26"/>
      <c r="WVU75" s="26"/>
      <c r="WVV75" s="26"/>
      <c r="WVW75" s="26"/>
      <c r="WVX75" s="26"/>
      <c r="WVY75" s="26"/>
      <c r="WVZ75" s="26"/>
      <c r="WWA75" s="26"/>
      <c r="WWB75" s="26"/>
      <c r="WWC75" s="26"/>
      <c r="WWD75" s="26"/>
      <c r="WWE75" s="26"/>
      <c r="WWF75" s="26"/>
      <c r="WWG75" s="26"/>
      <c r="WWH75" s="26"/>
      <c r="WWI75" s="26"/>
      <c r="WWJ75" s="26"/>
      <c r="WWK75" s="26"/>
      <c r="WWL75" s="26"/>
      <c r="WWM75" s="26"/>
      <c r="WWN75" s="26"/>
      <c r="WWO75" s="26"/>
      <c r="WWP75" s="26"/>
      <c r="WWQ75" s="26"/>
      <c r="WWR75" s="26"/>
      <c r="WWS75" s="26"/>
      <c r="WWT75" s="26"/>
      <c r="WWU75" s="26"/>
      <c r="WWV75" s="26"/>
      <c r="WWW75" s="26"/>
      <c r="WWX75" s="26"/>
      <c r="WWY75" s="26"/>
      <c r="WWZ75" s="26"/>
      <c r="WXA75" s="26"/>
      <c r="WXB75" s="26"/>
      <c r="WXC75" s="26"/>
      <c r="WXD75" s="26"/>
      <c r="WXE75" s="26"/>
      <c r="WXF75" s="26"/>
      <c r="WXG75" s="26"/>
      <c r="WXH75" s="26"/>
      <c r="WXI75" s="26"/>
      <c r="WXJ75" s="26"/>
      <c r="WXK75" s="26"/>
      <c r="WXL75" s="26"/>
      <c r="WXM75" s="26"/>
      <c r="WXN75" s="26"/>
      <c r="WXO75" s="26"/>
      <c r="WXP75" s="26"/>
      <c r="WXQ75" s="26"/>
      <c r="WXR75" s="26"/>
      <c r="WXS75" s="26"/>
      <c r="WXT75" s="26"/>
      <c r="WXU75" s="26"/>
      <c r="WXV75" s="26"/>
      <c r="WXW75" s="26"/>
      <c r="WXX75" s="26"/>
      <c r="WXY75" s="26"/>
      <c r="WXZ75" s="26"/>
      <c r="WYA75" s="26"/>
      <c r="WYB75" s="26"/>
      <c r="WYC75" s="26"/>
      <c r="WYD75" s="26"/>
      <c r="WYE75" s="26"/>
      <c r="WYF75" s="26"/>
      <c r="WYG75" s="26"/>
      <c r="WYH75" s="26"/>
      <c r="WYI75" s="26"/>
      <c r="WYJ75" s="26"/>
      <c r="WYK75" s="26"/>
      <c r="WYL75" s="26"/>
      <c r="WYM75" s="26"/>
      <c r="WYN75" s="26"/>
      <c r="WYO75" s="26"/>
      <c r="WYP75" s="26"/>
      <c r="WYQ75" s="26"/>
      <c r="WYR75" s="26"/>
      <c r="WYS75" s="26"/>
      <c r="WYT75" s="26"/>
      <c r="WYU75" s="26"/>
      <c r="WYV75" s="26"/>
      <c r="WYW75" s="26"/>
      <c r="WYX75" s="26"/>
      <c r="WYY75" s="26"/>
      <c r="WYZ75" s="26"/>
      <c r="WZA75" s="26"/>
      <c r="WZB75" s="26"/>
      <c r="WZC75" s="26"/>
      <c r="WZD75" s="26"/>
      <c r="WZE75" s="26"/>
      <c r="WZF75" s="26"/>
      <c r="WZG75" s="26"/>
      <c r="WZH75" s="26"/>
      <c r="WZI75" s="26"/>
      <c r="WZJ75" s="26"/>
      <c r="WZK75" s="26"/>
      <c r="WZL75" s="26"/>
      <c r="WZM75" s="26"/>
      <c r="WZN75" s="26"/>
      <c r="WZO75" s="26"/>
      <c r="WZP75" s="26"/>
      <c r="WZQ75" s="26"/>
      <c r="WZR75" s="26"/>
      <c r="WZS75" s="26"/>
      <c r="WZT75" s="26"/>
      <c r="WZU75" s="26"/>
      <c r="WZV75" s="26"/>
      <c r="WZW75" s="26"/>
      <c r="WZX75" s="26"/>
      <c r="WZY75" s="26"/>
      <c r="WZZ75" s="26"/>
      <c r="XAA75" s="26"/>
      <c r="XAB75" s="26"/>
      <c r="XAC75" s="26"/>
      <c r="XAD75" s="26"/>
      <c r="XAE75" s="26"/>
      <c r="XAF75" s="26"/>
      <c r="XAG75" s="26"/>
      <c r="XAH75" s="26"/>
      <c r="XAI75" s="26"/>
      <c r="XAJ75" s="26"/>
      <c r="XAK75" s="26"/>
      <c r="XAL75" s="26"/>
      <c r="XAM75" s="26"/>
      <c r="XAN75" s="26"/>
      <c r="XAO75" s="26"/>
      <c r="XAP75" s="26"/>
      <c r="XAQ75" s="26"/>
      <c r="XAR75" s="26"/>
      <c r="XAS75" s="26"/>
      <c r="XAT75" s="26"/>
      <c r="XAU75" s="26"/>
      <c r="XAV75" s="26"/>
      <c r="XAW75" s="26"/>
      <c r="XAX75" s="26"/>
      <c r="XAY75" s="26"/>
      <c r="XAZ75" s="26"/>
      <c r="XBA75" s="26"/>
      <c r="XBB75" s="26"/>
      <c r="XBC75" s="26"/>
      <c r="XBD75" s="26"/>
      <c r="XBE75" s="26"/>
      <c r="XBF75" s="26"/>
      <c r="XBG75" s="26"/>
      <c r="XBH75" s="26"/>
      <c r="XBI75" s="26"/>
      <c r="XBJ75" s="26"/>
      <c r="XBK75" s="26"/>
      <c r="XBL75" s="26"/>
      <c r="XBM75" s="26"/>
      <c r="XBN75" s="26"/>
      <c r="XBO75" s="26"/>
      <c r="XBP75" s="26"/>
      <c r="XBQ75" s="26"/>
      <c r="XBR75" s="26"/>
      <c r="XBS75" s="26"/>
      <c r="XBT75" s="26"/>
      <c r="XBU75" s="26"/>
      <c r="XBV75" s="26"/>
      <c r="XBW75" s="26"/>
      <c r="XBX75" s="26"/>
      <c r="XBY75" s="26"/>
      <c r="XBZ75" s="26"/>
      <c r="XCA75" s="26"/>
      <c r="XCB75" s="26"/>
      <c r="XCC75" s="26"/>
      <c r="XCD75" s="26"/>
      <c r="XCE75" s="26"/>
      <c r="XCF75" s="26"/>
      <c r="XCG75" s="26"/>
      <c r="XCH75" s="26"/>
      <c r="XCI75" s="26"/>
      <c r="XCJ75" s="26"/>
      <c r="XCK75" s="26"/>
      <c r="XCL75" s="26"/>
      <c r="XCM75" s="26"/>
      <c r="XCN75" s="26"/>
      <c r="XCO75" s="26"/>
      <c r="XCP75" s="26"/>
      <c r="XCQ75" s="26"/>
      <c r="XCR75" s="26"/>
      <c r="XCS75" s="26"/>
      <c r="XCT75" s="26"/>
      <c r="XCU75" s="26"/>
      <c r="XCV75" s="26"/>
      <c r="XCW75" s="26"/>
      <c r="XCX75" s="26"/>
      <c r="XCY75" s="26"/>
      <c r="XCZ75" s="26"/>
      <c r="XDA75" s="26"/>
      <c r="XDB75" s="26"/>
      <c r="XDC75" s="26"/>
      <c r="XDD75" s="26"/>
      <c r="XDE75" s="26"/>
      <c r="XDF75" s="26"/>
      <c r="XDG75" s="26"/>
      <c r="XDH75" s="26"/>
      <c r="XDI75" s="26"/>
      <c r="XDJ75" s="26"/>
      <c r="XDK75" s="26"/>
      <c r="XDL75" s="26"/>
      <c r="XDM75" s="26"/>
      <c r="XDN75" s="26"/>
      <c r="XDO75" s="26"/>
      <c r="XDP75" s="26"/>
      <c r="XDQ75" s="26"/>
      <c r="XDR75" s="26"/>
      <c r="XDS75" s="26"/>
      <c r="XDT75" s="26"/>
      <c r="XDU75" s="26"/>
      <c r="XDV75" s="26"/>
      <c r="XDW75" s="26"/>
      <c r="XDX75" s="26"/>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c r="XFB75" s="26"/>
      <c r="XFC75" s="26"/>
    </row>
    <row r="76" spans="1:16383" s="3" customFormat="1" ht="20" customHeight="1">
      <c r="A76" s="22" t="s">
        <v>1012</v>
      </c>
      <c r="B76" s="8"/>
      <c r="C76" s="8" t="s">
        <v>1036</v>
      </c>
      <c r="D76" s="22" t="s">
        <v>814</v>
      </c>
      <c r="E76" s="21">
        <v>13625065767</v>
      </c>
      <c r="F76" s="669">
        <v>43448</v>
      </c>
      <c r="G76" s="8" t="s">
        <v>1037</v>
      </c>
      <c r="H76" s="8" t="s">
        <v>1016</v>
      </c>
      <c r="I76" s="22" t="s">
        <v>3</v>
      </c>
      <c r="J76" s="235">
        <v>0.69583333333333297</v>
      </c>
      <c r="K76" s="235">
        <v>0.78958333333333297</v>
      </c>
      <c r="L76" s="235" t="s">
        <v>820</v>
      </c>
      <c r="M76" s="642" t="s">
        <v>833</v>
      </c>
      <c r="N76" s="633" t="s">
        <v>822</v>
      </c>
      <c r="O76" s="8"/>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c r="WVF76" s="6"/>
      <c r="WVG76" s="6"/>
      <c r="WVH76" s="6"/>
      <c r="WVI76" s="6"/>
      <c r="WVJ76" s="6"/>
      <c r="WVK76" s="6"/>
      <c r="WVL76" s="6"/>
      <c r="WVM76" s="6"/>
      <c r="WVN76" s="6"/>
      <c r="WVO76" s="6"/>
      <c r="WVP76" s="6"/>
      <c r="WVQ76" s="6"/>
      <c r="WVR76" s="6"/>
      <c r="WVS76" s="6"/>
      <c r="WVT76" s="6"/>
      <c r="WVU76" s="6"/>
      <c r="WVV76" s="6"/>
      <c r="WVW76" s="6"/>
      <c r="WVX76" s="6"/>
      <c r="WVY76" s="6"/>
      <c r="WVZ76" s="6"/>
      <c r="WWA76" s="6"/>
      <c r="WWB76" s="6"/>
      <c r="WWC76" s="6"/>
      <c r="WWD76" s="6"/>
      <c r="WWE76" s="6"/>
      <c r="WWF76" s="6"/>
      <c r="WWG76" s="6"/>
      <c r="WWH76" s="6"/>
      <c r="WWI76" s="6"/>
      <c r="WWJ76" s="6"/>
      <c r="WWK76" s="6"/>
      <c r="WWL76" s="6"/>
      <c r="WWM76" s="6"/>
      <c r="WWN76" s="6"/>
      <c r="WWO76" s="6"/>
      <c r="WWP76" s="6"/>
      <c r="WWQ76" s="6"/>
      <c r="WWR76" s="6"/>
      <c r="WWS76" s="6"/>
      <c r="WWT76" s="6"/>
      <c r="WWU76" s="6"/>
      <c r="WWV76" s="6"/>
      <c r="WWW76" s="6"/>
      <c r="WWX76" s="6"/>
      <c r="WWY76" s="6"/>
      <c r="WWZ76" s="6"/>
      <c r="WXA76" s="6"/>
      <c r="WXB76" s="6"/>
      <c r="WXC76" s="6"/>
      <c r="WXD76" s="6"/>
      <c r="WXE76" s="6"/>
      <c r="WXF76" s="6"/>
      <c r="WXG76" s="6"/>
      <c r="WXH76" s="6"/>
      <c r="WXI76" s="6"/>
      <c r="WXJ76" s="6"/>
      <c r="WXK76" s="6"/>
      <c r="WXL76" s="6"/>
      <c r="WXM76" s="6"/>
      <c r="WXN76" s="6"/>
      <c r="WXO76" s="6"/>
      <c r="WXP76" s="6"/>
      <c r="WXQ76" s="6"/>
      <c r="WXR76" s="6"/>
      <c r="WXS76" s="6"/>
      <c r="WXT76" s="6"/>
      <c r="WXU76" s="6"/>
      <c r="WXV76" s="6"/>
      <c r="WXW76" s="6"/>
      <c r="WXX76" s="6"/>
      <c r="WXY76" s="6"/>
      <c r="WXZ76" s="6"/>
      <c r="WYA76" s="6"/>
      <c r="WYB76" s="6"/>
      <c r="WYC76" s="6"/>
      <c r="WYD76" s="6"/>
      <c r="WYE76" s="6"/>
      <c r="WYF76" s="6"/>
      <c r="WYG76" s="6"/>
      <c r="WYH76" s="6"/>
      <c r="WYI76" s="6"/>
      <c r="WYJ76" s="6"/>
      <c r="WYK76" s="6"/>
      <c r="WYL76" s="6"/>
      <c r="WYM76" s="6"/>
      <c r="WYN76" s="6"/>
      <c r="WYO76" s="6"/>
      <c r="WYP76" s="6"/>
      <c r="WYQ76" s="6"/>
      <c r="WYR76" s="6"/>
      <c r="WYS76" s="6"/>
      <c r="WYT76" s="6"/>
      <c r="WYU76" s="6"/>
      <c r="WYV76" s="6"/>
      <c r="WYW76" s="6"/>
      <c r="WYX76" s="6"/>
      <c r="WYY76" s="6"/>
      <c r="WYZ76" s="6"/>
      <c r="WZA76" s="6"/>
      <c r="WZB76" s="6"/>
      <c r="WZC76" s="6"/>
      <c r="WZD76" s="6"/>
      <c r="WZE76" s="6"/>
      <c r="WZF76" s="6"/>
      <c r="WZG76" s="6"/>
      <c r="WZH76" s="6"/>
      <c r="WZI76" s="6"/>
      <c r="WZJ76" s="6"/>
      <c r="WZK76" s="6"/>
      <c r="WZL76" s="6"/>
      <c r="WZM76" s="6"/>
      <c r="WZN76" s="6"/>
      <c r="WZO76" s="6"/>
      <c r="WZP76" s="6"/>
      <c r="WZQ76" s="6"/>
      <c r="WZR76" s="6"/>
      <c r="WZS76" s="6"/>
      <c r="WZT76" s="6"/>
      <c r="WZU76" s="6"/>
      <c r="WZV76" s="6"/>
      <c r="WZW76" s="6"/>
      <c r="WZX76" s="6"/>
      <c r="WZY76" s="6"/>
      <c r="WZZ76" s="6"/>
      <c r="XAA76" s="6"/>
      <c r="XAB76" s="6"/>
      <c r="XAC76" s="6"/>
      <c r="XAD76" s="6"/>
      <c r="XAE76" s="6"/>
      <c r="XAF76" s="6"/>
      <c r="XAG76" s="6"/>
      <c r="XAH76" s="6"/>
      <c r="XAI76" s="6"/>
      <c r="XAJ76" s="6"/>
      <c r="XAK76" s="6"/>
      <c r="XAL76" s="6"/>
      <c r="XAM76" s="6"/>
      <c r="XAN76" s="6"/>
      <c r="XAO76" s="6"/>
      <c r="XAP76" s="6"/>
      <c r="XAQ76" s="6"/>
      <c r="XAR76" s="6"/>
      <c r="XAS76" s="6"/>
      <c r="XAT76" s="6"/>
      <c r="XAU76" s="6"/>
      <c r="XAV76" s="6"/>
      <c r="XAW76" s="6"/>
      <c r="XAX76" s="6"/>
      <c r="XAY76" s="6"/>
      <c r="XAZ76" s="6"/>
      <c r="XBA76" s="6"/>
      <c r="XBB76" s="6"/>
      <c r="XBC76" s="6"/>
      <c r="XBD76" s="6"/>
      <c r="XBE76" s="6"/>
      <c r="XBF76" s="6"/>
      <c r="XBG76" s="6"/>
      <c r="XBH76" s="6"/>
      <c r="XBI76" s="6"/>
      <c r="XBJ76" s="6"/>
      <c r="XBK76" s="6"/>
      <c r="XBL76" s="6"/>
      <c r="XBM76" s="6"/>
      <c r="XBN76" s="6"/>
      <c r="XBO76" s="6"/>
      <c r="XBP76" s="6"/>
      <c r="XBQ76" s="6"/>
      <c r="XBR76" s="6"/>
      <c r="XBS76" s="6"/>
      <c r="XBT76" s="6"/>
      <c r="XBU76" s="6"/>
      <c r="XBV76" s="6"/>
      <c r="XBW76" s="6"/>
      <c r="XBX76" s="6"/>
      <c r="XBY76" s="6"/>
      <c r="XBZ76" s="6"/>
      <c r="XCA76" s="6"/>
      <c r="XCB76" s="6"/>
      <c r="XCC76" s="6"/>
      <c r="XCD76" s="6"/>
      <c r="XCE76" s="6"/>
      <c r="XCF76" s="6"/>
      <c r="XCG76" s="6"/>
      <c r="XCH76" s="6"/>
      <c r="XCI76" s="6"/>
      <c r="XCJ76" s="6"/>
      <c r="XCK76" s="6"/>
      <c r="XCL76" s="6"/>
      <c r="XCM76" s="6"/>
      <c r="XCN76" s="6"/>
      <c r="XCO76" s="6"/>
      <c r="XCP76" s="6"/>
      <c r="XCQ76" s="6"/>
      <c r="XCR76" s="6"/>
      <c r="XCS76" s="6"/>
      <c r="XCT76" s="6"/>
      <c r="XCU76" s="6"/>
      <c r="XCV76" s="6"/>
      <c r="XCW76" s="6"/>
      <c r="XCX76" s="6"/>
      <c r="XCY76" s="6"/>
      <c r="XCZ76" s="6"/>
      <c r="XDA76" s="6"/>
      <c r="XDB76" s="6"/>
      <c r="XDC76" s="6"/>
      <c r="XDD76" s="6"/>
      <c r="XDE76" s="6"/>
      <c r="XDF76" s="6"/>
      <c r="XDG76" s="6"/>
      <c r="XDH76" s="6"/>
      <c r="XDI76" s="6"/>
      <c r="XDJ76" s="6"/>
      <c r="XDK76" s="6"/>
      <c r="XDL76" s="6"/>
      <c r="XDM76" s="6"/>
      <c r="XDN76" s="6"/>
      <c r="XDO76" s="6"/>
      <c r="XDP76" s="6"/>
      <c r="XDQ76" s="6"/>
      <c r="XDR76" s="6"/>
      <c r="XDS76" s="6"/>
      <c r="XDT76" s="6"/>
      <c r="XDU76" s="6"/>
      <c r="XDV76" s="6"/>
      <c r="XDW76" s="6"/>
      <c r="XDX76" s="6"/>
      <c r="XDY76" s="6"/>
      <c r="XDZ76" s="6"/>
      <c r="XEA76" s="6"/>
      <c r="XEB76" s="6"/>
      <c r="XEC76" s="6"/>
      <c r="XED76" s="6"/>
      <c r="XEE76" s="6"/>
      <c r="XEF76" s="6"/>
      <c r="XEG76" s="6"/>
      <c r="XEH76" s="6"/>
      <c r="XEI76" s="6"/>
      <c r="XEJ76" s="6"/>
      <c r="XEK76" s="6"/>
      <c r="XEL76" s="6"/>
      <c r="XEM76" s="6"/>
      <c r="XEN76" s="6"/>
      <c r="XEO76" s="6"/>
      <c r="XEP76" s="6"/>
      <c r="XEQ76" s="6"/>
      <c r="XER76" s="6"/>
      <c r="XES76" s="6"/>
      <c r="XET76" s="6"/>
      <c r="XEU76" s="6"/>
      <c r="XEV76" s="6"/>
      <c r="XEW76" s="6"/>
      <c r="XEX76" s="6"/>
      <c r="XEY76" s="6"/>
      <c r="XEZ76" s="6"/>
      <c r="XFA76" s="6"/>
      <c r="XFB76" s="6"/>
      <c r="XFC76" s="6"/>
    </row>
    <row r="77" spans="1:16383" s="6" customFormat="1" ht="20" customHeight="1">
      <c r="A77" s="22" t="s">
        <v>1012</v>
      </c>
      <c r="B77" s="8"/>
      <c r="C77" s="8" t="s">
        <v>1038</v>
      </c>
      <c r="D77" s="8" t="s">
        <v>814</v>
      </c>
      <c r="E77" s="8">
        <v>18060487146</v>
      </c>
      <c r="F77" s="669">
        <v>43448</v>
      </c>
      <c r="G77" s="8" t="s">
        <v>1037</v>
      </c>
      <c r="H77" s="8" t="s">
        <v>1016</v>
      </c>
      <c r="I77" s="22" t="s">
        <v>3</v>
      </c>
      <c r="J77" s="235">
        <v>0.69583333333333297</v>
      </c>
      <c r="K77" s="235">
        <v>0.78958333333333297</v>
      </c>
      <c r="L77" s="235" t="s">
        <v>820</v>
      </c>
      <c r="M77" s="640"/>
      <c r="N77" s="635"/>
      <c r="O77" s="8"/>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c r="QH77" s="31"/>
      <c r="QI77" s="31"/>
      <c r="QJ77" s="31"/>
      <c r="QK77" s="31"/>
      <c r="QL77" s="31"/>
      <c r="QM77" s="31"/>
      <c r="QN77" s="31"/>
      <c r="QO77" s="31"/>
      <c r="QP77" s="31"/>
      <c r="QQ77" s="31"/>
      <c r="QR77" s="31"/>
      <c r="QS77" s="31"/>
      <c r="QT77" s="31"/>
      <c r="QU77" s="31"/>
      <c r="QV77" s="31"/>
      <c r="QW77" s="31"/>
      <c r="QX77" s="31"/>
      <c r="QY77" s="31"/>
      <c r="QZ77" s="31"/>
      <c r="RA77" s="31"/>
      <c r="RB77" s="31"/>
      <c r="RC77" s="31"/>
      <c r="RD77" s="31"/>
      <c r="RE77" s="31"/>
      <c r="RF77" s="31"/>
      <c r="RG77" s="31"/>
      <c r="RH77" s="31"/>
      <c r="RI77" s="31"/>
      <c r="RJ77" s="31"/>
      <c r="RK77" s="31"/>
      <c r="RL77" s="31"/>
      <c r="RM77" s="31"/>
      <c r="RN77" s="31"/>
      <c r="RO77" s="31"/>
      <c r="RP77" s="31"/>
      <c r="RQ77" s="31"/>
      <c r="RR77" s="31"/>
      <c r="RS77" s="31"/>
      <c r="RT77" s="31"/>
      <c r="RU77" s="31"/>
      <c r="RV77" s="31"/>
      <c r="RW77" s="31"/>
      <c r="RX77" s="31"/>
      <c r="RY77" s="31"/>
      <c r="RZ77" s="31"/>
      <c r="SA77" s="31"/>
      <c r="SB77" s="31"/>
      <c r="SC77" s="31"/>
      <c r="SD77" s="31"/>
      <c r="SE77" s="31"/>
      <c r="SF77" s="31"/>
      <c r="SG77" s="31"/>
      <c r="SH77" s="31"/>
      <c r="SI77" s="31"/>
      <c r="SJ77" s="31"/>
      <c r="SK77" s="31"/>
      <c r="SL77" s="31"/>
      <c r="SM77" s="31"/>
      <c r="SN77" s="31"/>
      <c r="SO77" s="31"/>
      <c r="SP77" s="31"/>
      <c r="SQ77" s="31"/>
      <c r="SR77" s="31"/>
      <c r="SS77" s="31"/>
      <c r="ST77" s="31"/>
      <c r="SU77" s="31"/>
      <c r="SV77" s="31"/>
      <c r="SW77" s="31"/>
      <c r="SX77" s="31"/>
      <c r="SY77" s="31"/>
      <c r="SZ77" s="31"/>
      <c r="TA77" s="31"/>
      <c r="TB77" s="31"/>
      <c r="TC77" s="31"/>
      <c r="TD77" s="31"/>
      <c r="TE77" s="31"/>
      <c r="TF77" s="31"/>
      <c r="TG77" s="31"/>
      <c r="TH77" s="31"/>
      <c r="TI77" s="31"/>
      <c r="TJ77" s="31"/>
      <c r="TK77" s="31"/>
      <c r="TL77" s="31"/>
      <c r="TM77" s="31"/>
      <c r="TN77" s="31"/>
      <c r="TO77" s="31"/>
      <c r="TP77" s="31"/>
      <c r="TQ77" s="31"/>
      <c r="TR77" s="31"/>
      <c r="TS77" s="31"/>
      <c r="TT77" s="31"/>
      <c r="TU77" s="31"/>
      <c r="TV77" s="31"/>
      <c r="TW77" s="31"/>
      <c r="TX77" s="31"/>
      <c r="TY77" s="31"/>
      <c r="TZ77" s="31"/>
      <c r="UA77" s="31"/>
      <c r="UB77" s="31"/>
      <c r="UC77" s="31"/>
      <c r="UD77" s="31"/>
      <c r="UE77" s="31"/>
      <c r="UF77" s="31"/>
      <c r="UG77" s="31"/>
      <c r="UH77" s="31"/>
      <c r="UI77" s="31"/>
      <c r="UJ77" s="31"/>
      <c r="UK77" s="31"/>
      <c r="UL77" s="31"/>
      <c r="UM77" s="31"/>
      <c r="UN77" s="31"/>
      <c r="UO77" s="31"/>
      <c r="UP77" s="31"/>
      <c r="UQ77" s="31"/>
      <c r="UR77" s="31"/>
      <c r="US77" s="31"/>
      <c r="UT77" s="31"/>
      <c r="UU77" s="31"/>
      <c r="UV77" s="31"/>
      <c r="UW77" s="31"/>
      <c r="UX77" s="31"/>
      <c r="UY77" s="31"/>
      <c r="UZ77" s="31"/>
      <c r="VA77" s="31"/>
      <c r="VB77" s="31"/>
      <c r="VC77" s="31"/>
      <c r="VD77" s="31"/>
      <c r="VE77" s="31"/>
      <c r="VF77" s="31"/>
      <c r="VG77" s="31"/>
      <c r="VH77" s="31"/>
      <c r="VI77" s="31"/>
      <c r="VJ77" s="31"/>
      <c r="VK77" s="31"/>
      <c r="VL77" s="31"/>
      <c r="VM77" s="31"/>
      <c r="VN77" s="31"/>
      <c r="VO77" s="31"/>
      <c r="VP77" s="31"/>
      <c r="VQ77" s="31"/>
      <c r="VR77" s="31"/>
      <c r="VS77" s="31"/>
      <c r="VT77" s="31"/>
      <c r="VU77" s="31"/>
      <c r="VV77" s="31"/>
      <c r="VW77" s="31"/>
      <c r="VX77" s="31"/>
      <c r="VY77" s="31"/>
      <c r="VZ77" s="31"/>
      <c r="WA77" s="31"/>
      <c r="WB77" s="31"/>
      <c r="WC77" s="31"/>
      <c r="WD77" s="31"/>
      <c r="WE77" s="31"/>
      <c r="WF77" s="31"/>
      <c r="WG77" s="31"/>
      <c r="WH77" s="31"/>
      <c r="WI77" s="31"/>
      <c r="WJ77" s="31"/>
      <c r="WK77" s="31"/>
      <c r="WL77" s="31"/>
      <c r="WM77" s="31"/>
      <c r="WN77" s="31"/>
      <c r="WO77" s="31"/>
      <c r="WP77" s="31"/>
      <c r="WQ77" s="31"/>
      <c r="WR77" s="31"/>
      <c r="WS77" s="31"/>
      <c r="WT77" s="31"/>
      <c r="WU77" s="31"/>
      <c r="WV77" s="31"/>
      <c r="WW77" s="31"/>
      <c r="WX77" s="31"/>
      <c r="WY77" s="31"/>
      <c r="WZ77" s="31"/>
      <c r="XA77" s="31"/>
      <c r="XB77" s="31"/>
      <c r="XC77" s="31"/>
      <c r="XD77" s="31"/>
      <c r="XE77" s="31"/>
      <c r="XF77" s="31"/>
      <c r="XG77" s="31"/>
      <c r="XH77" s="31"/>
      <c r="XI77" s="31"/>
      <c r="XJ77" s="31"/>
      <c r="XK77" s="31"/>
      <c r="XL77" s="31"/>
      <c r="XM77" s="31"/>
      <c r="XN77" s="31"/>
      <c r="XO77" s="31"/>
      <c r="XP77" s="31"/>
      <c r="XQ77" s="31"/>
      <c r="XR77" s="31"/>
      <c r="XS77" s="31"/>
      <c r="XT77" s="31"/>
      <c r="XU77" s="31"/>
      <c r="XV77" s="31"/>
      <c r="XW77" s="31"/>
      <c r="XX77" s="31"/>
      <c r="XY77" s="31"/>
      <c r="XZ77" s="31"/>
      <c r="YA77" s="31"/>
      <c r="YB77" s="31"/>
      <c r="YC77" s="31"/>
      <c r="YD77" s="31"/>
      <c r="YE77" s="31"/>
      <c r="YF77" s="31"/>
      <c r="YG77" s="31"/>
      <c r="YH77" s="31"/>
      <c r="YI77" s="31"/>
      <c r="YJ77" s="31"/>
      <c r="YK77" s="31"/>
      <c r="YL77" s="31"/>
      <c r="YM77" s="31"/>
      <c r="YN77" s="31"/>
      <c r="YO77" s="31"/>
      <c r="YP77" s="31"/>
      <c r="YQ77" s="31"/>
      <c r="YR77" s="31"/>
      <c r="YS77" s="31"/>
      <c r="YT77" s="31"/>
      <c r="YU77" s="31"/>
      <c r="YV77" s="31"/>
      <c r="YW77" s="31"/>
      <c r="YX77" s="31"/>
      <c r="YY77" s="31"/>
      <c r="YZ77" s="31"/>
      <c r="ZA77" s="31"/>
      <c r="ZB77" s="31"/>
      <c r="ZC77" s="31"/>
      <c r="ZD77" s="31"/>
      <c r="ZE77" s="31"/>
      <c r="ZF77" s="31"/>
      <c r="ZG77" s="31"/>
      <c r="ZH77" s="31"/>
      <c r="ZI77" s="31"/>
      <c r="ZJ77" s="31"/>
      <c r="ZK77" s="31"/>
      <c r="ZL77" s="31"/>
      <c r="ZM77" s="31"/>
      <c r="ZN77" s="31"/>
      <c r="ZO77" s="31"/>
      <c r="ZP77" s="31"/>
      <c r="ZQ77" s="31"/>
      <c r="ZR77" s="31"/>
      <c r="ZS77" s="31"/>
      <c r="ZT77" s="31"/>
      <c r="ZU77" s="31"/>
      <c r="ZV77" s="31"/>
      <c r="ZW77" s="31"/>
      <c r="ZX77" s="31"/>
      <c r="ZY77" s="31"/>
      <c r="ZZ77" s="31"/>
      <c r="AAA77" s="31"/>
      <c r="AAB77" s="31"/>
      <c r="AAC77" s="31"/>
      <c r="AAD77" s="31"/>
      <c r="AAE77" s="31"/>
      <c r="AAF77" s="31"/>
      <c r="AAG77" s="31"/>
      <c r="AAH77" s="31"/>
      <c r="AAI77" s="31"/>
      <c r="AAJ77" s="31"/>
      <c r="AAK77" s="31"/>
      <c r="AAL77" s="31"/>
      <c r="AAM77" s="31"/>
      <c r="AAN77" s="31"/>
      <c r="AAO77" s="31"/>
      <c r="AAP77" s="31"/>
      <c r="AAQ77" s="31"/>
      <c r="AAR77" s="31"/>
      <c r="AAS77" s="31"/>
      <c r="AAT77" s="31"/>
      <c r="AAU77" s="31"/>
      <c r="AAV77" s="31"/>
      <c r="AAW77" s="31"/>
      <c r="AAX77" s="31"/>
      <c r="AAY77" s="31"/>
      <c r="AAZ77" s="31"/>
      <c r="ABA77" s="31"/>
      <c r="ABB77" s="31"/>
      <c r="ABC77" s="31"/>
      <c r="ABD77" s="31"/>
      <c r="ABE77" s="31"/>
      <c r="ABF77" s="31"/>
      <c r="ABG77" s="31"/>
      <c r="ABH77" s="31"/>
      <c r="ABI77" s="31"/>
      <c r="ABJ77" s="31"/>
      <c r="ABK77" s="31"/>
      <c r="ABL77" s="31"/>
      <c r="ABM77" s="31"/>
      <c r="ABN77" s="31"/>
      <c r="ABO77" s="31"/>
      <c r="ABP77" s="31"/>
      <c r="ABQ77" s="31"/>
      <c r="ABR77" s="31"/>
      <c r="ABS77" s="31"/>
      <c r="ABT77" s="31"/>
      <c r="ABU77" s="31"/>
      <c r="ABV77" s="31"/>
      <c r="ABW77" s="31"/>
      <c r="ABX77" s="31"/>
      <c r="ABY77" s="31"/>
      <c r="ABZ77" s="31"/>
      <c r="ACA77" s="31"/>
      <c r="ACB77" s="31"/>
      <c r="ACC77" s="31"/>
      <c r="ACD77" s="31"/>
      <c r="ACE77" s="31"/>
      <c r="ACF77" s="31"/>
      <c r="ACG77" s="31"/>
      <c r="ACH77" s="31"/>
      <c r="ACI77" s="31"/>
      <c r="ACJ77" s="31"/>
      <c r="ACK77" s="31"/>
      <c r="ACL77" s="31"/>
      <c r="ACM77" s="31"/>
      <c r="ACN77" s="31"/>
      <c r="ACO77" s="31"/>
      <c r="ACP77" s="31"/>
      <c r="ACQ77" s="31"/>
      <c r="ACR77" s="31"/>
      <c r="ACS77" s="31"/>
      <c r="ACT77" s="31"/>
      <c r="ACU77" s="31"/>
      <c r="ACV77" s="31"/>
      <c r="ACW77" s="31"/>
      <c r="ACX77" s="31"/>
      <c r="ACY77" s="31"/>
      <c r="ACZ77" s="31"/>
      <c r="ADA77" s="31"/>
      <c r="ADB77" s="31"/>
      <c r="ADC77" s="31"/>
      <c r="ADD77" s="31"/>
      <c r="ADE77" s="31"/>
      <c r="ADF77" s="31"/>
      <c r="ADG77" s="31"/>
      <c r="ADH77" s="31"/>
      <c r="ADI77" s="31"/>
      <c r="ADJ77" s="31"/>
      <c r="ADK77" s="31"/>
      <c r="ADL77" s="31"/>
      <c r="ADM77" s="31"/>
      <c r="ADN77" s="31"/>
      <c r="ADO77" s="31"/>
      <c r="ADP77" s="31"/>
      <c r="ADQ77" s="31"/>
      <c r="ADR77" s="31"/>
      <c r="ADS77" s="31"/>
      <c r="ADT77" s="31"/>
      <c r="ADU77" s="31"/>
      <c r="ADV77" s="31"/>
      <c r="ADW77" s="31"/>
      <c r="ADX77" s="31"/>
      <c r="ADY77" s="31"/>
      <c r="ADZ77" s="31"/>
      <c r="AEA77" s="31"/>
      <c r="AEB77" s="31"/>
      <c r="AEC77" s="31"/>
      <c r="AED77" s="31"/>
      <c r="AEE77" s="31"/>
      <c r="AEF77" s="31"/>
      <c r="AEG77" s="31"/>
      <c r="AEH77" s="31"/>
      <c r="AEI77" s="31"/>
      <c r="AEJ77" s="31"/>
      <c r="AEK77" s="31"/>
      <c r="AEL77" s="31"/>
      <c r="AEM77" s="31"/>
      <c r="AEN77" s="31"/>
      <c r="AEO77" s="31"/>
      <c r="AEP77" s="31"/>
      <c r="AEQ77" s="31"/>
      <c r="AER77" s="31"/>
      <c r="AES77" s="31"/>
      <c r="AET77" s="31"/>
      <c r="AEU77" s="31"/>
      <c r="AEV77" s="31"/>
      <c r="AEW77" s="31"/>
      <c r="AEX77" s="31"/>
      <c r="AEY77" s="31"/>
      <c r="AEZ77" s="31"/>
      <c r="AFA77" s="31"/>
      <c r="AFB77" s="31"/>
      <c r="AFC77" s="31"/>
      <c r="AFD77" s="31"/>
      <c r="AFE77" s="31"/>
      <c r="AFF77" s="31"/>
      <c r="AFG77" s="31"/>
      <c r="AFH77" s="31"/>
      <c r="AFI77" s="31"/>
      <c r="AFJ77" s="31"/>
      <c r="AFK77" s="31"/>
      <c r="AFL77" s="31"/>
      <c r="AFM77" s="31"/>
      <c r="AFN77" s="31"/>
      <c r="AFO77" s="31"/>
      <c r="AFP77" s="31"/>
      <c r="AFQ77" s="31"/>
      <c r="AFR77" s="31"/>
      <c r="AFS77" s="31"/>
      <c r="AFT77" s="31"/>
      <c r="AFU77" s="31"/>
      <c r="AFV77" s="31"/>
      <c r="AFW77" s="31"/>
      <c r="AFX77" s="31"/>
      <c r="AFY77" s="31"/>
      <c r="AFZ77" s="31"/>
      <c r="AGA77" s="31"/>
      <c r="AGB77" s="31"/>
      <c r="AGC77" s="31"/>
      <c r="AGD77" s="31"/>
      <c r="AGE77" s="31"/>
      <c r="AGF77" s="31"/>
      <c r="AGG77" s="31"/>
      <c r="AGH77" s="31"/>
      <c r="AGI77" s="31"/>
      <c r="AGJ77" s="31"/>
      <c r="AGK77" s="31"/>
      <c r="AGL77" s="31"/>
      <c r="AGM77" s="31"/>
      <c r="AGN77" s="31"/>
      <c r="AGO77" s="31"/>
      <c r="AGP77" s="31"/>
      <c r="AGQ77" s="31"/>
      <c r="AGR77" s="31"/>
      <c r="AGS77" s="31"/>
      <c r="AGT77" s="31"/>
      <c r="AGU77" s="31"/>
      <c r="AGV77" s="31"/>
      <c r="AGW77" s="31"/>
      <c r="AGX77" s="31"/>
      <c r="AGY77" s="31"/>
      <c r="AGZ77" s="31"/>
      <c r="AHA77" s="31"/>
      <c r="AHB77" s="31"/>
      <c r="AHC77" s="31"/>
      <c r="AHD77" s="31"/>
      <c r="AHE77" s="31"/>
      <c r="AHF77" s="31"/>
      <c r="AHG77" s="31"/>
      <c r="AHH77" s="31"/>
      <c r="AHI77" s="31"/>
      <c r="AHJ77" s="31"/>
      <c r="AHK77" s="31"/>
      <c r="AHL77" s="31"/>
      <c r="AHM77" s="31"/>
      <c r="AHN77" s="31"/>
      <c r="AHO77" s="31"/>
      <c r="AHP77" s="31"/>
      <c r="AHQ77" s="31"/>
      <c r="AHR77" s="31"/>
      <c r="AHS77" s="31"/>
      <c r="AHT77" s="31"/>
      <c r="AHU77" s="31"/>
      <c r="AHV77" s="31"/>
      <c r="AHW77" s="31"/>
      <c r="AHX77" s="31"/>
      <c r="AHY77" s="31"/>
      <c r="AHZ77" s="31"/>
      <c r="AIA77" s="31"/>
      <c r="AIB77" s="31"/>
      <c r="AIC77" s="31"/>
      <c r="AID77" s="31"/>
      <c r="AIE77" s="31"/>
      <c r="AIF77" s="31"/>
      <c r="AIG77" s="31"/>
      <c r="AIH77" s="31"/>
      <c r="AII77" s="31"/>
      <c r="AIJ77" s="31"/>
      <c r="AIK77" s="31"/>
      <c r="AIL77" s="31"/>
      <c r="AIM77" s="31"/>
      <c r="AIN77" s="31"/>
      <c r="AIO77" s="31"/>
      <c r="AIP77" s="31"/>
      <c r="AIQ77" s="31"/>
      <c r="AIR77" s="31"/>
      <c r="AIS77" s="31"/>
      <c r="AIT77" s="31"/>
      <c r="AIU77" s="31"/>
      <c r="AIV77" s="31"/>
      <c r="AIW77" s="31"/>
      <c r="AIX77" s="31"/>
      <c r="AIY77" s="31"/>
      <c r="AIZ77" s="31"/>
      <c r="AJA77" s="31"/>
      <c r="AJB77" s="31"/>
      <c r="AJC77" s="31"/>
      <c r="AJD77" s="31"/>
      <c r="AJE77" s="31"/>
      <c r="AJF77" s="31"/>
      <c r="AJG77" s="31"/>
      <c r="AJH77" s="31"/>
      <c r="AJI77" s="31"/>
      <c r="AJJ77" s="31"/>
      <c r="AJK77" s="31"/>
      <c r="AJL77" s="31"/>
      <c r="AJM77" s="31"/>
      <c r="AJN77" s="31"/>
      <c r="AJO77" s="31"/>
      <c r="AJP77" s="31"/>
      <c r="AJQ77" s="31"/>
      <c r="AJR77" s="31"/>
      <c r="AJS77" s="31"/>
      <c r="AJT77" s="31"/>
      <c r="AJU77" s="31"/>
      <c r="AJV77" s="31"/>
      <c r="AJW77" s="31"/>
      <c r="AJX77" s="31"/>
      <c r="AJY77" s="31"/>
      <c r="AJZ77" s="31"/>
      <c r="AKA77" s="31"/>
      <c r="AKB77" s="31"/>
      <c r="AKC77" s="31"/>
      <c r="AKD77" s="31"/>
      <c r="AKE77" s="31"/>
      <c r="AKF77" s="31"/>
      <c r="AKG77" s="31"/>
      <c r="AKH77" s="31"/>
      <c r="AKI77" s="31"/>
      <c r="AKJ77" s="31"/>
      <c r="AKK77" s="31"/>
      <c r="AKL77" s="31"/>
      <c r="AKM77" s="31"/>
      <c r="AKN77" s="31"/>
      <c r="AKO77" s="31"/>
      <c r="AKP77" s="31"/>
      <c r="AKQ77" s="31"/>
      <c r="AKR77" s="31"/>
      <c r="AKS77" s="31"/>
      <c r="AKT77" s="31"/>
      <c r="AKU77" s="31"/>
      <c r="AKV77" s="31"/>
      <c r="AKW77" s="31"/>
      <c r="AKX77" s="31"/>
      <c r="AKY77" s="31"/>
      <c r="AKZ77" s="31"/>
      <c r="ALA77" s="31"/>
      <c r="ALB77" s="31"/>
      <c r="ALC77" s="31"/>
      <c r="ALD77" s="31"/>
      <c r="ALE77" s="31"/>
      <c r="ALF77" s="31"/>
      <c r="ALG77" s="31"/>
      <c r="ALH77" s="31"/>
      <c r="ALI77" s="31"/>
      <c r="ALJ77" s="31"/>
      <c r="ALK77" s="31"/>
      <c r="ALL77" s="31"/>
      <c r="ALM77" s="31"/>
      <c r="ALN77" s="31"/>
      <c r="ALO77" s="31"/>
      <c r="ALP77" s="31"/>
      <c r="ALQ77" s="31"/>
      <c r="ALR77" s="31"/>
      <c r="ALS77" s="31"/>
      <c r="ALT77" s="31"/>
      <c r="ALU77" s="31"/>
      <c r="ALV77" s="31"/>
      <c r="ALW77" s="31"/>
      <c r="ALX77" s="31"/>
      <c r="ALY77" s="31"/>
      <c r="ALZ77" s="31"/>
      <c r="AMA77" s="31"/>
      <c r="AMB77" s="31"/>
      <c r="AMC77" s="31"/>
      <c r="AMD77" s="31"/>
      <c r="AME77" s="31"/>
      <c r="AMF77" s="31"/>
      <c r="AMG77" s="31"/>
      <c r="AMH77" s="31"/>
      <c r="AMI77" s="31"/>
      <c r="AMJ77" s="31"/>
      <c r="AMK77" s="31"/>
      <c r="AML77" s="31"/>
      <c r="AMM77" s="31"/>
      <c r="AMN77" s="31"/>
      <c r="AMO77" s="31"/>
      <c r="AMP77" s="31"/>
      <c r="AMQ77" s="31"/>
      <c r="AMR77" s="31"/>
      <c r="AMS77" s="31"/>
      <c r="AMT77" s="31"/>
      <c r="AMU77" s="31"/>
      <c r="AMV77" s="31"/>
      <c r="AMW77" s="31"/>
      <c r="AMX77" s="31"/>
      <c r="AMY77" s="31"/>
      <c r="AMZ77" s="31"/>
      <c r="ANA77" s="31"/>
      <c r="ANB77" s="31"/>
      <c r="ANC77" s="31"/>
      <c r="AND77" s="31"/>
      <c r="ANE77" s="31"/>
      <c r="ANF77" s="31"/>
      <c r="ANG77" s="31"/>
      <c r="ANH77" s="31"/>
      <c r="ANI77" s="31"/>
      <c r="ANJ77" s="31"/>
      <c r="ANK77" s="31"/>
      <c r="ANL77" s="31"/>
      <c r="ANM77" s="31"/>
      <c r="ANN77" s="31"/>
      <c r="ANO77" s="31"/>
      <c r="ANP77" s="31"/>
      <c r="ANQ77" s="31"/>
      <c r="ANR77" s="31"/>
      <c r="ANS77" s="31"/>
      <c r="ANT77" s="31"/>
      <c r="ANU77" s="31"/>
      <c r="ANV77" s="31"/>
      <c r="ANW77" s="31"/>
      <c r="ANX77" s="31"/>
      <c r="ANY77" s="31"/>
      <c r="ANZ77" s="31"/>
      <c r="AOA77" s="31"/>
      <c r="AOB77" s="31"/>
      <c r="AOC77" s="31"/>
      <c r="AOD77" s="31"/>
      <c r="AOE77" s="31"/>
      <c r="AOF77" s="31"/>
      <c r="AOG77" s="31"/>
      <c r="AOH77" s="31"/>
      <c r="AOI77" s="31"/>
      <c r="AOJ77" s="31"/>
      <c r="AOK77" s="31"/>
      <c r="AOL77" s="31"/>
      <c r="AOM77" s="31"/>
      <c r="AON77" s="31"/>
      <c r="AOO77" s="31"/>
      <c r="AOP77" s="31"/>
      <c r="AOQ77" s="31"/>
      <c r="AOR77" s="31"/>
      <c r="AOS77" s="31"/>
      <c r="AOT77" s="31"/>
      <c r="AOU77" s="31"/>
      <c r="AOV77" s="31"/>
      <c r="AOW77" s="31"/>
      <c r="AOX77" s="31"/>
      <c r="AOY77" s="31"/>
      <c r="AOZ77" s="31"/>
      <c r="APA77" s="31"/>
      <c r="APB77" s="31"/>
      <c r="APC77" s="31"/>
      <c r="APD77" s="31"/>
      <c r="APE77" s="31"/>
      <c r="APF77" s="31"/>
      <c r="APG77" s="31"/>
      <c r="APH77" s="31"/>
      <c r="API77" s="31"/>
      <c r="APJ77" s="31"/>
      <c r="APK77" s="31"/>
      <c r="APL77" s="31"/>
      <c r="APM77" s="31"/>
      <c r="APN77" s="31"/>
      <c r="APO77" s="31"/>
      <c r="APP77" s="31"/>
      <c r="APQ77" s="31"/>
      <c r="APR77" s="31"/>
      <c r="APS77" s="31"/>
      <c r="APT77" s="31"/>
      <c r="APU77" s="31"/>
      <c r="APV77" s="31"/>
      <c r="APW77" s="31"/>
      <c r="APX77" s="31"/>
      <c r="APY77" s="31"/>
      <c r="APZ77" s="31"/>
      <c r="AQA77" s="31"/>
      <c r="AQB77" s="31"/>
      <c r="AQC77" s="31"/>
      <c r="AQD77" s="31"/>
      <c r="AQE77" s="31"/>
      <c r="AQF77" s="31"/>
      <c r="AQG77" s="31"/>
      <c r="AQH77" s="31"/>
      <c r="AQI77" s="31"/>
      <c r="AQJ77" s="31"/>
      <c r="AQK77" s="31"/>
      <c r="AQL77" s="31"/>
      <c r="AQM77" s="31"/>
      <c r="AQN77" s="31"/>
      <c r="AQO77" s="31"/>
      <c r="AQP77" s="31"/>
      <c r="AQQ77" s="31"/>
      <c r="AQR77" s="31"/>
      <c r="AQS77" s="31"/>
      <c r="AQT77" s="31"/>
      <c r="AQU77" s="31"/>
      <c r="AQV77" s="31"/>
      <c r="AQW77" s="31"/>
      <c r="AQX77" s="31"/>
      <c r="AQY77" s="31"/>
      <c r="AQZ77" s="31"/>
      <c r="ARA77" s="31"/>
      <c r="ARB77" s="31"/>
      <c r="ARC77" s="31"/>
      <c r="ARD77" s="31"/>
      <c r="ARE77" s="31"/>
      <c r="ARF77" s="31"/>
      <c r="ARG77" s="31"/>
      <c r="ARH77" s="31"/>
      <c r="ARI77" s="31"/>
      <c r="ARJ77" s="31"/>
      <c r="ARK77" s="31"/>
      <c r="ARL77" s="31"/>
      <c r="ARM77" s="31"/>
      <c r="ARN77" s="31"/>
      <c r="ARO77" s="31"/>
      <c r="ARP77" s="31"/>
      <c r="ARQ77" s="31"/>
      <c r="ARR77" s="31"/>
      <c r="ARS77" s="31"/>
      <c r="ART77" s="31"/>
      <c r="ARU77" s="31"/>
      <c r="ARV77" s="31"/>
      <c r="ARW77" s="31"/>
      <c r="ARX77" s="31"/>
      <c r="ARY77" s="31"/>
      <c r="ARZ77" s="31"/>
      <c r="ASA77" s="31"/>
      <c r="ASB77" s="31"/>
      <c r="ASC77" s="31"/>
      <c r="ASD77" s="31"/>
      <c r="ASE77" s="31"/>
      <c r="ASF77" s="31"/>
      <c r="ASG77" s="31"/>
      <c r="ASH77" s="31"/>
      <c r="ASI77" s="31"/>
      <c r="ASJ77" s="31"/>
      <c r="ASK77" s="31"/>
      <c r="ASL77" s="31"/>
      <c r="ASM77" s="31"/>
      <c r="ASN77" s="31"/>
      <c r="ASO77" s="31"/>
      <c r="ASP77" s="31"/>
      <c r="ASQ77" s="31"/>
      <c r="ASR77" s="31"/>
      <c r="ASS77" s="31"/>
      <c r="AST77" s="31"/>
      <c r="ASU77" s="31"/>
      <c r="ASV77" s="31"/>
      <c r="ASW77" s="31"/>
      <c r="ASX77" s="31"/>
      <c r="ASY77" s="31"/>
      <c r="ASZ77" s="31"/>
      <c r="ATA77" s="31"/>
      <c r="ATB77" s="31"/>
      <c r="ATC77" s="31"/>
      <c r="ATD77" s="31"/>
      <c r="ATE77" s="31"/>
      <c r="ATF77" s="31"/>
      <c r="ATG77" s="31"/>
      <c r="ATH77" s="31"/>
      <c r="ATI77" s="31"/>
      <c r="ATJ77" s="31"/>
      <c r="ATK77" s="31"/>
      <c r="ATL77" s="31"/>
      <c r="ATM77" s="31"/>
      <c r="ATN77" s="31"/>
      <c r="ATO77" s="31"/>
      <c r="ATP77" s="31"/>
      <c r="ATQ77" s="31"/>
      <c r="ATR77" s="31"/>
      <c r="ATS77" s="31"/>
      <c r="ATT77" s="31"/>
      <c r="ATU77" s="31"/>
      <c r="ATV77" s="31"/>
      <c r="ATW77" s="31"/>
      <c r="ATX77" s="31"/>
      <c r="ATY77" s="31"/>
      <c r="ATZ77" s="31"/>
      <c r="AUA77" s="31"/>
      <c r="AUB77" s="31"/>
      <c r="AUC77" s="31"/>
      <c r="AUD77" s="31"/>
      <c r="AUE77" s="31"/>
      <c r="AUF77" s="31"/>
      <c r="AUG77" s="31"/>
      <c r="AUH77" s="31"/>
      <c r="AUI77" s="31"/>
      <c r="AUJ77" s="31"/>
      <c r="AUK77" s="31"/>
      <c r="AUL77" s="31"/>
      <c r="AUM77" s="31"/>
      <c r="AUN77" s="31"/>
      <c r="AUO77" s="31"/>
      <c r="AUP77" s="31"/>
      <c r="AUQ77" s="31"/>
      <c r="AUR77" s="31"/>
      <c r="AUS77" s="31"/>
      <c r="AUT77" s="31"/>
      <c r="AUU77" s="31"/>
      <c r="AUV77" s="31"/>
      <c r="AUW77" s="31"/>
      <c r="AUX77" s="31"/>
      <c r="AUY77" s="31"/>
      <c r="AUZ77" s="31"/>
      <c r="AVA77" s="31"/>
      <c r="AVB77" s="31"/>
      <c r="AVC77" s="31"/>
      <c r="AVD77" s="31"/>
      <c r="AVE77" s="31"/>
      <c r="AVF77" s="31"/>
      <c r="AVG77" s="31"/>
      <c r="AVH77" s="31"/>
      <c r="AVI77" s="31"/>
      <c r="AVJ77" s="31"/>
      <c r="AVK77" s="31"/>
      <c r="AVL77" s="31"/>
      <c r="AVM77" s="31"/>
      <c r="AVN77" s="31"/>
      <c r="AVO77" s="31"/>
      <c r="AVP77" s="31"/>
      <c r="AVQ77" s="31"/>
      <c r="AVR77" s="31"/>
      <c r="AVS77" s="31"/>
      <c r="AVT77" s="31"/>
      <c r="AVU77" s="31"/>
      <c r="AVV77" s="31"/>
      <c r="AVW77" s="31"/>
      <c r="AVX77" s="31"/>
      <c r="AVY77" s="31"/>
      <c r="AVZ77" s="31"/>
      <c r="AWA77" s="31"/>
      <c r="AWB77" s="31"/>
      <c r="AWC77" s="31"/>
      <c r="AWD77" s="31"/>
      <c r="AWE77" s="31"/>
      <c r="AWF77" s="31"/>
      <c r="AWG77" s="31"/>
      <c r="AWH77" s="31"/>
      <c r="AWI77" s="31"/>
      <c r="AWJ77" s="31"/>
      <c r="AWK77" s="31"/>
      <c r="AWL77" s="31"/>
      <c r="AWM77" s="31"/>
      <c r="AWN77" s="31"/>
      <c r="AWO77" s="31"/>
      <c r="AWP77" s="31"/>
      <c r="AWQ77" s="31"/>
      <c r="AWR77" s="31"/>
      <c r="AWS77" s="31"/>
      <c r="AWT77" s="31"/>
      <c r="AWU77" s="31"/>
      <c r="AWV77" s="31"/>
      <c r="AWW77" s="31"/>
      <c r="AWX77" s="31"/>
      <c r="AWY77" s="31"/>
      <c r="AWZ77" s="31"/>
      <c r="AXA77" s="31"/>
      <c r="AXB77" s="31"/>
      <c r="AXC77" s="31"/>
      <c r="AXD77" s="31"/>
      <c r="AXE77" s="31"/>
      <c r="AXF77" s="31"/>
      <c r="AXG77" s="31"/>
      <c r="AXH77" s="31"/>
      <c r="AXI77" s="31"/>
      <c r="AXJ77" s="31"/>
      <c r="AXK77" s="31"/>
      <c r="AXL77" s="31"/>
      <c r="AXM77" s="31"/>
      <c r="AXN77" s="31"/>
      <c r="AXO77" s="31"/>
      <c r="AXP77" s="31"/>
      <c r="AXQ77" s="31"/>
      <c r="AXR77" s="31"/>
      <c r="AXS77" s="31"/>
      <c r="AXT77" s="31"/>
      <c r="AXU77" s="31"/>
      <c r="AXV77" s="31"/>
      <c r="AXW77" s="31"/>
      <c r="AXX77" s="31"/>
      <c r="AXY77" s="31"/>
      <c r="AXZ77" s="31"/>
      <c r="AYA77" s="31"/>
      <c r="AYB77" s="31"/>
      <c r="AYC77" s="31"/>
      <c r="AYD77" s="31"/>
      <c r="AYE77" s="31"/>
      <c r="AYF77" s="31"/>
      <c r="AYG77" s="31"/>
      <c r="AYH77" s="31"/>
      <c r="AYI77" s="31"/>
      <c r="AYJ77" s="31"/>
      <c r="AYK77" s="31"/>
      <c r="AYL77" s="31"/>
      <c r="AYM77" s="31"/>
      <c r="AYN77" s="31"/>
      <c r="AYO77" s="31"/>
      <c r="AYP77" s="31"/>
      <c r="AYQ77" s="31"/>
      <c r="AYR77" s="31"/>
      <c r="AYS77" s="31"/>
      <c r="AYT77" s="31"/>
      <c r="AYU77" s="31"/>
      <c r="AYV77" s="31"/>
      <c r="AYW77" s="31"/>
      <c r="AYX77" s="31"/>
      <c r="AYY77" s="31"/>
      <c r="AYZ77" s="31"/>
      <c r="AZA77" s="31"/>
      <c r="AZB77" s="31"/>
      <c r="AZC77" s="31"/>
      <c r="AZD77" s="31"/>
      <c r="AZE77" s="31"/>
      <c r="AZF77" s="31"/>
      <c r="AZG77" s="31"/>
      <c r="AZH77" s="31"/>
      <c r="AZI77" s="31"/>
      <c r="AZJ77" s="31"/>
      <c r="AZK77" s="31"/>
      <c r="AZL77" s="31"/>
      <c r="AZM77" s="31"/>
      <c r="AZN77" s="31"/>
      <c r="AZO77" s="31"/>
      <c r="AZP77" s="31"/>
      <c r="AZQ77" s="31"/>
      <c r="AZR77" s="31"/>
      <c r="AZS77" s="31"/>
      <c r="AZT77" s="31"/>
      <c r="AZU77" s="31"/>
      <c r="AZV77" s="31"/>
      <c r="AZW77" s="31"/>
      <c r="AZX77" s="31"/>
      <c r="AZY77" s="31"/>
      <c r="AZZ77" s="31"/>
      <c r="BAA77" s="31"/>
      <c r="BAB77" s="31"/>
      <c r="BAC77" s="31"/>
      <c r="BAD77" s="31"/>
      <c r="BAE77" s="31"/>
      <c r="BAF77" s="31"/>
      <c r="BAG77" s="31"/>
      <c r="BAH77" s="31"/>
      <c r="BAI77" s="31"/>
      <c r="BAJ77" s="31"/>
      <c r="BAK77" s="31"/>
      <c r="BAL77" s="31"/>
      <c r="BAM77" s="31"/>
      <c r="BAN77" s="31"/>
      <c r="BAO77" s="31"/>
      <c r="BAP77" s="31"/>
      <c r="BAQ77" s="31"/>
      <c r="BAR77" s="31"/>
      <c r="BAS77" s="31"/>
      <c r="BAT77" s="31"/>
      <c r="BAU77" s="31"/>
      <c r="BAV77" s="31"/>
      <c r="BAW77" s="31"/>
      <c r="BAX77" s="31"/>
      <c r="BAY77" s="31"/>
      <c r="BAZ77" s="31"/>
      <c r="BBA77" s="31"/>
      <c r="BBB77" s="31"/>
      <c r="BBC77" s="31"/>
      <c r="BBD77" s="31"/>
      <c r="BBE77" s="31"/>
      <c r="BBF77" s="31"/>
      <c r="BBG77" s="31"/>
      <c r="BBH77" s="31"/>
      <c r="BBI77" s="31"/>
      <c r="BBJ77" s="31"/>
      <c r="BBK77" s="31"/>
      <c r="BBL77" s="31"/>
      <c r="BBM77" s="31"/>
      <c r="BBN77" s="31"/>
      <c r="BBO77" s="31"/>
      <c r="BBP77" s="31"/>
      <c r="BBQ77" s="31"/>
      <c r="BBR77" s="31"/>
      <c r="BBS77" s="31"/>
      <c r="BBT77" s="31"/>
      <c r="BBU77" s="31"/>
      <c r="BBV77" s="31"/>
      <c r="BBW77" s="31"/>
      <c r="BBX77" s="31"/>
      <c r="BBY77" s="31"/>
      <c r="BBZ77" s="31"/>
      <c r="BCA77" s="31"/>
      <c r="BCB77" s="31"/>
      <c r="BCC77" s="31"/>
      <c r="BCD77" s="31"/>
      <c r="BCE77" s="31"/>
      <c r="BCF77" s="31"/>
      <c r="BCG77" s="31"/>
      <c r="BCH77" s="31"/>
      <c r="BCI77" s="31"/>
      <c r="BCJ77" s="31"/>
      <c r="BCK77" s="31"/>
      <c r="BCL77" s="31"/>
      <c r="BCM77" s="31"/>
      <c r="BCN77" s="31"/>
      <c r="BCO77" s="31"/>
      <c r="BCP77" s="31"/>
      <c r="BCQ77" s="31"/>
      <c r="BCR77" s="31"/>
      <c r="BCS77" s="31"/>
      <c r="BCT77" s="31"/>
      <c r="BCU77" s="31"/>
      <c r="BCV77" s="31"/>
      <c r="BCW77" s="31"/>
      <c r="BCX77" s="31"/>
      <c r="BCY77" s="31"/>
      <c r="BCZ77" s="31"/>
      <c r="BDA77" s="31"/>
      <c r="BDB77" s="31"/>
      <c r="BDC77" s="31"/>
      <c r="BDD77" s="31"/>
      <c r="BDE77" s="31"/>
      <c r="BDF77" s="31"/>
      <c r="BDG77" s="31"/>
      <c r="BDH77" s="31"/>
      <c r="BDI77" s="31"/>
      <c r="BDJ77" s="31"/>
      <c r="BDK77" s="31"/>
      <c r="BDL77" s="31"/>
      <c r="BDM77" s="31"/>
      <c r="BDN77" s="31"/>
      <c r="BDO77" s="31"/>
      <c r="BDP77" s="31"/>
      <c r="BDQ77" s="31"/>
      <c r="BDR77" s="31"/>
      <c r="BDS77" s="31"/>
      <c r="BDT77" s="31"/>
      <c r="BDU77" s="31"/>
      <c r="BDV77" s="31"/>
      <c r="BDW77" s="31"/>
      <c r="BDX77" s="31"/>
      <c r="BDY77" s="31"/>
      <c r="BDZ77" s="31"/>
      <c r="BEA77" s="31"/>
      <c r="BEB77" s="31"/>
      <c r="BEC77" s="31"/>
      <c r="BED77" s="31"/>
      <c r="BEE77" s="31"/>
      <c r="BEF77" s="31"/>
      <c r="BEG77" s="31"/>
      <c r="BEH77" s="31"/>
      <c r="BEI77" s="31"/>
      <c r="BEJ77" s="31"/>
      <c r="BEK77" s="31"/>
      <c r="BEL77" s="31"/>
      <c r="BEM77" s="31"/>
      <c r="BEN77" s="31"/>
      <c r="BEO77" s="31"/>
      <c r="BEP77" s="31"/>
      <c r="BEQ77" s="31"/>
      <c r="BER77" s="31"/>
      <c r="BES77" s="31"/>
      <c r="BET77" s="31"/>
      <c r="BEU77" s="31"/>
      <c r="BEV77" s="31"/>
      <c r="BEW77" s="31"/>
      <c r="BEX77" s="31"/>
      <c r="BEY77" s="31"/>
      <c r="BEZ77" s="31"/>
      <c r="BFA77" s="31"/>
      <c r="BFB77" s="31"/>
      <c r="BFC77" s="31"/>
      <c r="BFD77" s="31"/>
      <c r="BFE77" s="31"/>
      <c r="BFF77" s="31"/>
      <c r="BFG77" s="31"/>
      <c r="BFH77" s="31"/>
      <c r="BFI77" s="31"/>
      <c r="BFJ77" s="31"/>
      <c r="BFK77" s="31"/>
      <c r="BFL77" s="31"/>
      <c r="BFM77" s="31"/>
      <c r="BFN77" s="31"/>
      <c r="BFO77" s="31"/>
      <c r="BFP77" s="31"/>
      <c r="BFQ77" s="31"/>
      <c r="BFR77" s="31"/>
      <c r="BFS77" s="31"/>
      <c r="BFT77" s="31"/>
      <c r="BFU77" s="31"/>
      <c r="BFV77" s="31"/>
      <c r="BFW77" s="31"/>
      <c r="BFX77" s="31"/>
      <c r="BFY77" s="31"/>
      <c r="BFZ77" s="31"/>
      <c r="BGA77" s="31"/>
      <c r="BGB77" s="31"/>
      <c r="BGC77" s="31"/>
      <c r="BGD77" s="31"/>
      <c r="BGE77" s="31"/>
      <c r="BGF77" s="31"/>
      <c r="BGG77" s="31"/>
      <c r="BGH77" s="31"/>
      <c r="BGI77" s="31"/>
      <c r="BGJ77" s="31"/>
      <c r="BGK77" s="31"/>
      <c r="BGL77" s="31"/>
      <c r="BGM77" s="31"/>
      <c r="BGN77" s="31"/>
      <c r="BGO77" s="31"/>
      <c r="BGP77" s="31"/>
      <c r="BGQ77" s="31"/>
      <c r="BGR77" s="31"/>
      <c r="BGS77" s="31"/>
      <c r="BGT77" s="31"/>
      <c r="BGU77" s="31"/>
      <c r="BGV77" s="31"/>
      <c r="BGW77" s="31"/>
      <c r="BGX77" s="31"/>
      <c r="BGY77" s="31"/>
      <c r="BGZ77" s="31"/>
      <c r="BHA77" s="31"/>
      <c r="BHB77" s="31"/>
      <c r="BHC77" s="31"/>
      <c r="BHD77" s="31"/>
      <c r="BHE77" s="31"/>
      <c r="BHF77" s="31"/>
      <c r="BHG77" s="31"/>
      <c r="BHH77" s="31"/>
      <c r="BHI77" s="31"/>
      <c r="BHJ77" s="31"/>
      <c r="BHK77" s="31"/>
      <c r="BHL77" s="31"/>
      <c r="BHM77" s="31"/>
      <c r="BHN77" s="31"/>
      <c r="BHO77" s="31"/>
      <c r="BHP77" s="31"/>
      <c r="BHQ77" s="31"/>
      <c r="BHR77" s="31"/>
      <c r="BHS77" s="31"/>
      <c r="BHT77" s="31"/>
      <c r="BHU77" s="31"/>
      <c r="BHV77" s="31"/>
      <c r="BHW77" s="31"/>
      <c r="BHX77" s="31"/>
      <c r="BHY77" s="31"/>
      <c r="BHZ77" s="31"/>
      <c r="BIA77" s="31"/>
      <c r="BIB77" s="31"/>
      <c r="BIC77" s="31"/>
      <c r="BID77" s="31"/>
      <c r="BIE77" s="31"/>
      <c r="BIF77" s="31"/>
      <c r="BIG77" s="31"/>
      <c r="BIH77" s="31"/>
      <c r="BII77" s="31"/>
      <c r="BIJ77" s="31"/>
      <c r="BIK77" s="31"/>
      <c r="BIL77" s="31"/>
      <c r="BIM77" s="31"/>
      <c r="BIN77" s="31"/>
      <c r="BIO77" s="31"/>
      <c r="BIP77" s="31"/>
      <c r="BIQ77" s="31"/>
      <c r="BIR77" s="31"/>
      <c r="BIS77" s="31"/>
      <c r="BIT77" s="31"/>
      <c r="BIU77" s="31"/>
      <c r="BIV77" s="31"/>
      <c r="BIW77" s="31"/>
      <c r="BIX77" s="31"/>
      <c r="BIY77" s="31"/>
      <c r="BIZ77" s="31"/>
      <c r="BJA77" s="31"/>
      <c r="BJB77" s="31"/>
      <c r="BJC77" s="31"/>
      <c r="BJD77" s="31"/>
      <c r="BJE77" s="31"/>
      <c r="BJF77" s="31"/>
      <c r="BJG77" s="31"/>
      <c r="BJH77" s="31"/>
      <c r="BJI77" s="31"/>
      <c r="BJJ77" s="31"/>
      <c r="BJK77" s="31"/>
      <c r="BJL77" s="31"/>
      <c r="BJM77" s="31"/>
      <c r="BJN77" s="31"/>
      <c r="BJO77" s="31"/>
      <c r="BJP77" s="31"/>
      <c r="BJQ77" s="31"/>
      <c r="BJR77" s="31"/>
      <c r="BJS77" s="31"/>
      <c r="BJT77" s="31"/>
      <c r="BJU77" s="31"/>
      <c r="BJV77" s="31"/>
      <c r="BJW77" s="31"/>
      <c r="BJX77" s="31"/>
      <c r="BJY77" s="31"/>
      <c r="BJZ77" s="31"/>
      <c r="BKA77" s="31"/>
      <c r="BKB77" s="31"/>
      <c r="BKC77" s="31"/>
      <c r="BKD77" s="31"/>
      <c r="BKE77" s="31"/>
      <c r="BKF77" s="31"/>
      <c r="BKG77" s="31"/>
      <c r="BKH77" s="31"/>
      <c r="BKI77" s="31"/>
      <c r="BKJ77" s="31"/>
      <c r="BKK77" s="31"/>
      <c r="BKL77" s="31"/>
      <c r="BKM77" s="31"/>
      <c r="BKN77" s="31"/>
      <c r="BKO77" s="31"/>
      <c r="BKP77" s="31"/>
      <c r="BKQ77" s="31"/>
      <c r="BKR77" s="31"/>
      <c r="BKS77" s="31"/>
      <c r="BKT77" s="31"/>
      <c r="BKU77" s="31"/>
      <c r="BKV77" s="31"/>
      <c r="BKW77" s="31"/>
      <c r="BKX77" s="31"/>
      <c r="BKY77" s="31"/>
      <c r="BKZ77" s="31"/>
      <c r="BLA77" s="31"/>
      <c r="BLB77" s="31"/>
      <c r="BLC77" s="31"/>
      <c r="BLD77" s="31"/>
      <c r="BLE77" s="31"/>
      <c r="BLF77" s="31"/>
      <c r="BLG77" s="31"/>
      <c r="BLH77" s="31"/>
      <c r="BLI77" s="31"/>
      <c r="BLJ77" s="31"/>
      <c r="BLK77" s="31"/>
      <c r="BLL77" s="31"/>
      <c r="BLM77" s="31"/>
      <c r="BLN77" s="31"/>
      <c r="BLO77" s="31"/>
      <c r="BLP77" s="31"/>
      <c r="BLQ77" s="31"/>
      <c r="BLR77" s="31"/>
      <c r="BLS77" s="31"/>
      <c r="BLT77" s="31"/>
      <c r="BLU77" s="31"/>
      <c r="BLV77" s="31"/>
      <c r="BLW77" s="31"/>
      <c r="BLX77" s="31"/>
      <c r="BLY77" s="31"/>
      <c r="BLZ77" s="31"/>
      <c r="BMA77" s="31"/>
      <c r="BMB77" s="31"/>
      <c r="BMC77" s="31"/>
      <c r="BMD77" s="31"/>
      <c r="BME77" s="31"/>
      <c r="BMF77" s="31"/>
      <c r="BMG77" s="31"/>
      <c r="BMH77" s="31"/>
      <c r="BMI77" s="31"/>
      <c r="BMJ77" s="31"/>
      <c r="BMK77" s="31"/>
      <c r="BML77" s="31"/>
      <c r="BMM77" s="31"/>
      <c r="BMN77" s="31"/>
      <c r="BMO77" s="31"/>
      <c r="BMP77" s="31"/>
      <c r="BMQ77" s="31"/>
      <c r="BMR77" s="31"/>
      <c r="BMS77" s="31"/>
      <c r="BMT77" s="31"/>
      <c r="BMU77" s="31"/>
      <c r="BMV77" s="31"/>
      <c r="BMW77" s="31"/>
      <c r="BMX77" s="31"/>
      <c r="BMY77" s="31"/>
      <c r="BMZ77" s="31"/>
      <c r="BNA77" s="31"/>
      <c r="BNB77" s="31"/>
      <c r="BNC77" s="31"/>
      <c r="BND77" s="31"/>
      <c r="BNE77" s="31"/>
      <c r="BNF77" s="31"/>
      <c r="BNG77" s="31"/>
      <c r="BNH77" s="31"/>
      <c r="BNI77" s="31"/>
      <c r="BNJ77" s="31"/>
      <c r="BNK77" s="31"/>
      <c r="BNL77" s="31"/>
      <c r="BNM77" s="31"/>
      <c r="BNN77" s="31"/>
      <c r="BNO77" s="31"/>
      <c r="BNP77" s="31"/>
      <c r="BNQ77" s="31"/>
      <c r="BNR77" s="31"/>
      <c r="BNS77" s="31"/>
      <c r="BNT77" s="31"/>
      <c r="BNU77" s="31"/>
      <c r="BNV77" s="31"/>
      <c r="BNW77" s="31"/>
      <c r="BNX77" s="31"/>
      <c r="BNY77" s="31"/>
      <c r="BNZ77" s="31"/>
      <c r="BOA77" s="31"/>
      <c r="BOB77" s="31"/>
      <c r="BOC77" s="31"/>
      <c r="BOD77" s="31"/>
      <c r="BOE77" s="31"/>
      <c r="BOF77" s="31"/>
      <c r="BOG77" s="31"/>
      <c r="BOH77" s="31"/>
      <c r="BOI77" s="31"/>
      <c r="BOJ77" s="31"/>
      <c r="BOK77" s="31"/>
      <c r="BOL77" s="31"/>
      <c r="BOM77" s="31"/>
      <c r="BON77" s="31"/>
      <c r="BOO77" s="31"/>
      <c r="BOP77" s="31"/>
      <c r="BOQ77" s="31"/>
      <c r="BOR77" s="31"/>
      <c r="BOS77" s="31"/>
      <c r="BOT77" s="31"/>
      <c r="BOU77" s="31"/>
      <c r="BOV77" s="31"/>
      <c r="BOW77" s="31"/>
      <c r="BOX77" s="31"/>
      <c r="BOY77" s="31"/>
      <c r="BOZ77" s="31"/>
      <c r="BPA77" s="31"/>
      <c r="BPB77" s="31"/>
      <c r="BPC77" s="31"/>
      <c r="BPD77" s="31"/>
      <c r="BPE77" s="31"/>
      <c r="BPF77" s="31"/>
      <c r="BPG77" s="31"/>
      <c r="BPH77" s="31"/>
      <c r="BPI77" s="31"/>
      <c r="BPJ77" s="31"/>
      <c r="BPK77" s="31"/>
      <c r="BPL77" s="31"/>
      <c r="BPM77" s="31"/>
      <c r="BPN77" s="31"/>
      <c r="BPO77" s="31"/>
      <c r="BPP77" s="31"/>
      <c r="BPQ77" s="31"/>
      <c r="BPR77" s="31"/>
      <c r="BPS77" s="31"/>
      <c r="BPT77" s="31"/>
      <c r="BPU77" s="31"/>
      <c r="BPV77" s="31"/>
      <c r="BPW77" s="31"/>
      <c r="BPX77" s="31"/>
      <c r="BPY77" s="31"/>
      <c r="BPZ77" s="31"/>
      <c r="BQA77" s="31"/>
      <c r="BQB77" s="31"/>
      <c r="BQC77" s="31"/>
      <c r="BQD77" s="31"/>
      <c r="BQE77" s="31"/>
      <c r="BQF77" s="31"/>
      <c r="BQG77" s="31"/>
      <c r="BQH77" s="31"/>
      <c r="BQI77" s="31"/>
      <c r="BQJ77" s="31"/>
      <c r="BQK77" s="31"/>
      <c r="BQL77" s="31"/>
      <c r="BQM77" s="31"/>
      <c r="BQN77" s="31"/>
      <c r="BQO77" s="31"/>
      <c r="BQP77" s="31"/>
      <c r="BQQ77" s="31"/>
      <c r="BQR77" s="31"/>
      <c r="BQS77" s="31"/>
      <c r="BQT77" s="31"/>
      <c r="BQU77" s="31"/>
      <c r="BQV77" s="31"/>
      <c r="BQW77" s="31"/>
      <c r="BQX77" s="31"/>
      <c r="BQY77" s="31"/>
      <c r="BQZ77" s="31"/>
      <c r="BRA77" s="31"/>
      <c r="BRB77" s="31"/>
      <c r="BRC77" s="31"/>
      <c r="BRD77" s="31"/>
      <c r="BRE77" s="31"/>
      <c r="BRF77" s="31"/>
      <c r="BRG77" s="31"/>
      <c r="BRH77" s="31"/>
      <c r="BRI77" s="31"/>
      <c r="BRJ77" s="31"/>
      <c r="BRK77" s="31"/>
      <c r="BRL77" s="31"/>
      <c r="BRM77" s="31"/>
      <c r="BRN77" s="31"/>
      <c r="BRO77" s="31"/>
      <c r="BRP77" s="31"/>
      <c r="BRQ77" s="31"/>
      <c r="BRR77" s="31"/>
      <c r="BRS77" s="31"/>
      <c r="BRT77" s="31"/>
      <c r="BRU77" s="31"/>
      <c r="BRV77" s="31"/>
      <c r="BRW77" s="31"/>
      <c r="BRX77" s="31"/>
      <c r="BRY77" s="31"/>
      <c r="BRZ77" s="31"/>
      <c r="BSA77" s="31"/>
      <c r="BSB77" s="31"/>
      <c r="BSC77" s="31"/>
      <c r="BSD77" s="31"/>
      <c r="BSE77" s="31"/>
      <c r="BSF77" s="31"/>
      <c r="BSG77" s="31"/>
      <c r="BSH77" s="31"/>
      <c r="BSI77" s="31"/>
      <c r="BSJ77" s="31"/>
      <c r="BSK77" s="31"/>
      <c r="BSL77" s="31"/>
      <c r="BSM77" s="31"/>
      <c r="BSN77" s="31"/>
      <c r="BSO77" s="31"/>
      <c r="BSP77" s="31"/>
      <c r="BSQ77" s="31"/>
      <c r="BSR77" s="31"/>
      <c r="BSS77" s="31"/>
      <c r="BST77" s="31"/>
      <c r="BSU77" s="31"/>
      <c r="BSV77" s="31"/>
      <c r="BSW77" s="31"/>
      <c r="BSX77" s="31"/>
      <c r="BSY77" s="31"/>
      <c r="BSZ77" s="31"/>
      <c r="BTA77" s="31"/>
      <c r="BTB77" s="31"/>
      <c r="BTC77" s="31"/>
      <c r="BTD77" s="31"/>
      <c r="BTE77" s="31"/>
      <c r="BTF77" s="31"/>
      <c r="BTG77" s="31"/>
      <c r="BTH77" s="31"/>
      <c r="BTI77" s="31"/>
      <c r="BTJ77" s="31"/>
      <c r="BTK77" s="31"/>
      <c r="BTL77" s="31"/>
      <c r="BTM77" s="31"/>
      <c r="BTN77" s="31"/>
      <c r="BTO77" s="31"/>
      <c r="BTP77" s="31"/>
      <c r="BTQ77" s="31"/>
      <c r="BTR77" s="31"/>
      <c r="BTS77" s="31"/>
      <c r="BTT77" s="31"/>
      <c r="BTU77" s="31"/>
      <c r="BTV77" s="31"/>
      <c r="BTW77" s="31"/>
      <c r="BTX77" s="31"/>
      <c r="BTY77" s="31"/>
      <c r="BTZ77" s="31"/>
      <c r="BUA77" s="31"/>
      <c r="BUB77" s="31"/>
      <c r="BUC77" s="31"/>
      <c r="BUD77" s="31"/>
      <c r="BUE77" s="31"/>
      <c r="BUF77" s="31"/>
      <c r="BUG77" s="31"/>
      <c r="BUH77" s="31"/>
      <c r="BUI77" s="31"/>
      <c r="BUJ77" s="31"/>
      <c r="BUK77" s="31"/>
      <c r="BUL77" s="31"/>
      <c r="BUM77" s="31"/>
      <c r="BUN77" s="31"/>
      <c r="BUO77" s="31"/>
      <c r="BUP77" s="31"/>
      <c r="BUQ77" s="31"/>
      <c r="BUR77" s="31"/>
      <c r="BUS77" s="31"/>
      <c r="BUT77" s="31"/>
      <c r="BUU77" s="31"/>
      <c r="BUV77" s="31"/>
      <c r="BUW77" s="31"/>
      <c r="BUX77" s="31"/>
      <c r="BUY77" s="31"/>
      <c r="BUZ77" s="31"/>
      <c r="BVA77" s="31"/>
      <c r="BVB77" s="31"/>
      <c r="BVC77" s="31"/>
      <c r="BVD77" s="31"/>
      <c r="BVE77" s="31"/>
      <c r="BVF77" s="31"/>
      <c r="BVG77" s="31"/>
      <c r="BVH77" s="31"/>
      <c r="BVI77" s="31"/>
      <c r="BVJ77" s="31"/>
      <c r="BVK77" s="31"/>
      <c r="BVL77" s="31"/>
      <c r="BVM77" s="31"/>
      <c r="BVN77" s="31"/>
      <c r="BVO77" s="31"/>
      <c r="BVP77" s="31"/>
      <c r="BVQ77" s="31"/>
      <c r="BVR77" s="31"/>
      <c r="BVS77" s="31"/>
      <c r="BVT77" s="31"/>
      <c r="BVU77" s="31"/>
      <c r="BVV77" s="31"/>
      <c r="BVW77" s="31"/>
      <c r="BVX77" s="31"/>
      <c r="BVY77" s="31"/>
      <c r="BVZ77" s="31"/>
      <c r="BWA77" s="31"/>
      <c r="BWB77" s="31"/>
      <c r="BWC77" s="31"/>
      <c r="BWD77" s="31"/>
      <c r="BWE77" s="31"/>
      <c r="BWF77" s="31"/>
      <c r="BWG77" s="31"/>
      <c r="BWH77" s="31"/>
      <c r="BWI77" s="31"/>
      <c r="BWJ77" s="31"/>
      <c r="BWK77" s="31"/>
      <c r="BWL77" s="31"/>
      <c r="BWM77" s="31"/>
      <c r="BWN77" s="31"/>
      <c r="BWO77" s="31"/>
      <c r="BWP77" s="31"/>
      <c r="BWQ77" s="31"/>
      <c r="BWR77" s="31"/>
      <c r="BWS77" s="31"/>
      <c r="BWT77" s="31"/>
      <c r="BWU77" s="31"/>
      <c r="BWV77" s="31"/>
      <c r="BWW77" s="31"/>
      <c r="BWX77" s="31"/>
      <c r="BWY77" s="31"/>
      <c r="BWZ77" s="31"/>
      <c r="BXA77" s="31"/>
      <c r="BXB77" s="31"/>
      <c r="BXC77" s="31"/>
      <c r="BXD77" s="31"/>
      <c r="BXE77" s="31"/>
      <c r="BXF77" s="31"/>
      <c r="BXG77" s="31"/>
      <c r="BXH77" s="31"/>
      <c r="BXI77" s="31"/>
      <c r="BXJ77" s="31"/>
      <c r="BXK77" s="31"/>
      <c r="BXL77" s="31"/>
      <c r="BXM77" s="31"/>
      <c r="BXN77" s="31"/>
      <c r="BXO77" s="31"/>
      <c r="BXP77" s="31"/>
      <c r="BXQ77" s="31"/>
      <c r="BXR77" s="31"/>
      <c r="BXS77" s="31"/>
      <c r="BXT77" s="31"/>
      <c r="BXU77" s="31"/>
      <c r="BXV77" s="31"/>
      <c r="BXW77" s="31"/>
      <c r="BXX77" s="31"/>
      <c r="BXY77" s="31"/>
      <c r="BXZ77" s="31"/>
      <c r="BYA77" s="31"/>
      <c r="BYB77" s="31"/>
      <c r="BYC77" s="31"/>
      <c r="BYD77" s="31"/>
      <c r="BYE77" s="31"/>
      <c r="BYF77" s="31"/>
      <c r="BYG77" s="31"/>
      <c r="BYH77" s="31"/>
      <c r="BYI77" s="31"/>
      <c r="BYJ77" s="31"/>
      <c r="BYK77" s="31"/>
      <c r="BYL77" s="31"/>
      <c r="BYM77" s="31"/>
      <c r="BYN77" s="31"/>
      <c r="BYO77" s="31"/>
      <c r="BYP77" s="31"/>
      <c r="BYQ77" s="31"/>
      <c r="BYR77" s="31"/>
      <c r="BYS77" s="31"/>
      <c r="BYT77" s="31"/>
      <c r="BYU77" s="31"/>
      <c r="BYV77" s="31"/>
      <c r="BYW77" s="31"/>
      <c r="BYX77" s="31"/>
      <c r="BYY77" s="31"/>
      <c r="BYZ77" s="31"/>
      <c r="BZA77" s="31"/>
      <c r="BZB77" s="31"/>
      <c r="BZC77" s="31"/>
      <c r="BZD77" s="31"/>
      <c r="BZE77" s="31"/>
      <c r="BZF77" s="31"/>
      <c r="BZG77" s="31"/>
      <c r="BZH77" s="31"/>
      <c r="BZI77" s="31"/>
      <c r="BZJ77" s="31"/>
      <c r="BZK77" s="31"/>
      <c r="BZL77" s="31"/>
      <c r="BZM77" s="31"/>
      <c r="BZN77" s="31"/>
      <c r="BZO77" s="31"/>
      <c r="BZP77" s="31"/>
      <c r="BZQ77" s="31"/>
      <c r="BZR77" s="31"/>
      <c r="BZS77" s="31"/>
      <c r="BZT77" s="31"/>
      <c r="BZU77" s="31"/>
      <c r="BZV77" s="31"/>
      <c r="BZW77" s="31"/>
      <c r="BZX77" s="31"/>
      <c r="BZY77" s="31"/>
      <c r="BZZ77" s="31"/>
      <c r="CAA77" s="31"/>
      <c r="CAB77" s="31"/>
      <c r="CAC77" s="31"/>
      <c r="CAD77" s="31"/>
      <c r="CAE77" s="31"/>
      <c r="CAF77" s="31"/>
      <c r="CAG77" s="31"/>
      <c r="CAH77" s="31"/>
      <c r="CAI77" s="31"/>
      <c r="CAJ77" s="31"/>
      <c r="CAK77" s="31"/>
      <c r="CAL77" s="31"/>
      <c r="CAM77" s="31"/>
      <c r="CAN77" s="31"/>
      <c r="CAO77" s="31"/>
      <c r="CAP77" s="31"/>
      <c r="CAQ77" s="31"/>
      <c r="CAR77" s="31"/>
      <c r="CAS77" s="31"/>
      <c r="CAT77" s="31"/>
      <c r="CAU77" s="31"/>
      <c r="CAV77" s="31"/>
      <c r="CAW77" s="31"/>
      <c r="CAX77" s="31"/>
      <c r="CAY77" s="31"/>
      <c r="CAZ77" s="31"/>
      <c r="CBA77" s="31"/>
      <c r="CBB77" s="31"/>
      <c r="CBC77" s="31"/>
      <c r="CBD77" s="31"/>
      <c r="CBE77" s="31"/>
      <c r="CBF77" s="31"/>
      <c r="CBG77" s="31"/>
      <c r="CBH77" s="31"/>
      <c r="CBI77" s="31"/>
      <c r="CBJ77" s="31"/>
      <c r="CBK77" s="31"/>
      <c r="CBL77" s="31"/>
      <c r="CBM77" s="31"/>
      <c r="CBN77" s="31"/>
      <c r="CBO77" s="31"/>
      <c r="CBP77" s="31"/>
      <c r="CBQ77" s="31"/>
      <c r="CBR77" s="31"/>
      <c r="CBS77" s="31"/>
      <c r="CBT77" s="31"/>
      <c r="CBU77" s="31"/>
      <c r="CBV77" s="31"/>
      <c r="CBW77" s="31"/>
      <c r="CBX77" s="31"/>
      <c r="CBY77" s="31"/>
      <c r="CBZ77" s="31"/>
      <c r="CCA77" s="31"/>
      <c r="CCB77" s="31"/>
      <c r="CCC77" s="31"/>
      <c r="CCD77" s="31"/>
      <c r="CCE77" s="31"/>
      <c r="CCF77" s="31"/>
      <c r="CCG77" s="31"/>
      <c r="CCH77" s="31"/>
      <c r="CCI77" s="31"/>
      <c r="CCJ77" s="31"/>
      <c r="CCK77" s="31"/>
      <c r="CCL77" s="31"/>
      <c r="CCM77" s="31"/>
      <c r="CCN77" s="31"/>
      <c r="CCO77" s="31"/>
      <c r="CCP77" s="31"/>
      <c r="CCQ77" s="31"/>
      <c r="CCR77" s="31"/>
      <c r="CCS77" s="31"/>
      <c r="CCT77" s="31"/>
      <c r="CCU77" s="31"/>
      <c r="CCV77" s="31"/>
      <c r="CCW77" s="31"/>
      <c r="CCX77" s="31"/>
      <c r="CCY77" s="31"/>
      <c r="CCZ77" s="31"/>
      <c r="CDA77" s="31"/>
      <c r="CDB77" s="31"/>
      <c r="CDC77" s="31"/>
      <c r="CDD77" s="31"/>
      <c r="CDE77" s="31"/>
      <c r="CDF77" s="31"/>
      <c r="CDG77" s="31"/>
      <c r="CDH77" s="31"/>
      <c r="CDI77" s="31"/>
      <c r="CDJ77" s="31"/>
      <c r="CDK77" s="31"/>
      <c r="CDL77" s="31"/>
      <c r="CDM77" s="31"/>
      <c r="CDN77" s="31"/>
      <c r="CDO77" s="31"/>
      <c r="CDP77" s="31"/>
      <c r="CDQ77" s="31"/>
      <c r="CDR77" s="31"/>
      <c r="CDS77" s="31"/>
      <c r="CDT77" s="31"/>
      <c r="CDU77" s="31"/>
      <c r="CDV77" s="31"/>
      <c r="CDW77" s="31"/>
      <c r="CDX77" s="31"/>
      <c r="CDY77" s="31"/>
      <c r="CDZ77" s="31"/>
      <c r="CEA77" s="31"/>
      <c r="CEB77" s="31"/>
      <c r="CEC77" s="31"/>
      <c r="CED77" s="31"/>
      <c r="CEE77" s="31"/>
      <c r="CEF77" s="31"/>
      <c r="CEG77" s="31"/>
      <c r="CEH77" s="31"/>
      <c r="CEI77" s="31"/>
      <c r="CEJ77" s="31"/>
      <c r="CEK77" s="31"/>
      <c r="CEL77" s="31"/>
      <c r="CEM77" s="31"/>
      <c r="CEN77" s="31"/>
      <c r="CEO77" s="31"/>
      <c r="CEP77" s="31"/>
      <c r="CEQ77" s="31"/>
      <c r="CER77" s="31"/>
      <c r="CES77" s="31"/>
      <c r="CET77" s="31"/>
      <c r="CEU77" s="31"/>
      <c r="CEV77" s="31"/>
      <c r="CEW77" s="31"/>
      <c r="CEX77" s="31"/>
      <c r="CEY77" s="31"/>
      <c r="CEZ77" s="31"/>
      <c r="CFA77" s="31"/>
      <c r="CFB77" s="31"/>
      <c r="CFC77" s="31"/>
      <c r="CFD77" s="31"/>
      <c r="CFE77" s="31"/>
      <c r="CFF77" s="31"/>
      <c r="CFG77" s="31"/>
      <c r="CFH77" s="31"/>
      <c r="CFI77" s="31"/>
      <c r="CFJ77" s="31"/>
      <c r="CFK77" s="31"/>
      <c r="CFL77" s="31"/>
      <c r="CFM77" s="31"/>
      <c r="CFN77" s="31"/>
      <c r="CFO77" s="31"/>
      <c r="CFP77" s="31"/>
      <c r="CFQ77" s="31"/>
      <c r="CFR77" s="31"/>
      <c r="CFS77" s="31"/>
      <c r="CFT77" s="31"/>
      <c r="CFU77" s="31"/>
      <c r="CFV77" s="31"/>
      <c r="CFW77" s="31"/>
      <c r="CFX77" s="31"/>
      <c r="CFY77" s="31"/>
      <c r="CFZ77" s="31"/>
      <c r="CGA77" s="31"/>
      <c r="CGB77" s="31"/>
      <c r="CGC77" s="31"/>
      <c r="CGD77" s="31"/>
      <c r="CGE77" s="31"/>
      <c r="CGF77" s="31"/>
      <c r="CGG77" s="31"/>
      <c r="CGH77" s="31"/>
      <c r="CGI77" s="31"/>
      <c r="CGJ77" s="31"/>
      <c r="CGK77" s="31"/>
      <c r="CGL77" s="31"/>
      <c r="CGM77" s="31"/>
      <c r="CGN77" s="31"/>
      <c r="CGO77" s="31"/>
      <c r="CGP77" s="31"/>
      <c r="CGQ77" s="31"/>
      <c r="CGR77" s="31"/>
      <c r="CGS77" s="31"/>
      <c r="CGT77" s="31"/>
      <c r="CGU77" s="31"/>
      <c r="CGV77" s="31"/>
      <c r="CGW77" s="31"/>
      <c r="CGX77" s="31"/>
      <c r="CGY77" s="31"/>
      <c r="CGZ77" s="31"/>
      <c r="CHA77" s="31"/>
      <c r="CHB77" s="31"/>
      <c r="CHC77" s="31"/>
      <c r="CHD77" s="31"/>
      <c r="CHE77" s="31"/>
      <c r="CHF77" s="31"/>
      <c r="CHG77" s="31"/>
      <c r="CHH77" s="31"/>
      <c r="CHI77" s="31"/>
      <c r="CHJ77" s="31"/>
      <c r="CHK77" s="31"/>
      <c r="CHL77" s="31"/>
      <c r="CHM77" s="31"/>
      <c r="CHN77" s="31"/>
      <c r="CHO77" s="31"/>
      <c r="CHP77" s="31"/>
      <c r="CHQ77" s="31"/>
      <c r="CHR77" s="31"/>
      <c r="CHS77" s="31"/>
      <c r="CHT77" s="31"/>
      <c r="CHU77" s="31"/>
      <c r="CHV77" s="31"/>
      <c r="CHW77" s="31"/>
      <c r="CHX77" s="31"/>
      <c r="CHY77" s="31"/>
      <c r="CHZ77" s="31"/>
      <c r="CIA77" s="31"/>
      <c r="CIB77" s="31"/>
      <c r="CIC77" s="31"/>
      <c r="CID77" s="31"/>
      <c r="CIE77" s="31"/>
      <c r="CIF77" s="31"/>
      <c r="CIG77" s="31"/>
      <c r="CIH77" s="31"/>
      <c r="CII77" s="31"/>
      <c r="CIJ77" s="31"/>
      <c r="CIK77" s="31"/>
      <c r="CIL77" s="31"/>
      <c r="CIM77" s="31"/>
      <c r="CIN77" s="31"/>
      <c r="CIO77" s="31"/>
      <c r="CIP77" s="31"/>
      <c r="CIQ77" s="31"/>
      <c r="CIR77" s="31"/>
      <c r="CIS77" s="31"/>
      <c r="CIT77" s="31"/>
      <c r="CIU77" s="31"/>
      <c r="CIV77" s="31"/>
      <c r="CIW77" s="31"/>
      <c r="CIX77" s="31"/>
      <c r="CIY77" s="31"/>
      <c r="CIZ77" s="31"/>
      <c r="CJA77" s="31"/>
      <c r="CJB77" s="31"/>
      <c r="CJC77" s="31"/>
      <c r="CJD77" s="31"/>
      <c r="CJE77" s="31"/>
      <c r="CJF77" s="31"/>
      <c r="CJG77" s="31"/>
      <c r="CJH77" s="31"/>
      <c r="CJI77" s="31"/>
      <c r="CJJ77" s="31"/>
      <c r="CJK77" s="31"/>
      <c r="CJL77" s="31"/>
      <c r="CJM77" s="31"/>
      <c r="CJN77" s="31"/>
      <c r="CJO77" s="31"/>
      <c r="CJP77" s="31"/>
      <c r="CJQ77" s="31"/>
      <c r="CJR77" s="31"/>
      <c r="CJS77" s="31"/>
      <c r="CJT77" s="31"/>
      <c r="CJU77" s="31"/>
      <c r="CJV77" s="31"/>
      <c r="CJW77" s="31"/>
      <c r="CJX77" s="31"/>
      <c r="CJY77" s="31"/>
      <c r="CJZ77" s="31"/>
      <c r="CKA77" s="31"/>
      <c r="CKB77" s="31"/>
      <c r="CKC77" s="31"/>
      <c r="CKD77" s="31"/>
      <c r="CKE77" s="31"/>
      <c r="CKF77" s="31"/>
      <c r="CKG77" s="31"/>
      <c r="CKH77" s="31"/>
      <c r="CKI77" s="31"/>
      <c r="CKJ77" s="31"/>
      <c r="CKK77" s="31"/>
      <c r="CKL77" s="31"/>
      <c r="CKM77" s="31"/>
      <c r="CKN77" s="31"/>
      <c r="CKO77" s="31"/>
      <c r="CKP77" s="31"/>
      <c r="CKQ77" s="31"/>
      <c r="CKR77" s="31"/>
      <c r="CKS77" s="31"/>
      <c r="CKT77" s="31"/>
      <c r="CKU77" s="31"/>
      <c r="CKV77" s="31"/>
      <c r="CKW77" s="31"/>
      <c r="CKX77" s="31"/>
      <c r="CKY77" s="31"/>
      <c r="CKZ77" s="31"/>
      <c r="CLA77" s="31"/>
      <c r="CLB77" s="31"/>
      <c r="CLC77" s="31"/>
      <c r="CLD77" s="31"/>
      <c r="CLE77" s="31"/>
      <c r="CLF77" s="31"/>
      <c r="CLG77" s="31"/>
      <c r="CLH77" s="31"/>
      <c r="CLI77" s="31"/>
      <c r="CLJ77" s="31"/>
      <c r="CLK77" s="31"/>
      <c r="CLL77" s="31"/>
      <c r="CLM77" s="31"/>
      <c r="CLN77" s="31"/>
      <c r="CLO77" s="31"/>
      <c r="CLP77" s="31"/>
      <c r="CLQ77" s="31"/>
      <c r="CLR77" s="31"/>
      <c r="CLS77" s="31"/>
      <c r="CLT77" s="31"/>
      <c r="CLU77" s="31"/>
      <c r="CLV77" s="31"/>
      <c r="CLW77" s="31"/>
      <c r="CLX77" s="31"/>
      <c r="CLY77" s="31"/>
      <c r="CLZ77" s="31"/>
      <c r="CMA77" s="31"/>
      <c r="CMB77" s="31"/>
      <c r="CMC77" s="31"/>
      <c r="CMD77" s="31"/>
      <c r="CME77" s="31"/>
      <c r="CMF77" s="31"/>
      <c r="CMG77" s="31"/>
      <c r="CMH77" s="31"/>
      <c r="CMI77" s="31"/>
      <c r="CMJ77" s="31"/>
      <c r="CMK77" s="31"/>
      <c r="CML77" s="31"/>
      <c r="CMM77" s="31"/>
      <c r="CMN77" s="31"/>
      <c r="CMO77" s="31"/>
      <c r="CMP77" s="31"/>
      <c r="CMQ77" s="31"/>
      <c r="CMR77" s="31"/>
      <c r="CMS77" s="31"/>
      <c r="CMT77" s="31"/>
      <c r="CMU77" s="31"/>
      <c r="CMV77" s="31"/>
      <c r="CMW77" s="31"/>
      <c r="CMX77" s="31"/>
      <c r="CMY77" s="31"/>
      <c r="CMZ77" s="31"/>
      <c r="CNA77" s="31"/>
      <c r="CNB77" s="31"/>
      <c r="CNC77" s="31"/>
      <c r="CND77" s="31"/>
      <c r="CNE77" s="31"/>
      <c r="CNF77" s="31"/>
      <c r="CNG77" s="31"/>
      <c r="CNH77" s="31"/>
      <c r="CNI77" s="31"/>
      <c r="CNJ77" s="31"/>
      <c r="CNK77" s="31"/>
      <c r="CNL77" s="31"/>
      <c r="CNM77" s="31"/>
      <c r="CNN77" s="31"/>
      <c r="CNO77" s="31"/>
      <c r="CNP77" s="31"/>
      <c r="CNQ77" s="31"/>
      <c r="CNR77" s="31"/>
      <c r="CNS77" s="31"/>
      <c r="CNT77" s="31"/>
      <c r="CNU77" s="31"/>
      <c r="CNV77" s="31"/>
      <c r="CNW77" s="31"/>
      <c r="CNX77" s="31"/>
      <c r="CNY77" s="31"/>
      <c r="CNZ77" s="31"/>
      <c r="COA77" s="31"/>
      <c r="COB77" s="31"/>
      <c r="COC77" s="31"/>
      <c r="COD77" s="31"/>
      <c r="COE77" s="31"/>
      <c r="COF77" s="31"/>
      <c r="COG77" s="31"/>
      <c r="COH77" s="31"/>
      <c r="COI77" s="31"/>
      <c r="COJ77" s="31"/>
      <c r="COK77" s="31"/>
      <c r="COL77" s="31"/>
      <c r="COM77" s="31"/>
      <c r="CON77" s="31"/>
      <c r="COO77" s="31"/>
      <c r="COP77" s="31"/>
      <c r="COQ77" s="31"/>
      <c r="COR77" s="31"/>
      <c r="COS77" s="31"/>
      <c r="COT77" s="31"/>
      <c r="COU77" s="31"/>
      <c r="COV77" s="31"/>
      <c r="COW77" s="31"/>
      <c r="COX77" s="31"/>
      <c r="COY77" s="31"/>
      <c r="COZ77" s="31"/>
      <c r="CPA77" s="31"/>
      <c r="CPB77" s="31"/>
      <c r="CPC77" s="31"/>
      <c r="CPD77" s="31"/>
      <c r="CPE77" s="31"/>
      <c r="CPF77" s="31"/>
      <c r="CPG77" s="31"/>
      <c r="CPH77" s="31"/>
      <c r="CPI77" s="31"/>
      <c r="CPJ77" s="31"/>
      <c r="CPK77" s="31"/>
      <c r="CPL77" s="31"/>
      <c r="CPM77" s="31"/>
      <c r="CPN77" s="31"/>
      <c r="CPO77" s="31"/>
      <c r="CPP77" s="31"/>
      <c r="CPQ77" s="31"/>
      <c r="CPR77" s="31"/>
      <c r="CPS77" s="31"/>
      <c r="CPT77" s="31"/>
      <c r="CPU77" s="31"/>
      <c r="CPV77" s="31"/>
      <c r="CPW77" s="31"/>
      <c r="CPX77" s="31"/>
      <c r="CPY77" s="31"/>
      <c r="CPZ77" s="31"/>
      <c r="CQA77" s="31"/>
      <c r="CQB77" s="31"/>
      <c r="CQC77" s="31"/>
      <c r="CQD77" s="31"/>
      <c r="CQE77" s="31"/>
      <c r="CQF77" s="31"/>
      <c r="CQG77" s="31"/>
      <c r="CQH77" s="31"/>
      <c r="CQI77" s="31"/>
      <c r="CQJ77" s="31"/>
      <c r="CQK77" s="31"/>
      <c r="CQL77" s="31"/>
      <c r="CQM77" s="31"/>
      <c r="CQN77" s="31"/>
      <c r="CQO77" s="31"/>
      <c r="CQP77" s="31"/>
      <c r="CQQ77" s="31"/>
      <c r="CQR77" s="31"/>
      <c r="CQS77" s="31"/>
      <c r="CQT77" s="31"/>
      <c r="CQU77" s="31"/>
      <c r="CQV77" s="31"/>
      <c r="CQW77" s="31"/>
      <c r="CQX77" s="31"/>
      <c r="CQY77" s="31"/>
      <c r="CQZ77" s="31"/>
      <c r="CRA77" s="31"/>
      <c r="CRB77" s="31"/>
      <c r="CRC77" s="31"/>
      <c r="CRD77" s="31"/>
      <c r="CRE77" s="31"/>
      <c r="CRF77" s="31"/>
      <c r="CRG77" s="31"/>
      <c r="CRH77" s="31"/>
      <c r="CRI77" s="31"/>
      <c r="CRJ77" s="31"/>
      <c r="CRK77" s="31"/>
      <c r="CRL77" s="31"/>
      <c r="CRM77" s="31"/>
      <c r="CRN77" s="31"/>
      <c r="CRO77" s="31"/>
      <c r="CRP77" s="31"/>
      <c r="CRQ77" s="31"/>
      <c r="CRR77" s="31"/>
      <c r="CRS77" s="31"/>
      <c r="CRT77" s="31"/>
      <c r="CRU77" s="31"/>
      <c r="CRV77" s="31"/>
      <c r="CRW77" s="31"/>
      <c r="CRX77" s="31"/>
      <c r="CRY77" s="31"/>
      <c r="CRZ77" s="31"/>
      <c r="CSA77" s="31"/>
      <c r="CSB77" s="31"/>
      <c r="CSC77" s="31"/>
      <c r="CSD77" s="31"/>
      <c r="CSE77" s="31"/>
      <c r="CSF77" s="31"/>
      <c r="CSG77" s="31"/>
      <c r="CSH77" s="31"/>
      <c r="CSI77" s="31"/>
      <c r="CSJ77" s="31"/>
      <c r="CSK77" s="31"/>
      <c r="CSL77" s="31"/>
      <c r="CSM77" s="31"/>
      <c r="CSN77" s="31"/>
      <c r="CSO77" s="31"/>
      <c r="CSP77" s="31"/>
      <c r="CSQ77" s="31"/>
      <c r="CSR77" s="31"/>
      <c r="CSS77" s="31"/>
      <c r="CST77" s="31"/>
      <c r="CSU77" s="31"/>
      <c r="CSV77" s="31"/>
      <c r="CSW77" s="31"/>
      <c r="CSX77" s="31"/>
      <c r="CSY77" s="31"/>
      <c r="CSZ77" s="31"/>
      <c r="CTA77" s="31"/>
      <c r="CTB77" s="31"/>
      <c r="CTC77" s="31"/>
      <c r="CTD77" s="31"/>
      <c r="CTE77" s="31"/>
      <c r="CTF77" s="31"/>
      <c r="CTG77" s="31"/>
      <c r="CTH77" s="31"/>
      <c r="CTI77" s="31"/>
      <c r="CTJ77" s="31"/>
      <c r="CTK77" s="31"/>
      <c r="CTL77" s="31"/>
      <c r="CTM77" s="31"/>
      <c r="CTN77" s="31"/>
      <c r="CTO77" s="31"/>
      <c r="CTP77" s="31"/>
      <c r="CTQ77" s="31"/>
      <c r="CTR77" s="31"/>
      <c r="CTS77" s="31"/>
      <c r="CTT77" s="31"/>
      <c r="CTU77" s="31"/>
      <c r="CTV77" s="31"/>
      <c r="CTW77" s="31"/>
      <c r="CTX77" s="31"/>
      <c r="CTY77" s="31"/>
      <c r="CTZ77" s="31"/>
      <c r="CUA77" s="31"/>
      <c r="CUB77" s="31"/>
      <c r="CUC77" s="31"/>
      <c r="CUD77" s="31"/>
      <c r="CUE77" s="31"/>
      <c r="CUF77" s="31"/>
      <c r="CUG77" s="31"/>
      <c r="CUH77" s="31"/>
      <c r="CUI77" s="31"/>
      <c r="CUJ77" s="31"/>
      <c r="CUK77" s="31"/>
      <c r="CUL77" s="31"/>
      <c r="CUM77" s="31"/>
      <c r="CUN77" s="31"/>
      <c r="CUO77" s="31"/>
      <c r="CUP77" s="31"/>
      <c r="CUQ77" s="31"/>
      <c r="CUR77" s="31"/>
      <c r="CUS77" s="31"/>
      <c r="CUT77" s="31"/>
      <c r="CUU77" s="31"/>
      <c r="CUV77" s="31"/>
      <c r="CUW77" s="31"/>
      <c r="CUX77" s="31"/>
      <c r="CUY77" s="31"/>
      <c r="CUZ77" s="31"/>
      <c r="CVA77" s="31"/>
      <c r="CVB77" s="31"/>
      <c r="CVC77" s="31"/>
      <c r="CVD77" s="31"/>
      <c r="CVE77" s="31"/>
      <c r="CVF77" s="31"/>
      <c r="CVG77" s="31"/>
      <c r="CVH77" s="31"/>
      <c r="CVI77" s="31"/>
      <c r="CVJ77" s="31"/>
      <c r="CVK77" s="31"/>
      <c r="CVL77" s="31"/>
      <c r="CVM77" s="31"/>
      <c r="CVN77" s="31"/>
      <c r="CVO77" s="31"/>
      <c r="CVP77" s="31"/>
      <c r="CVQ77" s="31"/>
      <c r="CVR77" s="31"/>
      <c r="CVS77" s="31"/>
      <c r="CVT77" s="31"/>
      <c r="CVU77" s="31"/>
      <c r="CVV77" s="31"/>
      <c r="CVW77" s="31"/>
      <c r="CVX77" s="31"/>
      <c r="CVY77" s="31"/>
      <c r="CVZ77" s="31"/>
      <c r="CWA77" s="31"/>
      <c r="CWB77" s="31"/>
      <c r="CWC77" s="31"/>
      <c r="CWD77" s="31"/>
      <c r="CWE77" s="31"/>
      <c r="CWF77" s="31"/>
      <c r="CWG77" s="31"/>
      <c r="CWH77" s="31"/>
      <c r="CWI77" s="31"/>
      <c r="CWJ77" s="31"/>
      <c r="CWK77" s="31"/>
      <c r="CWL77" s="31"/>
      <c r="CWM77" s="31"/>
      <c r="CWN77" s="31"/>
      <c r="CWO77" s="31"/>
      <c r="CWP77" s="31"/>
      <c r="CWQ77" s="31"/>
      <c r="CWR77" s="31"/>
      <c r="CWS77" s="31"/>
      <c r="CWT77" s="31"/>
      <c r="CWU77" s="31"/>
      <c r="CWV77" s="31"/>
      <c r="CWW77" s="31"/>
      <c r="CWX77" s="31"/>
      <c r="CWY77" s="31"/>
      <c r="CWZ77" s="31"/>
      <c r="CXA77" s="31"/>
      <c r="CXB77" s="31"/>
      <c r="CXC77" s="31"/>
      <c r="CXD77" s="31"/>
      <c r="CXE77" s="31"/>
      <c r="CXF77" s="31"/>
      <c r="CXG77" s="31"/>
      <c r="CXH77" s="31"/>
      <c r="CXI77" s="31"/>
      <c r="CXJ77" s="31"/>
      <c r="CXK77" s="31"/>
      <c r="CXL77" s="31"/>
      <c r="CXM77" s="31"/>
      <c r="CXN77" s="31"/>
      <c r="CXO77" s="31"/>
      <c r="CXP77" s="31"/>
      <c r="CXQ77" s="31"/>
      <c r="CXR77" s="31"/>
      <c r="CXS77" s="31"/>
      <c r="CXT77" s="31"/>
      <c r="CXU77" s="31"/>
      <c r="CXV77" s="31"/>
      <c r="CXW77" s="31"/>
      <c r="CXX77" s="31"/>
      <c r="CXY77" s="31"/>
      <c r="CXZ77" s="31"/>
      <c r="CYA77" s="31"/>
      <c r="CYB77" s="31"/>
      <c r="CYC77" s="31"/>
      <c r="CYD77" s="31"/>
      <c r="CYE77" s="31"/>
      <c r="CYF77" s="31"/>
      <c r="CYG77" s="31"/>
      <c r="CYH77" s="31"/>
      <c r="CYI77" s="31"/>
      <c r="CYJ77" s="31"/>
      <c r="CYK77" s="31"/>
      <c r="CYL77" s="31"/>
      <c r="CYM77" s="31"/>
      <c r="CYN77" s="31"/>
      <c r="CYO77" s="31"/>
      <c r="CYP77" s="31"/>
      <c r="CYQ77" s="31"/>
      <c r="CYR77" s="31"/>
      <c r="CYS77" s="31"/>
      <c r="CYT77" s="31"/>
      <c r="CYU77" s="31"/>
      <c r="CYV77" s="31"/>
      <c r="CYW77" s="31"/>
      <c r="CYX77" s="31"/>
      <c r="CYY77" s="31"/>
      <c r="CYZ77" s="31"/>
      <c r="CZA77" s="31"/>
      <c r="CZB77" s="31"/>
      <c r="CZC77" s="31"/>
      <c r="CZD77" s="31"/>
      <c r="CZE77" s="31"/>
      <c r="CZF77" s="31"/>
      <c r="CZG77" s="31"/>
      <c r="CZH77" s="31"/>
      <c r="CZI77" s="31"/>
      <c r="CZJ77" s="31"/>
      <c r="CZK77" s="31"/>
      <c r="CZL77" s="31"/>
      <c r="CZM77" s="31"/>
      <c r="CZN77" s="31"/>
      <c r="CZO77" s="31"/>
      <c r="CZP77" s="31"/>
      <c r="CZQ77" s="31"/>
      <c r="CZR77" s="31"/>
      <c r="CZS77" s="31"/>
      <c r="CZT77" s="31"/>
      <c r="CZU77" s="31"/>
      <c r="CZV77" s="31"/>
      <c r="CZW77" s="31"/>
      <c r="CZX77" s="31"/>
      <c r="CZY77" s="31"/>
      <c r="CZZ77" s="31"/>
      <c r="DAA77" s="31"/>
      <c r="DAB77" s="31"/>
      <c r="DAC77" s="31"/>
      <c r="DAD77" s="31"/>
      <c r="DAE77" s="31"/>
      <c r="DAF77" s="31"/>
      <c r="DAG77" s="31"/>
      <c r="DAH77" s="31"/>
      <c r="DAI77" s="31"/>
      <c r="DAJ77" s="31"/>
      <c r="DAK77" s="31"/>
      <c r="DAL77" s="31"/>
      <c r="DAM77" s="31"/>
      <c r="DAN77" s="31"/>
      <c r="DAO77" s="31"/>
      <c r="DAP77" s="31"/>
      <c r="DAQ77" s="31"/>
      <c r="DAR77" s="31"/>
      <c r="DAS77" s="31"/>
      <c r="DAT77" s="31"/>
      <c r="DAU77" s="31"/>
      <c r="DAV77" s="31"/>
      <c r="DAW77" s="31"/>
      <c r="DAX77" s="31"/>
      <c r="DAY77" s="31"/>
      <c r="DAZ77" s="31"/>
      <c r="DBA77" s="31"/>
      <c r="DBB77" s="31"/>
      <c r="DBC77" s="31"/>
      <c r="DBD77" s="31"/>
      <c r="DBE77" s="31"/>
      <c r="DBF77" s="31"/>
      <c r="DBG77" s="31"/>
      <c r="DBH77" s="31"/>
      <c r="DBI77" s="31"/>
      <c r="DBJ77" s="31"/>
      <c r="DBK77" s="31"/>
      <c r="DBL77" s="31"/>
      <c r="DBM77" s="31"/>
      <c r="DBN77" s="31"/>
      <c r="DBO77" s="31"/>
      <c r="DBP77" s="31"/>
      <c r="DBQ77" s="31"/>
      <c r="DBR77" s="31"/>
      <c r="DBS77" s="31"/>
      <c r="DBT77" s="31"/>
      <c r="DBU77" s="31"/>
      <c r="DBV77" s="31"/>
      <c r="DBW77" s="31"/>
      <c r="DBX77" s="31"/>
      <c r="DBY77" s="31"/>
      <c r="DBZ77" s="31"/>
      <c r="DCA77" s="31"/>
      <c r="DCB77" s="31"/>
      <c r="DCC77" s="31"/>
      <c r="DCD77" s="31"/>
      <c r="DCE77" s="31"/>
      <c r="DCF77" s="31"/>
      <c r="DCG77" s="31"/>
      <c r="DCH77" s="31"/>
      <c r="DCI77" s="31"/>
      <c r="DCJ77" s="31"/>
      <c r="DCK77" s="31"/>
      <c r="DCL77" s="31"/>
      <c r="DCM77" s="31"/>
      <c r="DCN77" s="31"/>
      <c r="DCO77" s="31"/>
      <c r="DCP77" s="31"/>
      <c r="DCQ77" s="31"/>
      <c r="DCR77" s="31"/>
      <c r="DCS77" s="31"/>
      <c r="DCT77" s="31"/>
      <c r="DCU77" s="31"/>
      <c r="DCV77" s="31"/>
      <c r="DCW77" s="31"/>
      <c r="DCX77" s="31"/>
      <c r="DCY77" s="31"/>
      <c r="DCZ77" s="31"/>
      <c r="DDA77" s="31"/>
      <c r="DDB77" s="31"/>
      <c r="DDC77" s="31"/>
      <c r="DDD77" s="31"/>
      <c r="DDE77" s="31"/>
      <c r="DDF77" s="31"/>
      <c r="DDG77" s="31"/>
      <c r="DDH77" s="31"/>
      <c r="DDI77" s="31"/>
      <c r="DDJ77" s="31"/>
      <c r="DDK77" s="31"/>
      <c r="DDL77" s="31"/>
      <c r="DDM77" s="31"/>
      <c r="DDN77" s="31"/>
      <c r="DDO77" s="31"/>
      <c r="DDP77" s="31"/>
      <c r="DDQ77" s="31"/>
      <c r="DDR77" s="31"/>
      <c r="DDS77" s="31"/>
      <c r="DDT77" s="31"/>
      <c r="DDU77" s="31"/>
      <c r="DDV77" s="31"/>
      <c r="DDW77" s="31"/>
      <c r="DDX77" s="31"/>
      <c r="DDY77" s="31"/>
      <c r="DDZ77" s="31"/>
      <c r="DEA77" s="31"/>
      <c r="DEB77" s="31"/>
      <c r="DEC77" s="31"/>
      <c r="DED77" s="31"/>
      <c r="DEE77" s="31"/>
      <c r="DEF77" s="31"/>
      <c r="DEG77" s="31"/>
      <c r="DEH77" s="31"/>
      <c r="DEI77" s="31"/>
      <c r="DEJ77" s="31"/>
      <c r="DEK77" s="31"/>
      <c r="DEL77" s="31"/>
      <c r="DEM77" s="31"/>
      <c r="DEN77" s="31"/>
      <c r="DEO77" s="31"/>
      <c r="DEP77" s="31"/>
      <c r="DEQ77" s="31"/>
      <c r="DER77" s="31"/>
      <c r="DES77" s="31"/>
      <c r="DET77" s="31"/>
      <c r="DEU77" s="31"/>
      <c r="DEV77" s="31"/>
      <c r="DEW77" s="31"/>
      <c r="DEX77" s="31"/>
      <c r="DEY77" s="31"/>
      <c r="DEZ77" s="31"/>
      <c r="DFA77" s="31"/>
      <c r="DFB77" s="31"/>
      <c r="DFC77" s="31"/>
      <c r="DFD77" s="31"/>
      <c r="DFE77" s="31"/>
      <c r="DFF77" s="31"/>
      <c r="DFG77" s="31"/>
      <c r="DFH77" s="31"/>
      <c r="DFI77" s="31"/>
      <c r="DFJ77" s="31"/>
      <c r="DFK77" s="31"/>
      <c r="DFL77" s="31"/>
      <c r="DFM77" s="31"/>
      <c r="DFN77" s="31"/>
      <c r="DFO77" s="31"/>
      <c r="DFP77" s="31"/>
      <c r="DFQ77" s="31"/>
      <c r="DFR77" s="31"/>
      <c r="DFS77" s="31"/>
      <c r="DFT77" s="31"/>
      <c r="DFU77" s="31"/>
      <c r="DFV77" s="31"/>
      <c r="DFW77" s="31"/>
      <c r="DFX77" s="31"/>
      <c r="DFY77" s="31"/>
      <c r="DFZ77" s="31"/>
      <c r="DGA77" s="31"/>
      <c r="DGB77" s="31"/>
      <c r="DGC77" s="31"/>
      <c r="DGD77" s="31"/>
      <c r="DGE77" s="31"/>
      <c r="DGF77" s="31"/>
      <c r="DGG77" s="31"/>
      <c r="DGH77" s="31"/>
      <c r="DGI77" s="31"/>
      <c r="DGJ77" s="31"/>
      <c r="DGK77" s="31"/>
      <c r="DGL77" s="31"/>
      <c r="DGM77" s="31"/>
      <c r="DGN77" s="31"/>
      <c r="DGO77" s="31"/>
      <c r="DGP77" s="31"/>
      <c r="DGQ77" s="31"/>
      <c r="DGR77" s="31"/>
      <c r="DGS77" s="31"/>
      <c r="DGT77" s="31"/>
      <c r="DGU77" s="31"/>
      <c r="DGV77" s="31"/>
      <c r="DGW77" s="31"/>
      <c r="DGX77" s="31"/>
      <c r="DGY77" s="31"/>
      <c r="DGZ77" s="31"/>
      <c r="DHA77" s="31"/>
      <c r="DHB77" s="31"/>
      <c r="DHC77" s="31"/>
      <c r="DHD77" s="31"/>
      <c r="DHE77" s="31"/>
      <c r="DHF77" s="31"/>
      <c r="DHG77" s="31"/>
      <c r="DHH77" s="31"/>
      <c r="DHI77" s="31"/>
      <c r="DHJ77" s="31"/>
      <c r="DHK77" s="31"/>
      <c r="DHL77" s="31"/>
      <c r="DHM77" s="31"/>
      <c r="DHN77" s="31"/>
      <c r="DHO77" s="31"/>
      <c r="DHP77" s="31"/>
      <c r="DHQ77" s="31"/>
      <c r="DHR77" s="31"/>
      <c r="DHS77" s="31"/>
      <c r="DHT77" s="31"/>
      <c r="DHU77" s="31"/>
      <c r="DHV77" s="31"/>
      <c r="DHW77" s="31"/>
      <c r="DHX77" s="31"/>
      <c r="DHY77" s="31"/>
      <c r="DHZ77" s="31"/>
      <c r="DIA77" s="31"/>
      <c r="DIB77" s="31"/>
      <c r="DIC77" s="31"/>
      <c r="DID77" s="31"/>
      <c r="DIE77" s="31"/>
      <c r="DIF77" s="31"/>
      <c r="DIG77" s="31"/>
      <c r="DIH77" s="31"/>
      <c r="DII77" s="31"/>
      <c r="DIJ77" s="31"/>
      <c r="DIK77" s="31"/>
      <c r="DIL77" s="31"/>
      <c r="DIM77" s="31"/>
      <c r="DIN77" s="31"/>
      <c r="DIO77" s="31"/>
      <c r="DIP77" s="31"/>
      <c r="DIQ77" s="31"/>
      <c r="DIR77" s="31"/>
      <c r="DIS77" s="31"/>
      <c r="DIT77" s="31"/>
      <c r="DIU77" s="31"/>
      <c r="DIV77" s="31"/>
      <c r="DIW77" s="31"/>
      <c r="DIX77" s="31"/>
      <c r="DIY77" s="31"/>
      <c r="DIZ77" s="31"/>
      <c r="DJA77" s="31"/>
      <c r="DJB77" s="31"/>
      <c r="DJC77" s="31"/>
      <c r="DJD77" s="31"/>
      <c r="DJE77" s="31"/>
      <c r="DJF77" s="31"/>
      <c r="DJG77" s="31"/>
      <c r="DJH77" s="31"/>
      <c r="DJI77" s="31"/>
      <c r="DJJ77" s="31"/>
      <c r="DJK77" s="31"/>
      <c r="DJL77" s="31"/>
      <c r="DJM77" s="31"/>
      <c r="DJN77" s="31"/>
      <c r="DJO77" s="31"/>
      <c r="DJP77" s="31"/>
      <c r="DJQ77" s="31"/>
      <c r="DJR77" s="31"/>
      <c r="DJS77" s="31"/>
      <c r="DJT77" s="31"/>
      <c r="DJU77" s="31"/>
      <c r="DJV77" s="31"/>
      <c r="DJW77" s="31"/>
      <c r="DJX77" s="31"/>
      <c r="DJY77" s="31"/>
      <c r="DJZ77" s="31"/>
      <c r="DKA77" s="31"/>
      <c r="DKB77" s="31"/>
      <c r="DKC77" s="31"/>
      <c r="DKD77" s="31"/>
      <c r="DKE77" s="31"/>
      <c r="DKF77" s="31"/>
      <c r="DKG77" s="31"/>
      <c r="DKH77" s="31"/>
      <c r="DKI77" s="31"/>
      <c r="DKJ77" s="31"/>
      <c r="DKK77" s="31"/>
      <c r="DKL77" s="31"/>
      <c r="DKM77" s="31"/>
      <c r="DKN77" s="31"/>
      <c r="DKO77" s="31"/>
      <c r="DKP77" s="31"/>
      <c r="DKQ77" s="31"/>
      <c r="DKR77" s="31"/>
      <c r="DKS77" s="31"/>
      <c r="DKT77" s="31"/>
      <c r="DKU77" s="31"/>
      <c r="DKV77" s="31"/>
      <c r="DKW77" s="31"/>
      <c r="DKX77" s="31"/>
      <c r="DKY77" s="31"/>
      <c r="DKZ77" s="31"/>
      <c r="DLA77" s="31"/>
      <c r="DLB77" s="31"/>
      <c r="DLC77" s="31"/>
      <c r="DLD77" s="31"/>
      <c r="DLE77" s="31"/>
      <c r="DLF77" s="31"/>
      <c r="DLG77" s="31"/>
      <c r="DLH77" s="31"/>
      <c r="DLI77" s="31"/>
      <c r="DLJ77" s="31"/>
      <c r="DLK77" s="31"/>
      <c r="DLL77" s="31"/>
      <c r="DLM77" s="31"/>
      <c r="DLN77" s="31"/>
      <c r="DLO77" s="31"/>
      <c r="DLP77" s="31"/>
      <c r="DLQ77" s="31"/>
      <c r="DLR77" s="31"/>
      <c r="DLS77" s="31"/>
      <c r="DLT77" s="31"/>
      <c r="DLU77" s="31"/>
      <c r="DLV77" s="31"/>
      <c r="DLW77" s="31"/>
      <c r="DLX77" s="31"/>
      <c r="DLY77" s="31"/>
      <c r="DLZ77" s="31"/>
      <c r="DMA77" s="31"/>
      <c r="DMB77" s="31"/>
      <c r="DMC77" s="31"/>
      <c r="DMD77" s="31"/>
      <c r="DME77" s="31"/>
      <c r="DMF77" s="31"/>
      <c r="DMG77" s="31"/>
      <c r="DMH77" s="31"/>
      <c r="DMI77" s="31"/>
      <c r="DMJ77" s="31"/>
      <c r="DMK77" s="31"/>
      <c r="DML77" s="31"/>
      <c r="DMM77" s="31"/>
      <c r="DMN77" s="31"/>
      <c r="DMO77" s="31"/>
      <c r="DMP77" s="31"/>
      <c r="DMQ77" s="31"/>
      <c r="DMR77" s="31"/>
      <c r="DMS77" s="31"/>
      <c r="DMT77" s="31"/>
      <c r="DMU77" s="31"/>
      <c r="DMV77" s="31"/>
      <c r="DMW77" s="31"/>
      <c r="DMX77" s="31"/>
      <c r="DMY77" s="31"/>
      <c r="DMZ77" s="31"/>
      <c r="DNA77" s="31"/>
      <c r="DNB77" s="31"/>
      <c r="DNC77" s="31"/>
      <c r="DND77" s="31"/>
      <c r="DNE77" s="31"/>
      <c r="DNF77" s="31"/>
      <c r="DNG77" s="31"/>
      <c r="DNH77" s="31"/>
      <c r="DNI77" s="31"/>
      <c r="DNJ77" s="31"/>
      <c r="DNK77" s="31"/>
      <c r="DNL77" s="31"/>
      <c r="DNM77" s="31"/>
      <c r="DNN77" s="31"/>
      <c r="DNO77" s="31"/>
      <c r="DNP77" s="31"/>
      <c r="DNQ77" s="31"/>
      <c r="DNR77" s="31"/>
      <c r="DNS77" s="31"/>
      <c r="DNT77" s="31"/>
      <c r="DNU77" s="31"/>
      <c r="DNV77" s="31"/>
      <c r="DNW77" s="31"/>
      <c r="DNX77" s="31"/>
      <c r="DNY77" s="31"/>
      <c r="DNZ77" s="31"/>
      <c r="DOA77" s="31"/>
      <c r="DOB77" s="31"/>
      <c r="DOC77" s="31"/>
      <c r="DOD77" s="31"/>
      <c r="DOE77" s="31"/>
      <c r="DOF77" s="31"/>
      <c r="DOG77" s="31"/>
      <c r="DOH77" s="31"/>
      <c r="DOI77" s="31"/>
      <c r="DOJ77" s="31"/>
      <c r="DOK77" s="31"/>
      <c r="DOL77" s="31"/>
      <c r="DOM77" s="31"/>
      <c r="DON77" s="31"/>
      <c r="DOO77" s="31"/>
      <c r="DOP77" s="31"/>
      <c r="DOQ77" s="31"/>
      <c r="DOR77" s="31"/>
      <c r="DOS77" s="31"/>
      <c r="DOT77" s="31"/>
      <c r="DOU77" s="31"/>
      <c r="DOV77" s="31"/>
      <c r="DOW77" s="31"/>
      <c r="DOX77" s="31"/>
      <c r="DOY77" s="31"/>
      <c r="DOZ77" s="31"/>
      <c r="DPA77" s="31"/>
      <c r="DPB77" s="31"/>
      <c r="DPC77" s="31"/>
      <c r="DPD77" s="31"/>
      <c r="DPE77" s="31"/>
      <c r="DPF77" s="31"/>
      <c r="DPG77" s="31"/>
      <c r="DPH77" s="31"/>
      <c r="DPI77" s="31"/>
      <c r="DPJ77" s="31"/>
      <c r="DPK77" s="31"/>
      <c r="DPL77" s="31"/>
      <c r="DPM77" s="31"/>
      <c r="DPN77" s="31"/>
      <c r="DPO77" s="31"/>
      <c r="DPP77" s="31"/>
      <c r="DPQ77" s="31"/>
      <c r="DPR77" s="31"/>
      <c r="DPS77" s="31"/>
      <c r="DPT77" s="31"/>
      <c r="DPU77" s="31"/>
      <c r="DPV77" s="31"/>
      <c r="DPW77" s="31"/>
      <c r="DPX77" s="31"/>
      <c r="DPY77" s="31"/>
      <c r="DPZ77" s="31"/>
      <c r="DQA77" s="31"/>
      <c r="DQB77" s="31"/>
      <c r="DQC77" s="31"/>
      <c r="DQD77" s="31"/>
      <c r="DQE77" s="31"/>
      <c r="DQF77" s="31"/>
      <c r="DQG77" s="31"/>
      <c r="DQH77" s="31"/>
      <c r="DQI77" s="31"/>
      <c r="DQJ77" s="31"/>
      <c r="DQK77" s="31"/>
      <c r="DQL77" s="31"/>
      <c r="DQM77" s="31"/>
      <c r="DQN77" s="31"/>
      <c r="DQO77" s="31"/>
      <c r="DQP77" s="31"/>
      <c r="DQQ77" s="31"/>
      <c r="DQR77" s="31"/>
      <c r="DQS77" s="31"/>
      <c r="DQT77" s="31"/>
      <c r="DQU77" s="31"/>
      <c r="DQV77" s="31"/>
      <c r="DQW77" s="31"/>
      <c r="DQX77" s="31"/>
      <c r="DQY77" s="31"/>
      <c r="DQZ77" s="31"/>
      <c r="DRA77" s="31"/>
      <c r="DRB77" s="31"/>
      <c r="DRC77" s="31"/>
      <c r="DRD77" s="31"/>
      <c r="DRE77" s="31"/>
      <c r="DRF77" s="31"/>
      <c r="DRG77" s="31"/>
      <c r="DRH77" s="31"/>
      <c r="DRI77" s="31"/>
      <c r="DRJ77" s="31"/>
      <c r="DRK77" s="31"/>
      <c r="DRL77" s="31"/>
      <c r="DRM77" s="31"/>
      <c r="DRN77" s="31"/>
      <c r="DRO77" s="31"/>
      <c r="DRP77" s="31"/>
      <c r="DRQ77" s="31"/>
      <c r="DRR77" s="31"/>
      <c r="DRS77" s="31"/>
      <c r="DRT77" s="31"/>
      <c r="DRU77" s="31"/>
      <c r="DRV77" s="31"/>
      <c r="DRW77" s="31"/>
      <c r="DRX77" s="31"/>
      <c r="DRY77" s="31"/>
      <c r="DRZ77" s="31"/>
      <c r="DSA77" s="31"/>
      <c r="DSB77" s="31"/>
      <c r="DSC77" s="31"/>
      <c r="DSD77" s="31"/>
      <c r="DSE77" s="31"/>
      <c r="DSF77" s="31"/>
      <c r="DSG77" s="31"/>
      <c r="DSH77" s="31"/>
      <c r="DSI77" s="31"/>
      <c r="DSJ77" s="31"/>
      <c r="DSK77" s="31"/>
      <c r="DSL77" s="31"/>
      <c r="DSM77" s="31"/>
      <c r="DSN77" s="31"/>
      <c r="DSO77" s="31"/>
      <c r="DSP77" s="31"/>
      <c r="DSQ77" s="31"/>
      <c r="DSR77" s="31"/>
      <c r="DSS77" s="31"/>
      <c r="DST77" s="31"/>
      <c r="DSU77" s="31"/>
      <c r="DSV77" s="31"/>
      <c r="DSW77" s="31"/>
      <c r="DSX77" s="31"/>
      <c r="DSY77" s="31"/>
      <c r="DSZ77" s="31"/>
      <c r="DTA77" s="31"/>
      <c r="DTB77" s="31"/>
      <c r="DTC77" s="31"/>
      <c r="DTD77" s="31"/>
      <c r="DTE77" s="31"/>
      <c r="DTF77" s="31"/>
      <c r="DTG77" s="31"/>
      <c r="DTH77" s="31"/>
      <c r="DTI77" s="31"/>
      <c r="DTJ77" s="31"/>
      <c r="DTK77" s="31"/>
      <c r="DTL77" s="31"/>
      <c r="DTM77" s="31"/>
      <c r="DTN77" s="31"/>
      <c r="DTO77" s="31"/>
      <c r="DTP77" s="31"/>
      <c r="DTQ77" s="31"/>
      <c r="DTR77" s="31"/>
      <c r="DTS77" s="31"/>
      <c r="DTT77" s="31"/>
      <c r="DTU77" s="31"/>
      <c r="DTV77" s="31"/>
      <c r="DTW77" s="31"/>
      <c r="DTX77" s="31"/>
      <c r="DTY77" s="31"/>
      <c r="DTZ77" s="31"/>
      <c r="DUA77" s="31"/>
      <c r="DUB77" s="31"/>
      <c r="DUC77" s="31"/>
      <c r="DUD77" s="31"/>
      <c r="DUE77" s="31"/>
      <c r="DUF77" s="31"/>
      <c r="DUG77" s="31"/>
      <c r="DUH77" s="31"/>
      <c r="DUI77" s="31"/>
      <c r="DUJ77" s="31"/>
      <c r="DUK77" s="31"/>
      <c r="DUL77" s="31"/>
      <c r="DUM77" s="31"/>
      <c r="DUN77" s="31"/>
      <c r="DUO77" s="31"/>
      <c r="DUP77" s="31"/>
      <c r="DUQ77" s="31"/>
      <c r="DUR77" s="31"/>
      <c r="DUS77" s="31"/>
      <c r="DUT77" s="31"/>
      <c r="DUU77" s="31"/>
      <c r="DUV77" s="31"/>
      <c r="DUW77" s="31"/>
      <c r="DUX77" s="31"/>
      <c r="DUY77" s="31"/>
      <c r="DUZ77" s="31"/>
      <c r="DVA77" s="31"/>
      <c r="DVB77" s="31"/>
      <c r="DVC77" s="31"/>
      <c r="DVD77" s="31"/>
      <c r="DVE77" s="31"/>
      <c r="DVF77" s="31"/>
      <c r="DVG77" s="31"/>
      <c r="DVH77" s="31"/>
      <c r="DVI77" s="31"/>
      <c r="DVJ77" s="31"/>
      <c r="DVK77" s="31"/>
      <c r="DVL77" s="31"/>
      <c r="DVM77" s="31"/>
      <c r="DVN77" s="31"/>
      <c r="DVO77" s="31"/>
      <c r="DVP77" s="31"/>
      <c r="DVQ77" s="31"/>
      <c r="DVR77" s="31"/>
      <c r="DVS77" s="31"/>
      <c r="DVT77" s="31"/>
      <c r="DVU77" s="31"/>
      <c r="DVV77" s="31"/>
      <c r="DVW77" s="31"/>
      <c r="DVX77" s="31"/>
      <c r="DVY77" s="31"/>
      <c r="DVZ77" s="31"/>
      <c r="DWA77" s="31"/>
      <c r="DWB77" s="31"/>
      <c r="DWC77" s="31"/>
      <c r="DWD77" s="31"/>
      <c r="DWE77" s="31"/>
      <c r="DWF77" s="31"/>
      <c r="DWG77" s="31"/>
      <c r="DWH77" s="31"/>
      <c r="DWI77" s="31"/>
      <c r="DWJ77" s="31"/>
      <c r="DWK77" s="31"/>
      <c r="DWL77" s="31"/>
      <c r="DWM77" s="31"/>
      <c r="DWN77" s="31"/>
      <c r="DWO77" s="31"/>
      <c r="DWP77" s="31"/>
      <c r="DWQ77" s="31"/>
      <c r="DWR77" s="31"/>
      <c r="DWS77" s="31"/>
      <c r="DWT77" s="31"/>
      <c r="DWU77" s="31"/>
      <c r="DWV77" s="31"/>
      <c r="DWW77" s="31"/>
      <c r="DWX77" s="31"/>
      <c r="DWY77" s="31"/>
      <c r="DWZ77" s="31"/>
      <c r="DXA77" s="31"/>
      <c r="DXB77" s="31"/>
      <c r="DXC77" s="31"/>
      <c r="DXD77" s="31"/>
      <c r="DXE77" s="31"/>
      <c r="DXF77" s="31"/>
      <c r="DXG77" s="31"/>
      <c r="DXH77" s="31"/>
      <c r="DXI77" s="31"/>
      <c r="DXJ77" s="31"/>
      <c r="DXK77" s="31"/>
      <c r="DXL77" s="31"/>
      <c r="DXM77" s="31"/>
      <c r="DXN77" s="31"/>
      <c r="DXO77" s="31"/>
      <c r="DXP77" s="31"/>
      <c r="DXQ77" s="31"/>
      <c r="DXR77" s="31"/>
      <c r="DXS77" s="31"/>
      <c r="DXT77" s="31"/>
      <c r="DXU77" s="31"/>
      <c r="DXV77" s="31"/>
      <c r="DXW77" s="31"/>
      <c r="DXX77" s="31"/>
      <c r="DXY77" s="31"/>
      <c r="DXZ77" s="31"/>
      <c r="DYA77" s="31"/>
      <c r="DYB77" s="31"/>
      <c r="DYC77" s="31"/>
      <c r="DYD77" s="31"/>
      <c r="DYE77" s="31"/>
      <c r="DYF77" s="31"/>
      <c r="DYG77" s="31"/>
      <c r="DYH77" s="31"/>
      <c r="DYI77" s="31"/>
      <c r="DYJ77" s="31"/>
      <c r="DYK77" s="31"/>
      <c r="DYL77" s="31"/>
      <c r="DYM77" s="31"/>
      <c r="DYN77" s="31"/>
      <c r="DYO77" s="31"/>
      <c r="DYP77" s="31"/>
      <c r="DYQ77" s="31"/>
      <c r="DYR77" s="31"/>
      <c r="DYS77" s="31"/>
      <c r="DYT77" s="31"/>
      <c r="DYU77" s="31"/>
      <c r="DYV77" s="31"/>
      <c r="DYW77" s="31"/>
      <c r="DYX77" s="31"/>
      <c r="DYY77" s="31"/>
      <c r="DYZ77" s="31"/>
      <c r="DZA77" s="31"/>
      <c r="DZB77" s="31"/>
      <c r="DZC77" s="31"/>
      <c r="DZD77" s="31"/>
      <c r="DZE77" s="31"/>
      <c r="DZF77" s="31"/>
      <c r="DZG77" s="31"/>
      <c r="DZH77" s="31"/>
      <c r="DZI77" s="31"/>
      <c r="DZJ77" s="31"/>
      <c r="DZK77" s="31"/>
      <c r="DZL77" s="31"/>
      <c r="DZM77" s="31"/>
      <c r="DZN77" s="31"/>
      <c r="DZO77" s="31"/>
      <c r="DZP77" s="31"/>
      <c r="DZQ77" s="31"/>
      <c r="DZR77" s="31"/>
      <c r="DZS77" s="31"/>
      <c r="DZT77" s="31"/>
      <c r="DZU77" s="31"/>
      <c r="DZV77" s="31"/>
      <c r="DZW77" s="31"/>
      <c r="DZX77" s="31"/>
      <c r="DZY77" s="31"/>
      <c r="DZZ77" s="31"/>
      <c r="EAA77" s="31"/>
      <c r="EAB77" s="31"/>
      <c r="EAC77" s="31"/>
      <c r="EAD77" s="31"/>
      <c r="EAE77" s="31"/>
      <c r="EAF77" s="31"/>
      <c r="EAG77" s="31"/>
      <c r="EAH77" s="31"/>
      <c r="EAI77" s="31"/>
      <c r="EAJ77" s="31"/>
      <c r="EAK77" s="31"/>
      <c r="EAL77" s="31"/>
      <c r="EAM77" s="31"/>
      <c r="EAN77" s="31"/>
      <c r="EAO77" s="31"/>
      <c r="EAP77" s="31"/>
      <c r="EAQ77" s="31"/>
      <c r="EAR77" s="31"/>
      <c r="EAS77" s="31"/>
      <c r="EAT77" s="31"/>
      <c r="EAU77" s="31"/>
      <c r="EAV77" s="31"/>
      <c r="EAW77" s="31"/>
      <c r="EAX77" s="31"/>
      <c r="EAY77" s="31"/>
      <c r="EAZ77" s="31"/>
      <c r="EBA77" s="31"/>
      <c r="EBB77" s="31"/>
      <c r="EBC77" s="31"/>
      <c r="EBD77" s="31"/>
      <c r="EBE77" s="31"/>
      <c r="EBF77" s="31"/>
      <c r="EBG77" s="31"/>
      <c r="EBH77" s="31"/>
      <c r="EBI77" s="31"/>
      <c r="EBJ77" s="31"/>
      <c r="EBK77" s="31"/>
      <c r="EBL77" s="31"/>
      <c r="EBM77" s="31"/>
      <c r="EBN77" s="31"/>
      <c r="EBO77" s="31"/>
      <c r="EBP77" s="31"/>
      <c r="EBQ77" s="31"/>
      <c r="EBR77" s="31"/>
      <c r="EBS77" s="31"/>
      <c r="EBT77" s="31"/>
      <c r="EBU77" s="31"/>
      <c r="EBV77" s="31"/>
      <c r="EBW77" s="31"/>
      <c r="EBX77" s="31"/>
      <c r="EBY77" s="31"/>
      <c r="EBZ77" s="31"/>
      <c r="ECA77" s="31"/>
      <c r="ECB77" s="31"/>
      <c r="ECC77" s="31"/>
      <c r="ECD77" s="31"/>
      <c r="ECE77" s="31"/>
      <c r="ECF77" s="31"/>
      <c r="ECG77" s="31"/>
      <c r="ECH77" s="31"/>
      <c r="ECI77" s="31"/>
      <c r="ECJ77" s="31"/>
      <c r="ECK77" s="31"/>
      <c r="ECL77" s="31"/>
      <c r="ECM77" s="31"/>
      <c r="ECN77" s="31"/>
      <c r="ECO77" s="31"/>
      <c r="ECP77" s="31"/>
      <c r="ECQ77" s="31"/>
      <c r="ECR77" s="31"/>
      <c r="ECS77" s="31"/>
      <c r="ECT77" s="31"/>
      <c r="ECU77" s="31"/>
      <c r="ECV77" s="31"/>
      <c r="ECW77" s="31"/>
      <c r="ECX77" s="31"/>
      <c r="ECY77" s="31"/>
      <c r="ECZ77" s="31"/>
      <c r="EDA77" s="31"/>
      <c r="EDB77" s="31"/>
      <c r="EDC77" s="31"/>
      <c r="EDD77" s="31"/>
      <c r="EDE77" s="31"/>
      <c r="EDF77" s="31"/>
      <c r="EDG77" s="31"/>
      <c r="EDH77" s="31"/>
      <c r="EDI77" s="31"/>
      <c r="EDJ77" s="31"/>
      <c r="EDK77" s="31"/>
      <c r="EDL77" s="31"/>
      <c r="EDM77" s="31"/>
      <c r="EDN77" s="31"/>
      <c r="EDO77" s="31"/>
      <c r="EDP77" s="31"/>
      <c r="EDQ77" s="31"/>
      <c r="EDR77" s="31"/>
      <c r="EDS77" s="31"/>
      <c r="EDT77" s="31"/>
      <c r="EDU77" s="31"/>
      <c r="EDV77" s="31"/>
      <c r="EDW77" s="31"/>
      <c r="EDX77" s="31"/>
      <c r="EDY77" s="31"/>
      <c r="EDZ77" s="31"/>
      <c r="EEA77" s="31"/>
      <c r="EEB77" s="31"/>
      <c r="EEC77" s="31"/>
      <c r="EED77" s="31"/>
      <c r="EEE77" s="31"/>
      <c r="EEF77" s="31"/>
      <c r="EEG77" s="31"/>
      <c r="EEH77" s="31"/>
      <c r="EEI77" s="31"/>
      <c r="EEJ77" s="31"/>
      <c r="EEK77" s="31"/>
      <c r="EEL77" s="31"/>
      <c r="EEM77" s="31"/>
      <c r="EEN77" s="31"/>
      <c r="EEO77" s="31"/>
      <c r="EEP77" s="31"/>
      <c r="EEQ77" s="31"/>
      <c r="EER77" s="31"/>
      <c r="EES77" s="31"/>
      <c r="EET77" s="31"/>
      <c r="EEU77" s="31"/>
      <c r="EEV77" s="31"/>
      <c r="EEW77" s="31"/>
      <c r="EEX77" s="31"/>
      <c r="EEY77" s="31"/>
      <c r="EEZ77" s="31"/>
      <c r="EFA77" s="31"/>
      <c r="EFB77" s="31"/>
      <c r="EFC77" s="31"/>
      <c r="EFD77" s="31"/>
      <c r="EFE77" s="31"/>
      <c r="EFF77" s="31"/>
      <c r="EFG77" s="31"/>
      <c r="EFH77" s="31"/>
      <c r="EFI77" s="31"/>
      <c r="EFJ77" s="31"/>
      <c r="EFK77" s="31"/>
      <c r="EFL77" s="31"/>
      <c r="EFM77" s="31"/>
      <c r="EFN77" s="31"/>
      <c r="EFO77" s="31"/>
      <c r="EFP77" s="31"/>
      <c r="EFQ77" s="31"/>
      <c r="EFR77" s="31"/>
      <c r="EFS77" s="31"/>
      <c r="EFT77" s="31"/>
      <c r="EFU77" s="31"/>
      <c r="EFV77" s="31"/>
      <c r="EFW77" s="31"/>
      <c r="EFX77" s="31"/>
      <c r="EFY77" s="31"/>
      <c r="EFZ77" s="31"/>
      <c r="EGA77" s="31"/>
      <c r="EGB77" s="31"/>
      <c r="EGC77" s="31"/>
      <c r="EGD77" s="31"/>
      <c r="EGE77" s="31"/>
      <c r="EGF77" s="31"/>
      <c r="EGG77" s="31"/>
      <c r="EGH77" s="31"/>
      <c r="EGI77" s="31"/>
      <c r="EGJ77" s="31"/>
      <c r="EGK77" s="31"/>
      <c r="EGL77" s="31"/>
      <c r="EGM77" s="31"/>
      <c r="EGN77" s="31"/>
      <c r="EGO77" s="31"/>
      <c r="EGP77" s="31"/>
      <c r="EGQ77" s="31"/>
      <c r="EGR77" s="31"/>
      <c r="EGS77" s="31"/>
      <c r="EGT77" s="31"/>
      <c r="EGU77" s="31"/>
      <c r="EGV77" s="31"/>
      <c r="EGW77" s="31"/>
      <c r="EGX77" s="31"/>
      <c r="EGY77" s="31"/>
      <c r="EGZ77" s="31"/>
      <c r="EHA77" s="31"/>
      <c r="EHB77" s="31"/>
      <c r="EHC77" s="31"/>
      <c r="EHD77" s="31"/>
      <c r="EHE77" s="31"/>
      <c r="EHF77" s="31"/>
      <c r="EHG77" s="31"/>
      <c r="EHH77" s="31"/>
      <c r="EHI77" s="31"/>
      <c r="EHJ77" s="31"/>
      <c r="EHK77" s="31"/>
      <c r="EHL77" s="31"/>
      <c r="EHM77" s="31"/>
      <c r="EHN77" s="31"/>
      <c r="EHO77" s="31"/>
      <c r="EHP77" s="31"/>
      <c r="EHQ77" s="31"/>
      <c r="EHR77" s="31"/>
      <c r="EHS77" s="31"/>
      <c r="EHT77" s="31"/>
      <c r="EHU77" s="31"/>
      <c r="EHV77" s="31"/>
      <c r="EHW77" s="31"/>
      <c r="EHX77" s="31"/>
      <c r="EHY77" s="31"/>
      <c r="EHZ77" s="31"/>
      <c r="EIA77" s="31"/>
      <c r="EIB77" s="31"/>
      <c r="EIC77" s="31"/>
      <c r="EID77" s="31"/>
      <c r="EIE77" s="31"/>
      <c r="EIF77" s="31"/>
      <c r="EIG77" s="31"/>
      <c r="EIH77" s="31"/>
      <c r="EII77" s="31"/>
      <c r="EIJ77" s="31"/>
      <c r="EIK77" s="31"/>
      <c r="EIL77" s="31"/>
      <c r="EIM77" s="31"/>
      <c r="EIN77" s="31"/>
      <c r="EIO77" s="31"/>
      <c r="EIP77" s="31"/>
      <c r="EIQ77" s="31"/>
      <c r="EIR77" s="31"/>
      <c r="EIS77" s="31"/>
      <c r="EIT77" s="31"/>
      <c r="EIU77" s="31"/>
      <c r="EIV77" s="31"/>
      <c r="EIW77" s="31"/>
      <c r="EIX77" s="31"/>
      <c r="EIY77" s="31"/>
      <c r="EIZ77" s="31"/>
      <c r="EJA77" s="31"/>
      <c r="EJB77" s="31"/>
      <c r="EJC77" s="31"/>
      <c r="EJD77" s="31"/>
      <c r="EJE77" s="31"/>
      <c r="EJF77" s="31"/>
      <c r="EJG77" s="31"/>
      <c r="EJH77" s="31"/>
      <c r="EJI77" s="31"/>
      <c r="EJJ77" s="31"/>
      <c r="EJK77" s="31"/>
      <c r="EJL77" s="31"/>
      <c r="EJM77" s="31"/>
      <c r="EJN77" s="31"/>
      <c r="EJO77" s="31"/>
      <c r="EJP77" s="31"/>
      <c r="EJQ77" s="31"/>
      <c r="EJR77" s="31"/>
      <c r="EJS77" s="31"/>
      <c r="EJT77" s="31"/>
      <c r="EJU77" s="31"/>
      <c r="EJV77" s="31"/>
      <c r="EJW77" s="31"/>
      <c r="EJX77" s="31"/>
      <c r="EJY77" s="31"/>
      <c r="EJZ77" s="31"/>
      <c r="EKA77" s="31"/>
      <c r="EKB77" s="31"/>
      <c r="EKC77" s="31"/>
      <c r="EKD77" s="31"/>
      <c r="EKE77" s="31"/>
      <c r="EKF77" s="31"/>
      <c r="EKG77" s="31"/>
      <c r="EKH77" s="31"/>
      <c r="EKI77" s="31"/>
      <c r="EKJ77" s="31"/>
      <c r="EKK77" s="31"/>
      <c r="EKL77" s="31"/>
      <c r="EKM77" s="31"/>
      <c r="EKN77" s="31"/>
      <c r="EKO77" s="31"/>
      <c r="EKP77" s="31"/>
      <c r="EKQ77" s="31"/>
      <c r="EKR77" s="31"/>
      <c r="EKS77" s="31"/>
      <c r="EKT77" s="31"/>
      <c r="EKU77" s="31"/>
      <c r="EKV77" s="31"/>
      <c r="EKW77" s="31"/>
      <c r="EKX77" s="31"/>
      <c r="EKY77" s="31"/>
      <c r="EKZ77" s="31"/>
      <c r="ELA77" s="31"/>
      <c r="ELB77" s="31"/>
      <c r="ELC77" s="31"/>
      <c r="ELD77" s="31"/>
      <c r="ELE77" s="31"/>
      <c r="ELF77" s="31"/>
      <c r="ELG77" s="31"/>
      <c r="ELH77" s="31"/>
      <c r="ELI77" s="31"/>
      <c r="ELJ77" s="31"/>
      <c r="ELK77" s="31"/>
      <c r="ELL77" s="31"/>
      <c r="ELM77" s="31"/>
      <c r="ELN77" s="31"/>
      <c r="ELO77" s="31"/>
      <c r="ELP77" s="31"/>
      <c r="ELQ77" s="31"/>
      <c r="ELR77" s="31"/>
      <c r="ELS77" s="31"/>
      <c r="ELT77" s="31"/>
      <c r="ELU77" s="31"/>
      <c r="ELV77" s="31"/>
      <c r="ELW77" s="31"/>
      <c r="ELX77" s="31"/>
      <c r="ELY77" s="31"/>
      <c r="ELZ77" s="31"/>
      <c r="EMA77" s="31"/>
      <c r="EMB77" s="31"/>
      <c r="EMC77" s="31"/>
      <c r="EMD77" s="31"/>
      <c r="EME77" s="31"/>
      <c r="EMF77" s="31"/>
      <c r="EMG77" s="31"/>
      <c r="EMH77" s="31"/>
      <c r="EMI77" s="31"/>
      <c r="EMJ77" s="31"/>
      <c r="EMK77" s="31"/>
      <c r="EML77" s="31"/>
      <c r="EMM77" s="31"/>
      <c r="EMN77" s="31"/>
      <c r="EMO77" s="31"/>
      <c r="EMP77" s="31"/>
      <c r="EMQ77" s="31"/>
      <c r="EMR77" s="31"/>
      <c r="EMS77" s="31"/>
      <c r="EMT77" s="31"/>
      <c r="EMU77" s="31"/>
      <c r="EMV77" s="31"/>
      <c r="EMW77" s="31"/>
      <c r="EMX77" s="31"/>
      <c r="EMY77" s="31"/>
      <c r="EMZ77" s="31"/>
      <c r="ENA77" s="31"/>
      <c r="ENB77" s="31"/>
      <c r="ENC77" s="31"/>
      <c r="END77" s="31"/>
      <c r="ENE77" s="31"/>
      <c r="ENF77" s="31"/>
      <c r="ENG77" s="31"/>
      <c r="ENH77" s="31"/>
      <c r="ENI77" s="31"/>
      <c r="ENJ77" s="31"/>
      <c r="ENK77" s="31"/>
      <c r="ENL77" s="31"/>
      <c r="ENM77" s="31"/>
      <c r="ENN77" s="31"/>
      <c r="ENO77" s="31"/>
      <c r="ENP77" s="31"/>
      <c r="ENQ77" s="31"/>
      <c r="ENR77" s="31"/>
      <c r="ENS77" s="31"/>
      <c r="ENT77" s="31"/>
      <c r="ENU77" s="31"/>
      <c r="ENV77" s="31"/>
      <c r="ENW77" s="31"/>
      <c r="ENX77" s="31"/>
      <c r="ENY77" s="31"/>
      <c r="ENZ77" s="31"/>
      <c r="EOA77" s="31"/>
      <c r="EOB77" s="31"/>
      <c r="EOC77" s="31"/>
      <c r="EOD77" s="31"/>
      <c r="EOE77" s="31"/>
      <c r="EOF77" s="31"/>
      <c r="EOG77" s="31"/>
      <c r="EOH77" s="31"/>
      <c r="EOI77" s="31"/>
      <c r="EOJ77" s="31"/>
      <c r="EOK77" s="31"/>
      <c r="EOL77" s="31"/>
      <c r="EOM77" s="31"/>
      <c r="EON77" s="31"/>
      <c r="EOO77" s="31"/>
      <c r="EOP77" s="31"/>
      <c r="EOQ77" s="31"/>
      <c r="EOR77" s="31"/>
      <c r="EOS77" s="31"/>
      <c r="EOT77" s="31"/>
      <c r="EOU77" s="31"/>
      <c r="EOV77" s="31"/>
      <c r="EOW77" s="31"/>
      <c r="EOX77" s="31"/>
      <c r="EOY77" s="31"/>
      <c r="EOZ77" s="31"/>
      <c r="EPA77" s="31"/>
      <c r="EPB77" s="31"/>
      <c r="EPC77" s="31"/>
      <c r="EPD77" s="31"/>
      <c r="EPE77" s="31"/>
      <c r="EPF77" s="31"/>
      <c r="EPG77" s="31"/>
      <c r="EPH77" s="31"/>
      <c r="EPI77" s="31"/>
      <c r="EPJ77" s="31"/>
      <c r="EPK77" s="31"/>
      <c r="EPL77" s="31"/>
      <c r="EPM77" s="31"/>
      <c r="EPN77" s="31"/>
      <c r="EPO77" s="31"/>
      <c r="EPP77" s="31"/>
      <c r="EPQ77" s="31"/>
      <c r="EPR77" s="31"/>
      <c r="EPS77" s="31"/>
      <c r="EPT77" s="31"/>
      <c r="EPU77" s="31"/>
      <c r="EPV77" s="31"/>
      <c r="EPW77" s="31"/>
      <c r="EPX77" s="31"/>
      <c r="EPY77" s="31"/>
      <c r="EPZ77" s="31"/>
      <c r="EQA77" s="31"/>
      <c r="EQB77" s="31"/>
      <c r="EQC77" s="31"/>
      <c r="EQD77" s="31"/>
      <c r="EQE77" s="31"/>
      <c r="EQF77" s="31"/>
      <c r="EQG77" s="31"/>
      <c r="EQH77" s="31"/>
      <c r="EQI77" s="31"/>
      <c r="EQJ77" s="31"/>
      <c r="EQK77" s="31"/>
      <c r="EQL77" s="31"/>
      <c r="EQM77" s="31"/>
      <c r="EQN77" s="31"/>
      <c r="EQO77" s="31"/>
      <c r="EQP77" s="31"/>
      <c r="EQQ77" s="31"/>
      <c r="EQR77" s="31"/>
      <c r="EQS77" s="31"/>
      <c r="EQT77" s="31"/>
      <c r="EQU77" s="31"/>
      <c r="EQV77" s="31"/>
      <c r="EQW77" s="31"/>
      <c r="EQX77" s="31"/>
      <c r="EQY77" s="31"/>
      <c r="EQZ77" s="31"/>
      <c r="ERA77" s="31"/>
      <c r="ERB77" s="31"/>
      <c r="ERC77" s="31"/>
      <c r="ERD77" s="31"/>
      <c r="ERE77" s="31"/>
      <c r="ERF77" s="31"/>
      <c r="ERG77" s="31"/>
      <c r="ERH77" s="31"/>
      <c r="ERI77" s="31"/>
      <c r="ERJ77" s="31"/>
      <c r="ERK77" s="31"/>
      <c r="ERL77" s="31"/>
      <c r="ERM77" s="31"/>
      <c r="ERN77" s="31"/>
      <c r="ERO77" s="31"/>
      <c r="ERP77" s="31"/>
      <c r="ERQ77" s="31"/>
      <c r="ERR77" s="31"/>
      <c r="ERS77" s="31"/>
      <c r="ERT77" s="31"/>
      <c r="ERU77" s="31"/>
      <c r="ERV77" s="31"/>
      <c r="ERW77" s="31"/>
      <c r="ERX77" s="31"/>
      <c r="ERY77" s="31"/>
      <c r="ERZ77" s="31"/>
      <c r="ESA77" s="31"/>
      <c r="ESB77" s="31"/>
      <c r="ESC77" s="31"/>
      <c r="ESD77" s="31"/>
      <c r="ESE77" s="31"/>
      <c r="ESF77" s="31"/>
      <c r="ESG77" s="31"/>
      <c r="ESH77" s="31"/>
      <c r="ESI77" s="31"/>
      <c r="ESJ77" s="31"/>
      <c r="ESK77" s="31"/>
      <c r="ESL77" s="31"/>
      <c r="ESM77" s="31"/>
      <c r="ESN77" s="31"/>
      <c r="ESO77" s="31"/>
      <c r="ESP77" s="31"/>
      <c r="ESQ77" s="31"/>
      <c r="ESR77" s="31"/>
      <c r="ESS77" s="31"/>
      <c r="EST77" s="31"/>
      <c r="ESU77" s="31"/>
      <c r="ESV77" s="31"/>
      <c r="ESW77" s="31"/>
      <c r="ESX77" s="31"/>
      <c r="ESY77" s="31"/>
      <c r="ESZ77" s="31"/>
      <c r="ETA77" s="31"/>
      <c r="ETB77" s="31"/>
      <c r="ETC77" s="31"/>
      <c r="ETD77" s="31"/>
      <c r="ETE77" s="31"/>
      <c r="ETF77" s="31"/>
      <c r="ETG77" s="31"/>
      <c r="ETH77" s="31"/>
      <c r="ETI77" s="31"/>
      <c r="ETJ77" s="31"/>
      <c r="ETK77" s="31"/>
      <c r="ETL77" s="31"/>
      <c r="ETM77" s="31"/>
      <c r="ETN77" s="31"/>
      <c r="ETO77" s="31"/>
      <c r="ETP77" s="31"/>
      <c r="ETQ77" s="31"/>
      <c r="ETR77" s="31"/>
      <c r="ETS77" s="31"/>
      <c r="ETT77" s="31"/>
      <c r="ETU77" s="31"/>
      <c r="ETV77" s="31"/>
      <c r="ETW77" s="31"/>
      <c r="ETX77" s="31"/>
      <c r="ETY77" s="31"/>
      <c r="ETZ77" s="31"/>
      <c r="EUA77" s="31"/>
      <c r="EUB77" s="31"/>
      <c r="EUC77" s="31"/>
      <c r="EUD77" s="31"/>
      <c r="EUE77" s="31"/>
      <c r="EUF77" s="31"/>
      <c r="EUG77" s="31"/>
      <c r="EUH77" s="31"/>
      <c r="EUI77" s="31"/>
      <c r="EUJ77" s="31"/>
      <c r="EUK77" s="31"/>
      <c r="EUL77" s="31"/>
      <c r="EUM77" s="31"/>
      <c r="EUN77" s="31"/>
      <c r="EUO77" s="31"/>
      <c r="EUP77" s="31"/>
      <c r="EUQ77" s="31"/>
      <c r="EUR77" s="31"/>
      <c r="EUS77" s="31"/>
      <c r="EUT77" s="31"/>
      <c r="EUU77" s="31"/>
      <c r="EUV77" s="31"/>
      <c r="EUW77" s="31"/>
      <c r="EUX77" s="31"/>
      <c r="EUY77" s="31"/>
      <c r="EUZ77" s="31"/>
      <c r="EVA77" s="31"/>
      <c r="EVB77" s="31"/>
      <c r="EVC77" s="31"/>
      <c r="EVD77" s="31"/>
      <c r="EVE77" s="31"/>
      <c r="EVF77" s="31"/>
      <c r="EVG77" s="31"/>
      <c r="EVH77" s="31"/>
      <c r="EVI77" s="31"/>
      <c r="EVJ77" s="31"/>
      <c r="EVK77" s="31"/>
      <c r="EVL77" s="31"/>
      <c r="EVM77" s="31"/>
      <c r="EVN77" s="31"/>
      <c r="EVO77" s="31"/>
      <c r="EVP77" s="31"/>
      <c r="EVQ77" s="31"/>
      <c r="EVR77" s="31"/>
      <c r="EVS77" s="31"/>
      <c r="EVT77" s="31"/>
      <c r="EVU77" s="31"/>
      <c r="EVV77" s="31"/>
      <c r="EVW77" s="31"/>
      <c r="EVX77" s="31"/>
      <c r="EVY77" s="31"/>
      <c r="EVZ77" s="31"/>
      <c r="EWA77" s="31"/>
      <c r="EWB77" s="31"/>
      <c r="EWC77" s="31"/>
      <c r="EWD77" s="31"/>
      <c r="EWE77" s="31"/>
      <c r="EWF77" s="31"/>
      <c r="EWG77" s="31"/>
      <c r="EWH77" s="31"/>
      <c r="EWI77" s="31"/>
      <c r="EWJ77" s="31"/>
      <c r="EWK77" s="31"/>
      <c r="EWL77" s="31"/>
      <c r="EWM77" s="31"/>
      <c r="EWN77" s="31"/>
      <c r="EWO77" s="31"/>
      <c r="EWP77" s="31"/>
      <c r="EWQ77" s="31"/>
      <c r="EWR77" s="31"/>
      <c r="EWS77" s="31"/>
      <c r="EWT77" s="31"/>
      <c r="EWU77" s="31"/>
      <c r="EWV77" s="31"/>
      <c r="EWW77" s="31"/>
      <c r="EWX77" s="31"/>
      <c r="EWY77" s="31"/>
      <c r="EWZ77" s="31"/>
      <c r="EXA77" s="31"/>
      <c r="EXB77" s="31"/>
      <c r="EXC77" s="31"/>
      <c r="EXD77" s="31"/>
      <c r="EXE77" s="31"/>
      <c r="EXF77" s="31"/>
      <c r="EXG77" s="31"/>
      <c r="EXH77" s="31"/>
      <c r="EXI77" s="31"/>
      <c r="EXJ77" s="31"/>
      <c r="EXK77" s="31"/>
      <c r="EXL77" s="31"/>
      <c r="EXM77" s="31"/>
      <c r="EXN77" s="31"/>
      <c r="EXO77" s="31"/>
      <c r="EXP77" s="31"/>
      <c r="EXQ77" s="31"/>
      <c r="EXR77" s="31"/>
      <c r="EXS77" s="31"/>
      <c r="EXT77" s="31"/>
      <c r="EXU77" s="31"/>
      <c r="EXV77" s="31"/>
      <c r="EXW77" s="31"/>
      <c r="EXX77" s="31"/>
      <c r="EXY77" s="31"/>
      <c r="EXZ77" s="31"/>
      <c r="EYA77" s="31"/>
      <c r="EYB77" s="31"/>
      <c r="EYC77" s="31"/>
      <c r="EYD77" s="31"/>
      <c r="EYE77" s="31"/>
      <c r="EYF77" s="31"/>
      <c r="EYG77" s="31"/>
      <c r="EYH77" s="31"/>
      <c r="EYI77" s="31"/>
      <c r="EYJ77" s="31"/>
      <c r="EYK77" s="31"/>
      <c r="EYL77" s="31"/>
      <c r="EYM77" s="31"/>
      <c r="EYN77" s="31"/>
      <c r="EYO77" s="31"/>
      <c r="EYP77" s="31"/>
      <c r="EYQ77" s="31"/>
      <c r="EYR77" s="31"/>
      <c r="EYS77" s="31"/>
      <c r="EYT77" s="31"/>
      <c r="EYU77" s="31"/>
      <c r="EYV77" s="31"/>
      <c r="EYW77" s="31"/>
      <c r="EYX77" s="31"/>
      <c r="EYY77" s="31"/>
      <c r="EYZ77" s="31"/>
      <c r="EZA77" s="31"/>
      <c r="EZB77" s="31"/>
      <c r="EZC77" s="31"/>
      <c r="EZD77" s="31"/>
      <c r="EZE77" s="31"/>
      <c r="EZF77" s="31"/>
      <c r="EZG77" s="31"/>
      <c r="EZH77" s="31"/>
      <c r="EZI77" s="31"/>
      <c r="EZJ77" s="31"/>
      <c r="EZK77" s="31"/>
      <c r="EZL77" s="31"/>
      <c r="EZM77" s="31"/>
      <c r="EZN77" s="31"/>
      <c r="EZO77" s="31"/>
      <c r="EZP77" s="31"/>
      <c r="EZQ77" s="31"/>
      <c r="EZR77" s="31"/>
      <c r="EZS77" s="31"/>
      <c r="EZT77" s="31"/>
      <c r="EZU77" s="31"/>
      <c r="EZV77" s="31"/>
      <c r="EZW77" s="31"/>
      <c r="EZX77" s="31"/>
      <c r="EZY77" s="31"/>
      <c r="EZZ77" s="31"/>
      <c r="FAA77" s="31"/>
      <c r="FAB77" s="31"/>
      <c r="FAC77" s="31"/>
      <c r="FAD77" s="31"/>
      <c r="FAE77" s="31"/>
      <c r="FAF77" s="31"/>
      <c r="FAG77" s="31"/>
      <c r="FAH77" s="31"/>
      <c r="FAI77" s="31"/>
      <c r="FAJ77" s="31"/>
      <c r="FAK77" s="31"/>
      <c r="FAL77" s="31"/>
      <c r="FAM77" s="31"/>
      <c r="FAN77" s="31"/>
      <c r="FAO77" s="31"/>
      <c r="FAP77" s="31"/>
      <c r="FAQ77" s="31"/>
      <c r="FAR77" s="31"/>
      <c r="FAS77" s="31"/>
      <c r="FAT77" s="31"/>
      <c r="FAU77" s="31"/>
      <c r="FAV77" s="31"/>
      <c r="FAW77" s="31"/>
      <c r="FAX77" s="31"/>
      <c r="FAY77" s="31"/>
      <c r="FAZ77" s="31"/>
      <c r="FBA77" s="31"/>
      <c r="FBB77" s="31"/>
      <c r="FBC77" s="31"/>
      <c r="FBD77" s="31"/>
      <c r="FBE77" s="31"/>
      <c r="FBF77" s="31"/>
      <c r="FBG77" s="31"/>
      <c r="FBH77" s="31"/>
      <c r="FBI77" s="31"/>
      <c r="FBJ77" s="31"/>
      <c r="FBK77" s="31"/>
      <c r="FBL77" s="31"/>
      <c r="FBM77" s="31"/>
      <c r="FBN77" s="31"/>
      <c r="FBO77" s="31"/>
      <c r="FBP77" s="31"/>
      <c r="FBQ77" s="31"/>
      <c r="FBR77" s="31"/>
      <c r="FBS77" s="31"/>
      <c r="FBT77" s="31"/>
      <c r="FBU77" s="31"/>
      <c r="FBV77" s="31"/>
      <c r="FBW77" s="31"/>
      <c r="FBX77" s="31"/>
      <c r="FBY77" s="31"/>
      <c r="FBZ77" s="31"/>
      <c r="FCA77" s="31"/>
      <c r="FCB77" s="31"/>
      <c r="FCC77" s="31"/>
      <c r="FCD77" s="31"/>
      <c r="FCE77" s="31"/>
      <c r="FCF77" s="31"/>
      <c r="FCG77" s="31"/>
      <c r="FCH77" s="31"/>
      <c r="FCI77" s="31"/>
      <c r="FCJ77" s="31"/>
      <c r="FCK77" s="31"/>
      <c r="FCL77" s="31"/>
      <c r="FCM77" s="31"/>
      <c r="FCN77" s="31"/>
      <c r="FCO77" s="31"/>
      <c r="FCP77" s="31"/>
      <c r="FCQ77" s="31"/>
      <c r="FCR77" s="31"/>
      <c r="FCS77" s="31"/>
      <c r="FCT77" s="31"/>
      <c r="FCU77" s="31"/>
      <c r="FCV77" s="31"/>
      <c r="FCW77" s="31"/>
      <c r="FCX77" s="31"/>
      <c r="FCY77" s="31"/>
      <c r="FCZ77" s="31"/>
      <c r="FDA77" s="31"/>
      <c r="FDB77" s="31"/>
      <c r="FDC77" s="31"/>
      <c r="FDD77" s="31"/>
      <c r="FDE77" s="31"/>
      <c r="FDF77" s="31"/>
      <c r="FDG77" s="31"/>
      <c r="FDH77" s="31"/>
      <c r="FDI77" s="31"/>
      <c r="FDJ77" s="31"/>
      <c r="FDK77" s="31"/>
      <c r="FDL77" s="31"/>
      <c r="FDM77" s="31"/>
      <c r="FDN77" s="31"/>
      <c r="FDO77" s="31"/>
      <c r="FDP77" s="31"/>
      <c r="FDQ77" s="31"/>
      <c r="FDR77" s="31"/>
      <c r="FDS77" s="31"/>
      <c r="FDT77" s="31"/>
      <c r="FDU77" s="31"/>
      <c r="FDV77" s="31"/>
      <c r="FDW77" s="31"/>
      <c r="FDX77" s="31"/>
      <c r="FDY77" s="31"/>
      <c r="FDZ77" s="31"/>
      <c r="FEA77" s="31"/>
      <c r="FEB77" s="31"/>
      <c r="FEC77" s="31"/>
      <c r="FED77" s="31"/>
      <c r="FEE77" s="31"/>
      <c r="FEF77" s="31"/>
      <c r="FEG77" s="31"/>
      <c r="FEH77" s="31"/>
      <c r="FEI77" s="31"/>
      <c r="FEJ77" s="31"/>
      <c r="FEK77" s="31"/>
      <c r="FEL77" s="31"/>
      <c r="FEM77" s="31"/>
      <c r="FEN77" s="31"/>
      <c r="FEO77" s="31"/>
      <c r="FEP77" s="31"/>
      <c r="FEQ77" s="31"/>
      <c r="FER77" s="31"/>
      <c r="FES77" s="31"/>
      <c r="FET77" s="31"/>
      <c r="FEU77" s="31"/>
      <c r="FEV77" s="31"/>
      <c r="FEW77" s="31"/>
      <c r="FEX77" s="31"/>
      <c r="FEY77" s="31"/>
      <c r="FEZ77" s="31"/>
      <c r="FFA77" s="31"/>
      <c r="FFB77" s="31"/>
      <c r="FFC77" s="31"/>
      <c r="FFD77" s="31"/>
      <c r="FFE77" s="31"/>
      <c r="FFF77" s="31"/>
      <c r="FFG77" s="31"/>
      <c r="FFH77" s="31"/>
      <c r="FFI77" s="31"/>
      <c r="FFJ77" s="31"/>
      <c r="FFK77" s="31"/>
      <c r="FFL77" s="31"/>
      <c r="FFM77" s="31"/>
      <c r="FFN77" s="31"/>
      <c r="FFO77" s="31"/>
      <c r="FFP77" s="31"/>
      <c r="FFQ77" s="31"/>
      <c r="FFR77" s="31"/>
      <c r="FFS77" s="31"/>
      <c r="FFT77" s="31"/>
      <c r="FFU77" s="31"/>
      <c r="FFV77" s="31"/>
      <c r="FFW77" s="31"/>
      <c r="FFX77" s="31"/>
      <c r="FFY77" s="31"/>
      <c r="FFZ77" s="31"/>
      <c r="FGA77" s="31"/>
      <c r="FGB77" s="31"/>
      <c r="FGC77" s="31"/>
      <c r="FGD77" s="31"/>
      <c r="FGE77" s="31"/>
      <c r="FGF77" s="31"/>
      <c r="FGG77" s="31"/>
      <c r="FGH77" s="31"/>
      <c r="FGI77" s="31"/>
      <c r="FGJ77" s="31"/>
      <c r="FGK77" s="31"/>
      <c r="FGL77" s="31"/>
      <c r="FGM77" s="31"/>
      <c r="FGN77" s="31"/>
      <c r="FGO77" s="31"/>
      <c r="FGP77" s="31"/>
      <c r="FGQ77" s="31"/>
      <c r="FGR77" s="31"/>
      <c r="FGS77" s="31"/>
      <c r="FGT77" s="31"/>
      <c r="FGU77" s="31"/>
      <c r="FGV77" s="31"/>
      <c r="FGW77" s="31"/>
      <c r="FGX77" s="31"/>
      <c r="FGY77" s="31"/>
      <c r="FGZ77" s="31"/>
      <c r="FHA77" s="31"/>
      <c r="FHB77" s="31"/>
      <c r="FHC77" s="31"/>
      <c r="FHD77" s="31"/>
      <c r="FHE77" s="31"/>
      <c r="FHF77" s="31"/>
      <c r="FHG77" s="31"/>
      <c r="FHH77" s="31"/>
      <c r="FHI77" s="31"/>
      <c r="FHJ77" s="31"/>
      <c r="FHK77" s="31"/>
      <c r="FHL77" s="31"/>
      <c r="FHM77" s="31"/>
      <c r="FHN77" s="31"/>
      <c r="FHO77" s="31"/>
      <c r="FHP77" s="31"/>
      <c r="FHQ77" s="31"/>
      <c r="FHR77" s="31"/>
      <c r="FHS77" s="31"/>
      <c r="FHT77" s="31"/>
      <c r="FHU77" s="31"/>
      <c r="FHV77" s="31"/>
      <c r="FHW77" s="31"/>
      <c r="FHX77" s="31"/>
      <c r="FHY77" s="31"/>
      <c r="FHZ77" s="31"/>
      <c r="FIA77" s="31"/>
      <c r="FIB77" s="31"/>
      <c r="FIC77" s="31"/>
      <c r="FID77" s="31"/>
      <c r="FIE77" s="31"/>
      <c r="FIF77" s="31"/>
      <c r="FIG77" s="31"/>
      <c r="FIH77" s="31"/>
      <c r="FII77" s="31"/>
      <c r="FIJ77" s="31"/>
      <c r="FIK77" s="31"/>
      <c r="FIL77" s="31"/>
      <c r="FIM77" s="31"/>
      <c r="FIN77" s="31"/>
      <c r="FIO77" s="31"/>
      <c r="FIP77" s="31"/>
      <c r="FIQ77" s="31"/>
      <c r="FIR77" s="31"/>
      <c r="FIS77" s="31"/>
      <c r="FIT77" s="31"/>
      <c r="FIU77" s="31"/>
      <c r="FIV77" s="31"/>
      <c r="FIW77" s="31"/>
      <c r="FIX77" s="31"/>
      <c r="FIY77" s="31"/>
      <c r="FIZ77" s="31"/>
      <c r="FJA77" s="31"/>
      <c r="FJB77" s="31"/>
      <c r="FJC77" s="31"/>
      <c r="FJD77" s="31"/>
      <c r="FJE77" s="31"/>
      <c r="FJF77" s="31"/>
      <c r="FJG77" s="31"/>
      <c r="FJH77" s="31"/>
      <c r="FJI77" s="31"/>
      <c r="FJJ77" s="31"/>
      <c r="FJK77" s="31"/>
      <c r="FJL77" s="31"/>
      <c r="FJM77" s="31"/>
      <c r="FJN77" s="31"/>
      <c r="FJO77" s="31"/>
      <c r="FJP77" s="31"/>
      <c r="FJQ77" s="31"/>
      <c r="FJR77" s="31"/>
      <c r="FJS77" s="31"/>
      <c r="FJT77" s="31"/>
      <c r="FJU77" s="31"/>
      <c r="FJV77" s="31"/>
      <c r="FJW77" s="31"/>
      <c r="FJX77" s="31"/>
      <c r="FJY77" s="31"/>
      <c r="FJZ77" s="31"/>
      <c r="FKA77" s="31"/>
      <c r="FKB77" s="31"/>
      <c r="FKC77" s="31"/>
      <c r="FKD77" s="31"/>
      <c r="FKE77" s="31"/>
      <c r="FKF77" s="31"/>
      <c r="FKG77" s="31"/>
      <c r="FKH77" s="31"/>
      <c r="FKI77" s="31"/>
      <c r="FKJ77" s="31"/>
      <c r="FKK77" s="31"/>
      <c r="FKL77" s="31"/>
      <c r="FKM77" s="31"/>
      <c r="FKN77" s="31"/>
      <c r="FKO77" s="31"/>
      <c r="FKP77" s="31"/>
      <c r="FKQ77" s="31"/>
      <c r="FKR77" s="31"/>
      <c r="FKS77" s="31"/>
      <c r="FKT77" s="31"/>
      <c r="FKU77" s="31"/>
      <c r="FKV77" s="31"/>
      <c r="FKW77" s="31"/>
      <c r="FKX77" s="31"/>
      <c r="FKY77" s="31"/>
      <c r="FKZ77" s="31"/>
      <c r="FLA77" s="31"/>
      <c r="FLB77" s="31"/>
      <c r="FLC77" s="31"/>
      <c r="FLD77" s="31"/>
      <c r="FLE77" s="31"/>
      <c r="FLF77" s="31"/>
      <c r="FLG77" s="31"/>
      <c r="FLH77" s="31"/>
      <c r="FLI77" s="31"/>
      <c r="FLJ77" s="31"/>
      <c r="FLK77" s="31"/>
      <c r="FLL77" s="31"/>
      <c r="FLM77" s="31"/>
      <c r="FLN77" s="31"/>
      <c r="FLO77" s="31"/>
      <c r="FLP77" s="31"/>
      <c r="FLQ77" s="31"/>
      <c r="FLR77" s="31"/>
      <c r="FLS77" s="31"/>
      <c r="FLT77" s="31"/>
      <c r="FLU77" s="31"/>
      <c r="FLV77" s="31"/>
      <c r="FLW77" s="31"/>
      <c r="FLX77" s="31"/>
      <c r="FLY77" s="31"/>
      <c r="FLZ77" s="31"/>
      <c r="FMA77" s="31"/>
      <c r="FMB77" s="31"/>
      <c r="FMC77" s="31"/>
      <c r="FMD77" s="31"/>
      <c r="FME77" s="31"/>
      <c r="FMF77" s="31"/>
      <c r="FMG77" s="31"/>
      <c r="FMH77" s="31"/>
      <c r="FMI77" s="31"/>
      <c r="FMJ77" s="31"/>
      <c r="FMK77" s="31"/>
      <c r="FML77" s="31"/>
      <c r="FMM77" s="31"/>
      <c r="FMN77" s="31"/>
      <c r="FMO77" s="31"/>
      <c r="FMP77" s="31"/>
      <c r="FMQ77" s="31"/>
      <c r="FMR77" s="31"/>
      <c r="FMS77" s="31"/>
      <c r="FMT77" s="31"/>
      <c r="FMU77" s="31"/>
      <c r="FMV77" s="31"/>
      <c r="FMW77" s="31"/>
      <c r="FMX77" s="31"/>
      <c r="FMY77" s="31"/>
      <c r="FMZ77" s="31"/>
      <c r="FNA77" s="31"/>
      <c r="FNB77" s="31"/>
      <c r="FNC77" s="31"/>
      <c r="FND77" s="31"/>
      <c r="FNE77" s="31"/>
      <c r="FNF77" s="31"/>
      <c r="FNG77" s="31"/>
      <c r="FNH77" s="31"/>
      <c r="FNI77" s="31"/>
      <c r="FNJ77" s="31"/>
      <c r="FNK77" s="31"/>
      <c r="FNL77" s="31"/>
      <c r="FNM77" s="31"/>
      <c r="FNN77" s="31"/>
      <c r="FNO77" s="31"/>
      <c r="FNP77" s="31"/>
      <c r="FNQ77" s="31"/>
      <c r="FNR77" s="31"/>
      <c r="FNS77" s="31"/>
      <c r="FNT77" s="31"/>
      <c r="FNU77" s="31"/>
      <c r="FNV77" s="31"/>
      <c r="FNW77" s="31"/>
      <c r="FNX77" s="31"/>
      <c r="FNY77" s="31"/>
      <c r="FNZ77" s="31"/>
      <c r="FOA77" s="31"/>
      <c r="FOB77" s="31"/>
      <c r="FOC77" s="31"/>
      <c r="FOD77" s="31"/>
      <c r="FOE77" s="31"/>
      <c r="FOF77" s="31"/>
      <c r="FOG77" s="31"/>
      <c r="FOH77" s="31"/>
      <c r="FOI77" s="31"/>
      <c r="FOJ77" s="31"/>
      <c r="FOK77" s="31"/>
      <c r="FOL77" s="31"/>
      <c r="FOM77" s="31"/>
      <c r="FON77" s="31"/>
      <c r="FOO77" s="31"/>
      <c r="FOP77" s="31"/>
      <c r="FOQ77" s="31"/>
      <c r="FOR77" s="31"/>
      <c r="FOS77" s="31"/>
      <c r="FOT77" s="31"/>
      <c r="FOU77" s="31"/>
      <c r="FOV77" s="31"/>
      <c r="FOW77" s="31"/>
      <c r="FOX77" s="31"/>
      <c r="FOY77" s="31"/>
      <c r="FOZ77" s="31"/>
      <c r="FPA77" s="31"/>
      <c r="FPB77" s="31"/>
      <c r="FPC77" s="31"/>
      <c r="FPD77" s="31"/>
      <c r="FPE77" s="31"/>
      <c r="FPF77" s="31"/>
      <c r="FPG77" s="31"/>
      <c r="FPH77" s="31"/>
      <c r="FPI77" s="31"/>
      <c r="FPJ77" s="31"/>
      <c r="FPK77" s="31"/>
      <c r="FPL77" s="31"/>
      <c r="FPM77" s="31"/>
      <c r="FPN77" s="31"/>
      <c r="FPO77" s="31"/>
      <c r="FPP77" s="31"/>
      <c r="FPQ77" s="31"/>
      <c r="FPR77" s="31"/>
      <c r="FPS77" s="31"/>
      <c r="FPT77" s="31"/>
      <c r="FPU77" s="31"/>
      <c r="FPV77" s="31"/>
      <c r="FPW77" s="31"/>
      <c r="FPX77" s="31"/>
      <c r="FPY77" s="31"/>
      <c r="FPZ77" s="31"/>
      <c r="FQA77" s="31"/>
      <c r="FQB77" s="31"/>
      <c r="FQC77" s="31"/>
      <c r="FQD77" s="31"/>
      <c r="FQE77" s="31"/>
      <c r="FQF77" s="31"/>
      <c r="FQG77" s="31"/>
      <c r="FQH77" s="31"/>
      <c r="FQI77" s="31"/>
      <c r="FQJ77" s="31"/>
      <c r="FQK77" s="31"/>
      <c r="FQL77" s="31"/>
      <c r="FQM77" s="31"/>
      <c r="FQN77" s="31"/>
      <c r="FQO77" s="31"/>
      <c r="FQP77" s="31"/>
      <c r="FQQ77" s="31"/>
      <c r="FQR77" s="31"/>
      <c r="FQS77" s="31"/>
      <c r="FQT77" s="31"/>
      <c r="FQU77" s="31"/>
      <c r="FQV77" s="31"/>
      <c r="FQW77" s="31"/>
      <c r="FQX77" s="31"/>
      <c r="FQY77" s="31"/>
      <c r="FQZ77" s="31"/>
      <c r="FRA77" s="31"/>
      <c r="FRB77" s="31"/>
      <c r="FRC77" s="31"/>
      <c r="FRD77" s="31"/>
      <c r="FRE77" s="31"/>
      <c r="FRF77" s="31"/>
      <c r="FRG77" s="31"/>
      <c r="FRH77" s="31"/>
      <c r="FRI77" s="31"/>
      <c r="FRJ77" s="31"/>
      <c r="FRK77" s="31"/>
      <c r="FRL77" s="31"/>
      <c r="FRM77" s="31"/>
      <c r="FRN77" s="31"/>
      <c r="FRO77" s="31"/>
      <c r="FRP77" s="31"/>
      <c r="FRQ77" s="31"/>
      <c r="FRR77" s="31"/>
      <c r="FRS77" s="31"/>
      <c r="FRT77" s="31"/>
      <c r="FRU77" s="31"/>
      <c r="FRV77" s="31"/>
      <c r="FRW77" s="31"/>
      <c r="FRX77" s="31"/>
      <c r="FRY77" s="31"/>
      <c r="FRZ77" s="31"/>
      <c r="FSA77" s="31"/>
      <c r="FSB77" s="31"/>
      <c r="FSC77" s="31"/>
      <c r="FSD77" s="31"/>
      <c r="FSE77" s="31"/>
      <c r="FSF77" s="31"/>
      <c r="FSG77" s="31"/>
      <c r="FSH77" s="31"/>
      <c r="FSI77" s="31"/>
      <c r="FSJ77" s="31"/>
      <c r="FSK77" s="31"/>
      <c r="FSL77" s="31"/>
      <c r="FSM77" s="31"/>
      <c r="FSN77" s="31"/>
      <c r="FSO77" s="31"/>
      <c r="FSP77" s="31"/>
      <c r="FSQ77" s="31"/>
      <c r="FSR77" s="31"/>
      <c r="FSS77" s="31"/>
      <c r="FST77" s="31"/>
      <c r="FSU77" s="31"/>
      <c r="FSV77" s="31"/>
      <c r="FSW77" s="31"/>
      <c r="FSX77" s="31"/>
      <c r="FSY77" s="31"/>
      <c r="FSZ77" s="31"/>
      <c r="FTA77" s="31"/>
      <c r="FTB77" s="31"/>
      <c r="FTC77" s="31"/>
      <c r="FTD77" s="31"/>
      <c r="FTE77" s="31"/>
      <c r="FTF77" s="31"/>
      <c r="FTG77" s="31"/>
      <c r="FTH77" s="31"/>
      <c r="FTI77" s="31"/>
      <c r="FTJ77" s="31"/>
      <c r="FTK77" s="31"/>
      <c r="FTL77" s="31"/>
      <c r="FTM77" s="31"/>
      <c r="FTN77" s="31"/>
      <c r="FTO77" s="31"/>
      <c r="FTP77" s="31"/>
      <c r="FTQ77" s="31"/>
      <c r="FTR77" s="31"/>
      <c r="FTS77" s="31"/>
      <c r="FTT77" s="31"/>
      <c r="FTU77" s="31"/>
      <c r="FTV77" s="31"/>
      <c r="FTW77" s="31"/>
      <c r="FTX77" s="31"/>
      <c r="FTY77" s="31"/>
      <c r="FTZ77" s="31"/>
      <c r="FUA77" s="31"/>
      <c r="FUB77" s="31"/>
      <c r="FUC77" s="31"/>
      <c r="FUD77" s="31"/>
      <c r="FUE77" s="31"/>
      <c r="FUF77" s="31"/>
      <c r="FUG77" s="31"/>
      <c r="FUH77" s="31"/>
      <c r="FUI77" s="31"/>
      <c r="FUJ77" s="31"/>
      <c r="FUK77" s="31"/>
      <c r="FUL77" s="31"/>
      <c r="FUM77" s="31"/>
      <c r="FUN77" s="31"/>
      <c r="FUO77" s="31"/>
      <c r="FUP77" s="31"/>
      <c r="FUQ77" s="31"/>
      <c r="FUR77" s="31"/>
      <c r="FUS77" s="31"/>
      <c r="FUT77" s="31"/>
      <c r="FUU77" s="31"/>
      <c r="FUV77" s="31"/>
      <c r="FUW77" s="31"/>
      <c r="FUX77" s="31"/>
      <c r="FUY77" s="31"/>
      <c r="FUZ77" s="31"/>
      <c r="FVA77" s="31"/>
      <c r="FVB77" s="31"/>
      <c r="FVC77" s="31"/>
      <c r="FVD77" s="31"/>
      <c r="FVE77" s="31"/>
      <c r="FVF77" s="31"/>
      <c r="FVG77" s="31"/>
      <c r="FVH77" s="31"/>
      <c r="FVI77" s="31"/>
      <c r="FVJ77" s="31"/>
      <c r="FVK77" s="31"/>
      <c r="FVL77" s="31"/>
      <c r="FVM77" s="31"/>
      <c r="FVN77" s="31"/>
      <c r="FVO77" s="31"/>
      <c r="FVP77" s="31"/>
      <c r="FVQ77" s="31"/>
      <c r="FVR77" s="31"/>
      <c r="FVS77" s="31"/>
      <c r="FVT77" s="31"/>
      <c r="FVU77" s="31"/>
      <c r="FVV77" s="31"/>
      <c r="FVW77" s="31"/>
      <c r="FVX77" s="31"/>
      <c r="FVY77" s="31"/>
      <c r="FVZ77" s="31"/>
      <c r="FWA77" s="31"/>
      <c r="FWB77" s="31"/>
      <c r="FWC77" s="31"/>
      <c r="FWD77" s="31"/>
      <c r="FWE77" s="31"/>
      <c r="FWF77" s="31"/>
      <c r="FWG77" s="31"/>
      <c r="FWH77" s="31"/>
      <c r="FWI77" s="31"/>
      <c r="FWJ77" s="31"/>
      <c r="FWK77" s="31"/>
      <c r="FWL77" s="31"/>
      <c r="FWM77" s="31"/>
      <c r="FWN77" s="31"/>
      <c r="FWO77" s="31"/>
      <c r="FWP77" s="31"/>
      <c r="FWQ77" s="31"/>
      <c r="FWR77" s="31"/>
      <c r="FWS77" s="31"/>
      <c r="FWT77" s="31"/>
      <c r="FWU77" s="31"/>
      <c r="FWV77" s="31"/>
      <c r="FWW77" s="31"/>
      <c r="FWX77" s="31"/>
      <c r="FWY77" s="31"/>
      <c r="FWZ77" s="31"/>
      <c r="FXA77" s="31"/>
      <c r="FXB77" s="31"/>
      <c r="FXC77" s="31"/>
      <c r="FXD77" s="31"/>
      <c r="FXE77" s="31"/>
      <c r="FXF77" s="31"/>
      <c r="FXG77" s="31"/>
      <c r="FXH77" s="31"/>
      <c r="FXI77" s="31"/>
      <c r="FXJ77" s="31"/>
      <c r="FXK77" s="31"/>
      <c r="FXL77" s="31"/>
      <c r="FXM77" s="31"/>
      <c r="FXN77" s="31"/>
      <c r="FXO77" s="31"/>
      <c r="FXP77" s="31"/>
      <c r="FXQ77" s="31"/>
      <c r="FXR77" s="31"/>
      <c r="FXS77" s="31"/>
      <c r="FXT77" s="31"/>
      <c r="FXU77" s="31"/>
      <c r="FXV77" s="31"/>
      <c r="FXW77" s="31"/>
      <c r="FXX77" s="31"/>
      <c r="FXY77" s="31"/>
      <c r="FXZ77" s="31"/>
      <c r="FYA77" s="31"/>
      <c r="FYB77" s="31"/>
      <c r="FYC77" s="31"/>
      <c r="FYD77" s="31"/>
      <c r="FYE77" s="31"/>
      <c r="FYF77" s="31"/>
      <c r="FYG77" s="31"/>
      <c r="FYH77" s="31"/>
      <c r="FYI77" s="31"/>
      <c r="FYJ77" s="31"/>
      <c r="FYK77" s="31"/>
      <c r="FYL77" s="31"/>
      <c r="FYM77" s="31"/>
      <c r="FYN77" s="31"/>
      <c r="FYO77" s="31"/>
      <c r="FYP77" s="31"/>
      <c r="FYQ77" s="31"/>
      <c r="FYR77" s="31"/>
      <c r="FYS77" s="31"/>
      <c r="FYT77" s="31"/>
      <c r="FYU77" s="31"/>
      <c r="FYV77" s="31"/>
      <c r="FYW77" s="31"/>
      <c r="FYX77" s="31"/>
      <c r="FYY77" s="31"/>
      <c r="FYZ77" s="31"/>
      <c r="FZA77" s="31"/>
      <c r="FZB77" s="31"/>
      <c r="FZC77" s="31"/>
      <c r="FZD77" s="31"/>
      <c r="FZE77" s="31"/>
      <c r="FZF77" s="31"/>
      <c r="FZG77" s="31"/>
      <c r="FZH77" s="31"/>
      <c r="FZI77" s="31"/>
      <c r="FZJ77" s="31"/>
      <c r="FZK77" s="31"/>
      <c r="FZL77" s="31"/>
      <c r="FZM77" s="31"/>
      <c r="FZN77" s="31"/>
      <c r="FZO77" s="31"/>
      <c r="FZP77" s="31"/>
      <c r="FZQ77" s="31"/>
      <c r="FZR77" s="31"/>
      <c r="FZS77" s="31"/>
      <c r="FZT77" s="31"/>
      <c r="FZU77" s="31"/>
      <c r="FZV77" s="31"/>
      <c r="FZW77" s="31"/>
      <c r="FZX77" s="31"/>
      <c r="FZY77" s="31"/>
      <c r="FZZ77" s="31"/>
      <c r="GAA77" s="31"/>
      <c r="GAB77" s="31"/>
      <c r="GAC77" s="31"/>
      <c r="GAD77" s="31"/>
      <c r="GAE77" s="31"/>
      <c r="GAF77" s="31"/>
      <c r="GAG77" s="31"/>
      <c r="GAH77" s="31"/>
      <c r="GAI77" s="31"/>
      <c r="GAJ77" s="31"/>
      <c r="GAK77" s="31"/>
      <c r="GAL77" s="31"/>
      <c r="GAM77" s="31"/>
      <c r="GAN77" s="31"/>
      <c r="GAO77" s="31"/>
      <c r="GAP77" s="31"/>
      <c r="GAQ77" s="31"/>
      <c r="GAR77" s="31"/>
      <c r="GAS77" s="31"/>
      <c r="GAT77" s="31"/>
      <c r="GAU77" s="31"/>
      <c r="GAV77" s="31"/>
      <c r="GAW77" s="31"/>
      <c r="GAX77" s="31"/>
      <c r="GAY77" s="31"/>
      <c r="GAZ77" s="31"/>
      <c r="GBA77" s="31"/>
      <c r="GBB77" s="31"/>
      <c r="GBC77" s="31"/>
      <c r="GBD77" s="31"/>
      <c r="GBE77" s="31"/>
      <c r="GBF77" s="31"/>
      <c r="GBG77" s="31"/>
      <c r="GBH77" s="31"/>
      <c r="GBI77" s="31"/>
      <c r="GBJ77" s="31"/>
      <c r="GBK77" s="31"/>
      <c r="GBL77" s="31"/>
      <c r="GBM77" s="31"/>
      <c r="GBN77" s="31"/>
      <c r="GBO77" s="31"/>
      <c r="GBP77" s="31"/>
      <c r="GBQ77" s="31"/>
      <c r="GBR77" s="31"/>
      <c r="GBS77" s="31"/>
      <c r="GBT77" s="31"/>
      <c r="GBU77" s="31"/>
      <c r="GBV77" s="31"/>
      <c r="GBW77" s="31"/>
      <c r="GBX77" s="31"/>
      <c r="GBY77" s="31"/>
      <c r="GBZ77" s="31"/>
      <c r="GCA77" s="31"/>
      <c r="GCB77" s="31"/>
      <c r="GCC77" s="31"/>
      <c r="GCD77" s="31"/>
      <c r="GCE77" s="31"/>
      <c r="GCF77" s="31"/>
      <c r="GCG77" s="31"/>
      <c r="GCH77" s="31"/>
      <c r="GCI77" s="31"/>
      <c r="GCJ77" s="31"/>
      <c r="GCK77" s="31"/>
      <c r="GCL77" s="31"/>
      <c r="GCM77" s="31"/>
      <c r="GCN77" s="31"/>
      <c r="GCO77" s="31"/>
      <c r="GCP77" s="31"/>
      <c r="GCQ77" s="31"/>
      <c r="GCR77" s="31"/>
      <c r="GCS77" s="31"/>
      <c r="GCT77" s="31"/>
      <c r="GCU77" s="31"/>
      <c r="GCV77" s="31"/>
      <c r="GCW77" s="31"/>
      <c r="GCX77" s="31"/>
      <c r="GCY77" s="31"/>
      <c r="GCZ77" s="31"/>
      <c r="GDA77" s="31"/>
      <c r="GDB77" s="31"/>
      <c r="GDC77" s="31"/>
      <c r="GDD77" s="31"/>
      <c r="GDE77" s="31"/>
      <c r="GDF77" s="31"/>
      <c r="GDG77" s="31"/>
      <c r="GDH77" s="31"/>
      <c r="GDI77" s="31"/>
      <c r="GDJ77" s="31"/>
      <c r="GDK77" s="31"/>
      <c r="GDL77" s="31"/>
      <c r="GDM77" s="31"/>
      <c r="GDN77" s="31"/>
      <c r="GDO77" s="31"/>
      <c r="GDP77" s="31"/>
      <c r="GDQ77" s="31"/>
      <c r="GDR77" s="31"/>
      <c r="GDS77" s="31"/>
      <c r="GDT77" s="31"/>
      <c r="GDU77" s="31"/>
      <c r="GDV77" s="31"/>
      <c r="GDW77" s="31"/>
      <c r="GDX77" s="31"/>
      <c r="GDY77" s="31"/>
      <c r="GDZ77" s="31"/>
      <c r="GEA77" s="31"/>
      <c r="GEB77" s="31"/>
      <c r="GEC77" s="31"/>
      <c r="GED77" s="31"/>
      <c r="GEE77" s="31"/>
      <c r="GEF77" s="31"/>
      <c r="GEG77" s="31"/>
      <c r="GEH77" s="31"/>
      <c r="GEI77" s="31"/>
      <c r="GEJ77" s="31"/>
      <c r="GEK77" s="31"/>
      <c r="GEL77" s="31"/>
      <c r="GEM77" s="31"/>
      <c r="GEN77" s="31"/>
      <c r="GEO77" s="31"/>
      <c r="GEP77" s="31"/>
      <c r="GEQ77" s="31"/>
      <c r="GER77" s="31"/>
      <c r="GES77" s="31"/>
      <c r="GET77" s="31"/>
      <c r="GEU77" s="31"/>
      <c r="GEV77" s="31"/>
      <c r="GEW77" s="31"/>
      <c r="GEX77" s="31"/>
      <c r="GEY77" s="31"/>
      <c r="GEZ77" s="31"/>
      <c r="GFA77" s="31"/>
      <c r="GFB77" s="31"/>
      <c r="GFC77" s="31"/>
      <c r="GFD77" s="31"/>
      <c r="GFE77" s="31"/>
      <c r="GFF77" s="31"/>
      <c r="GFG77" s="31"/>
      <c r="GFH77" s="31"/>
      <c r="GFI77" s="31"/>
      <c r="GFJ77" s="31"/>
      <c r="GFK77" s="31"/>
      <c r="GFL77" s="31"/>
      <c r="GFM77" s="31"/>
      <c r="GFN77" s="31"/>
      <c r="GFO77" s="31"/>
      <c r="GFP77" s="31"/>
      <c r="GFQ77" s="31"/>
      <c r="GFR77" s="31"/>
      <c r="GFS77" s="31"/>
      <c r="GFT77" s="31"/>
      <c r="GFU77" s="31"/>
      <c r="GFV77" s="31"/>
      <c r="GFW77" s="31"/>
      <c r="GFX77" s="31"/>
      <c r="GFY77" s="31"/>
      <c r="GFZ77" s="31"/>
      <c r="GGA77" s="31"/>
      <c r="GGB77" s="31"/>
      <c r="GGC77" s="31"/>
      <c r="GGD77" s="31"/>
      <c r="GGE77" s="31"/>
      <c r="GGF77" s="31"/>
      <c r="GGG77" s="31"/>
      <c r="GGH77" s="31"/>
      <c r="GGI77" s="31"/>
      <c r="GGJ77" s="31"/>
      <c r="GGK77" s="31"/>
      <c r="GGL77" s="31"/>
      <c r="GGM77" s="31"/>
      <c r="GGN77" s="31"/>
      <c r="GGO77" s="31"/>
      <c r="GGP77" s="31"/>
      <c r="GGQ77" s="31"/>
      <c r="GGR77" s="31"/>
      <c r="GGS77" s="31"/>
      <c r="GGT77" s="31"/>
      <c r="GGU77" s="31"/>
      <c r="GGV77" s="31"/>
      <c r="GGW77" s="31"/>
      <c r="GGX77" s="31"/>
      <c r="GGY77" s="31"/>
      <c r="GGZ77" s="31"/>
      <c r="GHA77" s="31"/>
      <c r="GHB77" s="31"/>
      <c r="GHC77" s="31"/>
      <c r="GHD77" s="31"/>
      <c r="GHE77" s="31"/>
      <c r="GHF77" s="31"/>
      <c r="GHG77" s="31"/>
      <c r="GHH77" s="31"/>
      <c r="GHI77" s="31"/>
      <c r="GHJ77" s="31"/>
      <c r="GHK77" s="31"/>
      <c r="GHL77" s="31"/>
      <c r="GHM77" s="31"/>
      <c r="GHN77" s="31"/>
      <c r="GHO77" s="31"/>
      <c r="GHP77" s="31"/>
      <c r="GHQ77" s="31"/>
      <c r="GHR77" s="31"/>
      <c r="GHS77" s="31"/>
      <c r="GHT77" s="31"/>
      <c r="GHU77" s="31"/>
      <c r="GHV77" s="31"/>
      <c r="GHW77" s="31"/>
      <c r="GHX77" s="31"/>
      <c r="GHY77" s="31"/>
      <c r="GHZ77" s="31"/>
      <c r="GIA77" s="31"/>
      <c r="GIB77" s="31"/>
      <c r="GIC77" s="31"/>
      <c r="GID77" s="31"/>
      <c r="GIE77" s="31"/>
      <c r="GIF77" s="31"/>
      <c r="GIG77" s="31"/>
      <c r="GIH77" s="31"/>
      <c r="GII77" s="31"/>
      <c r="GIJ77" s="31"/>
      <c r="GIK77" s="31"/>
      <c r="GIL77" s="31"/>
      <c r="GIM77" s="31"/>
      <c r="GIN77" s="31"/>
      <c r="GIO77" s="31"/>
      <c r="GIP77" s="31"/>
      <c r="GIQ77" s="31"/>
      <c r="GIR77" s="31"/>
      <c r="GIS77" s="31"/>
      <c r="GIT77" s="31"/>
      <c r="GIU77" s="31"/>
      <c r="GIV77" s="31"/>
      <c r="GIW77" s="31"/>
      <c r="GIX77" s="31"/>
      <c r="GIY77" s="31"/>
      <c r="GIZ77" s="31"/>
      <c r="GJA77" s="31"/>
      <c r="GJB77" s="31"/>
      <c r="GJC77" s="31"/>
      <c r="GJD77" s="31"/>
      <c r="GJE77" s="31"/>
      <c r="GJF77" s="31"/>
      <c r="GJG77" s="31"/>
      <c r="GJH77" s="31"/>
      <c r="GJI77" s="31"/>
      <c r="GJJ77" s="31"/>
      <c r="GJK77" s="31"/>
      <c r="GJL77" s="31"/>
      <c r="GJM77" s="31"/>
      <c r="GJN77" s="31"/>
      <c r="GJO77" s="31"/>
      <c r="GJP77" s="31"/>
      <c r="GJQ77" s="31"/>
      <c r="GJR77" s="31"/>
      <c r="GJS77" s="31"/>
      <c r="GJT77" s="31"/>
      <c r="GJU77" s="31"/>
      <c r="GJV77" s="31"/>
      <c r="GJW77" s="31"/>
      <c r="GJX77" s="31"/>
      <c r="GJY77" s="31"/>
      <c r="GJZ77" s="31"/>
      <c r="GKA77" s="31"/>
      <c r="GKB77" s="31"/>
      <c r="GKC77" s="31"/>
      <c r="GKD77" s="31"/>
      <c r="GKE77" s="31"/>
      <c r="GKF77" s="31"/>
      <c r="GKG77" s="31"/>
      <c r="GKH77" s="31"/>
      <c r="GKI77" s="31"/>
      <c r="GKJ77" s="31"/>
      <c r="GKK77" s="31"/>
      <c r="GKL77" s="31"/>
      <c r="GKM77" s="31"/>
      <c r="GKN77" s="31"/>
      <c r="GKO77" s="31"/>
      <c r="GKP77" s="31"/>
      <c r="GKQ77" s="31"/>
      <c r="GKR77" s="31"/>
      <c r="GKS77" s="31"/>
      <c r="GKT77" s="31"/>
      <c r="GKU77" s="31"/>
      <c r="GKV77" s="31"/>
      <c r="GKW77" s="31"/>
      <c r="GKX77" s="31"/>
      <c r="GKY77" s="31"/>
      <c r="GKZ77" s="31"/>
      <c r="GLA77" s="31"/>
      <c r="GLB77" s="31"/>
      <c r="GLC77" s="31"/>
      <c r="GLD77" s="31"/>
      <c r="GLE77" s="31"/>
      <c r="GLF77" s="31"/>
      <c r="GLG77" s="31"/>
      <c r="GLH77" s="31"/>
      <c r="GLI77" s="31"/>
      <c r="GLJ77" s="31"/>
      <c r="GLK77" s="31"/>
      <c r="GLL77" s="31"/>
      <c r="GLM77" s="31"/>
      <c r="GLN77" s="31"/>
      <c r="GLO77" s="31"/>
      <c r="GLP77" s="31"/>
      <c r="GLQ77" s="31"/>
      <c r="GLR77" s="31"/>
      <c r="GLS77" s="31"/>
      <c r="GLT77" s="31"/>
      <c r="GLU77" s="31"/>
      <c r="GLV77" s="31"/>
      <c r="GLW77" s="31"/>
      <c r="GLX77" s="31"/>
      <c r="GLY77" s="31"/>
      <c r="GLZ77" s="31"/>
      <c r="GMA77" s="31"/>
      <c r="GMB77" s="31"/>
      <c r="GMC77" s="31"/>
      <c r="GMD77" s="31"/>
      <c r="GME77" s="31"/>
      <c r="GMF77" s="31"/>
      <c r="GMG77" s="31"/>
      <c r="GMH77" s="31"/>
      <c r="GMI77" s="31"/>
      <c r="GMJ77" s="31"/>
      <c r="GMK77" s="31"/>
      <c r="GML77" s="31"/>
      <c r="GMM77" s="31"/>
      <c r="GMN77" s="31"/>
      <c r="GMO77" s="31"/>
      <c r="GMP77" s="31"/>
      <c r="GMQ77" s="31"/>
      <c r="GMR77" s="31"/>
      <c r="GMS77" s="31"/>
      <c r="GMT77" s="31"/>
      <c r="GMU77" s="31"/>
      <c r="GMV77" s="31"/>
      <c r="GMW77" s="31"/>
      <c r="GMX77" s="31"/>
      <c r="GMY77" s="31"/>
      <c r="GMZ77" s="31"/>
      <c r="GNA77" s="31"/>
      <c r="GNB77" s="31"/>
      <c r="GNC77" s="31"/>
      <c r="GND77" s="31"/>
      <c r="GNE77" s="31"/>
      <c r="GNF77" s="31"/>
      <c r="GNG77" s="31"/>
      <c r="GNH77" s="31"/>
      <c r="GNI77" s="31"/>
      <c r="GNJ77" s="31"/>
      <c r="GNK77" s="31"/>
      <c r="GNL77" s="31"/>
      <c r="GNM77" s="31"/>
      <c r="GNN77" s="31"/>
      <c r="GNO77" s="31"/>
      <c r="GNP77" s="31"/>
      <c r="GNQ77" s="31"/>
      <c r="GNR77" s="31"/>
      <c r="GNS77" s="31"/>
      <c r="GNT77" s="31"/>
      <c r="GNU77" s="31"/>
      <c r="GNV77" s="31"/>
      <c r="GNW77" s="31"/>
      <c r="GNX77" s="31"/>
      <c r="GNY77" s="31"/>
      <c r="GNZ77" s="31"/>
      <c r="GOA77" s="31"/>
      <c r="GOB77" s="31"/>
      <c r="GOC77" s="31"/>
      <c r="GOD77" s="31"/>
      <c r="GOE77" s="31"/>
      <c r="GOF77" s="31"/>
      <c r="GOG77" s="31"/>
      <c r="GOH77" s="31"/>
      <c r="GOI77" s="31"/>
      <c r="GOJ77" s="31"/>
      <c r="GOK77" s="31"/>
      <c r="GOL77" s="31"/>
      <c r="GOM77" s="31"/>
      <c r="GON77" s="31"/>
      <c r="GOO77" s="31"/>
      <c r="GOP77" s="31"/>
      <c r="GOQ77" s="31"/>
      <c r="GOR77" s="31"/>
      <c r="GOS77" s="31"/>
      <c r="GOT77" s="31"/>
      <c r="GOU77" s="31"/>
      <c r="GOV77" s="31"/>
      <c r="GOW77" s="31"/>
      <c r="GOX77" s="31"/>
      <c r="GOY77" s="31"/>
      <c r="GOZ77" s="31"/>
      <c r="GPA77" s="31"/>
      <c r="GPB77" s="31"/>
      <c r="GPC77" s="31"/>
      <c r="GPD77" s="31"/>
      <c r="GPE77" s="31"/>
      <c r="GPF77" s="31"/>
      <c r="GPG77" s="31"/>
      <c r="GPH77" s="31"/>
      <c r="GPI77" s="31"/>
      <c r="GPJ77" s="31"/>
      <c r="GPK77" s="31"/>
      <c r="GPL77" s="31"/>
      <c r="GPM77" s="31"/>
      <c r="GPN77" s="31"/>
      <c r="GPO77" s="31"/>
      <c r="GPP77" s="31"/>
      <c r="GPQ77" s="31"/>
      <c r="GPR77" s="31"/>
      <c r="GPS77" s="31"/>
      <c r="GPT77" s="31"/>
      <c r="GPU77" s="31"/>
      <c r="GPV77" s="31"/>
      <c r="GPW77" s="31"/>
      <c r="GPX77" s="31"/>
      <c r="GPY77" s="31"/>
      <c r="GPZ77" s="31"/>
      <c r="GQA77" s="31"/>
      <c r="GQB77" s="31"/>
      <c r="GQC77" s="31"/>
      <c r="GQD77" s="31"/>
      <c r="GQE77" s="31"/>
      <c r="GQF77" s="31"/>
      <c r="GQG77" s="31"/>
      <c r="GQH77" s="31"/>
      <c r="GQI77" s="31"/>
      <c r="GQJ77" s="31"/>
      <c r="GQK77" s="31"/>
      <c r="GQL77" s="31"/>
      <c r="GQM77" s="31"/>
      <c r="GQN77" s="31"/>
      <c r="GQO77" s="31"/>
      <c r="GQP77" s="31"/>
      <c r="GQQ77" s="31"/>
      <c r="GQR77" s="31"/>
      <c r="GQS77" s="31"/>
      <c r="GQT77" s="31"/>
      <c r="GQU77" s="31"/>
      <c r="GQV77" s="31"/>
      <c r="GQW77" s="31"/>
      <c r="GQX77" s="31"/>
      <c r="GQY77" s="31"/>
      <c r="GQZ77" s="31"/>
      <c r="GRA77" s="31"/>
      <c r="GRB77" s="31"/>
      <c r="GRC77" s="31"/>
      <c r="GRD77" s="31"/>
      <c r="GRE77" s="31"/>
      <c r="GRF77" s="31"/>
      <c r="GRG77" s="31"/>
      <c r="GRH77" s="31"/>
      <c r="GRI77" s="31"/>
      <c r="GRJ77" s="31"/>
      <c r="GRK77" s="31"/>
      <c r="GRL77" s="31"/>
      <c r="GRM77" s="31"/>
      <c r="GRN77" s="31"/>
      <c r="GRO77" s="31"/>
      <c r="GRP77" s="31"/>
      <c r="GRQ77" s="31"/>
      <c r="GRR77" s="31"/>
      <c r="GRS77" s="31"/>
      <c r="GRT77" s="31"/>
      <c r="GRU77" s="31"/>
      <c r="GRV77" s="31"/>
      <c r="GRW77" s="31"/>
      <c r="GRX77" s="31"/>
      <c r="GRY77" s="31"/>
      <c r="GRZ77" s="31"/>
      <c r="GSA77" s="31"/>
      <c r="GSB77" s="31"/>
      <c r="GSC77" s="31"/>
      <c r="GSD77" s="31"/>
      <c r="GSE77" s="31"/>
      <c r="GSF77" s="31"/>
      <c r="GSG77" s="31"/>
      <c r="GSH77" s="31"/>
      <c r="GSI77" s="31"/>
      <c r="GSJ77" s="31"/>
      <c r="GSK77" s="31"/>
      <c r="GSL77" s="31"/>
      <c r="GSM77" s="31"/>
      <c r="GSN77" s="31"/>
      <c r="GSO77" s="31"/>
      <c r="GSP77" s="31"/>
      <c r="GSQ77" s="31"/>
      <c r="GSR77" s="31"/>
      <c r="GSS77" s="31"/>
      <c r="GST77" s="31"/>
      <c r="GSU77" s="31"/>
      <c r="GSV77" s="31"/>
      <c r="GSW77" s="31"/>
      <c r="GSX77" s="31"/>
      <c r="GSY77" s="31"/>
      <c r="GSZ77" s="31"/>
      <c r="GTA77" s="31"/>
      <c r="GTB77" s="31"/>
      <c r="GTC77" s="31"/>
      <c r="GTD77" s="31"/>
      <c r="GTE77" s="31"/>
      <c r="GTF77" s="31"/>
      <c r="GTG77" s="31"/>
      <c r="GTH77" s="31"/>
      <c r="GTI77" s="31"/>
      <c r="GTJ77" s="31"/>
      <c r="GTK77" s="31"/>
      <c r="GTL77" s="31"/>
      <c r="GTM77" s="31"/>
      <c r="GTN77" s="31"/>
      <c r="GTO77" s="31"/>
      <c r="GTP77" s="31"/>
      <c r="GTQ77" s="31"/>
      <c r="GTR77" s="31"/>
      <c r="GTS77" s="31"/>
      <c r="GTT77" s="31"/>
      <c r="GTU77" s="31"/>
      <c r="GTV77" s="31"/>
      <c r="GTW77" s="31"/>
      <c r="GTX77" s="31"/>
      <c r="GTY77" s="31"/>
      <c r="GTZ77" s="31"/>
      <c r="GUA77" s="31"/>
      <c r="GUB77" s="31"/>
      <c r="GUC77" s="31"/>
      <c r="GUD77" s="31"/>
      <c r="GUE77" s="31"/>
      <c r="GUF77" s="31"/>
      <c r="GUG77" s="31"/>
      <c r="GUH77" s="31"/>
      <c r="GUI77" s="31"/>
      <c r="GUJ77" s="31"/>
      <c r="GUK77" s="31"/>
      <c r="GUL77" s="31"/>
      <c r="GUM77" s="31"/>
      <c r="GUN77" s="31"/>
      <c r="GUO77" s="31"/>
      <c r="GUP77" s="31"/>
      <c r="GUQ77" s="31"/>
      <c r="GUR77" s="31"/>
      <c r="GUS77" s="31"/>
      <c r="GUT77" s="31"/>
      <c r="GUU77" s="31"/>
      <c r="GUV77" s="31"/>
      <c r="GUW77" s="31"/>
      <c r="GUX77" s="31"/>
      <c r="GUY77" s="31"/>
      <c r="GUZ77" s="31"/>
      <c r="GVA77" s="31"/>
      <c r="GVB77" s="31"/>
      <c r="GVC77" s="31"/>
      <c r="GVD77" s="31"/>
      <c r="GVE77" s="31"/>
      <c r="GVF77" s="31"/>
      <c r="GVG77" s="31"/>
      <c r="GVH77" s="31"/>
      <c r="GVI77" s="31"/>
      <c r="GVJ77" s="31"/>
      <c r="GVK77" s="31"/>
      <c r="GVL77" s="31"/>
      <c r="GVM77" s="31"/>
      <c r="GVN77" s="31"/>
      <c r="GVO77" s="31"/>
      <c r="GVP77" s="31"/>
      <c r="GVQ77" s="31"/>
      <c r="GVR77" s="31"/>
      <c r="GVS77" s="31"/>
      <c r="GVT77" s="31"/>
      <c r="GVU77" s="31"/>
      <c r="GVV77" s="31"/>
      <c r="GVW77" s="31"/>
      <c r="GVX77" s="31"/>
      <c r="GVY77" s="31"/>
      <c r="GVZ77" s="31"/>
      <c r="GWA77" s="31"/>
      <c r="GWB77" s="31"/>
      <c r="GWC77" s="31"/>
      <c r="GWD77" s="31"/>
      <c r="GWE77" s="31"/>
      <c r="GWF77" s="31"/>
      <c r="GWG77" s="31"/>
      <c r="GWH77" s="31"/>
      <c r="GWI77" s="31"/>
      <c r="GWJ77" s="31"/>
      <c r="GWK77" s="31"/>
      <c r="GWL77" s="31"/>
      <c r="GWM77" s="31"/>
      <c r="GWN77" s="31"/>
      <c r="GWO77" s="31"/>
      <c r="GWP77" s="31"/>
      <c r="GWQ77" s="31"/>
      <c r="GWR77" s="31"/>
      <c r="GWS77" s="31"/>
      <c r="GWT77" s="31"/>
      <c r="GWU77" s="31"/>
      <c r="GWV77" s="31"/>
      <c r="GWW77" s="31"/>
      <c r="GWX77" s="31"/>
      <c r="GWY77" s="31"/>
      <c r="GWZ77" s="31"/>
      <c r="GXA77" s="31"/>
      <c r="GXB77" s="31"/>
      <c r="GXC77" s="31"/>
      <c r="GXD77" s="31"/>
      <c r="GXE77" s="31"/>
      <c r="GXF77" s="31"/>
      <c r="GXG77" s="31"/>
      <c r="GXH77" s="31"/>
      <c r="GXI77" s="31"/>
      <c r="GXJ77" s="31"/>
      <c r="GXK77" s="31"/>
      <c r="GXL77" s="31"/>
      <c r="GXM77" s="31"/>
      <c r="GXN77" s="31"/>
      <c r="GXO77" s="31"/>
      <c r="GXP77" s="31"/>
      <c r="GXQ77" s="31"/>
      <c r="GXR77" s="31"/>
      <c r="GXS77" s="31"/>
      <c r="GXT77" s="31"/>
      <c r="GXU77" s="31"/>
      <c r="GXV77" s="31"/>
      <c r="GXW77" s="31"/>
      <c r="GXX77" s="31"/>
      <c r="GXY77" s="31"/>
      <c r="GXZ77" s="31"/>
      <c r="GYA77" s="31"/>
      <c r="GYB77" s="31"/>
      <c r="GYC77" s="31"/>
      <c r="GYD77" s="31"/>
      <c r="GYE77" s="31"/>
      <c r="GYF77" s="31"/>
      <c r="GYG77" s="31"/>
      <c r="GYH77" s="31"/>
      <c r="GYI77" s="31"/>
      <c r="GYJ77" s="31"/>
      <c r="GYK77" s="31"/>
      <c r="GYL77" s="31"/>
      <c r="GYM77" s="31"/>
      <c r="GYN77" s="31"/>
      <c r="GYO77" s="31"/>
      <c r="GYP77" s="31"/>
      <c r="GYQ77" s="31"/>
      <c r="GYR77" s="31"/>
      <c r="GYS77" s="31"/>
      <c r="GYT77" s="31"/>
      <c r="GYU77" s="31"/>
      <c r="GYV77" s="31"/>
      <c r="GYW77" s="31"/>
      <c r="GYX77" s="31"/>
      <c r="GYY77" s="31"/>
      <c r="GYZ77" s="31"/>
      <c r="GZA77" s="31"/>
      <c r="GZB77" s="31"/>
      <c r="GZC77" s="31"/>
      <c r="GZD77" s="31"/>
      <c r="GZE77" s="31"/>
      <c r="GZF77" s="31"/>
      <c r="GZG77" s="31"/>
      <c r="GZH77" s="31"/>
      <c r="GZI77" s="31"/>
      <c r="GZJ77" s="31"/>
      <c r="GZK77" s="31"/>
      <c r="GZL77" s="31"/>
      <c r="GZM77" s="31"/>
      <c r="GZN77" s="31"/>
      <c r="GZO77" s="31"/>
      <c r="GZP77" s="31"/>
      <c r="GZQ77" s="31"/>
      <c r="GZR77" s="31"/>
      <c r="GZS77" s="31"/>
      <c r="GZT77" s="31"/>
      <c r="GZU77" s="31"/>
      <c r="GZV77" s="31"/>
      <c r="GZW77" s="31"/>
      <c r="GZX77" s="31"/>
      <c r="GZY77" s="31"/>
      <c r="GZZ77" s="31"/>
      <c r="HAA77" s="31"/>
      <c r="HAB77" s="31"/>
      <c r="HAC77" s="31"/>
      <c r="HAD77" s="31"/>
      <c r="HAE77" s="31"/>
      <c r="HAF77" s="31"/>
      <c r="HAG77" s="31"/>
      <c r="HAH77" s="31"/>
      <c r="HAI77" s="31"/>
      <c r="HAJ77" s="31"/>
      <c r="HAK77" s="31"/>
      <c r="HAL77" s="31"/>
      <c r="HAM77" s="31"/>
      <c r="HAN77" s="31"/>
      <c r="HAO77" s="31"/>
      <c r="HAP77" s="31"/>
      <c r="HAQ77" s="31"/>
      <c r="HAR77" s="31"/>
      <c r="HAS77" s="31"/>
      <c r="HAT77" s="31"/>
      <c r="HAU77" s="31"/>
      <c r="HAV77" s="31"/>
      <c r="HAW77" s="31"/>
      <c r="HAX77" s="31"/>
      <c r="HAY77" s="31"/>
      <c r="HAZ77" s="31"/>
      <c r="HBA77" s="31"/>
      <c r="HBB77" s="31"/>
      <c r="HBC77" s="31"/>
      <c r="HBD77" s="31"/>
      <c r="HBE77" s="31"/>
      <c r="HBF77" s="31"/>
      <c r="HBG77" s="31"/>
      <c r="HBH77" s="31"/>
      <c r="HBI77" s="31"/>
      <c r="HBJ77" s="31"/>
      <c r="HBK77" s="31"/>
      <c r="HBL77" s="31"/>
      <c r="HBM77" s="31"/>
      <c r="HBN77" s="31"/>
      <c r="HBO77" s="31"/>
      <c r="HBP77" s="31"/>
      <c r="HBQ77" s="31"/>
      <c r="HBR77" s="31"/>
      <c r="HBS77" s="31"/>
      <c r="HBT77" s="31"/>
      <c r="HBU77" s="31"/>
      <c r="HBV77" s="31"/>
      <c r="HBW77" s="31"/>
      <c r="HBX77" s="31"/>
      <c r="HBY77" s="31"/>
      <c r="HBZ77" s="31"/>
      <c r="HCA77" s="31"/>
      <c r="HCB77" s="31"/>
      <c r="HCC77" s="31"/>
      <c r="HCD77" s="31"/>
      <c r="HCE77" s="31"/>
      <c r="HCF77" s="31"/>
      <c r="HCG77" s="31"/>
      <c r="HCH77" s="31"/>
      <c r="HCI77" s="31"/>
      <c r="HCJ77" s="31"/>
      <c r="HCK77" s="31"/>
      <c r="HCL77" s="31"/>
      <c r="HCM77" s="31"/>
      <c r="HCN77" s="31"/>
      <c r="HCO77" s="31"/>
      <c r="HCP77" s="31"/>
      <c r="HCQ77" s="31"/>
      <c r="HCR77" s="31"/>
      <c r="HCS77" s="31"/>
      <c r="HCT77" s="31"/>
      <c r="HCU77" s="31"/>
      <c r="HCV77" s="31"/>
      <c r="HCW77" s="31"/>
      <c r="HCX77" s="31"/>
      <c r="HCY77" s="31"/>
      <c r="HCZ77" s="31"/>
      <c r="HDA77" s="31"/>
      <c r="HDB77" s="31"/>
      <c r="HDC77" s="31"/>
      <c r="HDD77" s="31"/>
      <c r="HDE77" s="31"/>
      <c r="HDF77" s="31"/>
      <c r="HDG77" s="31"/>
      <c r="HDH77" s="31"/>
      <c r="HDI77" s="31"/>
      <c r="HDJ77" s="31"/>
      <c r="HDK77" s="31"/>
      <c r="HDL77" s="31"/>
      <c r="HDM77" s="31"/>
      <c r="HDN77" s="31"/>
      <c r="HDO77" s="31"/>
      <c r="HDP77" s="31"/>
      <c r="HDQ77" s="31"/>
      <c r="HDR77" s="31"/>
      <c r="HDS77" s="31"/>
      <c r="HDT77" s="31"/>
      <c r="HDU77" s="31"/>
      <c r="HDV77" s="31"/>
      <c r="HDW77" s="31"/>
      <c r="HDX77" s="31"/>
      <c r="HDY77" s="31"/>
      <c r="HDZ77" s="31"/>
      <c r="HEA77" s="31"/>
      <c r="HEB77" s="31"/>
      <c r="HEC77" s="31"/>
      <c r="HED77" s="31"/>
      <c r="HEE77" s="31"/>
      <c r="HEF77" s="31"/>
      <c r="HEG77" s="31"/>
      <c r="HEH77" s="31"/>
      <c r="HEI77" s="31"/>
      <c r="HEJ77" s="31"/>
      <c r="HEK77" s="31"/>
      <c r="HEL77" s="31"/>
      <c r="HEM77" s="31"/>
      <c r="HEN77" s="31"/>
      <c r="HEO77" s="31"/>
      <c r="HEP77" s="31"/>
      <c r="HEQ77" s="31"/>
      <c r="HER77" s="31"/>
      <c r="HES77" s="31"/>
      <c r="HET77" s="31"/>
      <c r="HEU77" s="31"/>
      <c r="HEV77" s="31"/>
      <c r="HEW77" s="31"/>
      <c r="HEX77" s="31"/>
      <c r="HEY77" s="31"/>
      <c r="HEZ77" s="31"/>
      <c r="HFA77" s="31"/>
      <c r="HFB77" s="31"/>
      <c r="HFC77" s="31"/>
      <c r="HFD77" s="31"/>
      <c r="HFE77" s="31"/>
      <c r="HFF77" s="31"/>
      <c r="HFG77" s="31"/>
      <c r="HFH77" s="31"/>
      <c r="HFI77" s="31"/>
      <c r="HFJ77" s="31"/>
      <c r="HFK77" s="31"/>
      <c r="HFL77" s="31"/>
      <c r="HFM77" s="31"/>
      <c r="HFN77" s="31"/>
      <c r="HFO77" s="31"/>
      <c r="HFP77" s="31"/>
      <c r="HFQ77" s="31"/>
      <c r="HFR77" s="31"/>
      <c r="HFS77" s="31"/>
      <c r="HFT77" s="31"/>
      <c r="HFU77" s="31"/>
      <c r="HFV77" s="31"/>
      <c r="HFW77" s="31"/>
      <c r="HFX77" s="31"/>
      <c r="HFY77" s="31"/>
      <c r="HFZ77" s="31"/>
      <c r="HGA77" s="31"/>
      <c r="HGB77" s="31"/>
      <c r="HGC77" s="31"/>
      <c r="HGD77" s="31"/>
      <c r="HGE77" s="31"/>
      <c r="HGF77" s="31"/>
      <c r="HGG77" s="31"/>
      <c r="HGH77" s="31"/>
      <c r="HGI77" s="31"/>
      <c r="HGJ77" s="31"/>
      <c r="HGK77" s="31"/>
      <c r="HGL77" s="31"/>
      <c r="HGM77" s="31"/>
      <c r="HGN77" s="31"/>
      <c r="HGO77" s="31"/>
      <c r="HGP77" s="31"/>
      <c r="HGQ77" s="31"/>
      <c r="HGR77" s="31"/>
      <c r="HGS77" s="31"/>
      <c r="HGT77" s="31"/>
      <c r="HGU77" s="31"/>
      <c r="HGV77" s="31"/>
      <c r="HGW77" s="31"/>
      <c r="HGX77" s="31"/>
      <c r="HGY77" s="31"/>
      <c r="HGZ77" s="31"/>
      <c r="HHA77" s="31"/>
      <c r="HHB77" s="31"/>
      <c r="HHC77" s="31"/>
      <c r="HHD77" s="31"/>
      <c r="HHE77" s="31"/>
      <c r="HHF77" s="31"/>
      <c r="HHG77" s="31"/>
      <c r="HHH77" s="31"/>
      <c r="HHI77" s="31"/>
      <c r="HHJ77" s="31"/>
      <c r="HHK77" s="31"/>
      <c r="HHL77" s="31"/>
      <c r="HHM77" s="31"/>
      <c r="HHN77" s="31"/>
      <c r="HHO77" s="31"/>
      <c r="HHP77" s="31"/>
      <c r="HHQ77" s="31"/>
      <c r="HHR77" s="31"/>
      <c r="HHS77" s="31"/>
      <c r="HHT77" s="31"/>
      <c r="HHU77" s="31"/>
      <c r="HHV77" s="31"/>
      <c r="HHW77" s="31"/>
      <c r="HHX77" s="31"/>
      <c r="HHY77" s="31"/>
      <c r="HHZ77" s="31"/>
      <c r="HIA77" s="31"/>
      <c r="HIB77" s="31"/>
      <c r="HIC77" s="31"/>
      <c r="HID77" s="31"/>
      <c r="HIE77" s="31"/>
      <c r="HIF77" s="31"/>
      <c r="HIG77" s="31"/>
      <c r="HIH77" s="31"/>
      <c r="HII77" s="31"/>
      <c r="HIJ77" s="31"/>
      <c r="HIK77" s="31"/>
      <c r="HIL77" s="31"/>
      <c r="HIM77" s="31"/>
      <c r="HIN77" s="31"/>
      <c r="HIO77" s="31"/>
      <c r="HIP77" s="31"/>
      <c r="HIQ77" s="31"/>
      <c r="HIR77" s="31"/>
      <c r="HIS77" s="31"/>
      <c r="HIT77" s="31"/>
      <c r="HIU77" s="31"/>
      <c r="HIV77" s="31"/>
      <c r="HIW77" s="31"/>
      <c r="HIX77" s="31"/>
      <c r="HIY77" s="31"/>
      <c r="HIZ77" s="31"/>
      <c r="HJA77" s="31"/>
      <c r="HJB77" s="31"/>
      <c r="HJC77" s="31"/>
      <c r="HJD77" s="31"/>
      <c r="HJE77" s="31"/>
      <c r="HJF77" s="31"/>
      <c r="HJG77" s="31"/>
      <c r="HJH77" s="31"/>
      <c r="HJI77" s="31"/>
      <c r="HJJ77" s="31"/>
      <c r="HJK77" s="31"/>
      <c r="HJL77" s="31"/>
      <c r="HJM77" s="31"/>
      <c r="HJN77" s="31"/>
      <c r="HJO77" s="31"/>
      <c r="HJP77" s="31"/>
      <c r="HJQ77" s="31"/>
      <c r="HJR77" s="31"/>
      <c r="HJS77" s="31"/>
      <c r="HJT77" s="31"/>
      <c r="HJU77" s="31"/>
      <c r="HJV77" s="31"/>
      <c r="HJW77" s="31"/>
      <c r="HJX77" s="31"/>
      <c r="HJY77" s="31"/>
      <c r="HJZ77" s="31"/>
      <c r="HKA77" s="31"/>
      <c r="HKB77" s="31"/>
      <c r="HKC77" s="31"/>
      <c r="HKD77" s="31"/>
      <c r="HKE77" s="31"/>
      <c r="HKF77" s="31"/>
      <c r="HKG77" s="31"/>
      <c r="HKH77" s="31"/>
      <c r="HKI77" s="31"/>
      <c r="HKJ77" s="31"/>
      <c r="HKK77" s="31"/>
      <c r="HKL77" s="31"/>
      <c r="HKM77" s="31"/>
      <c r="HKN77" s="31"/>
      <c r="HKO77" s="31"/>
      <c r="HKP77" s="31"/>
      <c r="HKQ77" s="31"/>
      <c r="HKR77" s="31"/>
      <c r="HKS77" s="31"/>
      <c r="HKT77" s="31"/>
      <c r="HKU77" s="31"/>
      <c r="HKV77" s="31"/>
      <c r="HKW77" s="31"/>
      <c r="HKX77" s="31"/>
      <c r="HKY77" s="31"/>
      <c r="HKZ77" s="31"/>
      <c r="HLA77" s="31"/>
      <c r="HLB77" s="31"/>
      <c r="HLC77" s="31"/>
      <c r="HLD77" s="31"/>
      <c r="HLE77" s="31"/>
      <c r="HLF77" s="31"/>
      <c r="HLG77" s="31"/>
      <c r="HLH77" s="31"/>
      <c r="HLI77" s="31"/>
      <c r="HLJ77" s="31"/>
      <c r="HLK77" s="31"/>
      <c r="HLL77" s="31"/>
      <c r="HLM77" s="31"/>
      <c r="HLN77" s="31"/>
      <c r="HLO77" s="31"/>
      <c r="HLP77" s="31"/>
      <c r="HLQ77" s="31"/>
      <c r="HLR77" s="31"/>
      <c r="HLS77" s="31"/>
      <c r="HLT77" s="31"/>
      <c r="HLU77" s="31"/>
      <c r="HLV77" s="31"/>
      <c r="HLW77" s="31"/>
      <c r="HLX77" s="31"/>
      <c r="HLY77" s="31"/>
      <c r="HLZ77" s="31"/>
      <c r="HMA77" s="31"/>
      <c r="HMB77" s="31"/>
      <c r="HMC77" s="31"/>
      <c r="HMD77" s="31"/>
      <c r="HME77" s="31"/>
      <c r="HMF77" s="31"/>
      <c r="HMG77" s="31"/>
      <c r="HMH77" s="31"/>
      <c r="HMI77" s="31"/>
      <c r="HMJ77" s="31"/>
      <c r="HMK77" s="31"/>
      <c r="HML77" s="31"/>
      <c r="HMM77" s="31"/>
      <c r="HMN77" s="31"/>
      <c r="HMO77" s="31"/>
      <c r="HMP77" s="31"/>
      <c r="HMQ77" s="31"/>
      <c r="HMR77" s="31"/>
      <c r="HMS77" s="31"/>
      <c r="HMT77" s="31"/>
      <c r="HMU77" s="31"/>
      <c r="HMV77" s="31"/>
      <c r="HMW77" s="31"/>
      <c r="HMX77" s="31"/>
      <c r="HMY77" s="31"/>
      <c r="HMZ77" s="31"/>
      <c r="HNA77" s="31"/>
      <c r="HNB77" s="31"/>
      <c r="HNC77" s="31"/>
      <c r="HND77" s="31"/>
      <c r="HNE77" s="31"/>
      <c r="HNF77" s="31"/>
      <c r="HNG77" s="31"/>
      <c r="HNH77" s="31"/>
      <c r="HNI77" s="31"/>
      <c r="HNJ77" s="31"/>
      <c r="HNK77" s="31"/>
      <c r="HNL77" s="31"/>
      <c r="HNM77" s="31"/>
      <c r="HNN77" s="31"/>
      <c r="HNO77" s="31"/>
      <c r="HNP77" s="31"/>
      <c r="HNQ77" s="31"/>
      <c r="HNR77" s="31"/>
      <c r="HNS77" s="31"/>
      <c r="HNT77" s="31"/>
      <c r="HNU77" s="31"/>
      <c r="HNV77" s="31"/>
      <c r="HNW77" s="31"/>
      <c r="HNX77" s="31"/>
      <c r="HNY77" s="31"/>
      <c r="HNZ77" s="31"/>
      <c r="HOA77" s="31"/>
      <c r="HOB77" s="31"/>
      <c r="HOC77" s="31"/>
      <c r="HOD77" s="31"/>
      <c r="HOE77" s="31"/>
      <c r="HOF77" s="31"/>
      <c r="HOG77" s="31"/>
      <c r="HOH77" s="31"/>
      <c r="HOI77" s="31"/>
      <c r="HOJ77" s="31"/>
      <c r="HOK77" s="31"/>
      <c r="HOL77" s="31"/>
      <c r="HOM77" s="31"/>
      <c r="HON77" s="31"/>
      <c r="HOO77" s="31"/>
      <c r="HOP77" s="31"/>
      <c r="HOQ77" s="31"/>
      <c r="HOR77" s="31"/>
      <c r="HOS77" s="31"/>
      <c r="HOT77" s="31"/>
      <c r="HOU77" s="31"/>
      <c r="HOV77" s="31"/>
      <c r="HOW77" s="31"/>
      <c r="HOX77" s="31"/>
      <c r="HOY77" s="31"/>
      <c r="HOZ77" s="31"/>
      <c r="HPA77" s="31"/>
      <c r="HPB77" s="31"/>
      <c r="HPC77" s="31"/>
      <c r="HPD77" s="31"/>
      <c r="HPE77" s="31"/>
      <c r="HPF77" s="31"/>
      <c r="HPG77" s="31"/>
      <c r="HPH77" s="31"/>
      <c r="HPI77" s="31"/>
      <c r="HPJ77" s="31"/>
      <c r="HPK77" s="31"/>
      <c r="HPL77" s="31"/>
      <c r="HPM77" s="31"/>
      <c r="HPN77" s="31"/>
      <c r="HPO77" s="31"/>
      <c r="HPP77" s="31"/>
      <c r="HPQ77" s="31"/>
      <c r="HPR77" s="31"/>
      <c r="HPS77" s="31"/>
      <c r="HPT77" s="31"/>
      <c r="HPU77" s="31"/>
      <c r="HPV77" s="31"/>
      <c r="HPW77" s="31"/>
      <c r="HPX77" s="31"/>
      <c r="HPY77" s="31"/>
      <c r="HPZ77" s="31"/>
      <c r="HQA77" s="31"/>
      <c r="HQB77" s="31"/>
      <c r="HQC77" s="31"/>
      <c r="HQD77" s="31"/>
      <c r="HQE77" s="31"/>
      <c r="HQF77" s="31"/>
      <c r="HQG77" s="31"/>
      <c r="HQH77" s="31"/>
      <c r="HQI77" s="31"/>
      <c r="HQJ77" s="31"/>
      <c r="HQK77" s="31"/>
      <c r="HQL77" s="31"/>
      <c r="HQM77" s="31"/>
      <c r="HQN77" s="31"/>
      <c r="HQO77" s="31"/>
      <c r="HQP77" s="31"/>
      <c r="HQQ77" s="31"/>
      <c r="HQR77" s="31"/>
      <c r="HQS77" s="31"/>
      <c r="HQT77" s="31"/>
      <c r="HQU77" s="31"/>
      <c r="HQV77" s="31"/>
      <c r="HQW77" s="31"/>
      <c r="HQX77" s="31"/>
      <c r="HQY77" s="31"/>
      <c r="HQZ77" s="31"/>
      <c r="HRA77" s="31"/>
      <c r="HRB77" s="31"/>
      <c r="HRC77" s="31"/>
      <c r="HRD77" s="31"/>
      <c r="HRE77" s="31"/>
      <c r="HRF77" s="31"/>
      <c r="HRG77" s="31"/>
      <c r="HRH77" s="31"/>
      <c r="HRI77" s="31"/>
      <c r="HRJ77" s="31"/>
      <c r="HRK77" s="31"/>
      <c r="HRL77" s="31"/>
      <c r="HRM77" s="31"/>
      <c r="HRN77" s="31"/>
      <c r="HRO77" s="31"/>
      <c r="HRP77" s="31"/>
      <c r="HRQ77" s="31"/>
      <c r="HRR77" s="31"/>
      <c r="HRS77" s="31"/>
      <c r="HRT77" s="31"/>
      <c r="HRU77" s="31"/>
      <c r="HRV77" s="31"/>
      <c r="HRW77" s="31"/>
      <c r="HRX77" s="31"/>
      <c r="HRY77" s="31"/>
      <c r="HRZ77" s="31"/>
      <c r="HSA77" s="31"/>
      <c r="HSB77" s="31"/>
      <c r="HSC77" s="31"/>
      <c r="HSD77" s="31"/>
      <c r="HSE77" s="31"/>
      <c r="HSF77" s="31"/>
      <c r="HSG77" s="31"/>
      <c r="HSH77" s="31"/>
      <c r="HSI77" s="31"/>
      <c r="HSJ77" s="31"/>
      <c r="HSK77" s="31"/>
      <c r="HSL77" s="31"/>
      <c r="HSM77" s="31"/>
      <c r="HSN77" s="31"/>
      <c r="HSO77" s="31"/>
      <c r="HSP77" s="31"/>
      <c r="HSQ77" s="31"/>
      <c r="HSR77" s="31"/>
      <c r="HSS77" s="31"/>
      <c r="HST77" s="31"/>
      <c r="HSU77" s="31"/>
      <c r="HSV77" s="31"/>
      <c r="HSW77" s="31"/>
      <c r="HSX77" s="31"/>
      <c r="HSY77" s="31"/>
      <c r="HSZ77" s="31"/>
      <c r="HTA77" s="31"/>
      <c r="HTB77" s="31"/>
      <c r="HTC77" s="31"/>
      <c r="HTD77" s="31"/>
      <c r="HTE77" s="31"/>
      <c r="HTF77" s="31"/>
      <c r="HTG77" s="31"/>
      <c r="HTH77" s="31"/>
      <c r="HTI77" s="31"/>
      <c r="HTJ77" s="31"/>
      <c r="HTK77" s="31"/>
      <c r="HTL77" s="31"/>
      <c r="HTM77" s="31"/>
      <c r="HTN77" s="31"/>
      <c r="HTO77" s="31"/>
      <c r="HTP77" s="31"/>
      <c r="HTQ77" s="31"/>
      <c r="HTR77" s="31"/>
      <c r="HTS77" s="31"/>
      <c r="HTT77" s="31"/>
      <c r="HTU77" s="31"/>
      <c r="HTV77" s="31"/>
      <c r="HTW77" s="31"/>
      <c r="HTX77" s="31"/>
      <c r="HTY77" s="31"/>
      <c r="HTZ77" s="31"/>
      <c r="HUA77" s="31"/>
      <c r="HUB77" s="31"/>
      <c r="HUC77" s="31"/>
      <c r="HUD77" s="31"/>
      <c r="HUE77" s="31"/>
      <c r="HUF77" s="31"/>
      <c r="HUG77" s="31"/>
      <c r="HUH77" s="31"/>
      <c r="HUI77" s="31"/>
      <c r="HUJ77" s="31"/>
      <c r="HUK77" s="31"/>
      <c r="HUL77" s="31"/>
      <c r="HUM77" s="31"/>
      <c r="HUN77" s="31"/>
      <c r="HUO77" s="31"/>
      <c r="HUP77" s="31"/>
      <c r="HUQ77" s="31"/>
      <c r="HUR77" s="31"/>
      <c r="HUS77" s="31"/>
      <c r="HUT77" s="31"/>
      <c r="HUU77" s="31"/>
      <c r="HUV77" s="31"/>
      <c r="HUW77" s="31"/>
      <c r="HUX77" s="31"/>
      <c r="HUY77" s="31"/>
      <c r="HUZ77" s="31"/>
      <c r="HVA77" s="31"/>
      <c r="HVB77" s="31"/>
      <c r="HVC77" s="31"/>
      <c r="HVD77" s="31"/>
      <c r="HVE77" s="31"/>
      <c r="HVF77" s="31"/>
      <c r="HVG77" s="31"/>
      <c r="HVH77" s="31"/>
      <c r="HVI77" s="31"/>
      <c r="HVJ77" s="31"/>
      <c r="HVK77" s="31"/>
      <c r="HVL77" s="31"/>
      <c r="HVM77" s="31"/>
      <c r="HVN77" s="31"/>
      <c r="HVO77" s="31"/>
      <c r="HVP77" s="31"/>
      <c r="HVQ77" s="31"/>
      <c r="HVR77" s="31"/>
      <c r="HVS77" s="31"/>
      <c r="HVT77" s="31"/>
      <c r="HVU77" s="31"/>
      <c r="HVV77" s="31"/>
      <c r="HVW77" s="31"/>
      <c r="HVX77" s="31"/>
      <c r="HVY77" s="31"/>
      <c r="HVZ77" s="31"/>
      <c r="HWA77" s="31"/>
      <c r="HWB77" s="31"/>
      <c r="HWC77" s="31"/>
      <c r="HWD77" s="31"/>
      <c r="HWE77" s="31"/>
      <c r="HWF77" s="31"/>
      <c r="HWG77" s="31"/>
      <c r="HWH77" s="31"/>
      <c r="HWI77" s="31"/>
      <c r="HWJ77" s="31"/>
      <c r="HWK77" s="31"/>
      <c r="HWL77" s="31"/>
      <c r="HWM77" s="31"/>
      <c r="HWN77" s="31"/>
      <c r="HWO77" s="31"/>
      <c r="HWP77" s="31"/>
      <c r="HWQ77" s="31"/>
      <c r="HWR77" s="31"/>
      <c r="HWS77" s="31"/>
      <c r="HWT77" s="31"/>
      <c r="HWU77" s="31"/>
      <c r="HWV77" s="31"/>
      <c r="HWW77" s="31"/>
      <c r="HWX77" s="31"/>
      <c r="HWY77" s="31"/>
      <c r="HWZ77" s="31"/>
      <c r="HXA77" s="31"/>
      <c r="HXB77" s="31"/>
      <c r="HXC77" s="31"/>
      <c r="HXD77" s="31"/>
      <c r="HXE77" s="31"/>
      <c r="HXF77" s="31"/>
      <c r="HXG77" s="31"/>
      <c r="HXH77" s="31"/>
      <c r="HXI77" s="31"/>
      <c r="HXJ77" s="31"/>
      <c r="HXK77" s="31"/>
      <c r="HXL77" s="31"/>
      <c r="HXM77" s="31"/>
      <c r="HXN77" s="31"/>
      <c r="HXO77" s="31"/>
      <c r="HXP77" s="31"/>
      <c r="HXQ77" s="31"/>
      <c r="HXR77" s="31"/>
      <c r="HXS77" s="31"/>
      <c r="HXT77" s="31"/>
      <c r="HXU77" s="31"/>
      <c r="HXV77" s="31"/>
      <c r="HXW77" s="31"/>
      <c r="HXX77" s="31"/>
      <c r="HXY77" s="31"/>
      <c r="HXZ77" s="31"/>
      <c r="HYA77" s="31"/>
      <c r="HYB77" s="31"/>
      <c r="HYC77" s="31"/>
      <c r="HYD77" s="31"/>
      <c r="HYE77" s="31"/>
      <c r="HYF77" s="31"/>
      <c r="HYG77" s="31"/>
      <c r="HYH77" s="31"/>
      <c r="HYI77" s="31"/>
      <c r="HYJ77" s="31"/>
      <c r="HYK77" s="31"/>
      <c r="HYL77" s="31"/>
      <c r="HYM77" s="31"/>
      <c r="HYN77" s="31"/>
      <c r="HYO77" s="31"/>
      <c r="HYP77" s="31"/>
      <c r="HYQ77" s="31"/>
      <c r="HYR77" s="31"/>
      <c r="HYS77" s="31"/>
      <c r="HYT77" s="31"/>
      <c r="HYU77" s="31"/>
      <c r="HYV77" s="31"/>
      <c r="HYW77" s="31"/>
      <c r="HYX77" s="31"/>
      <c r="HYY77" s="31"/>
      <c r="HYZ77" s="31"/>
      <c r="HZA77" s="31"/>
      <c r="HZB77" s="31"/>
      <c r="HZC77" s="31"/>
      <c r="HZD77" s="31"/>
      <c r="HZE77" s="31"/>
      <c r="HZF77" s="31"/>
      <c r="HZG77" s="31"/>
      <c r="HZH77" s="31"/>
      <c r="HZI77" s="31"/>
      <c r="HZJ77" s="31"/>
      <c r="HZK77" s="31"/>
      <c r="HZL77" s="31"/>
      <c r="HZM77" s="31"/>
      <c r="HZN77" s="31"/>
      <c r="HZO77" s="31"/>
      <c r="HZP77" s="31"/>
      <c r="HZQ77" s="31"/>
      <c r="HZR77" s="31"/>
      <c r="HZS77" s="31"/>
      <c r="HZT77" s="31"/>
      <c r="HZU77" s="31"/>
      <c r="HZV77" s="31"/>
      <c r="HZW77" s="31"/>
      <c r="HZX77" s="31"/>
      <c r="HZY77" s="31"/>
      <c r="HZZ77" s="31"/>
      <c r="IAA77" s="31"/>
      <c r="IAB77" s="31"/>
      <c r="IAC77" s="31"/>
      <c r="IAD77" s="31"/>
      <c r="IAE77" s="31"/>
      <c r="IAF77" s="31"/>
      <c r="IAG77" s="31"/>
      <c r="IAH77" s="31"/>
      <c r="IAI77" s="31"/>
      <c r="IAJ77" s="31"/>
      <c r="IAK77" s="31"/>
      <c r="IAL77" s="31"/>
      <c r="IAM77" s="31"/>
      <c r="IAN77" s="31"/>
      <c r="IAO77" s="31"/>
      <c r="IAP77" s="31"/>
      <c r="IAQ77" s="31"/>
      <c r="IAR77" s="31"/>
      <c r="IAS77" s="31"/>
      <c r="IAT77" s="31"/>
      <c r="IAU77" s="31"/>
      <c r="IAV77" s="31"/>
      <c r="IAW77" s="31"/>
      <c r="IAX77" s="31"/>
      <c r="IAY77" s="31"/>
      <c r="IAZ77" s="31"/>
      <c r="IBA77" s="31"/>
      <c r="IBB77" s="31"/>
      <c r="IBC77" s="31"/>
      <c r="IBD77" s="31"/>
      <c r="IBE77" s="31"/>
      <c r="IBF77" s="31"/>
      <c r="IBG77" s="31"/>
      <c r="IBH77" s="31"/>
      <c r="IBI77" s="31"/>
      <c r="IBJ77" s="31"/>
      <c r="IBK77" s="31"/>
      <c r="IBL77" s="31"/>
      <c r="IBM77" s="31"/>
      <c r="IBN77" s="31"/>
      <c r="IBO77" s="31"/>
      <c r="IBP77" s="31"/>
      <c r="IBQ77" s="31"/>
      <c r="IBR77" s="31"/>
      <c r="IBS77" s="31"/>
      <c r="IBT77" s="31"/>
      <c r="IBU77" s="31"/>
      <c r="IBV77" s="31"/>
      <c r="IBW77" s="31"/>
      <c r="IBX77" s="31"/>
      <c r="IBY77" s="31"/>
      <c r="IBZ77" s="31"/>
      <c r="ICA77" s="31"/>
      <c r="ICB77" s="31"/>
      <c r="ICC77" s="31"/>
      <c r="ICD77" s="31"/>
      <c r="ICE77" s="31"/>
      <c r="ICF77" s="31"/>
      <c r="ICG77" s="31"/>
      <c r="ICH77" s="31"/>
      <c r="ICI77" s="31"/>
      <c r="ICJ77" s="31"/>
      <c r="ICK77" s="31"/>
      <c r="ICL77" s="31"/>
      <c r="ICM77" s="31"/>
      <c r="ICN77" s="31"/>
      <c r="ICO77" s="31"/>
      <c r="ICP77" s="31"/>
      <c r="ICQ77" s="31"/>
      <c r="ICR77" s="31"/>
      <c r="ICS77" s="31"/>
      <c r="ICT77" s="31"/>
      <c r="ICU77" s="31"/>
      <c r="ICV77" s="31"/>
      <c r="ICW77" s="31"/>
      <c r="ICX77" s="31"/>
      <c r="ICY77" s="31"/>
      <c r="ICZ77" s="31"/>
      <c r="IDA77" s="31"/>
      <c r="IDB77" s="31"/>
      <c r="IDC77" s="31"/>
      <c r="IDD77" s="31"/>
      <c r="IDE77" s="31"/>
      <c r="IDF77" s="31"/>
      <c r="IDG77" s="31"/>
      <c r="IDH77" s="31"/>
      <c r="IDI77" s="31"/>
      <c r="IDJ77" s="31"/>
      <c r="IDK77" s="31"/>
      <c r="IDL77" s="31"/>
      <c r="IDM77" s="31"/>
      <c r="IDN77" s="31"/>
      <c r="IDO77" s="31"/>
      <c r="IDP77" s="31"/>
      <c r="IDQ77" s="31"/>
      <c r="IDR77" s="31"/>
      <c r="IDS77" s="31"/>
      <c r="IDT77" s="31"/>
      <c r="IDU77" s="31"/>
      <c r="IDV77" s="31"/>
      <c r="IDW77" s="31"/>
      <c r="IDX77" s="31"/>
      <c r="IDY77" s="31"/>
      <c r="IDZ77" s="31"/>
      <c r="IEA77" s="31"/>
      <c r="IEB77" s="31"/>
      <c r="IEC77" s="31"/>
      <c r="IED77" s="31"/>
      <c r="IEE77" s="31"/>
      <c r="IEF77" s="31"/>
      <c r="IEG77" s="31"/>
      <c r="IEH77" s="31"/>
      <c r="IEI77" s="31"/>
      <c r="IEJ77" s="31"/>
      <c r="IEK77" s="31"/>
      <c r="IEL77" s="31"/>
      <c r="IEM77" s="31"/>
      <c r="IEN77" s="31"/>
      <c r="IEO77" s="31"/>
      <c r="IEP77" s="31"/>
      <c r="IEQ77" s="31"/>
      <c r="IER77" s="31"/>
      <c r="IES77" s="31"/>
      <c r="IET77" s="31"/>
      <c r="IEU77" s="31"/>
      <c r="IEV77" s="31"/>
      <c r="IEW77" s="31"/>
      <c r="IEX77" s="31"/>
      <c r="IEY77" s="31"/>
      <c r="IEZ77" s="31"/>
      <c r="IFA77" s="31"/>
      <c r="IFB77" s="31"/>
      <c r="IFC77" s="31"/>
      <c r="IFD77" s="31"/>
      <c r="IFE77" s="31"/>
      <c r="IFF77" s="31"/>
      <c r="IFG77" s="31"/>
      <c r="IFH77" s="31"/>
      <c r="IFI77" s="31"/>
      <c r="IFJ77" s="31"/>
      <c r="IFK77" s="31"/>
      <c r="IFL77" s="31"/>
      <c r="IFM77" s="31"/>
      <c r="IFN77" s="31"/>
      <c r="IFO77" s="31"/>
      <c r="IFP77" s="31"/>
      <c r="IFQ77" s="31"/>
      <c r="IFR77" s="31"/>
      <c r="IFS77" s="31"/>
      <c r="IFT77" s="31"/>
      <c r="IFU77" s="31"/>
      <c r="IFV77" s="31"/>
      <c r="IFW77" s="31"/>
      <c r="IFX77" s="31"/>
      <c r="IFY77" s="31"/>
      <c r="IFZ77" s="31"/>
      <c r="IGA77" s="31"/>
      <c r="IGB77" s="31"/>
      <c r="IGC77" s="31"/>
      <c r="IGD77" s="31"/>
      <c r="IGE77" s="31"/>
      <c r="IGF77" s="31"/>
      <c r="IGG77" s="31"/>
      <c r="IGH77" s="31"/>
      <c r="IGI77" s="31"/>
      <c r="IGJ77" s="31"/>
      <c r="IGK77" s="31"/>
      <c r="IGL77" s="31"/>
      <c r="IGM77" s="31"/>
      <c r="IGN77" s="31"/>
      <c r="IGO77" s="31"/>
      <c r="IGP77" s="31"/>
      <c r="IGQ77" s="31"/>
      <c r="IGR77" s="31"/>
      <c r="IGS77" s="31"/>
      <c r="IGT77" s="31"/>
      <c r="IGU77" s="31"/>
      <c r="IGV77" s="31"/>
      <c r="IGW77" s="31"/>
      <c r="IGX77" s="31"/>
      <c r="IGY77" s="31"/>
      <c r="IGZ77" s="31"/>
      <c r="IHA77" s="31"/>
      <c r="IHB77" s="31"/>
      <c r="IHC77" s="31"/>
      <c r="IHD77" s="31"/>
      <c r="IHE77" s="31"/>
      <c r="IHF77" s="31"/>
      <c r="IHG77" s="31"/>
      <c r="IHH77" s="31"/>
      <c r="IHI77" s="31"/>
      <c r="IHJ77" s="31"/>
      <c r="IHK77" s="31"/>
      <c r="IHL77" s="31"/>
      <c r="IHM77" s="31"/>
      <c r="IHN77" s="31"/>
      <c r="IHO77" s="31"/>
      <c r="IHP77" s="31"/>
      <c r="IHQ77" s="31"/>
      <c r="IHR77" s="31"/>
      <c r="IHS77" s="31"/>
      <c r="IHT77" s="31"/>
      <c r="IHU77" s="31"/>
      <c r="IHV77" s="31"/>
      <c r="IHW77" s="31"/>
      <c r="IHX77" s="31"/>
      <c r="IHY77" s="31"/>
      <c r="IHZ77" s="31"/>
      <c r="IIA77" s="31"/>
      <c r="IIB77" s="31"/>
      <c r="IIC77" s="31"/>
      <c r="IID77" s="31"/>
      <c r="IIE77" s="31"/>
      <c r="IIF77" s="31"/>
      <c r="IIG77" s="31"/>
      <c r="IIH77" s="31"/>
      <c r="III77" s="31"/>
      <c r="IIJ77" s="31"/>
      <c r="IIK77" s="31"/>
      <c r="IIL77" s="31"/>
      <c r="IIM77" s="31"/>
      <c r="IIN77" s="31"/>
      <c r="IIO77" s="31"/>
      <c r="IIP77" s="31"/>
      <c r="IIQ77" s="31"/>
      <c r="IIR77" s="31"/>
      <c r="IIS77" s="31"/>
      <c r="IIT77" s="31"/>
      <c r="IIU77" s="31"/>
      <c r="IIV77" s="31"/>
      <c r="IIW77" s="31"/>
      <c r="IIX77" s="31"/>
      <c r="IIY77" s="31"/>
      <c r="IIZ77" s="31"/>
      <c r="IJA77" s="31"/>
      <c r="IJB77" s="31"/>
      <c r="IJC77" s="31"/>
      <c r="IJD77" s="31"/>
      <c r="IJE77" s="31"/>
      <c r="IJF77" s="31"/>
      <c r="IJG77" s="31"/>
      <c r="IJH77" s="31"/>
      <c r="IJI77" s="31"/>
      <c r="IJJ77" s="31"/>
      <c r="IJK77" s="31"/>
      <c r="IJL77" s="31"/>
      <c r="IJM77" s="31"/>
      <c r="IJN77" s="31"/>
      <c r="IJO77" s="31"/>
      <c r="IJP77" s="31"/>
      <c r="IJQ77" s="31"/>
      <c r="IJR77" s="31"/>
      <c r="IJS77" s="31"/>
      <c r="IJT77" s="31"/>
      <c r="IJU77" s="31"/>
      <c r="IJV77" s="31"/>
      <c r="IJW77" s="31"/>
      <c r="IJX77" s="31"/>
      <c r="IJY77" s="31"/>
      <c r="IJZ77" s="31"/>
      <c r="IKA77" s="31"/>
      <c r="IKB77" s="31"/>
      <c r="IKC77" s="31"/>
      <c r="IKD77" s="31"/>
      <c r="IKE77" s="31"/>
      <c r="IKF77" s="31"/>
      <c r="IKG77" s="31"/>
      <c r="IKH77" s="31"/>
      <c r="IKI77" s="31"/>
      <c r="IKJ77" s="31"/>
      <c r="IKK77" s="31"/>
      <c r="IKL77" s="31"/>
      <c r="IKM77" s="31"/>
      <c r="IKN77" s="31"/>
      <c r="IKO77" s="31"/>
      <c r="IKP77" s="31"/>
      <c r="IKQ77" s="31"/>
      <c r="IKR77" s="31"/>
      <c r="IKS77" s="31"/>
      <c r="IKT77" s="31"/>
      <c r="IKU77" s="31"/>
      <c r="IKV77" s="31"/>
      <c r="IKW77" s="31"/>
      <c r="IKX77" s="31"/>
      <c r="IKY77" s="31"/>
      <c r="IKZ77" s="31"/>
      <c r="ILA77" s="31"/>
      <c r="ILB77" s="31"/>
      <c r="ILC77" s="31"/>
      <c r="ILD77" s="31"/>
      <c r="ILE77" s="31"/>
      <c r="ILF77" s="31"/>
      <c r="ILG77" s="31"/>
      <c r="ILH77" s="31"/>
      <c r="ILI77" s="31"/>
      <c r="ILJ77" s="31"/>
      <c r="ILK77" s="31"/>
      <c r="ILL77" s="31"/>
      <c r="ILM77" s="31"/>
      <c r="ILN77" s="31"/>
      <c r="ILO77" s="31"/>
      <c r="ILP77" s="31"/>
      <c r="ILQ77" s="31"/>
      <c r="ILR77" s="31"/>
      <c r="ILS77" s="31"/>
      <c r="ILT77" s="31"/>
      <c r="ILU77" s="31"/>
      <c r="ILV77" s="31"/>
      <c r="ILW77" s="31"/>
      <c r="ILX77" s="31"/>
      <c r="ILY77" s="31"/>
      <c r="ILZ77" s="31"/>
      <c r="IMA77" s="31"/>
      <c r="IMB77" s="31"/>
      <c r="IMC77" s="31"/>
      <c r="IMD77" s="31"/>
      <c r="IME77" s="31"/>
      <c r="IMF77" s="31"/>
      <c r="IMG77" s="31"/>
      <c r="IMH77" s="31"/>
      <c r="IMI77" s="31"/>
      <c r="IMJ77" s="31"/>
      <c r="IMK77" s="31"/>
      <c r="IML77" s="31"/>
      <c r="IMM77" s="31"/>
      <c r="IMN77" s="31"/>
      <c r="IMO77" s="31"/>
      <c r="IMP77" s="31"/>
      <c r="IMQ77" s="31"/>
      <c r="IMR77" s="31"/>
      <c r="IMS77" s="31"/>
      <c r="IMT77" s="31"/>
      <c r="IMU77" s="31"/>
      <c r="IMV77" s="31"/>
      <c r="IMW77" s="31"/>
      <c r="IMX77" s="31"/>
      <c r="IMY77" s="31"/>
      <c r="IMZ77" s="31"/>
      <c r="INA77" s="31"/>
      <c r="INB77" s="31"/>
      <c r="INC77" s="31"/>
      <c r="IND77" s="31"/>
      <c r="INE77" s="31"/>
      <c r="INF77" s="31"/>
      <c r="ING77" s="31"/>
      <c r="INH77" s="31"/>
      <c r="INI77" s="31"/>
      <c r="INJ77" s="31"/>
      <c r="INK77" s="31"/>
      <c r="INL77" s="31"/>
      <c r="INM77" s="31"/>
      <c r="INN77" s="31"/>
      <c r="INO77" s="31"/>
      <c r="INP77" s="31"/>
      <c r="INQ77" s="31"/>
      <c r="INR77" s="31"/>
      <c r="INS77" s="31"/>
      <c r="INT77" s="31"/>
      <c r="INU77" s="31"/>
      <c r="INV77" s="31"/>
      <c r="INW77" s="31"/>
      <c r="INX77" s="31"/>
      <c r="INY77" s="31"/>
      <c r="INZ77" s="31"/>
      <c r="IOA77" s="31"/>
      <c r="IOB77" s="31"/>
      <c r="IOC77" s="31"/>
      <c r="IOD77" s="31"/>
      <c r="IOE77" s="31"/>
      <c r="IOF77" s="31"/>
      <c r="IOG77" s="31"/>
      <c r="IOH77" s="31"/>
      <c r="IOI77" s="31"/>
      <c r="IOJ77" s="31"/>
      <c r="IOK77" s="31"/>
      <c r="IOL77" s="31"/>
      <c r="IOM77" s="31"/>
      <c r="ION77" s="31"/>
      <c r="IOO77" s="31"/>
      <c r="IOP77" s="31"/>
      <c r="IOQ77" s="31"/>
      <c r="IOR77" s="31"/>
      <c r="IOS77" s="31"/>
      <c r="IOT77" s="31"/>
      <c r="IOU77" s="31"/>
      <c r="IOV77" s="31"/>
      <c r="IOW77" s="31"/>
      <c r="IOX77" s="31"/>
      <c r="IOY77" s="31"/>
      <c r="IOZ77" s="31"/>
      <c r="IPA77" s="31"/>
      <c r="IPB77" s="31"/>
      <c r="IPC77" s="31"/>
      <c r="IPD77" s="31"/>
      <c r="IPE77" s="31"/>
      <c r="IPF77" s="31"/>
      <c r="IPG77" s="31"/>
      <c r="IPH77" s="31"/>
      <c r="IPI77" s="31"/>
      <c r="IPJ77" s="31"/>
      <c r="IPK77" s="31"/>
      <c r="IPL77" s="31"/>
      <c r="IPM77" s="31"/>
      <c r="IPN77" s="31"/>
      <c r="IPO77" s="31"/>
      <c r="IPP77" s="31"/>
      <c r="IPQ77" s="31"/>
      <c r="IPR77" s="31"/>
      <c r="IPS77" s="31"/>
      <c r="IPT77" s="31"/>
      <c r="IPU77" s="31"/>
      <c r="IPV77" s="31"/>
      <c r="IPW77" s="31"/>
      <c r="IPX77" s="31"/>
      <c r="IPY77" s="31"/>
      <c r="IPZ77" s="31"/>
      <c r="IQA77" s="31"/>
      <c r="IQB77" s="31"/>
      <c r="IQC77" s="31"/>
      <c r="IQD77" s="31"/>
      <c r="IQE77" s="31"/>
      <c r="IQF77" s="31"/>
      <c r="IQG77" s="31"/>
      <c r="IQH77" s="31"/>
      <c r="IQI77" s="31"/>
      <c r="IQJ77" s="31"/>
      <c r="IQK77" s="31"/>
      <c r="IQL77" s="31"/>
      <c r="IQM77" s="31"/>
      <c r="IQN77" s="31"/>
      <c r="IQO77" s="31"/>
      <c r="IQP77" s="31"/>
      <c r="IQQ77" s="31"/>
      <c r="IQR77" s="31"/>
      <c r="IQS77" s="31"/>
      <c r="IQT77" s="31"/>
      <c r="IQU77" s="31"/>
      <c r="IQV77" s="31"/>
      <c r="IQW77" s="31"/>
      <c r="IQX77" s="31"/>
      <c r="IQY77" s="31"/>
      <c r="IQZ77" s="31"/>
      <c r="IRA77" s="31"/>
      <c r="IRB77" s="31"/>
      <c r="IRC77" s="31"/>
      <c r="IRD77" s="31"/>
      <c r="IRE77" s="31"/>
      <c r="IRF77" s="31"/>
      <c r="IRG77" s="31"/>
      <c r="IRH77" s="31"/>
      <c r="IRI77" s="31"/>
      <c r="IRJ77" s="31"/>
      <c r="IRK77" s="31"/>
      <c r="IRL77" s="31"/>
      <c r="IRM77" s="31"/>
      <c r="IRN77" s="31"/>
      <c r="IRO77" s="31"/>
      <c r="IRP77" s="31"/>
      <c r="IRQ77" s="31"/>
      <c r="IRR77" s="31"/>
      <c r="IRS77" s="31"/>
      <c r="IRT77" s="31"/>
      <c r="IRU77" s="31"/>
      <c r="IRV77" s="31"/>
      <c r="IRW77" s="31"/>
      <c r="IRX77" s="31"/>
      <c r="IRY77" s="31"/>
      <c r="IRZ77" s="31"/>
      <c r="ISA77" s="31"/>
      <c r="ISB77" s="31"/>
      <c r="ISC77" s="31"/>
      <c r="ISD77" s="31"/>
      <c r="ISE77" s="31"/>
      <c r="ISF77" s="31"/>
      <c r="ISG77" s="31"/>
      <c r="ISH77" s="31"/>
      <c r="ISI77" s="31"/>
      <c r="ISJ77" s="31"/>
      <c r="ISK77" s="31"/>
      <c r="ISL77" s="31"/>
      <c r="ISM77" s="31"/>
      <c r="ISN77" s="31"/>
      <c r="ISO77" s="31"/>
      <c r="ISP77" s="31"/>
      <c r="ISQ77" s="31"/>
      <c r="ISR77" s="31"/>
      <c r="ISS77" s="31"/>
      <c r="IST77" s="31"/>
      <c r="ISU77" s="31"/>
      <c r="ISV77" s="31"/>
      <c r="ISW77" s="31"/>
      <c r="ISX77" s="31"/>
      <c r="ISY77" s="31"/>
      <c r="ISZ77" s="31"/>
      <c r="ITA77" s="31"/>
      <c r="ITB77" s="31"/>
      <c r="ITC77" s="31"/>
      <c r="ITD77" s="31"/>
      <c r="ITE77" s="31"/>
      <c r="ITF77" s="31"/>
      <c r="ITG77" s="31"/>
      <c r="ITH77" s="31"/>
      <c r="ITI77" s="31"/>
      <c r="ITJ77" s="31"/>
      <c r="ITK77" s="31"/>
      <c r="ITL77" s="31"/>
      <c r="ITM77" s="31"/>
      <c r="ITN77" s="31"/>
      <c r="ITO77" s="31"/>
      <c r="ITP77" s="31"/>
      <c r="ITQ77" s="31"/>
      <c r="ITR77" s="31"/>
      <c r="ITS77" s="31"/>
      <c r="ITT77" s="31"/>
      <c r="ITU77" s="31"/>
      <c r="ITV77" s="31"/>
      <c r="ITW77" s="31"/>
      <c r="ITX77" s="31"/>
      <c r="ITY77" s="31"/>
      <c r="ITZ77" s="31"/>
      <c r="IUA77" s="31"/>
      <c r="IUB77" s="31"/>
      <c r="IUC77" s="31"/>
      <c r="IUD77" s="31"/>
      <c r="IUE77" s="31"/>
      <c r="IUF77" s="31"/>
      <c r="IUG77" s="31"/>
      <c r="IUH77" s="31"/>
      <c r="IUI77" s="31"/>
      <c r="IUJ77" s="31"/>
      <c r="IUK77" s="31"/>
      <c r="IUL77" s="31"/>
      <c r="IUM77" s="31"/>
      <c r="IUN77" s="31"/>
      <c r="IUO77" s="31"/>
      <c r="IUP77" s="31"/>
      <c r="IUQ77" s="31"/>
      <c r="IUR77" s="31"/>
      <c r="IUS77" s="31"/>
      <c r="IUT77" s="31"/>
      <c r="IUU77" s="31"/>
      <c r="IUV77" s="31"/>
      <c r="IUW77" s="31"/>
      <c r="IUX77" s="31"/>
      <c r="IUY77" s="31"/>
      <c r="IUZ77" s="31"/>
      <c r="IVA77" s="31"/>
      <c r="IVB77" s="31"/>
      <c r="IVC77" s="31"/>
      <c r="IVD77" s="31"/>
      <c r="IVE77" s="31"/>
      <c r="IVF77" s="31"/>
      <c r="IVG77" s="31"/>
      <c r="IVH77" s="31"/>
      <c r="IVI77" s="31"/>
      <c r="IVJ77" s="31"/>
      <c r="IVK77" s="31"/>
      <c r="IVL77" s="31"/>
      <c r="IVM77" s="31"/>
      <c r="IVN77" s="31"/>
      <c r="IVO77" s="31"/>
      <c r="IVP77" s="31"/>
      <c r="IVQ77" s="31"/>
      <c r="IVR77" s="31"/>
      <c r="IVS77" s="31"/>
      <c r="IVT77" s="31"/>
      <c r="IVU77" s="31"/>
      <c r="IVV77" s="31"/>
      <c r="IVW77" s="31"/>
      <c r="IVX77" s="31"/>
      <c r="IVY77" s="31"/>
      <c r="IVZ77" s="31"/>
      <c r="IWA77" s="31"/>
      <c r="IWB77" s="31"/>
      <c r="IWC77" s="31"/>
      <c r="IWD77" s="31"/>
      <c r="IWE77" s="31"/>
      <c r="IWF77" s="31"/>
      <c r="IWG77" s="31"/>
      <c r="IWH77" s="31"/>
      <c r="IWI77" s="31"/>
      <c r="IWJ77" s="31"/>
      <c r="IWK77" s="31"/>
      <c r="IWL77" s="31"/>
      <c r="IWM77" s="31"/>
      <c r="IWN77" s="31"/>
      <c r="IWO77" s="31"/>
      <c r="IWP77" s="31"/>
      <c r="IWQ77" s="31"/>
      <c r="IWR77" s="31"/>
      <c r="IWS77" s="31"/>
      <c r="IWT77" s="31"/>
      <c r="IWU77" s="31"/>
      <c r="IWV77" s="31"/>
      <c r="IWW77" s="31"/>
      <c r="IWX77" s="31"/>
      <c r="IWY77" s="31"/>
      <c r="IWZ77" s="31"/>
      <c r="IXA77" s="31"/>
      <c r="IXB77" s="31"/>
      <c r="IXC77" s="31"/>
      <c r="IXD77" s="31"/>
      <c r="IXE77" s="31"/>
      <c r="IXF77" s="31"/>
      <c r="IXG77" s="31"/>
      <c r="IXH77" s="31"/>
      <c r="IXI77" s="31"/>
      <c r="IXJ77" s="31"/>
      <c r="IXK77" s="31"/>
      <c r="IXL77" s="31"/>
      <c r="IXM77" s="31"/>
      <c r="IXN77" s="31"/>
      <c r="IXO77" s="31"/>
      <c r="IXP77" s="31"/>
      <c r="IXQ77" s="31"/>
      <c r="IXR77" s="31"/>
      <c r="IXS77" s="31"/>
      <c r="IXT77" s="31"/>
      <c r="IXU77" s="31"/>
      <c r="IXV77" s="31"/>
      <c r="IXW77" s="31"/>
      <c r="IXX77" s="31"/>
      <c r="IXY77" s="31"/>
      <c r="IXZ77" s="31"/>
      <c r="IYA77" s="31"/>
      <c r="IYB77" s="31"/>
      <c r="IYC77" s="31"/>
      <c r="IYD77" s="31"/>
      <c r="IYE77" s="31"/>
      <c r="IYF77" s="31"/>
      <c r="IYG77" s="31"/>
      <c r="IYH77" s="31"/>
      <c r="IYI77" s="31"/>
      <c r="IYJ77" s="31"/>
      <c r="IYK77" s="31"/>
      <c r="IYL77" s="31"/>
      <c r="IYM77" s="31"/>
      <c r="IYN77" s="31"/>
      <c r="IYO77" s="31"/>
      <c r="IYP77" s="31"/>
      <c r="IYQ77" s="31"/>
      <c r="IYR77" s="31"/>
      <c r="IYS77" s="31"/>
      <c r="IYT77" s="31"/>
      <c r="IYU77" s="31"/>
      <c r="IYV77" s="31"/>
      <c r="IYW77" s="31"/>
      <c r="IYX77" s="31"/>
      <c r="IYY77" s="31"/>
      <c r="IYZ77" s="31"/>
      <c r="IZA77" s="31"/>
      <c r="IZB77" s="31"/>
      <c r="IZC77" s="31"/>
      <c r="IZD77" s="31"/>
      <c r="IZE77" s="31"/>
      <c r="IZF77" s="31"/>
      <c r="IZG77" s="31"/>
      <c r="IZH77" s="31"/>
      <c r="IZI77" s="31"/>
      <c r="IZJ77" s="31"/>
      <c r="IZK77" s="31"/>
      <c r="IZL77" s="31"/>
      <c r="IZM77" s="31"/>
      <c r="IZN77" s="31"/>
      <c r="IZO77" s="31"/>
      <c r="IZP77" s="31"/>
      <c r="IZQ77" s="31"/>
      <c r="IZR77" s="31"/>
      <c r="IZS77" s="31"/>
      <c r="IZT77" s="31"/>
      <c r="IZU77" s="31"/>
      <c r="IZV77" s="31"/>
      <c r="IZW77" s="31"/>
      <c r="IZX77" s="31"/>
      <c r="IZY77" s="31"/>
      <c r="IZZ77" s="31"/>
      <c r="JAA77" s="31"/>
      <c r="JAB77" s="31"/>
      <c r="JAC77" s="31"/>
      <c r="JAD77" s="31"/>
      <c r="JAE77" s="31"/>
      <c r="JAF77" s="31"/>
      <c r="JAG77" s="31"/>
      <c r="JAH77" s="31"/>
      <c r="JAI77" s="31"/>
      <c r="JAJ77" s="31"/>
      <c r="JAK77" s="31"/>
      <c r="JAL77" s="31"/>
      <c r="JAM77" s="31"/>
      <c r="JAN77" s="31"/>
      <c r="JAO77" s="31"/>
      <c r="JAP77" s="31"/>
      <c r="JAQ77" s="31"/>
      <c r="JAR77" s="31"/>
      <c r="JAS77" s="31"/>
      <c r="JAT77" s="31"/>
      <c r="JAU77" s="31"/>
      <c r="JAV77" s="31"/>
      <c r="JAW77" s="31"/>
      <c r="JAX77" s="31"/>
      <c r="JAY77" s="31"/>
      <c r="JAZ77" s="31"/>
      <c r="JBA77" s="31"/>
      <c r="JBB77" s="31"/>
      <c r="JBC77" s="31"/>
      <c r="JBD77" s="31"/>
      <c r="JBE77" s="31"/>
      <c r="JBF77" s="31"/>
      <c r="JBG77" s="31"/>
      <c r="JBH77" s="31"/>
      <c r="JBI77" s="31"/>
      <c r="JBJ77" s="31"/>
      <c r="JBK77" s="31"/>
      <c r="JBL77" s="31"/>
      <c r="JBM77" s="31"/>
      <c r="JBN77" s="31"/>
      <c r="JBO77" s="31"/>
      <c r="JBP77" s="31"/>
      <c r="JBQ77" s="31"/>
      <c r="JBR77" s="31"/>
      <c r="JBS77" s="31"/>
      <c r="JBT77" s="31"/>
      <c r="JBU77" s="31"/>
      <c r="JBV77" s="31"/>
      <c r="JBW77" s="31"/>
      <c r="JBX77" s="31"/>
      <c r="JBY77" s="31"/>
      <c r="JBZ77" s="31"/>
      <c r="JCA77" s="31"/>
      <c r="JCB77" s="31"/>
      <c r="JCC77" s="31"/>
      <c r="JCD77" s="31"/>
      <c r="JCE77" s="31"/>
      <c r="JCF77" s="31"/>
      <c r="JCG77" s="31"/>
      <c r="JCH77" s="31"/>
      <c r="JCI77" s="31"/>
      <c r="JCJ77" s="31"/>
      <c r="JCK77" s="31"/>
      <c r="JCL77" s="31"/>
      <c r="JCM77" s="31"/>
      <c r="JCN77" s="31"/>
      <c r="JCO77" s="31"/>
      <c r="JCP77" s="31"/>
      <c r="JCQ77" s="31"/>
      <c r="JCR77" s="31"/>
      <c r="JCS77" s="31"/>
      <c r="JCT77" s="31"/>
      <c r="JCU77" s="31"/>
      <c r="JCV77" s="31"/>
      <c r="JCW77" s="31"/>
      <c r="JCX77" s="31"/>
      <c r="JCY77" s="31"/>
      <c r="JCZ77" s="31"/>
      <c r="JDA77" s="31"/>
      <c r="JDB77" s="31"/>
      <c r="JDC77" s="31"/>
      <c r="JDD77" s="31"/>
      <c r="JDE77" s="31"/>
      <c r="JDF77" s="31"/>
      <c r="JDG77" s="31"/>
      <c r="JDH77" s="31"/>
      <c r="JDI77" s="31"/>
      <c r="JDJ77" s="31"/>
      <c r="JDK77" s="31"/>
      <c r="JDL77" s="31"/>
      <c r="JDM77" s="31"/>
      <c r="JDN77" s="31"/>
      <c r="JDO77" s="31"/>
      <c r="JDP77" s="31"/>
      <c r="JDQ77" s="31"/>
      <c r="JDR77" s="31"/>
      <c r="JDS77" s="31"/>
      <c r="JDT77" s="31"/>
      <c r="JDU77" s="31"/>
      <c r="JDV77" s="31"/>
      <c r="JDW77" s="31"/>
      <c r="JDX77" s="31"/>
      <c r="JDY77" s="31"/>
      <c r="JDZ77" s="31"/>
      <c r="JEA77" s="31"/>
      <c r="JEB77" s="31"/>
      <c r="JEC77" s="31"/>
      <c r="JED77" s="31"/>
      <c r="JEE77" s="31"/>
      <c r="JEF77" s="31"/>
      <c r="JEG77" s="31"/>
      <c r="JEH77" s="31"/>
      <c r="JEI77" s="31"/>
      <c r="JEJ77" s="31"/>
      <c r="JEK77" s="31"/>
      <c r="JEL77" s="31"/>
      <c r="JEM77" s="31"/>
      <c r="JEN77" s="31"/>
      <c r="JEO77" s="31"/>
      <c r="JEP77" s="31"/>
      <c r="JEQ77" s="31"/>
      <c r="JER77" s="31"/>
      <c r="JES77" s="31"/>
      <c r="JET77" s="31"/>
      <c r="JEU77" s="31"/>
      <c r="JEV77" s="31"/>
      <c r="JEW77" s="31"/>
      <c r="JEX77" s="31"/>
      <c r="JEY77" s="31"/>
      <c r="JEZ77" s="31"/>
      <c r="JFA77" s="31"/>
      <c r="JFB77" s="31"/>
      <c r="JFC77" s="31"/>
      <c r="JFD77" s="31"/>
      <c r="JFE77" s="31"/>
      <c r="JFF77" s="31"/>
      <c r="JFG77" s="31"/>
      <c r="JFH77" s="31"/>
      <c r="JFI77" s="31"/>
      <c r="JFJ77" s="31"/>
      <c r="JFK77" s="31"/>
      <c r="JFL77" s="31"/>
      <c r="JFM77" s="31"/>
      <c r="JFN77" s="31"/>
      <c r="JFO77" s="31"/>
      <c r="JFP77" s="31"/>
      <c r="JFQ77" s="31"/>
      <c r="JFR77" s="31"/>
      <c r="JFS77" s="31"/>
      <c r="JFT77" s="31"/>
      <c r="JFU77" s="31"/>
      <c r="JFV77" s="31"/>
      <c r="JFW77" s="31"/>
      <c r="JFX77" s="31"/>
      <c r="JFY77" s="31"/>
      <c r="JFZ77" s="31"/>
      <c r="JGA77" s="31"/>
      <c r="JGB77" s="31"/>
      <c r="JGC77" s="31"/>
      <c r="JGD77" s="31"/>
      <c r="JGE77" s="31"/>
      <c r="JGF77" s="31"/>
      <c r="JGG77" s="31"/>
      <c r="JGH77" s="31"/>
      <c r="JGI77" s="31"/>
      <c r="JGJ77" s="31"/>
      <c r="JGK77" s="31"/>
      <c r="JGL77" s="31"/>
      <c r="JGM77" s="31"/>
      <c r="JGN77" s="31"/>
      <c r="JGO77" s="31"/>
      <c r="JGP77" s="31"/>
      <c r="JGQ77" s="31"/>
      <c r="JGR77" s="31"/>
      <c r="JGS77" s="31"/>
      <c r="JGT77" s="31"/>
      <c r="JGU77" s="31"/>
      <c r="JGV77" s="31"/>
      <c r="JGW77" s="31"/>
      <c r="JGX77" s="31"/>
      <c r="JGY77" s="31"/>
      <c r="JGZ77" s="31"/>
      <c r="JHA77" s="31"/>
      <c r="JHB77" s="31"/>
      <c r="JHC77" s="31"/>
      <c r="JHD77" s="31"/>
      <c r="JHE77" s="31"/>
      <c r="JHF77" s="31"/>
      <c r="JHG77" s="31"/>
      <c r="JHH77" s="31"/>
      <c r="JHI77" s="31"/>
      <c r="JHJ77" s="31"/>
      <c r="JHK77" s="31"/>
      <c r="JHL77" s="31"/>
      <c r="JHM77" s="31"/>
      <c r="JHN77" s="31"/>
      <c r="JHO77" s="31"/>
      <c r="JHP77" s="31"/>
      <c r="JHQ77" s="31"/>
      <c r="JHR77" s="31"/>
      <c r="JHS77" s="31"/>
      <c r="JHT77" s="31"/>
      <c r="JHU77" s="31"/>
      <c r="JHV77" s="31"/>
      <c r="JHW77" s="31"/>
      <c r="JHX77" s="31"/>
      <c r="JHY77" s="31"/>
      <c r="JHZ77" s="31"/>
      <c r="JIA77" s="31"/>
      <c r="JIB77" s="31"/>
      <c r="JIC77" s="31"/>
      <c r="JID77" s="31"/>
      <c r="JIE77" s="31"/>
      <c r="JIF77" s="31"/>
      <c r="JIG77" s="31"/>
      <c r="JIH77" s="31"/>
      <c r="JII77" s="31"/>
      <c r="JIJ77" s="31"/>
      <c r="JIK77" s="31"/>
      <c r="JIL77" s="31"/>
      <c r="JIM77" s="31"/>
      <c r="JIN77" s="31"/>
      <c r="JIO77" s="31"/>
      <c r="JIP77" s="31"/>
      <c r="JIQ77" s="31"/>
      <c r="JIR77" s="31"/>
      <c r="JIS77" s="31"/>
      <c r="JIT77" s="31"/>
      <c r="JIU77" s="31"/>
      <c r="JIV77" s="31"/>
      <c r="JIW77" s="31"/>
      <c r="JIX77" s="31"/>
      <c r="JIY77" s="31"/>
      <c r="JIZ77" s="31"/>
      <c r="JJA77" s="31"/>
      <c r="JJB77" s="31"/>
      <c r="JJC77" s="31"/>
      <c r="JJD77" s="31"/>
      <c r="JJE77" s="31"/>
      <c r="JJF77" s="31"/>
      <c r="JJG77" s="31"/>
      <c r="JJH77" s="31"/>
      <c r="JJI77" s="31"/>
      <c r="JJJ77" s="31"/>
      <c r="JJK77" s="31"/>
      <c r="JJL77" s="31"/>
      <c r="JJM77" s="31"/>
      <c r="JJN77" s="31"/>
      <c r="JJO77" s="31"/>
      <c r="JJP77" s="31"/>
      <c r="JJQ77" s="31"/>
      <c r="JJR77" s="31"/>
      <c r="JJS77" s="31"/>
      <c r="JJT77" s="31"/>
      <c r="JJU77" s="31"/>
      <c r="JJV77" s="31"/>
      <c r="JJW77" s="31"/>
      <c r="JJX77" s="31"/>
      <c r="JJY77" s="31"/>
      <c r="JJZ77" s="31"/>
      <c r="JKA77" s="31"/>
      <c r="JKB77" s="31"/>
      <c r="JKC77" s="31"/>
      <c r="JKD77" s="31"/>
      <c r="JKE77" s="31"/>
      <c r="JKF77" s="31"/>
      <c r="JKG77" s="31"/>
      <c r="JKH77" s="31"/>
      <c r="JKI77" s="31"/>
      <c r="JKJ77" s="31"/>
      <c r="JKK77" s="31"/>
      <c r="JKL77" s="31"/>
      <c r="JKM77" s="31"/>
      <c r="JKN77" s="31"/>
      <c r="JKO77" s="31"/>
      <c r="JKP77" s="31"/>
      <c r="JKQ77" s="31"/>
      <c r="JKR77" s="31"/>
      <c r="JKS77" s="31"/>
      <c r="JKT77" s="31"/>
      <c r="JKU77" s="31"/>
      <c r="JKV77" s="31"/>
      <c r="JKW77" s="31"/>
      <c r="JKX77" s="31"/>
      <c r="JKY77" s="31"/>
      <c r="JKZ77" s="31"/>
      <c r="JLA77" s="31"/>
      <c r="JLB77" s="31"/>
      <c r="JLC77" s="31"/>
      <c r="JLD77" s="31"/>
      <c r="JLE77" s="31"/>
      <c r="JLF77" s="31"/>
      <c r="JLG77" s="31"/>
      <c r="JLH77" s="31"/>
      <c r="JLI77" s="31"/>
      <c r="JLJ77" s="31"/>
      <c r="JLK77" s="31"/>
      <c r="JLL77" s="31"/>
      <c r="JLM77" s="31"/>
      <c r="JLN77" s="31"/>
      <c r="JLO77" s="31"/>
      <c r="JLP77" s="31"/>
      <c r="JLQ77" s="31"/>
      <c r="JLR77" s="31"/>
      <c r="JLS77" s="31"/>
      <c r="JLT77" s="31"/>
      <c r="JLU77" s="31"/>
      <c r="JLV77" s="31"/>
      <c r="JLW77" s="31"/>
      <c r="JLX77" s="31"/>
      <c r="JLY77" s="31"/>
      <c r="JLZ77" s="31"/>
      <c r="JMA77" s="31"/>
      <c r="JMB77" s="31"/>
      <c r="JMC77" s="31"/>
      <c r="JMD77" s="31"/>
      <c r="JME77" s="31"/>
      <c r="JMF77" s="31"/>
      <c r="JMG77" s="31"/>
      <c r="JMH77" s="31"/>
      <c r="JMI77" s="31"/>
      <c r="JMJ77" s="31"/>
      <c r="JMK77" s="31"/>
      <c r="JML77" s="31"/>
      <c r="JMM77" s="31"/>
      <c r="JMN77" s="31"/>
      <c r="JMO77" s="31"/>
      <c r="JMP77" s="31"/>
      <c r="JMQ77" s="31"/>
      <c r="JMR77" s="31"/>
      <c r="JMS77" s="31"/>
      <c r="JMT77" s="31"/>
      <c r="JMU77" s="31"/>
      <c r="JMV77" s="31"/>
      <c r="JMW77" s="31"/>
      <c r="JMX77" s="31"/>
      <c r="JMY77" s="31"/>
      <c r="JMZ77" s="31"/>
      <c r="JNA77" s="31"/>
      <c r="JNB77" s="31"/>
      <c r="JNC77" s="31"/>
      <c r="JND77" s="31"/>
      <c r="JNE77" s="31"/>
      <c r="JNF77" s="31"/>
      <c r="JNG77" s="31"/>
      <c r="JNH77" s="31"/>
      <c r="JNI77" s="31"/>
      <c r="JNJ77" s="31"/>
      <c r="JNK77" s="31"/>
      <c r="JNL77" s="31"/>
      <c r="JNM77" s="31"/>
      <c r="JNN77" s="31"/>
      <c r="JNO77" s="31"/>
      <c r="JNP77" s="31"/>
      <c r="JNQ77" s="31"/>
      <c r="JNR77" s="31"/>
      <c r="JNS77" s="31"/>
      <c r="JNT77" s="31"/>
      <c r="JNU77" s="31"/>
      <c r="JNV77" s="31"/>
      <c r="JNW77" s="31"/>
      <c r="JNX77" s="31"/>
      <c r="JNY77" s="31"/>
      <c r="JNZ77" s="31"/>
      <c r="JOA77" s="31"/>
      <c r="JOB77" s="31"/>
      <c r="JOC77" s="31"/>
      <c r="JOD77" s="31"/>
      <c r="JOE77" s="31"/>
      <c r="JOF77" s="31"/>
      <c r="JOG77" s="31"/>
      <c r="JOH77" s="31"/>
      <c r="JOI77" s="31"/>
      <c r="JOJ77" s="31"/>
      <c r="JOK77" s="31"/>
      <c r="JOL77" s="31"/>
      <c r="JOM77" s="31"/>
      <c r="JON77" s="31"/>
      <c r="JOO77" s="31"/>
      <c r="JOP77" s="31"/>
      <c r="JOQ77" s="31"/>
      <c r="JOR77" s="31"/>
      <c r="JOS77" s="31"/>
      <c r="JOT77" s="31"/>
      <c r="JOU77" s="31"/>
      <c r="JOV77" s="31"/>
      <c r="JOW77" s="31"/>
      <c r="JOX77" s="31"/>
      <c r="JOY77" s="31"/>
      <c r="JOZ77" s="31"/>
      <c r="JPA77" s="31"/>
      <c r="JPB77" s="31"/>
      <c r="JPC77" s="31"/>
      <c r="JPD77" s="31"/>
      <c r="JPE77" s="31"/>
      <c r="JPF77" s="31"/>
      <c r="JPG77" s="31"/>
      <c r="JPH77" s="31"/>
      <c r="JPI77" s="31"/>
      <c r="JPJ77" s="31"/>
      <c r="JPK77" s="31"/>
      <c r="JPL77" s="31"/>
      <c r="JPM77" s="31"/>
      <c r="JPN77" s="31"/>
      <c r="JPO77" s="31"/>
      <c r="JPP77" s="31"/>
      <c r="JPQ77" s="31"/>
      <c r="JPR77" s="31"/>
      <c r="JPS77" s="31"/>
      <c r="JPT77" s="31"/>
      <c r="JPU77" s="31"/>
      <c r="JPV77" s="31"/>
      <c r="JPW77" s="31"/>
      <c r="JPX77" s="31"/>
      <c r="JPY77" s="31"/>
      <c r="JPZ77" s="31"/>
      <c r="JQA77" s="31"/>
      <c r="JQB77" s="31"/>
      <c r="JQC77" s="31"/>
      <c r="JQD77" s="31"/>
      <c r="JQE77" s="31"/>
      <c r="JQF77" s="31"/>
      <c r="JQG77" s="31"/>
      <c r="JQH77" s="31"/>
      <c r="JQI77" s="31"/>
      <c r="JQJ77" s="31"/>
      <c r="JQK77" s="31"/>
      <c r="JQL77" s="31"/>
      <c r="JQM77" s="31"/>
      <c r="JQN77" s="31"/>
      <c r="JQO77" s="31"/>
      <c r="JQP77" s="31"/>
      <c r="JQQ77" s="31"/>
      <c r="JQR77" s="31"/>
      <c r="JQS77" s="31"/>
      <c r="JQT77" s="31"/>
      <c r="JQU77" s="31"/>
      <c r="JQV77" s="31"/>
      <c r="JQW77" s="31"/>
      <c r="JQX77" s="31"/>
      <c r="JQY77" s="31"/>
      <c r="JQZ77" s="31"/>
      <c r="JRA77" s="31"/>
      <c r="JRB77" s="31"/>
      <c r="JRC77" s="31"/>
      <c r="JRD77" s="31"/>
      <c r="JRE77" s="31"/>
      <c r="JRF77" s="31"/>
      <c r="JRG77" s="31"/>
      <c r="JRH77" s="31"/>
      <c r="JRI77" s="31"/>
      <c r="JRJ77" s="31"/>
      <c r="JRK77" s="31"/>
      <c r="JRL77" s="31"/>
      <c r="JRM77" s="31"/>
      <c r="JRN77" s="31"/>
      <c r="JRO77" s="31"/>
      <c r="JRP77" s="31"/>
      <c r="JRQ77" s="31"/>
      <c r="JRR77" s="31"/>
      <c r="JRS77" s="31"/>
      <c r="JRT77" s="31"/>
      <c r="JRU77" s="31"/>
      <c r="JRV77" s="31"/>
      <c r="JRW77" s="31"/>
      <c r="JRX77" s="31"/>
      <c r="JRY77" s="31"/>
      <c r="JRZ77" s="31"/>
      <c r="JSA77" s="31"/>
      <c r="JSB77" s="31"/>
      <c r="JSC77" s="31"/>
      <c r="JSD77" s="31"/>
      <c r="JSE77" s="31"/>
      <c r="JSF77" s="31"/>
      <c r="JSG77" s="31"/>
      <c r="JSH77" s="31"/>
      <c r="JSI77" s="31"/>
      <c r="JSJ77" s="31"/>
      <c r="JSK77" s="31"/>
      <c r="JSL77" s="31"/>
      <c r="JSM77" s="31"/>
      <c r="JSN77" s="31"/>
      <c r="JSO77" s="31"/>
      <c r="JSP77" s="31"/>
      <c r="JSQ77" s="31"/>
      <c r="JSR77" s="31"/>
      <c r="JSS77" s="31"/>
      <c r="JST77" s="31"/>
      <c r="JSU77" s="31"/>
      <c r="JSV77" s="31"/>
      <c r="JSW77" s="31"/>
      <c r="JSX77" s="31"/>
      <c r="JSY77" s="31"/>
      <c r="JSZ77" s="31"/>
      <c r="JTA77" s="31"/>
      <c r="JTB77" s="31"/>
      <c r="JTC77" s="31"/>
      <c r="JTD77" s="31"/>
      <c r="JTE77" s="31"/>
      <c r="JTF77" s="31"/>
      <c r="JTG77" s="31"/>
      <c r="JTH77" s="31"/>
      <c r="JTI77" s="31"/>
      <c r="JTJ77" s="31"/>
      <c r="JTK77" s="31"/>
      <c r="JTL77" s="31"/>
      <c r="JTM77" s="31"/>
      <c r="JTN77" s="31"/>
      <c r="JTO77" s="31"/>
      <c r="JTP77" s="31"/>
      <c r="JTQ77" s="31"/>
      <c r="JTR77" s="31"/>
      <c r="JTS77" s="31"/>
      <c r="JTT77" s="31"/>
      <c r="JTU77" s="31"/>
      <c r="JTV77" s="31"/>
      <c r="JTW77" s="31"/>
      <c r="JTX77" s="31"/>
      <c r="JTY77" s="31"/>
      <c r="JTZ77" s="31"/>
      <c r="JUA77" s="31"/>
      <c r="JUB77" s="31"/>
      <c r="JUC77" s="31"/>
      <c r="JUD77" s="31"/>
      <c r="JUE77" s="31"/>
      <c r="JUF77" s="31"/>
      <c r="JUG77" s="31"/>
      <c r="JUH77" s="31"/>
      <c r="JUI77" s="31"/>
      <c r="JUJ77" s="31"/>
      <c r="JUK77" s="31"/>
      <c r="JUL77" s="31"/>
      <c r="JUM77" s="31"/>
      <c r="JUN77" s="31"/>
      <c r="JUO77" s="31"/>
      <c r="JUP77" s="31"/>
      <c r="JUQ77" s="31"/>
      <c r="JUR77" s="31"/>
      <c r="JUS77" s="31"/>
      <c r="JUT77" s="31"/>
      <c r="JUU77" s="31"/>
      <c r="JUV77" s="31"/>
      <c r="JUW77" s="31"/>
      <c r="JUX77" s="31"/>
      <c r="JUY77" s="31"/>
      <c r="JUZ77" s="31"/>
      <c r="JVA77" s="31"/>
      <c r="JVB77" s="31"/>
      <c r="JVC77" s="31"/>
      <c r="JVD77" s="31"/>
      <c r="JVE77" s="31"/>
      <c r="JVF77" s="31"/>
      <c r="JVG77" s="31"/>
      <c r="JVH77" s="31"/>
      <c r="JVI77" s="31"/>
      <c r="JVJ77" s="31"/>
      <c r="JVK77" s="31"/>
      <c r="JVL77" s="31"/>
      <c r="JVM77" s="31"/>
      <c r="JVN77" s="31"/>
      <c r="JVO77" s="31"/>
      <c r="JVP77" s="31"/>
      <c r="JVQ77" s="31"/>
      <c r="JVR77" s="31"/>
      <c r="JVS77" s="31"/>
      <c r="JVT77" s="31"/>
      <c r="JVU77" s="31"/>
      <c r="JVV77" s="31"/>
      <c r="JVW77" s="31"/>
      <c r="JVX77" s="31"/>
      <c r="JVY77" s="31"/>
      <c r="JVZ77" s="31"/>
      <c r="JWA77" s="31"/>
      <c r="JWB77" s="31"/>
      <c r="JWC77" s="31"/>
      <c r="JWD77" s="31"/>
      <c r="JWE77" s="31"/>
      <c r="JWF77" s="31"/>
      <c r="JWG77" s="31"/>
      <c r="JWH77" s="31"/>
      <c r="JWI77" s="31"/>
      <c r="JWJ77" s="31"/>
      <c r="JWK77" s="31"/>
      <c r="JWL77" s="31"/>
      <c r="JWM77" s="31"/>
      <c r="JWN77" s="31"/>
      <c r="JWO77" s="31"/>
      <c r="JWP77" s="31"/>
      <c r="JWQ77" s="31"/>
      <c r="JWR77" s="31"/>
      <c r="JWS77" s="31"/>
      <c r="JWT77" s="31"/>
      <c r="JWU77" s="31"/>
      <c r="JWV77" s="31"/>
      <c r="JWW77" s="31"/>
      <c r="JWX77" s="31"/>
      <c r="JWY77" s="31"/>
      <c r="JWZ77" s="31"/>
      <c r="JXA77" s="31"/>
      <c r="JXB77" s="31"/>
      <c r="JXC77" s="31"/>
      <c r="JXD77" s="31"/>
      <c r="JXE77" s="31"/>
      <c r="JXF77" s="31"/>
      <c r="JXG77" s="31"/>
      <c r="JXH77" s="31"/>
      <c r="JXI77" s="31"/>
      <c r="JXJ77" s="31"/>
      <c r="JXK77" s="31"/>
      <c r="JXL77" s="31"/>
      <c r="JXM77" s="31"/>
      <c r="JXN77" s="31"/>
      <c r="JXO77" s="31"/>
      <c r="JXP77" s="31"/>
      <c r="JXQ77" s="31"/>
      <c r="JXR77" s="31"/>
      <c r="JXS77" s="31"/>
      <c r="JXT77" s="31"/>
      <c r="JXU77" s="31"/>
      <c r="JXV77" s="31"/>
      <c r="JXW77" s="31"/>
      <c r="JXX77" s="31"/>
      <c r="JXY77" s="31"/>
      <c r="JXZ77" s="31"/>
      <c r="JYA77" s="31"/>
      <c r="JYB77" s="31"/>
      <c r="JYC77" s="31"/>
      <c r="JYD77" s="31"/>
      <c r="JYE77" s="31"/>
      <c r="JYF77" s="31"/>
      <c r="JYG77" s="31"/>
      <c r="JYH77" s="31"/>
      <c r="JYI77" s="31"/>
      <c r="JYJ77" s="31"/>
      <c r="JYK77" s="31"/>
      <c r="JYL77" s="31"/>
      <c r="JYM77" s="31"/>
      <c r="JYN77" s="31"/>
      <c r="JYO77" s="31"/>
      <c r="JYP77" s="31"/>
      <c r="JYQ77" s="31"/>
      <c r="JYR77" s="31"/>
      <c r="JYS77" s="31"/>
      <c r="JYT77" s="31"/>
      <c r="JYU77" s="31"/>
      <c r="JYV77" s="31"/>
      <c r="JYW77" s="31"/>
      <c r="JYX77" s="31"/>
      <c r="JYY77" s="31"/>
      <c r="JYZ77" s="31"/>
      <c r="JZA77" s="31"/>
      <c r="JZB77" s="31"/>
      <c r="JZC77" s="31"/>
      <c r="JZD77" s="31"/>
      <c r="JZE77" s="31"/>
      <c r="JZF77" s="31"/>
      <c r="JZG77" s="31"/>
      <c r="JZH77" s="31"/>
      <c r="JZI77" s="31"/>
      <c r="JZJ77" s="31"/>
      <c r="JZK77" s="31"/>
      <c r="JZL77" s="31"/>
      <c r="JZM77" s="31"/>
      <c r="JZN77" s="31"/>
      <c r="JZO77" s="31"/>
      <c r="JZP77" s="31"/>
      <c r="JZQ77" s="31"/>
      <c r="JZR77" s="31"/>
      <c r="JZS77" s="31"/>
      <c r="JZT77" s="31"/>
      <c r="JZU77" s="31"/>
      <c r="JZV77" s="31"/>
      <c r="JZW77" s="31"/>
      <c r="JZX77" s="31"/>
      <c r="JZY77" s="31"/>
      <c r="JZZ77" s="31"/>
      <c r="KAA77" s="31"/>
      <c r="KAB77" s="31"/>
      <c r="KAC77" s="31"/>
      <c r="KAD77" s="31"/>
      <c r="KAE77" s="31"/>
      <c r="KAF77" s="31"/>
      <c r="KAG77" s="31"/>
      <c r="KAH77" s="31"/>
      <c r="KAI77" s="31"/>
      <c r="KAJ77" s="31"/>
      <c r="KAK77" s="31"/>
      <c r="KAL77" s="31"/>
      <c r="KAM77" s="31"/>
      <c r="KAN77" s="31"/>
      <c r="KAO77" s="31"/>
      <c r="KAP77" s="31"/>
      <c r="KAQ77" s="31"/>
      <c r="KAR77" s="31"/>
      <c r="KAS77" s="31"/>
      <c r="KAT77" s="31"/>
      <c r="KAU77" s="31"/>
      <c r="KAV77" s="31"/>
      <c r="KAW77" s="31"/>
      <c r="KAX77" s="31"/>
      <c r="KAY77" s="31"/>
      <c r="KAZ77" s="31"/>
      <c r="KBA77" s="31"/>
      <c r="KBB77" s="31"/>
      <c r="KBC77" s="31"/>
      <c r="KBD77" s="31"/>
      <c r="KBE77" s="31"/>
      <c r="KBF77" s="31"/>
      <c r="KBG77" s="31"/>
      <c r="KBH77" s="31"/>
      <c r="KBI77" s="31"/>
      <c r="KBJ77" s="31"/>
      <c r="KBK77" s="31"/>
      <c r="KBL77" s="31"/>
      <c r="KBM77" s="31"/>
      <c r="KBN77" s="31"/>
      <c r="KBO77" s="31"/>
      <c r="KBP77" s="31"/>
      <c r="KBQ77" s="31"/>
      <c r="KBR77" s="31"/>
      <c r="KBS77" s="31"/>
      <c r="KBT77" s="31"/>
      <c r="KBU77" s="31"/>
      <c r="KBV77" s="31"/>
      <c r="KBW77" s="31"/>
      <c r="KBX77" s="31"/>
      <c r="KBY77" s="31"/>
      <c r="KBZ77" s="31"/>
      <c r="KCA77" s="31"/>
      <c r="KCB77" s="31"/>
      <c r="KCC77" s="31"/>
      <c r="KCD77" s="31"/>
      <c r="KCE77" s="31"/>
      <c r="KCF77" s="31"/>
      <c r="KCG77" s="31"/>
      <c r="KCH77" s="31"/>
      <c r="KCI77" s="31"/>
      <c r="KCJ77" s="31"/>
      <c r="KCK77" s="31"/>
      <c r="KCL77" s="31"/>
      <c r="KCM77" s="31"/>
      <c r="KCN77" s="31"/>
      <c r="KCO77" s="31"/>
      <c r="KCP77" s="31"/>
      <c r="KCQ77" s="31"/>
      <c r="KCR77" s="31"/>
      <c r="KCS77" s="31"/>
      <c r="KCT77" s="31"/>
      <c r="KCU77" s="31"/>
      <c r="KCV77" s="31"/>
      <c r="KCW77" s="31"/>
      <c r="KCX77" s="31"/>
      <c r="KCY77" s="31"/>
      <c r="KCZ77" s="31"/>
      <c r="KDA77" s="31"/>
      <c r="KDB77" s="31"/>
      <c r="KDC77" s="31"/>
      <c r="KDD77" s="31"/>
      <c r="KDE77" s="31"/>
      <c r="KDF77" s="31"/>
      <c r="KDG77" s="31"/>
      <c r="KDH77" s="31"/>
      <c r="KDI77" s="31"/>
      <c r="KDJ77" s="31"/>
      <c r="KDK77" s="31"/>
      <c r="KDL77" s="31"/>
      <c r="KDM77" s="31"/>
      <c r="KDN77" s="31"/>
      <c r="KDO77" s="31"/>
      <c r="KDP77" s="31"/>
      <c r="KDQ77" s="31"/>
      <c r="KDR77" s="31"/>
      <c r="KDS77" s="31"/>
      <c r="KDT77" s="31"/>
      <c r="KDU77" s="31"/>
      <c r="KDV77" s="31"/>
      <c r="KDW77" s="31"/>
      <c r="KDX77" s="31"/>
      <c r="KDY77" s="31"/>
      <c r="KDZ77" s="31"/>
      <c r="KEA77" s="31"/>
      <c r="KEB77" s="31"/>
      <c r="KEC77" s="31"/>
      <c r="KED77" s="31"/>
      <c r="KEE77" s="31"/>
      <c r="KEF77" s="31"/>
      <c r="KEG77" s="31"/>
      <c r="KEH77" s="31"/>
      <c r="KEI77" s="31"/>
      <c r="KEJ77" s="31"/>
      <c r="KEK77" s="31"/>
      <c r="KEL77" s="31"/>
      <c r="KEM77" s="31"/>
      <c r="KEN77" s="31"/>
      <c r="KEO77" s="31"/>
      <c r="KEP77" s="31"/>
      <c r="KEQ77" s="31"/>
      <c r="KER77" s="31"/>
      <c r="KES77" s="31"/>
      <c r="KET77" s="31"/>
      <c r="KEU77" s="31"/>
      <c r="KEV77" s="31"/>
      <c r="KEW77" s="31"/>
      <c r="KEX77" s="31"/>
      <c r="KEY77" s="31"/>
      <c r="KEZ77" s="31"/>
      <c r="KFA77" s="31"/>
      <c r="KFB77" s="31"/>
      <c r="KFC77" s="31"/>
      <c r="KFD77" s="31"/>
      <c r="KFE77" s="31"/>
      <c r="KFF77" s="31"/>
      <c r="KFG77" s="31"/>
      <c r="KFH77" s="31"/>
      <c r="KFI77" s="31"/>
      <c r="KFJ77" s="31"/>
      <c r="KFK77" s="31"/>
      <c r="KFL77" s="31"/>
      <c r="KFM77" s="31"/>
      <c r="KFN77" s="31"/>
      <c r="KFO77" s="31"/>
      <c r="KFP77" s="31"/>
      <c r="KFQ77" s="31"/>
      <c r="KFR77" s="31"/>
      <c r="KFS77" s="31"/>
      <c r="KFT77" s="31"/>
      <c r="KFU77" s="31"/>
      <c r="KFV77" s="31"/>
      <c r="KFW77" s="31"/>
      <c r="KFX77" s="31"/>
      <c r="KFY77" s="31"/>
      <c r="KFZ77" s="31"/>
      <c r="KGA77" s="31"/>
      <c r="KGB77" s="31"/>
      <c r="KGC77" s="31"/>
      <c r="KGD77" s="31"/>
      <c r="KGE77" s="31"/>
      <c r="KGF77" s="31"/>
      <c r="KGG77" s="31"/>
      <c r="KGH77" s="31"/>
      <c r="KGI77" s="31"/>
      <c r="KGJ77" s="31"/>
      <c r="KGK77" s="31"/>
      <c r="KGL77" s="31"/>
      <c r="KGM77" s="31"/>
      <c r="KGN77" s="31"/>
      <c r="KGO77" s="31"/>
      <c r="KGP77" s="31"/>
      <c r="KGQ77" s="31"/>
      <c r="KGR77" s="31"/>
      <c r="KGS77" s="31"/>
      <c r="KGT77" s="31"/>
      <c r="KGU77" s="31"/>
      <c r="KGV77" s="31"/>
      <c r="KGW77" s="31"/>
      <c r="KGX77" s="31"/>
      <c r="KGY77" s="31"/>
      <c r="KGZ77" s="31"/>
      <c r="KHA77" s="31"/>
      <c r="KHB77" s="31"/>
      <c r="KHC77" s="31"/>
      <c r="KHD77" s="31"/>
      <c r="KHE77" s="31"/>
      <c r="KHF77" s="31"/>
      <c r="KHG77" s="31"/>
      <c r="KHH77" s="31"/>
      <c r="KHI77" s="31"/>
      <c r="KHJ77" s="31"/>
      <c r="KHK77" s="31"/>
      <c r="KHL77" s="31"/>
      <c r="KHM77" s="31"/>
      <c r="KHN77" s="31"/>
      <c r="KHO77" s="31"/>
      <c r="KHP77" s="31"/>
      <c r="KHQ77" s="31"/>
      <c r="KHR77" s="31"/>
      <c r="KHS77" s="31"/>
      <c r="KHT77" s="31"/>
      <c r="KHU77" s="31"/>
      <c r="KHV77" s="31"/>
      <c r="KHW77" s="31"/>
      <c r="KHX77" s="31"/>
      <c r="KHY77" s="31"/>
      <c r="KHZ77" s="31"/>
      <c r="KIA77" s="31"/>
      <c r="KIB77" s="31"/>
      <c r="KIC77" s="31"/>
      <c r="KID77" s="31"/>
      <c r="KIE77" s="31"/>
      <c r="KIF77" s="31"/>
      <c r="KIG77" s="31"/>
      <c r="KIH77" s="31"/>
      <c r="KII77" s="31"/>
      <c r="KIJ77" s="31"/>
      <c r="KIK77" s="31"/>
      <c r="KIL77" s="31"/>
      <c r="KIM77" s="31"/>
      <c r="KIN77" s="31"/>
      <c r="KIO77" s="31"/>
      <c r="KIP77" s="31"/>
      <c r="KIQ77" s="31"/>
      <c r="KIR77" s="31"/>
      <c r="KIS77" s="31"/>
      <c r="KIT77" s="31"/>
      <c r="KIU77" s="31"/>
      <c r="KIV77" s="31"/>
      <c r="KIW77" s="31"/>
      <c r="KIX77" s="31"/>
      <c r="KIY77" s="31"/>
      <c r="KIZ77" s="31"/>
      <c r="KJA77" s="31"/>
      <c r="KJB77" s="31"/>
      <c r="KJC77" s="31"/>
      <c r="KJD77" s="31"/>
      <c r="KJE77" s="31"/>
      <c r="KJF77" s="31"/>
      <c r="KJG77" s="31"/>
      <c r="KJH77" s="31"/>
      <c r="KJI77" s="31"/>
      <c r="KJJ77" s="31"/>
      <c r="KJK77" s="31"/>
      <c r="KJL77" s="31"/>
      <c r="KJM77" s="31"/>
      <c r="KJN77" s="31"/>
      <c r="KJO77" s="31"/>
      <c r="KJP77" s="31"/>
      <c r="KJQ77" s="31"/>
      <c r="KJR77" s="31"/>
      <c r="KJS77" s="31"/>
      <c r="KJT77" s="31"/>
      <c r="KJU77" s="31"/>
      <c r="KJV77" s="31"/>
      <c r="KJW77" s="31"/>
      <c r="KJX77" s="31"/>
      <c r="KJY77" s="31"/>
      <c r="KJZ77" s="31"/>
      <c r="KKA77" s="31"/>
      <c r="KKB77" s="31"/>
      <c r="KKC77" s="31"/>
      <c r="KKD77" s="31"/>
      <c r="KKE77" s="31"/>
      <c r="KKF77" s="31"/>
      <c r="KKG77" s="31"/>
      <c r="KKH77" s="31"/>
      <c r="KKI77" s="31"/>
      <c r="KKJ77" s="31"/>
      <c r="KKK77" s="31"/>
      <c r="KKL77" s="31"/>
      <c r="KKM77" s="31"/>
      <c r="KKN77" s="31"/>
      <c r="KKO77" s="31"/>
      <c r="KKP77" s="31"/>
      <c r="KKQ77" s="31"/>
      <c r="KKR77" s="31"/>
      <c r="KKS77" s="31"/>
      <c r="KKT77" s="31"/>
      <c r="KKU77" s="31"/>
      <c r="KKV77" s="31"/>
      <c r="KKW77" s="31"/>
      <c r="KKX77" s="31"/>
      <c r="KKY77" s="31"/>
      <c r="KKZ77" s="31"/>
      <c r="KLA77" s="31"/>
      <c r="KLB77" s="31"/>
      <c r="KLC77" s="31"/>
      <c r="KLD77" s="31"/>
      <c r="KLE77" s="31"/>
      <c r="KLF77" s="31"/>
      <c r="KLG77" s="31"/>
      <c r="KLH77" s="31"/>
      <c r="KLI77" s="31"/>
      <c r="KLJ77" s="31"/>
      <c r="KLK77" s="31"/>
      <c r="KLL77" s="31"/>
      <c r="KLM77" s="31"/>
      <c r="KLN77" s="31"/>
      <c r="KLO77" s="31"/>
      <c r="KLP77" s="31"/>
      <c r="KLQ77" s="31"/>
      <c r="KLR77" s="31"/>
      <c r="KLS77" s="31"/>
      <c r="KLT77" s="31"/>
      <c r="KLU77" s="31"/>
      <c r="KLV77" s="31"/>
      <c r="KLW77" s="31"/>
      <c r="KLX77" s="31"/>
      <c r="KLY77" s="31"/>
      <c r="KLZ77" s="31"/>
      <c r="KMA77" s="31"/>
      <c r="KMB77" s="31"/>
      <c r="KMC77" s="31"/>
      <c r="KMD77" s="31"/>
      <c r="KME77" s="31"/>
      <c r="KMF77" s="31"/>
      <c r="KMG77" s="31"/>
      <c r="KMH77" s="31"/>
      <c r="KMI77" s="31"/>
      <c r="KMJ77" s="31"/>
      <c r="KMK77" s="31"/>
      <c r="KML77" s="31"/>
      <c r="KMM77" s="31"/>
      <c r="KMN77" s="31"/>
      <c r="KMO77" s="31"/>
      <c r="KMP77" s="31"/>
      <c r="KMQ77" s="31"/>
      <c r="KMR77" s="31"/>
      <c r="KMS77" s="31"/>
      <c r="KMT77" s="31"/>
      <c r="KMU77" s="31"/>
      <c r="KMV77" s="31"/>
      <c r="KMW77" s="31"/>
      <c r="KMX77" s="31"/>
      <c r="KMY77" s="31"/>
      <c r="KMZ77" s="31"/>
      <c r="KNA77" s="31"/>
      <c r="KNB77" s="31"/>
      <c r="KNC77" s="31"/>
      <c r="KND77" s="31"/>
      <c r="KNE77" s="31"/>
      <c r="KNF77" s="31"/>
      <c r="KNG77" s="31"/>
      <c r="KNH77" s="31"/>
      <c r="KNI77" s="31"/>
      <c r="KNJ77" s="31"/>
      <c r="KNK77" s="31"/>
      <c r="KNL77" s="31"/>
      <c r="KNM77" s="31"/>
      <c r="KNN77" s="31"/>
      <c r="KNO77" s="31"/>
      <c r="KNP77" s="31"/>
      <c r="KNQ77" s="31"/>
      <c r="KNR77" s="31"/>
      <c r="KNS77" s="31"/>
      <c r="KNT77" s="31"/>
      <c r="KNU77" s="31"/>
      <c r="KNV77" s="31"/>
      <c r="KNW77" s="31"/>
      <c r="KNX77" s="31"/>
      <c r="KNY77" s="31"/>
      <c r="KNZ77" s="31"/>
      <c r="KOA77" s="31"/>
      <c r="KOB77" s="31"/>
      <c r="KOC77" s="31"/>
      <c r="KOD77" s="31"/>
      <c r="KOE77" s="31"/>
      <c r="KOF77" s="31"/>
      <c r="KOG77" s="31"/>
      <c r="KOH77" s="31"/>
      <c r="KOI77" s="31"/>
      <c r="KOJ77" s="31"/>
      <c r="KOK77" s="31"/>
      <c r="KOL77" s="31"/>
      <c r="KOM77" s="31"/>
      <c r="KON77" s="31"/>
      <c r="KOO77" s="31"/>
      <c r="KOP77" s="31"/>
      <c r="KOQ77" s="31"/>
      <c r="KOR77" s="31"/>
      <c r="KOS77" s="31"/>
      <c r="KOT77" s="31"/>
      <c r="KOU77" s="31"/>
      <c r="KOV77" s="31"/>
      <c r="KOW77" s="31"/>
      <c r="KOX77" s="31"/>
      <c r="KOY77" s="31"/>
      <c r="KOZ77" s="31"/>
      <c r="KPA77" s="31"/>
      <c r="KPB77" s="31"/>
      <c r="KPC77" s="31"/>
      <c r="KPD77" s="31"/>
      <c r="KPE77" s="31"/>
      <c r="KPF77" s="31"/>
      <c r="KPG77" s="31"/>
      <c r="KPH77" s="31"/>
      <c r="KPI77" s="31"/>
      <c r="KPJ77" s="31"/>
      <c r="KPK77" s="31"/>
      <c r="KPL77" s="31"/>
      <c r="KPM77" s="31"/>
      <c r="KPN77" s="31"/>
      <c r="KPO77" s="31"/>
      <c r="KPP77" s="31"/>
      <c r="KPQ77" s="31"/>
      <c r="KPR77" s="31"/>
      <c r="KPS77" s="31"/>
      <c r="KPT77" s="31"/>
      <c r="KPU77" s="31"/>
      <c r="KPV77" s="31"/>
      <c r="KPW77" s="31"/>
      <c r="KPX77" s="31"/>
      <c r="KPY77" s="31"/>
      <c r="KPZ77" s="31"/>
      <c r="KQA77" s="31"/>
      <c r="KQB77" s="31"/>
      <c r="KQC77" s="31"/>
      <c r="KQD77" s="31"/>
      <c r="KQE77" s="31"/>
      <c r="KQF77" s="31"/>
      <c r="KQG77" s="31"/>
      <c r="KQH77" s="31"/>
      <c r="KQI77" s="31"/>
      <c r="KQJ77" s="31"/>
      <c r="KQK77" s="31"/>
      <c r="KQL77" s="31"/>
      <c r="KQM77" s="31"/>
      <c r="KQN77" s="31"/>
      <c r="KQO77" s="31"/>
      <c r="KQP77" s="31"/>
      <c r="KQQ77" s="31"/>
      <c r="KQR77" s="31"/>
      <c r="KQS77" s="31"/>
      <c r="KQT77" s="31"/>
      <c r="KQU77" s="31"/>
      <c r="KQV77" s="31"/>
      <c r="KQW77" s="31"/>
      <c r="KQX77" s="31"/>
      <c r="KQY77" s="31"/>
      <c r="KQZ77" s="31"/>
      <c r="KRA77" s="31"/>
      <c r="KRB77" s="31"/>
      <c r="KRC77" s="31"/>
      <c r="KRD77" s="31"/>
      <c r="KRE77" s="31"/>
      <c r="KRF77" s="31"/>
      <c r="KRG77" s="31"/>
      <c r="KRH77" s="31"/>
      <c r="KRI77" s="31"/>
      <c r="KRJ77" s="31"/>
      <c r="KRK77" s="31"/>
      <c r="KRL77" s="31"/>
      <c r="KRM77" s="31"/>
      <c r="KRN77" s="31"/>
      <c r="KRO77" s="31"/>
      <c r="KRP77" s="31"/>
      <c r="KRQ77" s="31"/>
      <c r="KRR77" s="31"/>
      <c r="KRS77" s="31"/>
      <c r="KRT77" s="31"/>
      <c r="KRU77" s="31"/>
      <c r="KRV77" s="31"/>
      <c r="KRW77" s="31"/>
      <c r="KRX77" s="31"/>
      <c r="KRY77" s="31"/>
      <c r="KRZ77" s="31"/>
      <c r="KSA77" s="31"/>
      <c r="KSB77" s="31"/>
      <c r="KSC77" s="31"/>
      <c r="KSD77" s="31"/>
      <c r="KSE77" s="31"/>
      <c r="KSF77" s="31"/>
      <c r="KSG77" s="31"/>
      <c r="KSH77" s="31"/>
      <c r="KSI77" s="31"/>
      <c r="KSJ77" s="31"/>
      <c r="KSK77" s="31"/>
      <c r="KSL77" s="31"/>
      <c r="KSM77" s="31"/>
      <c r="KSN77" s="31"/>
      <c r="KSO77" s="31"/>
      <c r="KSP77" s="31"/>
      <c r="KSQ77" s="31"/>
      <c r="KSR77" s="31"/>
      <c r="KSS77" s="31"/>
      <c r="KST77" s="31"/>
      <c r="KSU77" s="31"/>
      <c r="KSV77" s="31"/>
      <c r="KSW77" s="31"/>
      <c r="KSX77" s="31"/>
      <c r="KSY77" s="31"/>
      <c r="KSZ77" s="31"/>
      <c r="KTA77" s="31"/>
      <c r="KTB77" s="31"/>
      <c r="KTC77" s="31"/>
      <c r="KTD77" s="31"/>
      <c r="KTE77" s="31"/>
      <c r="KTF77" s="31"/>
      <c r="KTG77" s="31"/>
      <c r="KTH77" s="31"/>
      <c r="KTI77" s="31"/>
      <c r="KTJ77" s="31"/>
      <c r="KTK77" s="31"/>
      <c r="KTL77" s="31"/>
      <c r="KTM77" s="31"/>
      <c r="KTN77" s="31"/>
      <c r="KTO77" s="31"/>
      <c r="KTP77" s="31"/>
      <c r="KTQ77" s="31"/>
      <c r="KTR77" s="31"/>
      <c r="KTS77" s="31"/>
      <c r="KTT77" s="31"/>
      <c r="KTU77" s="31"/>
      <c r="KTV77" s="31"/>
      <c r="KTW77" s="31"/>
      <c r="KTX77" s="31"/>
      <c r="KTY77" s="31"/>
      <c r="KTZ77" s="31"/>
      <c r="KUA77" s="31"/>
      <c r="KUB77" s="31"/>
      <c r="KUC77" s="31"/>
      <c r="KUD77" s="31"/>
      <c r="KUE77" s="31"/>
      <c r="KUF77" s="31"/>
      <c r="KUG77" s="31"/>
      <c r="KUH77" s="31"/>
      <c r="KUI77" s="31"/>
      <c r="KUJ77" s="31"/>
      <c r="KUK77" s="31"/>
      <c r="KUL77" s="31"/>
      <c r="KUM77" s="31"/>
      <c r="KUN77" s="31"/>
      <c r="KUO77" s="31"/>
      <c r="KUP77" s="31"/>
      <c r="KUQ77" s="31"/>
      <c r="KUR77" s="31"/>
      <c r="KUS77" s="31"/>
      <c r="KUT77" s="31"/>
      <c r="KUU77" s="31"/>
      <c r="KUV77" s="31"/>
      <c r="KUW77" s="31"/>
      <c r="KUX77" s="31"/>
      <c r="KUY77" s="31"/>
      <c r="KUZ77" s="31"/>
      <c r="KVA77" s="31"/>
      <c r="KVB77" s="31"/>
      <c r="KVC77" s="31"/>
      <c r="KVD77" s="31"/>
      <c r="KVE77" s="31"/>
      <c r="KVF77" s="31"/>
      <c r="KVG77" s="31"/>
      <c r="KVH77" s="31"/>
      <c r="KVI77" s="31"/>
      <c r="KVJ77" s="31"/>
      <c r="KVK77" s="31"/>
      <c r="KVL77" s="31"/>
      <c r="KVM77" s="31"/>
      <c r="KVN77" s="31"/>
      <c r="KVO77" s="31"/>
      <c r="KVP77" s="31"/>
      <c r="KVQ77" s="31"/>
      <c r="KVR77" s="31"/>
      <c r="KVS77" s="31"/>
      <c r="KVT77" s="31"/>
      <c r="KVU77" s="31"/>
      <c r="KVV77" s="31"/>
      <c r="KVW77" s="31"/>
      <c r="KVX77" s="31"/>
      <c r="KVY77" s="31"/>
      <c r="KVZ77" s="31"/>
      <c r="KWA77" s="31"/>
      <c r="KWB77" s="31"/>
      <c r="KWC77" s="31"/>
      <c r="KWD77" s="31"/>
      <c r="KWE77" s="31"/>
      <c r="KWF77" s="31"/>
      <c r="KWG77" s="31"/>
      <c r="KWH77" s="31"/>
      <c r="KWI77" s="31"/>
      <c r="KWJ77" s="31"/>
      <c r="KWK77" s="31"/>
      <c r="KWL77" s="31"/>
      <c r="KWM77" s="31"/>
      <c r="KWN77" s="31"/>
      <c r="KWO77" s="31"/>
      <c r="KWP77" s="31"/>
      <c r="KWQ77" s="31"/>
      <c r="KWR77" s="31"/>
      <c r="KWS77" s="31"/>
      <c r="KWT77" s="31"/>
      <c r="KWU77" s="31"/>
      <c r="KWV77" s="31"/>
      <c r="KWW77" s="31"/>
      <c r="KWX77" s="31"/>
      <c r="KWY77" s="31"/>
      <c r="KWZ77" s="31"/>
      <c r="KXA77" s="31"/>
      <c r="KXB77" s="31"/>
      <c r="KXC77" s="31"/>
      <c r="KXD77" s="31"/>
      <c r="KXE77" s="31"/>
      <c r="KXF77" s="31"/>
      <c r="KXG77" s="31"/>
      <c r="KXH77" s="31"/>
      <c r="KXI77" s="31"/>
      <c r="KXJ77" s="31"/>
      <c r="KXK77" s="31"/>
      <c r="KXL77" s="31"/>
      <c r="KXM77" s="31"/>
      <c r="KXN77" s="31"/>
      <c r="KXO77" s="31"/>
      <c r="KXP77" s="31"/>
      <c r="KXQ77" s="31"/>
      <c r="KXR77" s="31"/>
      <c r="KXS77" s="31"/>
      <c r="KXT77" s="31"/>
      <c r="KXU77" s="31"/>
      <c r="KXV77" s="31"/>
      <c r="KXW77" s="31"/>
      <c r="KXX77" s="31"/>
      <c r="KXY77" s="31"/>
      <c r="KXZ77" s="31"/>
      <c r="KYA77" s="31"/>
      <c r="KYB77" s="31"/>
      <c r="KYC77" s="31"/>
      <c r="KYD77" s="31"/>
      <c r="KYE77" s="31"/>
      <c r="KYF77" s="31"/>
      <c r="KYG77" s="31"/>
      <c r="KYH77" s="31"/>
      <c r="KYI77" s="31"/>
      <c r="KYJ77" s="31"/>
      <c r="KYK77" s="31"/>
      <c r="KYL77" s="31"/>
      <c r="KYM77" s="31"/>
      <c r="KYN77" s="31"/>
      <c r="KYO77" s="31"/>
      <c r="KYP77" s="31"/>
      <c r="KYQ77" s="31"/>
      <c r="KYR77" s="31"/>
      <c r="KYS77" s="31"/>
      <c r="KYT77" s="31"/>
      <c r="KYU77" s="31"/>
      <c r="KYV77" s="31"/>
      <c r="KYW77" s="31"/>
      <c r="KYX77" s="31"/>
      <c r="KYY77" s="31"/>
      <c r="KYZ77" s="31"/>
      <c r="KZA77" s="31"/>
      <c r="KZB77" s="31"/>
      <c r="KZC77" s="31"/>
      <c r="KZD77" s="31"/>
      <c r="KZE77" s="31"/>
      <c r="KZF77" s="31"/>
      <c r="KZG77" s="31"/>
      <c r="KZH77" s="31"/>
      <c r="KZI77" s="31"/>
      <c r="KZJ77" s="31"/>
      <c r="KZK77" s="31"/>
      <c r="KZL77" s="31"/>
      <c r="KZM77" s="31"/>
      <c r="KZN77" s="31"/>
      <c r="KZO77" s="31"/>
      <c r="KZP77" s="31"/>
      <c r="KZQ77" s="31"/>
      <c r="KZR77" s="31"/>
      <c r="KZS77" s="31"/>
      <c r="KZT77" s="31"/>
      <c r="KZU77" s="31"/>
      <c r="KZV77" s="31"/>
      <c r="KZW77" s="31"/>
      <c r="KZX77" s="31"/>
      <c r="KZY77" s="31"/>
      <c r="KZZ77" s="31"/>
      <c r="LAA77" s="31"/>
      <c r="LAB77" s="31"/>
      <c r="LAC77" s="31"/>
      <c r="LAD77" s="31"/>
      <c r="LAE77" s="31"/>
      <c r="LAF77" s="31"/>
      <c r="LAG77" s="31"/>
      <c r="LAH77" s="31"/>
      <c r="LAI77" s="31"/>
      <c r="LAJ77" s="31"/>
      <c r="LAK77" s="31"/>
      <c r="LAL77" s="31"/>
      <c r="LAM77" s="31"/>
      <c r="LAN77" s="31"/>
      <c r="LAO77" s="31"/>
      <c r="LAP77" s="31"/>
      <c r="LAQ77" s="31"/>
      <c r="LAR77" s="31"/>
      <c r="LAS77" s="31"/>
      <c r="LAT77" s="31"/>
      <c r="LAU77" s="31"/>
      <c r="LAV77" s="31"/>
      <c r="LAW77" s="31"/>
      <c r="LAX77" s="31"/>
      <c r="LAY77" s="31"/>
      <c r="LAZ77" s="31"/>
      <c r="LBA77" s="31"/>
      <c r="LBB77" s="31"/>
      <c r="LBC77" s="31"/>
      <c r="LBD77" s="31"/>
      <c r="LBE77" s="31"/>
      <c r="LBF77" s="31"/>
      <c r="LBG77" s="31"/>
      <c r="LBH77" s="31"/>
      <c r="LBI77" s="31"/>
      <c r="LBJ77" s="31"/>
      <c r="LBK77" s="31"/>
      <c r="LBL77" s="31"/>
      <c r="LBM77" s="31"/>
      <c r="LBN77" s="31"/>
      <c r="LBO77" s="31"/>
      <c r="LBP77" s="31"/>
      <c r="LBQ77" s="31"/>
      <c r="LBR77" s="31"/>
      <c r="LBS77" s="31"/>
      <c r="LBT77" s="31"/>
      <c r="LBU77" s="31"/>
      <c r="LBV77" s="31"/>
      <c r="LBW77" s="31"/>
      <c r="LBX77" s="31"/>
      <c r="LBY77" s="31"/>
      <c r="LBZ77" s="31"/>
      <c r="LCA77" s="31"/>
      <c r="LCB77" s="31"/>
      <c r="LCC77" s="31"/>
      <c r="LCD77" s="31"/>
      <c r="LCE77" s="31"/>
      <c r="LCF77" s="31"/>
      <c r="LCG77" s="31"/>
      <c r="LCH77" s="31"/>
      <c r="LCI77" s="31"/>
      <c r="LCJ77" s="31"/>
      <c r="LCK77" s="31"/>
      <c r="LCL77" s="31"/>
      <c r="LCM77" s="31"/>
      <c r="LCN77" s="31"/>
      <c r="LCO77" s="31"/>
      <c r="LCP77" s="31"/>
      <c r="LCQ77" s="31"/>
      <c r="LCR77" s="31"/>
      <c r="LCS77" s="31"/>
      <c r="LCT77" s="31"/>
      <c r="LCU77" s="31"/>
      <c r="LCV77" s="31"/>
      <c r="LCW77" s="31"/>
      <c r="LCX77" s="31"/>
      <c r="LCY77" s="31"/>
      <c r="LCZ77" s="31"/>
      <c r="LDA77" s="31"/>
      <c r="LDB77" s="31"/>
      <c r="LDC77" s="31"/>
      <c r="LDD77" s="31"/>
      <c r="LDE77" s="31"/>
      <c r="LDF77" s="31"/>
      <c r="LDG77" s="31"/>
      <c r="LDH77" s="31"/>
      <c r="LDI77" s="31"/>
      <c r="LDJ77" s="31"/>
      <c r="LDK77" s="31"/>
      <c r="LDL77" s="31"/>
      <c r="LDM77" s="31"/>
      <c r="LDN77" s="31"/>
      <c r="LDO77" s="31"/>
      <c r="LDP77" s="31"/>
      <c r="LDQ77" s="31"/>
      <c r="LDR77" s="31"/>
      <c r="LDS77" s="31"/>
      <c r="LDT77" s="31"/>
      <c r="LDU77" s="31"/>
      <c r="LDV77" s="31"/>
      <c r="LDW77" s="31"/>
      <c r="LDX77" s="31"/>
      <c r="LDY77" s="31"/>
      <c r="LDZ77" s="31"/>
      <c r="LEA77" s="31"/>
      <c r="LEB77" s="31"/>
      <c r="LEC77" s="31"/>
      <c r="LED77" s="31"/>
      <c r="LEE77" s="31"/>
      <c r="LEF77" s="31"/>
      <c r="LEG77" s="31"/>
      <c r="LEH77" s="31"/>
      <c r="LEI77" s="31"/>
      <c r="LEJ77" s="31"/>
      <c r="LEK77" s="31"/>
      <c r="LEL77" s="31"/>
      <c r="LEM77" s="31"/>
      <c r="LEN77" s="31"/>
      <c r="LEO77" s="31"/>
      <c r="LEP77" s="31"/>
      <c r="LEQ77" s="31"/>
      <c r="LER77" s="31"/>
      <c r="LES77" s="31"/>
      <c r="LET77" s="31"/>
      <c r="LEU77" s="31"/>
      <c r="LEV77" s="31"/>
      <c r="LEW77" s="31"/>
      <c r="LEX77" s="31"/>
      <c r="LEY77" s="31"/>
      <c r="LEZ77" s="31"/>
      <c r="LFA77" s="31"/>
      <c r="LFB77" s="31"/>
      <c r="LFC77" s="31"/>
      <c r="LFD77" s="31"/>
      <c r="LFE77" s="31"/>
      <c r="LFF77" s="31"/>
      <c r="LFG77" s="31"/>
      <c r="LFH77" s="31"/>
      <c r="LFI77" s="31"/>
      <c r="LFJ77" s="31"/>
      <c r="LFK77" s="31"/>
      <c r="LFL77" s="31"/>
      <c r="LFM77" s="31"/>
      <c r="LFN77" s="31"/>
      <c r="LFO77" s="31"/>
      <c r="LFP77" s="31"/>
      <c r="LFQ77" s="31"/>
      <c r="LFR77" s="31"/>
      <c r="LFS77" s="31"/>
      <c r="LFT77" s="31"/>
      <c r="LFU77" s="31"/>
      <c r="LFV77" s="31"/>
      <c r="LFW77" s="31"/>
      <c r="LFX77" s="31"/>
      <c r="LFY77" s="31"/>
      <c r="LFZ77" s="31"/>
      <c r="LGA77" s="31"/>
      <c r="LGB77" s="31"/>
      <c r="LGC77" s="31"/>
      <c r="LGD77" s="31"/>
      <c r="LGE77" s="31"/>
      <c r="LGF77" s="31"/>
      <c r="LGG77" s="31"/>
      <c r="LGH77" s="31"/>
      <c r="LGI77" s="31"/>
      <c r="LGJ77" s="31"/>
      <c r="LGK77" s="31"/>
      <c r="LGL77" s="31"/>
      <c r="LGM77" s="31"/>
      <c r="LGN77" s="31"/>
      <c r="LGO77" s="31"/>
      <c r="LGP77" s="31"/>
      <c r="LGQ77" s="31"/>
      <c r="LGR77" s="31"/>
      <c r="LGS77" s="31"/>
      <c r="LGT77" s="31"/>
      <c r="LGU77" s="31"/>
      <c r="LGV77" s="31"/>
      <c r="LGW77" s="31"/>
      <c r="LGX77" s="31"/>
      <c r="LGY77" s="31"/>
      <c r="LGZ77" s="31"/>
      <c r="LHA77" s="31"/>
      <c r="LHB77" s="31"/>
      <c r="LHC77" s="31"/>
      <c r="LHD77" s="31"/>
      <c r="LHE77" s="31"/>
      <c r="LHF77" s="31"/>
      <c r="LHG77" s="31"/>
      <c r="LHH77" s="31"/>
      <c r="LHI77" s="31"/>
      <c r="LHJ77" s="31"/>
      <c r="LHK77" s="31"/>
      <c r="LHL77" s="31"/>
      <c r="LHM77" s="31"/>
      <c r="LHN77" s="31"/>
      <c r="LHO77" s="31"/>
      <c r="LHP77" s="31"/>
      <c r="LHQ77" s="31"/>
      <c r="LHR77" s="31"/>
      <c r="LHS77" s="31"/>
      <c r="LHT77" s="31"/>
      <c r="LHU77" s="31"/>
      <c r="LHV77" s="31"/>
      <c r="LHW77" s="31"/>
      <c r="LHX77" s="31"/>
      <c r="LHY77" s="31"/>
      <c r="LHZ77" s="31"/>
      <c r="LIA77" s="31"/>
      <c r="LIB77" s="31"/>
      <c r="LIC77" s="31"/>
      <c r="LID77" s="31"/>
      <c r="LIE77" s="31"/>
      <c r="LIF77" s="31"/>
      <c r="LIG77" s="31"/>
      <c r="LIH77" s="31"/>
      <c r="LII77" s="31"/>
      <c r="LIJ77" s="31"/>
      <c r="LIK77" s="31"/>
      <c r="LIL77" s="31"/>
      <c r="LIM77" s="31"/>
      <c r="LIN77" s="31"/>
      <c r="LIO77" s="31"/>
      <c r="LIP77" s="31"/>
      <c r="LIQ77" s="31"/>
      <c r="LIR77" s="31"/>
      <c r="LIS77" s="31"/>
      <c r="LIT77" s="31"/>
      <c r="LIU77" s="31"/>
      <c r="LIV77" s="31"/>
      <c r="LIW77" s="31"/>
      <c r="LIX77" s="31"/>
      <c r="LIY77" s="31"/>
      <c r="LIZ77" s="31"/>
      <c r="LJA77" s="31"/>
      <c r="LJB77" s="31"/>
      <c r="LJC77" s="31"/>
      <c r="LJD77" s="31"/>
      <c r="LJE77" s="31"/>
      <c r="LJF77" s="31"/>
      <c r="LJG77" s="31"/>
      <c r="LJH77" s="31"/>
      <c r="LJI77" s="31"/>
      <c r="LJJ77" s="31"/>
      <c r="LJK77" s="31"/>
      <c r="LJL77" s="31"/>
      <c r="LJM77" s="31"/>
      <c r="LJN77" s="31"/>
      <c r="LJO77" s="31"/>
      <c r="LJP77" s="31"/>
      <c r="LJQ77" s="31"/>
      <c r="LJR77" s="31"/>
      <c r="LJS77" s="31"/>
      <c r="LJT77" s="31"/>
      <c r="LJU77" s="31"/>
      <c r="LJV77" s="31"/>
      <c r="LJW77" s="31"/>
      <c r="LJX77" s="31"/>
      <c r="LJY77" s="31"/>
      <c r="LJZ77" s="31"/>
      <c r="LKA77" s="31"/>
      <c r="LKB77" s="31"/>
      <c r="LKC77" s="31"/>
      <c r="LKD77" s="31"/>
      <c r="LKE77" s="31"/>
      <c r="LKF77" s="31"/>
      <c r="LKG77" s="31"/>
      <c r="LKH77" s="31"/>
      <c r="LKI77" s="31"/>
      <c r="LKJ77" s="31"/>
      <c r="LKK77" s="31"/>
      <c r="LKL77" s="31"/>
      <c r="LKM77" s="31"/>
      <c r="LKN77" s="31"/>
      <c r="LKO77" s="31"/>
      <c r="LKP77" s="31"/>
      <c r="LKQ77" s="31"/>
      <c r="LKR77" s="31"/>
      <c r="LKS77" s="31"/>
      <c r="LKT77" s="31"/>
      <c r="LKU77" s="31"/>
      <c r="LKV77" s="31"/>
      <c r="LKW77" s="31"/>
      <c r="LKX77" s="31"/>
      <c r="LKY77" s="31"/>
      <c r="LKZ77" s="31"/>
      <c r="LLA77" s="31"/>
      <c r="LLB77" s="31"/>
      <c r="LLC77" s="31"/>
      <c r="LLD77" s="31"/>
      <c r="LLE77" s="31"/>
      <c r="LLF77" s="31"/>
      <c r="LLG77" s="31"/>
      <c r="LLH77" s="31"/>
      <c r="LLI77" s="31"/>
      <c r="LLJ77" s="31"/>
      <c r="LLK77" s="31"/>
      <c r="LLL77" s="31"/>
      <c r="LLM77" s="31"/>
      <c r="LLN77" s="31"/>
      <c r="LLO77" s="31"/>
      <c r="LLP77" s="31"/>
      <c r="LLQ77" s="31"/>
      <c r="LLR77" s="31"/>
      <c r="LLS77" s="31"/>
      <c r="LLT77" s="31"/>
      <c r="LLU77" s="31"/>
      <c r="LLV77" s="31"/>
      <c r="LLW77" s="31"/>
      <c r="LLX77" s="31"/>
      <c r="LLY77" s="31"/>
      <c r="LLZ77" s="31"/>
      <c r="LMA77" s="31"/>
      <c r="LMB77" s="31"/>
      <c r="LMC77" s="31"/>
      <c r="LMD77" s="31"/>
      <c r="LME77" s="31"/>
      <c r="LMF77" s="31"/>
      <c r="LMG77" s="31"/>
      <c r="LMH77" s="31"/>
      <c r="LMI77" s="31"/>
      <c r="LMJ77" s="31"/>
      <c r="LMK77" s="31"/>
      <c r="LML77" s="31"/>
      <c r="LMM77" s="31"/>
      <c r="LMN77" s="31"/>
      <c r="LMO77" s="31"/>
      <c r="LMP77" s="31"/>
      <c r="LMQ77" s="31"/>
      <c r="LMR77" s="31"/>
      <c r="LMS77" s="31"/>
      <c r="LMT77" s="31"/>
      <c r="LMU77" s="31"/>
      <c r="LMV77" s="31"/>
      <c r="LMW77" s="31"/>
      <c r="LMX77" s="31"/>
      <c r="LMY77" s="31"/>
      <c r="LMZ77" s="31"/>
      <c r="LNA77" s="31"/>
      <c r="LNB77" s="31"/>
      <c r="LNC77" s="31"/>
      <c r="LND77" s="31"/>
      <c r="LNE77" s="31"/>
      <c r="LNF77" s="31"/>
      <c r="LNG77" s="31"/>
      <c r="LNH77" s="31"/>
      <c r="LNI77" s="31"/>
      <c r="LNJ77" s="31"/>
      <c r="LNK77" s="31"/>
      <c r="LNL77" s="31"/>
      <c r="LNM77" s="31"/>
      <c r="LNN77" s="31"/>
      <c r="LNO77" s="31"/>
      <c r="LNP77" s="31"/>
      <c r="LNQ77" s="31"/>
      <c r="LNR77" s="31"/>
      <c r="LNS77" s="31"/>
      <c r="LNT77" s="31"/>
      <c r="LNU77" s="31"/>
      <c r="LNV77" s="31"/>
      <c r="LNW77" s="31"/>
      <c r="LNX77" s="31"/>
      <c r="LNY77" s="31"/>
      <c r="LNZ77" s="31"/>
      <c r="LOA77" s="31"/>
      <c r="LOB77" s="31"/>
      <c r="LOC77" s="31"/>
      <c r="LOD77" s="31"/>
      <c r="LOE77" s="31"/>
      <c r="LOF77" s="31"/>
      <c r="LOG77" s="31"/>
      <c r="LOH77" s="31"/>
      <c r="LOI77" s="31"/>
      <c r="LOJ77" s="31"/>
      <c r="LOK77" s="31"/>
      <c r="LOL77" s="31"/>
      <c r="LOM77" s="31"/>
      <c r="LON77" s="31"/>
      <c r="LOO77" s="31"/>
      <c r="LOP77" s="31"/>
      <c r="LOQ77" s="31"/>
      <c r="LOR77" s="31"/>
      <c r="LOS77" s="31"/>
      <c r="LOT77" s="31"/>
      <c r="LOU77" s="31"/>
      <c r="LOV77" s="31"/>
      <c r="LOW77" s="31"/>
      <c r="LOX77" s="31"/>
      <c r="LOY77" s="31"/>
      <c r="LOZ77" s="31"/>
      <c r="LPA77" s="31"/>
      <c r="LPB77" s="31"/>
      <c r="LPC77" s="31"/>
      <c r="LPD77" s="31"/>
      <c r="LPE77" s="31"/>
      <c r="LPF77" s="31"/>
      <c r="LPG77" s="31"/>
      <c r="LPH77" s="31"/>
      <c r="LPI77" s="31"/>
      <c r="LPJ77" s="31"/>
      <c r="LPK77" s="31"/>
      <c r="LPL77" s="31"/>
      <c r="LPM77" s="31"/>
      <c r="LPN77" s="31"/>
      <c r="LPO77" s="31"/>
      <c r="LPP77" s="31"/>
      <c r="LPQ77" s="31"/>
      <c r="LPR77" s="31"/>
      <c r="LPS77" s="31"/>
      <c r="LPT77" s="31"/>
      <c r="LPU77" s="31"/>
      <c r="LPV77" s="31"/>
      <c r="LPW77" s="31"/>
      <c r="LPX77" s="31"/>
      <c r="LPY77" s="31"/>
      <c r="LPZ77" s="31"/>
      <c r="LQA77" s="31"/>
      <c r="LQB77" s="31"/>
      <c r="LQC77" s="31"/>
      <c r="LQD77" s="31"/>
      <c r="LQE77" s="31"/>
      <c r="LQF77" s="31"/>
      <c r="LQG77" s="31"/>
      <c r="LQH77" s="31"/>
      <c r="LQI77" s="31"/>
      <c r="LQJ77" s="31"/>
      <c r="LQK77" s="31"/>
      <c r="LQL77" s="31"/>
      <c r="LQM77" s="31"/>
      <c r="LQN77" s="31"/>
      <c r="LQO77" s="31"/>
      <c r="LQP77" s="31"/>
      <c r="LQQ77" s="31"/>
      <c r="LQR77" s="31"/>
      <c r="LQS77" s="31"/>
      <c r="LQT77" s="31"/>
      <c r="LQU77" s="31"/>
      <c r="LQV77" s="31"/>
      <c r="LQW77" s="31"/>
      <c r="LQX77" s="31"/>
      <c r="LQY77" s="31"/>
      <c r="LQZ77" s="31"/>
      <c r="LRA77" s="31"/>
      <c r="LRB77" s="31"/>
      <c r="LRC77" s="31"/>
      <c r="LRD77" s="31"/>
      <c r="LRE77" s="31"/>
      <c r="LRF77" s="31"/>
      <c r="LRG77" s="31"/>
      <c r="LRH77" s="31"/>
      <c r="LRI77" s="31"/>
      <c r="LRJ77" s="31"/>
      <c r="LRK77" s="31"/>
      <c r="LRL77" s="31"/>
      <c r="LRM77" s="31"/>
      <c r="LRN77" s="31"/>
      <c r="LRO77" s="31"/>
      <c r="LRP77" s="31"/>
      <c r="LRQ77" s="31"/>
      <c r="LRR77" s="31"/>
      <c r="LRS77" s="31"/>
      <c r="LRT77" s="31"/>
      <c r="LRU77" s="31"/>
      <c r="LRV77" s="31"/>
      <c r="LRW77" s="31"/>
      <c r="LRX77" s="31"/>
      <c r="LRY77" s="31"/>
      <c r="LRZ77" s="31"/>
      <c r="LSA77" s="31"/>
      <c r="LSB77" s="31"/>
      <c r="LSC77" s="31"/>
      <c r="LSD77" s="31"/>
      <c r="LSE77" s="31"/>
      <c r="LSF77" s="31"/>
      <c r="LSG77" s="31"/>
      <c r="LSH77" s="31"/>
      <c r="LSI77" s="31"/>
      <c r="LSJ77" s="31"/>
      <c r="LSK77" s="31"/>
      <c r="LSL77" s="31"/>
      <c r="LSM77" s="31"/>
      <c r="LSN77" s="31"/>
      <c r="LSO77" s="31"/>
      <c r="LSP77" s="31"/>
      <c r="LSQ77" s="31"/>
      <c r="LSR77" s="31"/>
      <c r="LSS77" s="31"/>
      <c r="LST77" s="31"/>
      <c r="LSU77" s="31"/>
      <c r="LSV77" s="31"/>
      <c r="LSW77" s="31"/>
      <c r="LSX77" s="31"/>
      <c r="LSY77" s="31"/>
      <c r="LSZ77" s="31"/>
      <c r="LTA77" s="31"/>
      <c r="LTB77" s="31"/>
      <c r="LTC77" s="31"/>
      <c r="LTD77" s="31"/>
      <c r="LTE77" s="31"/>
      <c r="LTF77" s="31"/>
      <c r="LTG77" s="31"/>
      <c r="LTH77" s="31"/>
      <c r="LTI77" s="31"/>
      <c r="LTJ77" s="31"/>
      <c r="LTK77" s="31"/>
      <c r="LTL77" s="31"/>
      <c r="LTM77" s="31"/>
      <c r="LTN77" s="31"/>
      <c r="LTO77" s="31"/>
      <c r="LTP77" s="31"/>
      <c r="LTQ77" s="31"/>
      <c r="LTR77" s="31"/>
      <c r="LTS77" s="31"/>
      <c r="LTT77" s="31"/>
      <c r="LTU77" s="31"/>
      <c r="LTV77" s="31"/>
      <c r="LTW77" s="31"/>
      <c r="LTX77" s="31"/>
      <c r="LTY77" s="31"/>
      <c r="LTZ77" s="31"/>
      <c r="LUA77" s="31"/>
      <c r="LUB77" s="31"/>
      <c r="LUC77" s="31"/>
      <c r="LUD77" s="31"/>
      <c r="LUE77" s="31"/>
      <c r="LUF77" s="31"/>
      <c r="LUG77" s="31"/>
      <c r="LUH77" s="31"/>
      <c r="LUI77" s="31"/>
      <c r="LUJ77" s="31"/>
      <c r="LUK77" s="31"/>
      <c r="LUL77" s="31"/>
      <c r="LUM77" s="31"/>
      <c r="LUN77" s="31"/>
      <c r="LUO77" s="31"/>
      <c r="LUP77" s="31"/>
      <c r="LUQ77" s="31"/>
      <c r="LUR77" s="31"/>
      <c r="LUS77" s="31"/>
      <c r="LUT77" s="31"/>
      <c r="LUU77" s="31"/>
      <c r="LUV77" s="31"/>
      <c r="LUW77" s="31"/>
      <c r="LUX77" s="31"/>
      <c r="LUY77" s="31"/>
      <c r="LUZ77" s="31"/>
      <c r="LVA77" s="31"/>
      <c r="LVB77" s="31"/>
      <c r="LVC77" s="31"/>
      <c r="LVD77" s="31"/>
      <c r="LVE77" s="31"/>
      <c r="LVF77" s="31"/>
      <c r="LVG77" s="31"/>
      <c r="LVH77" s="31"/>
      <c r="LVI77" s="31"/>
      <c r="LVJ77" s="31"/>
      <c r="LVK77" s="31"/>
      <c r="LVL77" s="31"/>
      <c r="LVM77" s="31"/>
      <c r="LVN77" s="31"/>
      <c r="LVO77" s="31"/>
      <c r="LVP77" s="31"/>
      <c r="LVQ77" s="31"/>
      <c r="LVR77" s="31"/>
      <c r="LVS77" s="31"/>
      <c r="LVT77" s="31"/>
      <c r="LVU77" s="31"/>
      <c r="LVV77" s="31"/>
      <c r="LVW77" s="31"/>
      <c r="LVX77" s="31"/>
      <c r="LVY77" s="31"/>
      <c r="LVZ77" s="31"/>
      <c r="LWA77" s="31"/>
      <c r="LWB77" s="31"/>
      <c r="LWC77" s="31"/>
      <c r="LWD77" s="31"/>
      <c r="LWE77" s="31"/>
      <c r="LWF77" s="31"/>
      <c r="LWG77" s="31"/>
      <c r="LWH77" s="31"/>
      <c r="LWI77" s="31"/>
      <c r="LWJ77" s="31"/>
      <c r="LWK77" s="31"/>
      <c r="LWL77" s="31"/>
      <c r="LWM77" s="31"/>
      <c r="LWN77" s="31"/>
      <c r="LWO77" s="31"/>
      <c r="LWP77" s="31"/>
      <c r="LWQ77" s="31"/>
      <c r="LWR77" s="31"/>
      <c r="LWS77" s="31"/>
      <c r="LWT77" s="31"/>
      <c r="LWU77" s="31"/>
      <c r="LWV77" s="31"/>
      <c r="LWW77" s="31"/>
      <c r="LWX77" s="31"/>
      <c r="LWY77" s="31"/>
      <c r="LWZ77" s="31"/>
      <c r="LXA77" s="31"/>
      <c r="LXB77" s="31"/>
      <c r="LXC77" s="31"/>
      <c r="LXD77" s="31"/>
      <c r="LXE77" s="31"/>
      <c r="LXF77" s="31"/>
      <c r="LXG77" s="31"/>
      <c r="LXH77" s="31"/>
      <c r="LXI77" s="31"/>
      <c r="LXJ77" s="31"/>
      <c r="LXK77" s="31"/>
      <c r="LXL77" s="31"/>
      <c r="LXM77" s="31"/>
      <c r="LXN77" s="31"/>
      <c r="LXO77" s="31"/>
      <c r="LXP77" s="31"/>
      <c r="LXQ77" s="31"/>
      <c r="LXR77" s="31"/>
      <c r="LXS77" s="31"/>
      <c r="LXT77" s="31"/>
      <c r="LXU77" s="31"/>
      <c r="LXV77" s="31"/>
      <c r="LXW77" s="31"/>
      <c r="LXX77" s="31"/>
      <c r="LXY77" s="31"/>
      <c r="LXZ77" s="31"/>
      <c r="LYA77" s="31"/>
      <c r="LYB77" s="31"/>
      <c r="LYC77" s="31"/>
      <c r="LYD77" s="31"/>
      <c r="LYE77" s="31"/>
      <c r="LYF77" s="31"/>
      <c r="LYG77" s="31"/>
      <c r="LYH77" s="31"/>
      <c r="LYI77" s="31"/>
      <c r="LYJ77" s="31"/>
      <c r="LYK77" s="31"/>
      <c r="LYL77" s="31"/>
      <c r="LYM77" s="31"/>
      <c r="LYN77" s="31"/>
      <c r="LYO77" s="31"/>
      <c r="LYP77" s="31"/>
      <c r="LYQ77" s="31"/>
      <c r="LYR77" s="31"/>
      <c r="LYS77" s="31"/>
      <c r="LYT77" s="31"/>
      <c r="LYU77" s="31"/>
      <c r="LYV77" s="31"/>
      <c r="LYW77" s="31"/>
      <c r="LYX77" s="31"/>
      <c r="LYY77" s="31"/>
      <c r="LYZ77" s="31"/>
      <c r="LZA77" s="31"/>
      <c r="LZB77" s="31"/>
      <c r="LZC77" s="31"/>
      <c r="LZD77" s="31"/>
      <c r="LZE77" s="31"/>
      <c r="LZF77" s="31"/>
      <c r="LZG77" s="31"/>
      <c r="LZH77" s="31"/>
      <c r="LZI77" s="31"/>
      <c r="LZJ77" s="31"/>
      <c r="LZK77" s="31"/>
      <c r="LZL77" s="31"/>
      <c r="LZM77" s="31"/>
      <c r="LZN77" s="31"/>
      <c r="LZO77" s="31"/>
      <c r="LZP77" s="31"/>
      <c r="LZQ77" s="31"/>
      <c r="LZR77" s="31"/>
      <c r="LZS77" s="31"/>
      <c r="LZT77" s="31"/>
      <c r="LZU77" s="31"/>
      <c r="LZV77" s="31"/>
      <c r="LZW77" s="31"/>
      <c r="LZX77" s="31"/>
      <c r="LZY77" s="31"/>
      <c r="LZZ77" s="31"/>
      <c r="MAA77" s="31"/>
      <c r="MAB77" s="31"/>
      <c r="MAC77" s="31"/>
      <c r="MAD77" s="31"/>
      <c r="MAE77" s="31"/>
      <c r="MAF77" s="31"/>
      <c r="MAG77" s="31"/>
      <c r="MAH77" s="31"/>
      <c r="MAI77" s="31"/>
      <c r="MAJ77" s="31"/>
      <c r="MAK77" s="31"/>
      <c r="MAL77" s="31"/>
      <c r="MAM77" s="31"/>
      <c r="MAN77" s="31"/>
      <c r="MAO77" s="31"/>
      <c r="MAP77" s="31"/>
      <c r="MAQ77" s="31"/>
      <c r="MAR77" s="31"/>
      <c r="MAS77" s="31"/>
      <c r="MAT77" s="31"/>
      <c r="MAU77" s="31"/>
      <c r="MAV77" s="31"/>
      <c r="MAW77" s="31"/>
      <c r="MAX77" s="31"/>
      <c r="MAY77" s="31"/>
      <c r="MAZ77" s="31"/>
      <c r="MBA77" s="31"/>
      <c r="MBB77" s="31"/>
      <c r="MBC77" s="31"/>
      <c r="MBD77" s="31"/>
      <c r="MBE77" s="31"/>
      <c r="MBF77" s="31"/>
      <c r="MBG77" s="31"/>
      <c r="MBH77" s="31"/>
      <c r="MBI77" s="31"/>
      <c r="MBJ77" s="31"/>
      <c r="MBK77" s="31"/>
      <c r="MBL77" s="31"/>
      <c r="MBM77" s="31"/>
      <c r="MBN77" s="31"/>
      <c r="MBO77" s="31"/>
      <c r="MBP77" s="31"/>
      <c r="MBQ77" s="31"/>
      <c r="MBR77" s="31"/>
      <c r="MBS77" s="31"/>
      <c r="MBT77" s="31"/>
      <c r="MBU77" s="31"/>
      <c r="MBV77" s="31"/>
      <c r="MBW77" s="31"/>
      <c r="MBX77" s="31"/>
      <c r="MBY77" s="31"/>
      <c r="MBZ77" s="31"/>
      <c r="MCA77" s="31"/>
      <c r="MCB77" s="31"/>
      <c r="MCC77" s="31"/>
      <c r="MCD77" s="31"/>
      <c r="MCE77" s="31"/>
      <c r="MCF77" s="31"/>
      <c r="MCG77" s="31"/>
      <c r="MCH77" s="31"/>
      <c r="MCI77" s="31"/>
      <c r="MCJ77" s="31"/>
      <c r="MCK77" s="31"/>
      <c r="MCL77" s="31"/>
      <c r="MCM77" s="31"/>
      <c r="MCN77" s="31"/>
      <c r="MCO77" s="31"/>
      <c r="MCP77" s="31"/>
      <c r="MCQ77" s="31"/>
      <c r="MCR77" s="31"/>
      <c r="MCS77" s="31"/>
      <c r="MCT77" s="31"/>
      <c r="MCU77" s="31"/>
      <c r="MCV77" s="31"/>
      <c r="MCW77" s="31"/>
      <c r="MCX77" s="31"/>
      <c r="MCY77" s="31"/>
      <c r="MCZ77" s="31"/>
      <c r="MDA77" s="31"/>
      <c r="MDB77" s="31"/>
      <c r="MDC77" s="31"/>
      <c r="MDD77" s="31"/>
      <c r="MDE77" s="31"/>
      <c r="MDF77" s="31"/>
      <c r="MDG77" s="31"/>
      <c r="MDH77" s="31"/>
      <c r="MDI77" s="31"/>
      <c r="MDJ77" s="31"/>
      <c r="MDK77" s="31"/>
      <c r="MDL77" s="31"/>
      <c r="MDM77" s="31"/>
      <c r="MDN77" s="31"/>
      <c r="MDO77" s="31"/>
      <c r="MDP77" s="31"/>
      <c r="MDQ77" s="31"/>
      <c r="MDR77" s="31"/>
      <c r="MDS77" s="31"/>
      <c r="MDT77" s="31"/>
      <c r="MDU77" s="31"/>
      <c r="MDV77" s="31"/>
      <c r="MDW77" s="31"/>
      <c r="MDX77" s="31"/>
      <c r="MDY77" s="31"/>
      <c r="MDZ77" s="31"/>
      <c r="MEA77" s="31"/>
      <c r="MEB77" s="31"/>
      <c r="MEC77" s="31"/>
      <c r="MED77" s="31"/>
      <c r="MEE77" s="31"/>
      <c r="MEF77" s="31"/>
      <c r="MEG77" s="31"/>
      <c r="MEH77" s="31"/>
      <c r="MEI77" s="31"/>
      <c r="MEJ77" s="31"/>
      <c r="MEK77" s="31"/>
      <c r="MEL77" s="31"/>
      <c r="MEM77" s="31"/>
      <c r="MEN77" s="31"/>
      <c r="MEO77" s="31"/>
      <c r="MEP77" s="31"/>
      <c r="MEQ77" s="31"/>
      <c r="MER77" s="31"/>
      <c r="MES77" s="31"/>
      <c r="MET77" s="31"/>
      <c r="MEU77" s="31"/>
      <c r="MEV77" s="31"/>
      <c r="MEW77" s="31"/>
      <c r="MEX77" s="31"/>
      <c r="MEY77" s="31"/>
      <c r="MEZ77" s="31"/>
      <c r="MFA77" s="31"/>
      <c r="MFB77" s="31"/>
      <c r="MFC77" s="31"/>
      <c r="MFD77" s="31"/>
      <c r="MFE77" s="31"/>
      <c r="MFF77" s="31"/>
      <c r="MFG77" s="31"/>
      <c r="MFH77" s="31"/>
      <c r="MFI77" s="31"/>
      <c r="MFJ77" s="31"/>
      <c r="MFK77" s="31"/>
      <c r="MFL77" s="31"/>
      <c r="MFM77" s="31"/>
      <c r="MFN77" s="31"/>
      <c r="MFO77" s="31"/>
      <c r="MFP77" s="31"/>
      <c r="MFQ77" s="31"/>
      <c r="MFR77" s="31"/>
      <c r="MFS77" s="31"/>
      <c r="MFT77" s="31"/>
      <c r="MFU77" s="31"/>
      <c r="MFV77" s="31"/>
      <c r="MFW77" s="31"/>
      <c r="MFX77" s="31"/>
      <c r="MFY77" s="31"/>
      <c r="MFZ77" s="31"/>
      <c r="MGA77" s="31"/>
      <c r="MGB77" s="31"/>
      <c r="MGC77" s="31"/>
      <c r="MGD77" s="31"/>
      <c r="MGE77" s="31"/>
      <c r="MGF77" s="31"/>
      <c r="MGG77" s="31"/>
      <c r="MGH77" s="31"/>
      <c r="MGI77" s="31"/>
      <c r="MGJ77" s="31"/>
      <c r="MGK77" s="31"/>
      <c r="MGL77" s="31"/>
      <c r="MGM77" s="31"/>
      <c r="MGN77" s="31"/>
      <c r="MGO77" s="31"/>
      <c r="MGP77" s="31"/>
      <c r="MGQ77" s="31"/>
      <c r="MGR77" s="31"/>
      <c r="MGS77" s="31"/>
      <c r="MGT77" s="31"/>
      <c r="MGU77" s="31"/>
      <c r="MGV77" s="31"/>
      <c r="MGW77" s="31"/>
      <c r="MGX77" s="31"/>
      <c r="MGY77" s="31"/>
      <c r="MGZ77" s="31"/>
      <c r="MHA77" s="31"/>
      <c r="MHB77" s="31"/>
      <c r="MHC77" s="31"/>
      <c r="MHD77" s="31"/>
      <c r="MHE77" s="31"/>
      <c r="MHF77" s="31"/>
      <c r="MHG77" s="31"/>
      <c r="MHH77" s="31"/>
      <c r="MHI77" s="31"/>
      <c r="MHJ77" s="31"/>
      <c r="MHK77" s="31"/>
      <c r="MHL77" s="31"/>
      <c r="MHM77" s="31"/>
      <c r="MHN77" s="31"/>
      <c r="MHO77" s="31"/>
      <c r="MHP77" s="31"/>
      <c r="MHQ77" s="31"/>
      <c r="MHR77" s="31"/>
      <c r="MHS77" s="31"/>
      <c r="MHT77" s="31"/>
      <c r="MHU77" s="31"/>
      <c r="MHV77" s="31"/>
      <c r="MHW77" s="31"/>
      <c r="MHX77" s="31"/>
      <c r="MHY77" s="31"/>
      <c r="MHZ77" s="31"/>
      <c r="MIA77" s="31"/>
      <c r="MIB77" s="31"/>
      <c r="MIC77" s="31"/>
      <c r="MID77" s="31"/>
      <c r="MIE77" s="31"/>
      <c r="MIF77" s="31"/>
      <c r="MIG77" s="31"/>
      <c r="MIH77" s="31"/>
      <c r="MII77" s="31"/>
      <c r="MIJ77" s="31"/>
      <c r="MIK77" s="31"/>
      <c r="MIL77" s="31"/>
      <c r="MIM77" s="31"/>
      <c r="MIN77" s="31"/>
      <c r="MIO77" s="31"/>
      <c r="MIP77" s="31"/>
      <c r="MIQ77" s="31"/>
      <c r="MIR77" s="31"/>
      <c r="MIS77" s="31"/>
      <c r="MIT77" s="31"/>
      <c r="MIU77" s="31"/>
      <c r="MIV77" s="31"/>
      <c r="MIW77" s="31"/>
      <c r="MIX77" s="31"/>
      <c r="MIY77" s="31"/>
      <c r="MIZ77" s="31"/>
      <c r="MJA77" s="31"/>
      <c r="MJB77" s="31"/>
      <c r="MJC77" s="31"/>
      <c r="MJD77" s="31"/>
      <c r="MJE77" s="31"/>
      <c r="MJF77" s="31"/>
      <c r="MJG77" s="31"/>
      <c r="MJH77" s="31"/>
      <c r="MJI77" s="31"/>
      <c r="MJJ77" s="31"/>
      <c r="MJK77" s="31"/>
      <c r="MJL77" s="31"/>
      <c r="MJM77" s="31"/>
      <c r="MJN77" s="31"/>
      <c r="MJO77" s="31"/>
      <c r="MJP77" s="31"/>
      <c r="MJQ77" s="31"/>
      <c r="MJR77" s="31"/>
      <c r="MJS77" s="31"/>
      <c r="MJT77" s="31"/>
      <c r="MJU77" s="31"/>
      <c r="MJV77" s="31"/>
      <c r="MJW77" s="31"/>
      <c r="MJX77" s="31"/>
      <c r="MJY77" s="31"/>
      <c r="MJZ77" s="31"/>
      <c r="MKA77" s="31"/>
      <c r="MKB77" s="31"/>
      <c r="MKC77" s="31"/>
      <c r="MKD77" s="31"/>
      <c r="MKE77" s="31"/>
      <c r="MKF77" s="31"/>
      <c r="MKG77" s="31"/>
      <c r="MKH77" s="31"/>
      <c r="MKI77" s="31"/>
      <c r="MKJ77" s="31"/>
      <c r="MKK77" s="31"/>
      <c r="MKL77" s="31"/>
      <c r="MKM77" s="31"/>
      <c r="MKN77" s="31"/>
      <c r="MKO77" s="31"/>
      <c r="MKP77" s="31"/>
      <c r="MKQ77" s="31"/>
      <c r="MKR77" s="31"/>
      <c r="MKS77" s="31"/>
      <c r="MKT77" s="31"/>
      <c r="MKU77" s="31"/>
      <c r="MKV77" s="31"/>
      <c r="MKW77" s="31"/>
      <c r="MKX77" s="31"/>
      <c r="MKY77" s="31"/>
      <c r="MKZ77" s="31"/>
      <c r="MLA77" s="31"/>
      <c r="MLB77" s="31"/>
      <c r="MLC77" s="31"/>
      <c r="MLD77" s="31"/>
      <c r="MLE77" s="31"/>
      <c r="MLF77" s="31"/>
      <c r="MLG77" s="31"/>
      <c r="MLH77" s="31"/>
      <c r="MLI77" s="31"/>
      <c r="MLJ77" s="31"/>
      <c r="MLK77" s="31"/>
      <c r="MLL77" s="31"/>
      <c r="MLM77" s="31"/>
      <c r="MLN77" s="31"/>
      <c r="MLO77" s="31"/>
      <c r="MLP77" s="31"/>
      <c r="MLQ77" s="31"/>
      <c r="MLR77" s="31"/>
      <c r="MLS77" s="31"/>
      <c r="MLT77" s="31"/>
      <c r="MLU77" s="31"/>
      <c r="MLV77" s="31"/>
      <c r="MLW77" s="31"/>
      <c r="MLX77" s="31"/>
      <c r="MLY77" s="31"/>
      <c r="MLZ77" s="31"/>
      <c r="MMA77" s="31"/>
      <c r="MMB77" s="31"/>
      <c r="MMC77" s="31"/>
      <c r="MMD77" s="31"/>
      <c r="MME77" s="31"/>
      <c r="MMF77" s="31"/>
      <c r="MMG77" s="31"/>
      <c r="MMH77" s="31"/>
      <c r="MMI77" s="31"/>
      <c r="MMJ77" s="31"/>
      <c r="MMK77" s="31"/>
      <c r="MML77" s="31"/>
      <c r="MMM77" s="31"/>
      <c r="MMN77" s="31"/>
      <c r="MMO77" s="31"/>
      <c r="MMP77" s="31"/>
      <c r="MMQ77" s="31"/>
      <c r="MMR77" s="31"/>
      <c r="MMS77" s="31"/>
      <c r="MMT77" s="31"/>
      <c r="MMU77" s="31"/>
      <c r="MMV77" s="31"/>
      <c r="MMW77" s="31"/>
      <c r="MMX77" s="31"/>
      <c r="MMY77" s="31"/>
      <c r="MMZ77" s="31"/>
      <c r="MNA77" s="31"/>
      <c r="MNB77" s="31"/>
      <c r="MNC77" s="31"/>
      <c r="MND77" s="31"/>
      <c r="MNE77" s="31"/>
      <c r="MNF77" s="31"/>
      <c r="MNG77" s="31"/>
      <c r="MNH77" s="31"/>
      <c r="MNI77" s="31"/>
      <c r="MNJ77" s="31"/>
      <c r="MNK77" s="31"/>
      <c r="MNL77" s="31"/>
      <c r="MNM77" s="31"/>
      <c r="MNN77" s="31"/>
      <c r="MNO77" s="31"/>
      <c r="MNP77" s="31"/>
      <c r="MNQ77" s="31"/>
      <c r="MNR77" s="31"/>
      <c r="MNS77" s="31"/>
      <c r="MNT77" s="31"/>
      <c r="MNU77" s="31"/>
      <c r="MNV77" s="31"/>
      <c r="MNW77" s="31"/>
      <c r="MNX77" s="31"/>
      <c r="MNY77" s="31"/>
      <c r="MNZ77" s="31"/>
      <c r="MOA77" s="31"/>
      <c r="MOB77" s="31"/>
      <c r="MOC77" s="31"/>
      <c r="MOD77" s="31"/>
      <c r="MOE77" s="31"/>
      <c r="MOF77" s="31"/>
      <c r="MOG77" s="31"/>
      <c r="MOH77" s="31"/>
      <c r="MOI77" s="31"/>
      <c r="MOJ77" s="31"/>
      <c r="MOK77" s="31"/>
      <c r="MOL77" s="31"/>
      <c r="MOM77" s="31"/>
      <c r="MON77" s="31"/>
      <c r="MOO77" s="31"/>
      <c r="MOP77" s="31"/>
      <c r="MOQ77" s="31"/>
      <c r="MOR77" s="31"/>
      <c r="MOS77" s="31"/>
      <c r="MOT77" s="31"/>
      <c r="MOU77" s="31"/>
      <c r="MOV77" s="31"/>
      <c r="MOW77" s="31"/>
      <c r="MOX77" s="31"/>
      <c r="MOY77" s="31"/>
      <c r="MOZ77" s="31"/>
      <c r="MPA77" s="31"/>
      <c r="MPB77" s="31"/>
      <c r="MPC77" s="31"/>
      <c r="MPD77" s="31"/>
      <c r="MPE77" s="31"/>
      <c r="MPF77" s="31"/>
      <c r="MPG77" s="31"/>
      <c r="MPH77" s="31"/>
      <c r="MPI77" s="31"/>
      <c r="MPJ77" s="31"/>
      <c r="MPK77" s="31"/>
      <c r="MPL77" s="31"/>
      <c r="MPM77" s="31"/>
      <c r="MPN77" s="31"/>
      <c r="MPO77" s="31"/>
      <c r="MPP77" s="31"/>
      <c r="MPQ77" s="31"/>
      <c r="MPR77" s="31"/>
      <c r="MPS77" s="31"/>
      <c r="MPT77" s="31"/>
      <c r="MPU77" s="31"/>
      <c r="MPV77" s="31"/>
      <c r="MPW77" s="31"/>
      <c r="MPX77" s="31"/>
      <c r="MPY77" s="31"/>
      <c r="MPZ77" s="31"/>
      <c r="MQA77" s="31"/>
      <c r="MQB77" s="31"/>
      <c r="MQC77" s="31"/>
      <c r="MQD77" s="31"/>
      <c r="MQE77" s="31"/>
      <c r="MQF77" s="31"/>
      <c r="MQG77" s="31"/>
      <c r="MQH77" s="31"/>
      <c r="MQI77" s="31"/>
      <c r="MQJ77" s="31"/>
      <c r="MQK77" s="31"/>
      <c r="MQL77" s="31"/>
      <c r="MQM77" s="31"/>
      <c r="MQN77" s="31"/>
      <c r="MQO77" s="31"/>
      <c r="MQP77" s="31"/>
      <c r="MQQ77" s="31"/>
      <c r="MQR77" s="31"/>
      <c r="MQS77" s="31"/>
      <c r="MQT77" s="31"/>
      <c r="MQU77" s="31"/>
      <c r="MQV77" s="31"/>
      <c r="MQW77" s="31"/>
      <c r="MQX77" s="31"/>
      <c r="MQY77" s="31"/>
      <c r="MQZ77" s="31"/>
      <c r="MRA77" s="31"/>
      <c r="MRB77" s="31"/>
      <c r="MRC77" s="31"/>
      <c r="MRD77" s="31"/>
      <c r="MRE77" s="31"/>
      <c r="MRF77" s="31"/>
      <c r="MRG77" s="31"/>
      <c r="MRH77" s="31"/>
      <c r="MRI77" s="31"/>
      <c r="MRJ77" s="31"/>
      <c r="MRK77" s="31"/>
      <c r="MRL77" s="31"/>
      <c r="MRM77" s="31"/>
      <c r="MRN77" s="31"/>
      <c r="MRO77" s="31"/>
      <c r="MRP77" s="31"/>
      <c r="MRQ77" s="31"/>
      <c r="MRR77" s="31"/>
      <c r="MRS77" s="31"/>
      <c r="MRT77" s="31"/>
      <c r="MRU77" s="31"/>
      <c r="MRV77" s="31"/>
      <c r="MRW77" s="31"/>
      <c r="MRX77" s="31"/>
      <c r="MRY77" s="31"/>
      <c r="MRZ77" s="31"/>
      <c r="MSA77" s="31"/>
      <c r="MSB77" s="31"/>
      <c r="MSC77" s="31"/>
      <c r="MSD77" s="31"/>
      <c r="MSE77" s="31"/>
      <c r="MSF77" s="31"/>
      <c r="MSG77" s="31"/>
      <c r="MSH77" s="31"/>
      <c r="MSI77" s="31"/>
      <c r="MSJ77" s="31"/>
      <c r="MSK77" s="31"/>
      <c r="MSL77" s="31"/>
      <c r="MSM77" s="31"/>
      <c r="MSN77" s="31"/>
      <c r="MSO77" s="31"/>
      <c r="MSP77" s="31"/>
      <c r="MSQ77" s="31"/>
      <c r="MSR77" s="31"/>
      <c r="MSS77" s="31"/>
      <c r="MST77" s="31"/>
      <c r="MSU77" s="31"/>
      <c r="MSV77" s="31"/>
      <c r="MSW77" s="31"/>
      <c r="MSX77" s="31"/>
      <c r="MSY77" s="31"/>
      <c r="MSZ77" s="31"/>
      <c r="MTA77" s="31"/>
      <c r="MTB77" s="31"/>
      <c r="MTC77" s="31"/>
      <c r="MTD77" s="31"/>
      <c r="MTE77" s="31"/>
      <c r="MTF77" s="31"/>
      <c r="MTG77" s="31"/>
      <c r="MTH77" s="31"/>
      <c r="MTI77" s="31"/>
      <c r="MTJ77" s="31"/>
      <c r="MTK77" s="31"/>
      <c r="MTL77" s="31"/>
      <c r="MTM77" s="31"/>
      <c r="MTN77" s="31"/>
      <c r="MTO77" s="31"/>
      <c r="MTP77" s="31"/>
      <c r="MTQ77" s="31"/>
      <c r="MTR77" s="31"/>
      <c r="MTS77" s="31"/>
      <c r="MTT77" s="31"/>
      <c r="MTU77" s="31"/>
      <c r="MTV77" s="31"/>
      <c r="MTW77" s="31"/>
      <c r="MTX77" s="31"/>
      <c r="MTY77" s="31"/>
      <c r="MTZ77" s="31"/>
      <c r="MUA77" s="31"/>
      <c r="MUB77" s="31"/>
      <c r="MUC77" s="31"/>
      <c r="MUD77" s="31"/>
      <c r="MUE77" s="31"/>
      <c r="MUF77" s="31"/>
      <c r="MUG77" s="31"/>
      <c r="MUH77" s="31"/>
      <c r="MUI77" s="31"/>
      <c r="MUJ77" s="31"/>
      <c r="MUK77" s="31"/>
      <c r="MUL77" s="31"/>
      <c r="MUM77" s="31"/>
      <c r="MUN77" s="31"/>
      <c r="MUO77" s="31"/>
      <c r="MUP77" s="31"/>
      <c r="MUQ77" s="31"/>
      <c r="MUR77" s="31"/>
      <c r="MUS77" s="31"/>
      <c r="MUT77" s="31"/>
      <c r="MUU77" s="31"/>
      <c r="MUV77" s="31"/>
      <c r="MUW77" s="31"/>
      <c r="MUX77" s="31"/>
      <c r="MUY77" s="31"/>
      <c r="MUZ77" s="31"/>
      <c r="MVA77" s="31"/>
      <c r="MVB77" s="31"/>
      <c r="MVC77" s="31"/>
      <c r="MVD77" s="31"/>
      <c r="MVE77" s="31"/>
      <c r="MVF77" s="31"/>
      <c r="MVG77" s="31"/>
      <c r="MVH77" s="31"/>
      <c r="MVI77" s="31"/>
      <c r="MVJ77" s="31"/>
      <c r="MVK77" s="31"/>
      <c r="MVL77" s="31"/>
      <c r="MVM77" s="31"/>
      <c r="MVN77" s="31"/>
      <c r="MVO77" s="31"/>
      <c r="MVP77" s="31"/>
      <c r="MVQ77" s="31"/>
      <c r="MVR77" s="31"/>
      <c r="MVS77" s="31"/>
      <c r="MVT77" s="31"/>
      <c r="MVU77" s="31"/>
      <c r="MVV77" s="31"/>
      <c r="MVW77" s="31"/>
      <c r="MVX77" s="31"/>
      <c r="MVY77" s="31"/>
      <c r="MVZ77" s="31"/>
      <c r="MWA77" s="31"/>
      <c r="MWB77" s="31"/>
      <c r="MWC77" s="31"/>
      <c r="MWD77" s="31"/>
      <c r="MWE77" s="31"/>
      <c r="MWF77" s="31"/>
      <c r="MWG77" s="31"/>
      <c r="MWH77" s="31"/>
      <c r="MWI77" s="31"/>
      <c r="MWJ77" s="31"/>
      <c r="MWK77" s="31"/>
      <c r="MWL77" s="31"/>
      <c r="MWM77" s="31"/>
      <c r="MWN77" s="31"/>
      <c r="MWO77" s="31"/>
      <c r="MWP77" s="31"/>
      <c r="MWQ77" s="31"/>
      <c r="MWR77" s="31"/>
      <c r="MWS77" s="31"/>
      <c r="MWT77" s="31"/>
      <c r="MWU77" s="31"/>
      <c r="MWV77" s="31"/>
      <c r="MWW77" s="31"/>
      <c r="MWX77" s="31"/>
      <c r="MWY77" s="31"/>
      <c r="MWZ77" s="31"/>
      <c r="MXA77" s="31"/>
      <c r="MXB77" s="31"/>
      <c r="MXC77" s="31"/>
      <c r="MXD77" s="31"/>
      <c r="MXE77" s="31"/>
      <c r="MXF77" s="31"/>
      <c r="MXG77" s="31"/>
      <c r="MXH77" s="31"/>
      <c r="MXI77" s="31"/>
      <c r="MXJ77" s="31"/>
      <c r="MXK77" s="31"/>
      <c r="MXL77" s="31"/>
      <c r="MXM77" s="31"/>
      <c r="MXN77" s="31"/>
      <c r="MXO77" s="31"/>
      <c r="MXP77" s="31"/>
      <c r="MXQ77" s="31"/>
      <c r="MXR77" s="31"/>
      <c r="MXS77" s="31"/>
      <c r="MXT77" s="31"/>
      <c r="MXU77" s="31"/>
      <c r="MXV77" s="31"/>
      <c r="MXW77" s="31"/>
      <c r="MXX77" s="31"/>
      <c r="MXY77" s="31"/>
      <c r="MXZ77" s="31"/>
      <c r="MYA77" s="31"/>
      <c r="MYB77" s="31"/>
      <c r="MYC77" s="31"/>
      <c r="MYD77" s="31"/>
      <c r="MYE77" s="31"/>
      <c r="MYF77" s="31"/>
      <c r="MYG77" s="31"/>
      <c r="MYH77" s="31"/>
      <c r="MYI77" s="31"/>
      <c r="MYJ77" s="31"/>
      <c r="MYK77" s="31"/>
      <c r="MYL77" s="31"/>
      <c r="MYM77" s="31"/>
      <c r="MYN77" s="31"/>
      <c r="MYO77" s="31"/>
      <c r="MYP77" s="31"/>
      <c r="MYQ77" s="31"/>
      <c r="MYR77" s="31"/>
      <c r="MYS77" s="31"/>
      <c r="MYT77" s="31"/>
      <c r="MYU77" s="31"/>
      <c r="MYV77" s="31"/>
      <c r="MYW77" s="31"/>
      <c r="MYX77" s="31"/>
      <c r="MYY77" s="31"/>
      <c r="MYZ77" s="31"/>
      <c r="MZA77" s="31"/>
      <c r="MZB77" s="31"/>
      <c r="MZC77" s="31"/>
      <c r="MZD77" s="31"/>
      <c r="MZE77" s="31"/>
      <c r="MZF77" s="31"/>
      <c r="MZG77" s="31"/>
      <c r="MZH77" s="31"/>
      <c r="MZI77" s="31"/>
      <c r="MZJ77" s="31"/>
      <c r="MZK77" s="31"/>
      <c r="MZL77" s="31"/>
      <c r="MZM77" s="31"/>
      <c r="MZN77" s="31"/>
      <c r="MZO77" s="31"/>
      <c r="MZP77" s="31"/>
      <c r="MZQ77" s="31"/>
      <c r="MZR77" s="31"/>
      <c r="MZS77" s="31"/>
      <c r="MZT77" s="31"/>
      <c r="MZU77" s="31"/>
      <c r="MZV77" s="31"/>
      <c r="MZW77" s="31"/>
      <c r="MZX77" s="31"/>
      <c r="MZY77" s="31"/>
      <c r="MZZ77" s="31"/>
      <c r="NAA77" s="31"/>
      <c r="NAB77" s="31"/>
      <c r="NAC77" s="31"/>
      <c r="NAD77" s="31"/>
      <c r="NAE77" s="31"/>
      <c r="NAF77" s="31"/>
      <c r="NAG77" s="31"/>
      <c r="NAH77" s="31"/>
      <c r="NAI77" s="31"/>
      <c r="NAJ77" s="31"/>
      <c r="NAK77" s="31"/>
      <c r="NAL77" s="31"/>
      <c r="NAM77" s="31"/>
      <c r="NAN77" s="31"/>
      <c r="NAO77" s="31"/>
      <c r="NAP77" s="31"/>
      <c r="NAQ77" s="31"/>
      <c r="NAR77" s="31"/>
      <c r="NAS77" s="31"/>
      <c r="NAT77" s="31"/>
      <c r="NAU77" s="31"/>
      <c r="NAV77" s="31"/>
      <c r="NAW77" s="31"/>
      <c r="NAX77" s="31"/>
      <c r="NAY77" s="31"/>
      <c r="NAZ77" s="31"/>
      <c r="NBA77" s="31"/>
      <c r="NBB77" s="31"/>
      <c r="NBC77" s="31"/>
      <c r="NBD77" s="31"/>
      <c r="NBE77" s="31"/>
      <c r="NBF77" s="31"/>
      <c r="NBG77" s="31"/>
      <c r="NBH77" s="31"/>
      <c r="NBI77" s="31"/>
      <c r="NBJ77" s="31"/>
      <c r="NBK77" s="31"/>
      <c r="NBL77" s="31"/>
      <c r="NBM77" s="31"/>
      <c r="NBN77" s="31"/>
      <c r="NBO77" s="31"/>
      <c r="NBP77" s="31"/>
      <c r="NBQ77" s="31"/>
      <c r="NBR77" s="31"/>
      <c r="NBS77" s="31"/>
      <c r="NBT77" s="31"/>
      <c r="NBU77" s="31"/>
      <c r="NBV77" s="31"/>
      <c r="NBW77" s="31"/>
      <c r="NBX77" s="31"/>
      <c r="NBY77" s="31"/>
      <c r="NBZ77" s="31"/>
      <c r="NCA77" s="31"/>
      <c r="NCB77" s="31"/>
      <c r="NCC77" s="31"/>
      <c r="NCD77" s="31"/>
      <c r="NCE77" s="31"/>
      <c r="NCF77" s="31"/>
      <c r="NCG77" s="31"/>
      <c r="NCH77" s="31"/>
      <c r="NCI77" s="31"/>
      <c r="NCJ77" s="31"/>
      <c r="NCK77" s="31"/>
      <c r="NCL77" s="31"/>
      <c r="NCM77" s="31"/>
      <c r="NCN77" s="31"/>
      <c r="NCO77" s="31"/>
      <c r="NCP77" s="31"/>
      <c r="NCQ77" s="31"/>
      <c r="NCR77" s="31"/>
      <c r="NCS77" s="31"/>
      <c r="NCT77" s="31"/>
      <c r="NCU77" s="31"/>
      <c r="NCV77" s="31"/>
      <c r="NCW77" s="31"/>
      <c r="NCX77" s="31"/>
      <c r="NCY77" s="31"/>
      <c r="NCZ77" s="31"/>
      <c r="NDA77" s="31"/>
      <c r="NDB77" s="31"/>
      <c r="NDC77" s="31"/>
      <c r="NDD77" s="31"/>
      <c r="NDE77" s="31"/>
      <c r="NDF77" s="31"/>
      <c r="NDG77" s="31"/>
      <c r="NDH77" s="31"/>
      <c r="NDI77" s="31"/>
      <c r="NDJ77" s="31"/>
      <c r="NDK77" s="31"/>
      <c r="NDL77" s="31"/>
      <c r="NDM77" s="31"/>
      <c r="NDN77" s="31"/>
      <c r="NDO77" s="31"/>
      <c r="NDP77" s="31"/>
      <c r="NDQ77" s="31"/>
      <c r="NDR77" s="31"/>
      <c r="NDS77" s="31"/>
      <c r="NDT77" s="31"/>
      <c r="NDU77" s="31"/>
      <c r="NDV77" s="31"/>
      <c r="NDW77" s="31"/>
      <c r="NDX77" s="31"/>
      <c r="NDY77" s="31"/>
      <c r="NDZ77" s="31"/>
      <c r="NEA77" s="31"/>
      <c r="NEB77" s="31"/>
      <c r="NEC77" s="31"/>
      <c r="NED77" s="31"/>
      <c r="NEE77" s="31"/>
      <c r="NEF77" s="31"/>
      <c r="NEG77" s="31"/>
      <c r="NEH77" s="31"/>
      <c r="NEI77" s="31"/>
      <c r="NEJ77" s="31"/>
      <c r="NEK77" s="31"/>
      <c r="NEL77" s="31"/>
      <c r="NEM77" s="31"/>
      <c r="NEN77" s="31"/>
      <c r="NEO77" s="31"/>
      <c r="NEP77" s="31"/>
      <c r="NEQ77" s="31"/>
      <c r="NER77" s="31"/>
      <c r="NES77" s="31"/>
      <c r="NET77" s="31"/>
      <c r="NEU77" s="31"/>
      <c r="NEV77" s="31"/>
      <c r="NEW77" s="31"/>
      <c r="NEX77" s="31"/>
      <c r="NEY77" s="31"/>
      <c r="NEZ77" s="31"/>
      <c r="NFA77" s="31"/>
      <c r="NFB77" s="31"/>
      <c r="NFC77" s="31"/>
      <c r="NFD77" s="31"/>
      <c r="NFE77" s="31"/>
      <c r="NFF77" s="31"/>
      <c r="NFG77" s="31"/>
      <c r="NFH77" s="31"/>
      <c r="NFI77" s="31"/>
      <c r="NFJ77" s="31"/>
      <c r="NFK77" s="31"/>
      <c r="NFL77" s="31"/>
      <c r="NFM77" s="31"/>
      <c r="NFN77" s="31"/>
      <c r="NFO77" s="31"/>
      <c r="NFP77" s="31"/>
      <c r="NFQ77" s="31"/>
      <c r="NFR77" s="31"/>
      <c r="NFS77" s="31"/>
      <c r="NFT77" s="31"/>
      <c r="NFU77" s="31"/>
      <c r="NFV77" s="31"/>
      <c r="NFW77" s="31"/>
      <c r="NFX77" s="31"/>
      <c r="NFY77" s="31"/>
      <c r="NFZ77" s="31"/>
      <c r="NGA77" s="31"/>
      <c r="NGB77" s="31"/>
      <c r="NGC77" s="31"/>
      <c r="NGD77" s="31"/>
      <c r="NGE77" s="31"/>
      <c r="NGF77" s="31"/>
      <c r="NGG77" s="31"/>
      <c r="NGH77" s="31"/>
      <c r="NGI77" s="31"/>
      <c r="NGJ77" s="31"/>
      <c r="NGK77" s="31"/>
      <c r="NGL77" s="31"/>
      <c r="NGM77" s="31"/>
      <c r="NGN77" s="31"/>
      <c r="NGO77" s="31"/>
      <c r="NGP77" s="31"/>
      <c r="NGQ77" s="31"/>
      <c r="NGR77" s="31"/>
      <c r="NGS77" s="31"/>
      <c r="NGT77" s="31"/>
      <c r="NGU77" s="31"/>
      <c r="NGV77" s="31"/>
      <c r="NGW77" s="31"/>
      <c r="NGX77" s="31"/>
      <c r="NGY77" s="31"/>
      <c r="NGZ77" s="31"/>
      <c r="NHA77" s="31"/>
      <c r="NHB77" s="31"/>
      <c r="NHC77" s="31"/>
      <c r="NHD77" s="31"/>
      <c r="NHE77" s="31"/>
      <c r="NHF77" s="31"/>
      <c r="NHG77" s="31"/>
      <c r="NHH77" s="31"/>
      <c r="NHI77" s="31"/>
      <c r="NHJ77" s="31"/>
      <c r="NHK77" s="31"/>
      <c r="NHL77" s="31"/>
      <c r="NHM77" s="31"/>
      <c r="NHN77" s="31"/>
      <c r="NHO77" s="31"/>
      <c r="NHP77" s="31"/>
      <c r="NHQ77" s="31"/>
      <c r="NHR77" s="31"/>
      <c r="NHS77" s="31"/>
      <c r="NHT77" s="31"/>
      <c r="NHU77" s="31"/>
      <c r="NHV77" s="31"/>
      <c r="NHW77" s="31"/>
      <c r="NHX77" s="31"/>
      <c r="NHY77" s="31"/>
      <c r="NHZ77" s="31"/>
      <c r="NIA77" s="31"/>
      <c r="NIB77" s="31"/>
      <c r="NIC77" s="31"/>
      <c r="NID77" s="31"/>
      <c r="NIE77" s="31"/>
      <c r="NIF77" s="31"/>
      <c r="NIG77" s="31"/>
      <c r="NIH77" s="31"/>
      <c r="NII77" s="31"/>
      <c r="NIJ77" s="31"/>
      <c r="NIK77" s="31"/>
      <c r="NIL77" s="31"/>
      <c r="NIM77" s="31"/>
      <c r="NIN77" s="31"/>
      <c r="NIO77" s="31"/>
      <c r="NIP77" s="31"/>
      <c r="NIQ77" s="31"/>
      <c r="NIR77" s="31"/>
      <c r="NIS77" s="31"/>
      <c r="NIT77" s="31"/>
      <c r="NIU77" s="31"/>
      <c r="NIV77" s="31"/>
      <c r="NIW77" s="31"/>
      <c r="NIX77" s="31"/>
      <c r="NIY77" s="31"/>
      <c r="NIZ77" s="31"/>
      <c r="NJA77" s="31"/>
      <c r="NJB77" s="31"/>
      <c r="NJC77" s="31"/>
      <c r="NJD77" s="31"/>
      <c r="NJE77" s="31"/>
      <c r="NJF77" s="31"/>
      <c r="NJG77" s="31"/>
      <c r="NJH77" s="31"/>
      <c r="NJI77" s="31"/>
      <c r="NJJ77" s="31"/>
      <c r="NJK77" s="31"/>
      <c r="NJL77" s="31"/>
      <c r="NJM77" s="31"/>
      <c r="NJN77" s="31"/>
      <c r="NJO77" s="31"/>
      <c r="NJP77" s="31"/>
      <c r="NJQ77" s="31"/>
      <c r="NJR77" s="31"/>
      <c r="NJS77" s="31"/>
      <c r="NJT77" s="31"/>
      <c r="NJU77" s="31"/>
      <c r="NJV77" s="31"/>
      <c r="NJW77" s="31"/>
      <c r="NJX77" s="31"/>
      <c r="NJY77" s="31"/>
      <c r="NJZ77" s="31"/>
      <c r="NKA77" s="31"/>
      <c r="NKB77" s="31"/>
      <c r="NKC77" s="31"/>
      <c r="NKD77" s="31"/>
      <c r="NKE77" s="31"/>
      <c r="NKF77" s="31"/>
      <c r="NKG77" s="31"/>
      <c r="NKH77" s="31"/>
      <c r="NKI77" s="31"/>
      <c r="NKJ77" s="31"/>
      <c r="NKK77" s="31"/>
      <c r="NKL77" s="31"/>
      <c r="NKM77" s="31"/>
      <c r="NKN77" s="31"/>
      <c r="NKO77" s="31"/>
      <c r="NKP77" s="31"/>
      <c r="NKQ77" s="31"/>
      <c r="NKR77" s="31"/>
      <c r="NKS77" s="31"/>
      <c r="NKT77" s="31"/>
      <c r="NKU77" s="31"/>
      <c r="NKV77" s="31"/>
      <c r="NKW77" s="31"/>
      <c r="NKX77" s="31"/>
      <c r="NKY77" s="31"/>
      <c r="NKZ77" s="31"/>
      <c r="NLA77" s="31"/>
      <c r="NLB77" s="31"/>
      <c r="NLC77" s="31"/>
      <c r="NLD77" s="31"/>
      <c r="NLE77" s="31"/>
      <c r="NLF77" s="31"/>
      <c r="NLG77" s="31"/>
      <c r="NLH77" s="31"/>
      <c r="NLI77" s="31"/>
      <c r="NLJ77" s="31"/>
      <c r="NLK77" s="31"/>
      <c r="NLL77" s="31"/>
      <c r="NLM77" s="31"/>
      <c r="NLN77" s="31"/>
      <c r="NLO77" s="31"/>
      <c r="NLP77" s="31"/>
      <c r="NLQ77" s="31"/>
      <c r="NLR77" s="31"/>
      <c r="NLS77" s="31"/>
      <c r="NLT77" s="31"/>
      <c r="NLU77" s="31"/>
      <c r="NLV77" s="31"/>
      <c r="NLW77" s="31"/>
      <c r="NLX77" s="31"/>
      <c r="NLY77" s="31"/>
      <c r="NLZ77" s="31"/>
      <c r="NMA77" s="31"/>
      <c r="NMB77" s="31"/>
      <c r="NMC77" s="31"/>
      <c r="NMD77" s="31"/>
      <c r="NME77" s="31"/>
      <c r="NMF77" s="31"/>
      <c r="NMG77" s="31"/>
      <c r="NMH77" s="31"/>
      <c r="NMI77" s="31"/>
      <c r="NMJ77" s="31"/>
      <c r="NMK77" s="31"/>
      <c r="NML77" s="31"/>
      <c r="NMM77" s="31"/>
      <c r="NMN77" s="31"/>
      <c r="NMO77" s="31"/>
      <c r="NMP77" s="31"/>
      <c r="NMQ77" s="31"/>
      <c r="NMR77" s="31"/>
      <c r="NMS77" s="31"/>
      <c r="NMT77" s="31"/>
      <c r="NMU77" s="31"/>
      <c r="NMV77" s="31"/>
      <c r="NMW77" s="31"/>
      <c r="NMX77" s="31"/>
      <c r="NMY77" s="31"/>
      <c r="NMZ77" s="31"/>
      <c r="NNA77" s="31"/>
      <c r="NNB77" s="31"/>
      <c r="NNC77" s="31"/>
      <c r="NND77" s="31"/>
      <c r="NNE77" s="31"/>
      <c r="NNF77" s="31"/>
      <c r="NNG77" s="31"/>
      <c r="NNH77" s="31"/>
      <c r="NNI77" s="31"/>
      <c r="NNJ77" s="31"/>
      <c r="NNK77" s="31"/>
      <c r="NNL77" s="31"/>
      <c r="NNM77" s="31"/>
      <c r="NNN77" s="31"/>
      <c r="NNO77" s="31"/>
      <c r="NNP77" s="31"/>
      <c r="NNQ77" s="31"/>
      <c r="NNR77" s="31"/>
      <c r="NNS77" s="31"/>
      <c r="NNT77" s="31"/>
      <c r="NNU77" s="31"/>
      <c r="NNV77" s="31"/>
      <c r="NNW77" s="31"/>
      <c r="NNX77" s="31"/>
      <c r="NNY77" s="31"/>
      <c r="NNZ77" s="31"/>
      <c r="NOA77" s="31"/>
      <c r="NOB77" s="31"/>
      <c r="NOC77" s="31"/>
      <c r="NOD77" s="31"/>
      <c r="NOE77" s="31"/>
      <c r="NOF77" s="31"/>
      <c r="NOG77" s="31"/>
      <c r="NOH77" s="31"/>
      <c r="NOI77" s="31"/>
      <c r="NOJ77" s="31"/>
      <c r="NOK77" s="31"/>
      <c r="NOL77" s="31"/>
      <c r="NOM77" s="31"/>
      <c r="NON77" s="31"/>
      <c r="NOO77" s="31"/>
      <c r="NOP77" s="31"/>
      <c r="NOQ77" s="31"/>
      <c r="NOR77" s="31"/>
      <c r="NOS77" s="31"/>
      <c r="NOT77" s="31"/>
      <c r="NOU77" s="31"/>
      <c r="NOV77" s="31"/>
      <c r="NOW77" s="31"/>
      <c r="NOX77" s="31"/>
      <c r="NOY77" s="31"/>
      <c r="NOZ77" s="31"/>
      <c r="NPA77" s="31"/>
      <c r="NPB77" s="31"/>
      <c r="NPC77" s="31"/>
      <c r="NPD77" s="31"/>
      <c r="NPE77" s="31"/>
      <c r="NPF77" s="31"/>
      <c r="NPG77" s="31"/>
      <c r="NPH77" s="31"/>
      <c r="NPI77" s="31"/>
      <c r="NPJ77" s="31"/>
      <c r="NPK77" s="31"/>
      <c r="NPL77" s="31"/>
      <c r="NPM77" s="31"/>
      <c r="NPN77" s="31"/>
      <c r="NPO77" s="31"/>
      <c r="NPP77" s="31"/>
      <c r="NPQ77" s="31"/>
      <c r="NPR77" s="31"/>
      <c r="NPS77" s="31"/>
      <c r="NPT77" s="31"/>
      <c r="NPU77" s="31"/>
      <c r="NPV77" s="31"/>
      <c r="NPW77" s="31"/>
      <c r="NPX77" s="31"/>
      <c r="NPY77" s="31"/>
      <c r="NPZ77" s="31"/>
      <c r="NQA77" s="31"/>
      <c r="NQB77" s="31"/>
      <c r="NQC77" s="31"/>
      <c r="NQD77" s="31"/>
      <c r="NQE77" s="31"/>
      <c r="NQF77" s="31"/>
      <c r="NQG77" s="31"/>
      <c r="NQH77" s="31"/>
      <c r="NQI77" s="31"/>
      <c r="NQJ77" s="31"/>
      <c r="NQK77" s="31"/>
      <c r="NQL77" s="31"/>
      <c r="NQM77" s="31"/>
      <c r="NQN77" s="31"/>
      <c r="NQO77" s="31"/>
      <c r="NQP77" s="31"/>
      <c r="NQQ77" s="31"/>
      <c r="NQR77" s="31"/>
      <c r="NQS77" s="31"/>
      <c r="NQT77" s="31"/>
      <c r="NQU77" s="31"/>
      <c r="NQV77" s="31"/>
      <c r="NQW77" s="31"/>
      <c r="NQX77" s="31"/>
      <c r="NQY77" s="31"/>
      <c r="NQZ77" s="31"/>
      <c r="NRA77" s="31"/>
      <c r="NRB77" s="31"/>
      <c r="NRC77" s="31"/>
      <c r="NRD77" s="31"/>
      <c r="NRE77" s="31"/>
      <c r="NRF77" s="31"/>
      <c r="NRG77" s="31"/>
      <c r="NRH77" s="31"/>
      <c r="NRI77" s="31"/>
      <c r="NRJ77" s="31"/>
      <c r="NRK77" s="31"/>
      <c r="NRL77" s="31"/>
      <c r="NRM77" s="31"/>
      <c r="NRN77" s="31"/>
      <c r="NRO77" s="31"/>
      <c r="NRP77" s="31"/>
      <c r="NRQ77" s="31"/>
      <c r="NRR77" s="31"/>
      <c r="NRS77" s="31"/>
      <c r="NRT77" s="31"/>
      <c r="NRU77" s="31"/>
      <c r="NRV77" s="31"/>
      <c r="NRW77" s="31"/>
      <c r="NRX77" s="31"/>
      <c r="NRY77" s="31"/>
      <c r="NRZ77" s="31"/>
      <c r="NSA77" s="31"/>
      <c r="NSB77" s="31"/>
      <c r="NSC77" s="31"/>
      <c r="NSD77" s="31"/>
      <c r="NSE77" s="31"/>
      <c r="NSF77" s="31"/>
      <c r="NSG77" s="31"/>
      <c r="NSH77" s="31"/>
      <c r="NSI77" s="31"/>
      <c r="NSJ77" s="31"/>
      <c r="NSK77" s="31"/>
      <c r="NSL77" s="31"/>
      <c r="NSM77" s="31"/>
      <c r="NSN77" s="31"/>
      <c r="NSO77" s="31"/>
      <c r="NSP77" s="31"/>
      <c r="NSQ77" s="31"/>
      <c r="NSR77" s="31"/>
      <c r="NSS77" s="31"/>
      <c r="NST77" s="31"/>
      <c r="NSU77" s="31"/>
      <c r="NSV77" s="31"/>
      <c r="NSW77" s="31"/>
      <c r="NSX77" s="31"/>
      <c r="NSY77" s="31"/>
      <c r="NSZ77" s="31"/>
      <c r="NTA77" s="31"/>
      <c r="NTB77" s="31"/>
      <c r="NTC77" s="31"/>
      <c r="NTD77" s="31"/>
      <c r="NTE77" s="31"/>
      <c r="NTF77" s="31"/>
      <c r="NTG77" s="31"/>
      <c r="NTH77" s="31"/>
      <c r="NTI77" s="31"/>
      <c r="NTJ77" s="31"/>
      <c r="NTK77" s="31"/>
      <c r="NTL77" s="31"/>
      <c r="NTM77" s="31"/>
      <c r="NTN77" s="31"/>
      <c r="NTO77" s="31"/>
      <c r="NTP77" s="31"/>
      <c r="NTQ77" s="31"/>
      <c r="NTR77" s="31"/>
      <c r="NTS77" s="31"/>
      <c r="NTT77" s="31"/>
      <c r="NTU77" s="31"/>
      <c r="NTV77" s="31"/>
      <c r="NTW77" s="31"/>
      <c r="NTX77" s="31"/>
      <c r="NTY77" s="31"/>
      <c r="NTZ77" s="31"/>
      <c r="NUA77" s="31"/>
      <c r="NUB77" s="31"/>
      <c r="NUC77" s="31"/>
      <c r="NUD77" s="31"/>
      <c r="NUE77" s="31"/>
      <c r="NUF77" s="31"/>
      <c r="NUG77" s="31"/>
      <c r="NUH77" s="31"/>
      <c r="NUI77" s="31"/>
      <c r="NUJ77" s="31"/>
      <c r="NUK77" s="31"/>
      <c r="NUL77" s="31"/>
      <c r="NUM77" s="31"/>
      <c r="NUN77" s="31"/>
      <c r="NUO77" s="31"/>
      <c r="NUP77" s="31"/>
      <c r="NUQ77" s="31"/>
      <c r="NUR77" s="31"/>
      <c r="NUS77" s="31"/>
      <c r="NUT77" s="31"/>
      <c r="NUU77" s="31"/>
      <c r="NUV77" s="31"/>
      <c r="NUW77" s="31"/>
      <c r="NUX77" s="31"/>
      <c r="NUY77" s="31"/>
      <c r="NUZ77" s="31"/>
      <c r="NVA77" s="31"/>
      <c r="NVB77" s="31"/>
      <c r="NVC77" s="31"/>
      <c r="NVD77" s="31"/>
      <c r="NVE77" s="31"/>
      <c r="NVF77" s="31"/>
      <c r="NVG77" s="31"/>
      <c r="NVH77" s="31"/>
      <c r="NVI77" s="31"/>
      <c r="NVJ77" s="31"/>
      <c r="NVK77" s="31"/>
      <c r="NVL77" s="31"/>
      <c r="NVM77" s="31"/>
      <c r="NVN77" s="31"/>
      <c r="NVO77" s="31"/>
      <c r="NVP77" s="31"/>
      <c r="NVQ77" s="31"/>
      <c r="NVR77" s="31"/>
      <c r="NVS77" s="31"/>
      <c r="NVT77" s="31"/>
      <c r="NVU77" s="31"/>
      <c r="NVV77" s="31"/>
      <c r="NVW77" s="31"/>
      <c r="NVX77" s="31"/>
      <c r="NVY77" s="31"/>
      <c r="NVZ77" s="31"/>
      <c r="NWA77" s="31"/>
      <c r="NWB77" s="31"/>
      <c r="NWC77" s="31"/>
      <c r="NWD77" s="31"/>
      <c r="NWE77" s="31"/>
      <c r="NWF77" s="31"/>
      <c r="NWG77" s="31"/>
      <c r="NWH77" s="31"/>
      <c r="NWI77" s="31"/>
      <c r="NWJ77" s="31"/>
      <c r="NWK77" s="31"/>
      <c r="NWL77" s="31"/>
      <c r="NWM77" s="31"/>
      <c r="NWN77" s="31"/>
      <c r="NWO77" s="31"/>
      <c r="NWP77" s="31"/>
      <c r="NWQ77" s="31"/>
      <c r="NWR77" s="31"/>
      <c r="NWS77" s="31"/>
      <c r="NWT77" s="31"/>
      <c r="NWU77" s="31"/>
      <c r="NWV77" s="31"/>
      <c r="NWW77" s="31"/>
      <c r="NWX77" s="31"/>
      <c r="NWY77" s="31"/>
      <c r="NWZ77" s="31"/>
      <c r="NXA77" s="31"/>
      <c r="NXB77" s="31"/>
      <c r="NXC77" s="31"/>
      <c r="NXD77" s="31"/>
      <c r="NXE77" s="31"/>
      <c r="NXF77" s="31"/>
      <c r="NXG77" s="31"/>
      <c r="NXH77" s="31"/>
      <c r="NXI77" s="31"/>
      <c r="NXJ77" s="31"/>
      <c r="NXK77" s="31"/>
      <c r="NXL77" s="31"/>
      <c r="NXM77" s="31"/>
      <c r="NXN77" s="31"/>
      <c r="NXO77" s="31"/>
      <c r="NXP77" s="31"/>
      <c r="NXQ77" s="31"/>
      <c r="NXR77" s="31"/>
      <c r="NXS77" s="31"/>
      <c r="NXT77" s="31"/>
      <c r="NXU77" s="31"/>
      <c r="NXV77" s="31"/>
      <c r="NXW77" s="31"/>
      <c r="NXX77" s="31"/>
      <c r="NXY77" s="31"/>
      <c r="NXZ77" s="31"/>
      <c r="NYA77" s="31"/>
      <c r="NYB77" s="31"/>
      <c r="NYC77" s="31"/>
      <c r="NYD77" s="31"/>
      <c r="NYE77" s="31"/>
      <c r="NYF77" s="31"/>
      <c r="NYG77" s="31"/>
      <c r="NYH77" s="31"/>
      <c r="NYI77" s="31"/>
      <c r="NYJ77" s="31"/>
      <c r="NYK77" s="31"/>
      <c r="NYL77" s="31"/>
      <c r="NYM77" s="31"/>
      <c r="NYN77" s="31"/>
      <c r="NYO77" s="31"/>
      <c r="NYP77" s="31"/>
      <c r="NYQ77" s="31"/>
      <c r="NYR77" s="31"/>
      <c r="NYS77" s="31"/>
      <c r="NYT77" s="31"/>
      <c r="NYU77" s="31"/>
      <c r="NYV77" s="31"/>
      <c r="NYW77" s="31"/>
      <c r="NYX77" s="31"/>
      <c r="NYY77" s="31"/>
      <c r="NYZ77" s="31"/>
      <c r="NZA77" s="31"/>
      <c r="NZB77" s="31"/>
      <c r="NZC77" s="31"/>
      <c r="NZD77" s="31"/>
      <c r="NZE77" s="31"/>
      <c r="NZF77" s="31"/>
      <c r="NZG77" s="31"/>
      <c r="NZH77" s="31"/>
      <c r="NZI77" s="31"/>
      <c r="NZJ77" s="31"/>
      <c r="NZK77" s="31"/>
      <c r="NZL77" s="31"/>
      <c r="NZM77" s="31"/>
      <c r="NZN77" s="31"/>
      <c r="NZO77" s="31"/>
      <c r="NZP77" s="31"/>
      <c r="NZQ77" s="31"/>
      <c r="NZR77" s="31"/>
      <c r="NZS77" s="31"/>
      <c r="NZT77" s="31"/>
      <c r="NZU77" s="31"/>
      <c r="NZV77" s="31"/>
      <c r="NZW77" s="31"/>
      <c r="NZX77" s="31"/>
      <c r="NZY77" s="31"/>
      <c r="NZZ77" s="31"/>
      <c r="OAA77" s="31"/>
      <c r="OAB77" s="31"/>
      <c r="OAC77" s="31"/>
      <c r="OAD77" s="31"/>
      <c r="OAE77" s="31"/>
      <c r="OAF77" s="31"/>
      <c r="OAG77" s="31"/>
      <c r="OAH77" s="31"/>
      <c r="OAI77" s="31"/>
      <c r="OAJ77" s="31"/>
      <c r="OAK77" s="31"/>
      <c r="OAL77" s="31"/>
      <c r="OAM77" s="31"/>
      <c r="OAN77" s="31"/>
      <c r="OAO77" s="31"/>
      <c r="OAP77" s="31"/>
      <c r="OAQ77" s="31"/>
      <c r="OAR77" s="31"/>
      <c r="OAS77" s="31"/>
      <c r="OAT77" s="31"/>
      <c r="OAU77" s="31"/>
      <c r="OAV77" s="31"/>
      <c r="OAW77" s="31"/>
      <c r="OAX77" s="31"/>
      <c r="OAY77" s="31"/>
      <c r="OAZ77" s="31"/>
      <c r="OBA77" s="31"/>
      <c r="OBB77" s="31"/>
      <c r="OBC77" s="31"/>
      <c r="OBD77" s="31"/>
      <c r="OBE77" s="31"/>
      <c r="OBF77" s="31"/>
      <c r="OBG77" s="31"/>
      <c r="OBH77" s="31"/>
      <c r="OBI77" s="31"/>
      <c r="OBJ77" s="31"/>
      <c r="OBK77" s="31"/>
      <c r="OBL77" s="31"/>
      <c r="OBM77" s="31"/>
      <c r="OBN77" s="31"/>
      <c r="OBO77" s="31"/>
      <c r="OBP77" s="31"/>
      <c r="OBQ77" s="31"/>
      <c r="OBR77" s="31"/>
      <c r="OBS77" s="31"/>
      <c r="OBT77" s="31"/>
      <c r="OBU77" s="31"/>
      <c r="OBV77" s="31"/>
      <c r="OBW77" s="31"/>
      <c r="OBX77" s="31"/>
      <c r="OBY77" s="31"/>
      <c r="OBZ77" s="31"/>
      <c r="OCA77" s="31"/>
      <c r="OCB77" s="31"/>
      <c r="OCC77" s="31"/>
      <c r="OCD77" s="31"/>
      <c r="OCE77" s="31"/>
      <c r="OCF77" s="31"/>
      <c r="OCG77" s="31"/>
      <c r="OCH77" s="31"/>
      <c r="OCI77" s="31"/>
      <c r="OCJ77" s="31"/>
      <c r="OCK77" s="31"/>
      <c r="OCL77" s="31"/>
      <c r="OCM77" s="31"/>
      <c r="OCN77" s="31"/>
      <c r="OCO77" s="31"/>
      <c r="OCP77" s="31"/>
      <c r="OCQ77" s="31"/>
      <c r="OCR77" s="31"/>
      <c r="OCS77" s="31"/>
      <c r="OCT77" s="31"/>
      <c r="OCU77" s="31"/>
      <c r="OCV77" s="31"/>
      <c r="OCW77" s="31"/>
      <c r="OCX77" s="31"/>
      <c r="OCY77" s="31"/>
      <c r="OCZ77" s="31"/>
      <c r="ODA77" s="31"/>
      <c r="ODB77" s="31"/>
      <c r="ODC77" s="31"/>
      <c r="ODD77" s="31"/>
      <c r="ODE77" s="31"/>
      <c r="ODF77" s="31"/>
      <c r="ODG77" s="31"/>
      <c r="ODH77" s="31"/>
      <c r="ODI77" s="31"/>
      <c r="ODJ77" s="31"/>
      <c r="ODK77" s="31"/>
      <c r="ODL77" s="31"/>
      <c r="ODM77" s="31"/>
      <c r="ODN77" s="31"/>
      <c r="ODO77" s="31"/>
      <c r="ODP77" s="31"/>
      <c r="ODQ77" s="31"/>
      <c r="ODR77" s="31"/>
      <c r="ODS77" s="31"/>
      <c r="ODT77" s="31"/>
      <c r="ODU77" s="31"/>
      <c r="ODV77" s="31"/>
      <c r="ODW77" s="31"/>
      <c r="ODX77" s="31"/>
      <c r="ODY77" s="31"/>
      <c r="ODZ77" s="31"/>
      <c r="OEA77" s="31"/>
      <c r="OEB77" s="31"/>
      <c r="OEC77" s="31"/>
      <c r="OED77" s="31"/>
      <c r="OEE77" s="31"/>
      <c r="OEF77" s="31"/>
      <c r="OEG77" s="31"/>
      <c r="OEH77" s="31"/>
      <c r="OEI77" s="31"/>
      <c r="OEJ77" s="31"/>
      <c r="OEK77" s="31"/>
      <c r="OEL77" s="31"/>
      <c r="OEM77" s="31"/>
      <c r="OEN77" s="31"/>
      <c r="OEO77" s="31"/>
      <c r="OEP77" s="31"/>
      <c r="OEQ77" s="31"/>
      <c r="OER77" s="31"/>
      <c r="OES77" s="31"/>
      <c r="OET77" s="31"/>
      <c r="OEU77" s="31"/>
      <c r="OEV77" s="31"/>
      <c r="OEW77" s="31"/>
      <c r="OEX77" s="31"/>
      <c r="OEY77" s="31"/>
      <c r="OEZ77" s="31"/>
      <c r="OFA77" s="31"/>
      <c r="OFB77" s="31"/>
      <c r="OFC77" s="31"/>
      <c r="OFD77" s="31"/>
      <c r="OFE77" s="31"/>
      <c r="OFF77" s="31"/>
      <c r="OFG77" s="31"/>
      <c r="OFH77" s="31"/>
      <c r="OFI77" s="31"/>
      <c r="OFJ77" s="31"/>
      <c r="OFK77" s="31"/>
      <c r="OFL77" s="31"/>
      <c r="OFM77" s="31"/>
      <c r="OFN77" s="31"/>
      <c r="OFO77" s="31"/>
      <c r="OFP77" s="31"/>
      <c r="OFQ77" s="31"/>
      <c r="OFR77" s="31"/>
      <c r="OFS77" s="31"/>
      <c r="OFT77" s="31"/>
      <c r="OFU77" s="31"/>
      <c r="OFV77" s="31"/>
      <c r="OFW77" s="31"/>
      <c r="OFX77" s="31"/>
      <c r="OFY77" s="31"/>
      <c r="OFZ77" s="31"/>
      <c r="OGA77" s="31"/>
      <c r="OGB77" s="31"/>
      <c r="OGC77" s="31"/>
      <c r="OGD77" s="31"/>
      <c r="OGE77" s="31"/>
      <c r="OGF77" s="31"/>
      <c r="OGG77" s="31"/>
      <c r="OGH77" s="31"/>
      <c r="OGI77" s="31"/>
      <c r="OGJ77" s="31"/>
      <c r="OGK77" s="31"/>
      <c r="OGL77" s="31"/>
      <c r="OGM77" s="31"/>
      <c r="OGN77" s="31"/>
      <c r="OGO77" s="31"/>
      <c r="OGP77" s="31"/>
      <c r="OGQ77" s="31"/>
      <c r="OGR77" s="31"/>
      <c r="OGS77" s="31"/>
      <c r="OGT77" s="31"/>
      <c r="OGU77" s="31"/>
      <c r="OGV77" s="31"/>
      <c r="OGW77" s="31"/>
      <c r="OGX77" s="31"/>
      <c r="OGY77" s="31"/>
      <c r="OGZ77" s="31"/>
      <c r="OHA77" s="31"/>
      <c r="OHB77" s="31"/>
      <c r="OHC77" s="31"/>
      <c r="OHD77" s="31"/>
      <c r="OHE77" s="31"/>
      <c r="OHF77" s="31"/>
      <c r="OHG77" s="31"/>
      <c r="OHH77" s="31"/>
      <c r="OHI77" s="31"/>
      <c r="OHJ77" s="31"/>
      <c r="OHK77" s="31"/>
      <c r="OHL77" s="31"/>
      <c r="OHM77" s="31"/>
      <c r="OHN77" s="31"/>
      <c r="OHO77" s="31"/>
      <c r="OHP77" s="31"/>
      <c r="OHQ77" s="31"/>
      <c r="OHR77" s="31"/>
      <c r="OHS77" s="31"/>
      <c r="OHT77" s="31"/>
      <c r="OHU77" s="31"/>
      <c r="OHV77" s="31"/>
      <c r="OHW77" s="31"/>
      <c r="OHX77" s="31"/>
      <c r="OHY77" s="31"/>
      <c r="OHZ77" s="31"/>
      <c r="OIA77" s="31"/>
      <c r="OIB77" s="31"/>
      <c r="OIC77" s="31"/>
      <c r="OID77" s="31"/>
      <c r="OIE77" s="31"/>
      <c r="OIF77" s="31"/>
      <c r="OIG77" s="31"/>
      <c r="OIH77" s="31"/>
      <c r="OII77" s="31"/>
      <c r="OIJ77" s="31"/>
      <c r="OIK77" s="31"/>
      <c r="OIL77" s="31"/>
      <c r="OIM77" s="31"/>
      <c r="OIN77" s="31"/>
      <c r="OIO77" s="31"/>
      <c r="OIP77" s="31"/>
      <c r="OIQ77" s="31"/>
      <c r="OIR77" s="31"/>
      <c r="OIS77" s="31"/>
      <c r="OIT77" s="31"/>
      <c r="OIU77" s="31"/>
      <c r="OIV77" s="31"/>
      <c r="OIW77" s="31"/>
      <c r="OIX77" s="31"/>
      <c r="OIY77" s="31"/>
      <c r="OIZ77" s="31"/>
      <c r="OJA77" s="31"/>
      <c r="OJB77" s="31"/>
      <c r="OJC77" s="31"/>
      <c r="OJD77" s="31"/>
      <c r="OJE77" s="31"/>
      <c r="OJF77" s="31"/>
      <c r="OJG77" s="31"/>
      <c r="OJH77" s="31"/>
      <c r="OJI77" s="31"/>
      <c r="OJJ77" s="31"/>
      <c r="OJK77" s="31"/>
      <c r="OJL77" s="31"/>
      <c r="OJM77" s="31"/>
      <c r="OJN77" s="31"/>
      <c r="OJO77" s="31"/>
      <c r="OJP77" s="31"/>
      <c r="OJQ77" s="31"/>
      <c r="OJR77" s="31"/>
      <c r="OJS77" s="31"/>
      <c r="OJT77" s="31"/>
      <c r="OJU77" s="31"/>
      <c r="OJV77" s="31"/>
      <c r="OJW77" s="31"/>
      <c r="OJX77" s="31"/>
      <c r="OJY77" s="31"/>
      <c r="OJZ77" s="31"/>
      <c r="OKA77" s="31"/>
      <c r="OKB77" s="31"/>
      <c r="OKC77" s="31"/>
      <c r="OKD77" s="31"/>
      <c r="OKE77" s="31"/>
      <c r="OKF77" s="31"/>
      <c r="OKG77" s="31"/>
      <c r="OKH77" s="31"/>
      <c r="OKI77" s="31"/>
      <c r="OKJ77" s="31"/>
      <c r="OKK77" s="31"/>
      <c r="OKL77" s="31"/>
      <c r="OKM77" s="31"/>
      <c r="OKN77" s="31"/>
      <c r="OKO77" s="31"/>
      <c r="OKP77" s="31"/>
      <c r="OKQ77" s="31"/>
      <c r="OKR77" s="31"/>
      <c r="OKS77" s="31"/>
      <c r="OKT77" s="31"/>
      <c r="OKU77" s="31"/>
      <c r="OKV77" s="31"/>
      <c r="OKW77" s="31"/>
      <c r="OKX77" s="31"/>
      <c r="OKY77" s="31"/>
      <c r="OKZ77" s="31"/>
      <c r="OLA77" s="31"/>
      <c r="OLB77" s="31"/>
      <c r="OLC77" s="31"/>
      <c r="OLD77" s="31"/>
      <c r="OLE77" s="31"/>
      <c r="OLF77" s="31"/>
      <c r="OLG77" s="31"/>
      <c r="OLH77" s="31"/>
      <c r="OLI77" s="31"/>
      <c r="OLJ77" s="31"/>
      <c r="OLK77" s="31"/>
      <c r="OLL77" s="31"/>
      <c r="OLM77" s="31"/>
      <c r="OLN77" s="31"/>
      <c r="OLO77" s="31"/>
      <c r="OLP77" s="31"/>
      <c r="OLQ77" s="31"/>
      <c r="OLR77" s="31"/>
      <c r="OLS77" s="31"/>
      <c r="OLT77" s="31"/>
      <c r="OLU77" s="31"/>
      <c r="OLV77" s="31"/>
      <c r="OLW77" s="31"/>
      <c r="OLX77" s="31"/>
      <c r="OLY77" s="31"/>
      <c r="OLZ77" s="31"/>
      <c r="OMA77" s="31"/>
      <c r="OMB77" s="31"/>
      <c r="OMC77" s="31"/>
      <c r="OMD77" s="31"/>
      <c r="OME77" s="31"/>
      <c r="OMF77" s="31"/>
      <c r="OMG77" s="31"/>
      <c r="OMH77" s="31"/>
      <c r="OMI77" s="31"/>
      <c r="OMJ77" s="31"/>
      <c r="OMK77" s="31"/>
      <c r="OML77" s="31"/>
      <c r="OMM77" s="31"/>
      <c r="OMN77" s="31"/>
      <c r="OMO77" s="31"/>
      <c r="OMP77" s="31"/>
      <c r="OMQ77" s="31"/>
      <c r="OMR77" s="31"/>
      <c r="OMS77" s="31"/>
      <c r="OMT77" s="31"/>
      <c r="OMU77" s="31"/>
      <c r="OMV77" s="31"/>
      <c r="OMW77" s="31"/>
      <c r="OMX77" s="31"/>
      <c r="OMY77" s="31"/>
      <c r="OMZ77" s="31"/>
      <c r="ONA77" s="31"/>
      <c r="ONB77" s="31"/>
      <c r="ONC77" s="31"/>
      <c r="OND77" s="31"/>
      <c r="ONE77" s="31"/>
      <c r="ONF77" s="31"/>
      <c r="ONG77" s="31"/>
      <c r="ONH77" s="31"/>
      <c r="ONI77" s="31"/>
      <c r="ONJ77" s="31"/>
      <c r="ONK77" s="31"/>
      <c r="ONL77" s="31"/>
      <c r="ONM77" s="31"/>
      <c r="ONN77" s="31"/>
      <c r="ONO77" s="31"/>
      <c r="ONP77" s="31"/>
      <c r="ONQ77" s="31"/>
      <c r="ONR77" s="31"/>
      <c r="ONS77" s="31"/>
      <c r="ONT77" s="31"/>
      <c r="ONU77" s="31"/>
      <c r="ONV77" s="31"/>
      <c r="ONW77" s="31"/>
      <c r="ONX77" s="31"/>
      <c r="ONY77" s="31"/>
      <c r="ONZ77" s="31"/>
      <c r="OOA77" s="31"/>
      <c r="OOB77" s="31"/>
      <c r="OOC77" s="31"/>
      <c r="OOD77" s="31"/>
      <c r="OOE77" s="31"/>
      <c r="OOF77" s="31"/>
      <c r="OOG77" s="31"/>
      <c r="OOH77" s="31"/>
      <c r="OOI77" s="31"/>
      <c r="OOJ77" s="31"/>
      <c r="OOK77" s="31"/>
      <c r="OOL77" s="31"/>
      <c r="OOM77" s="31"/>
      <c r="OON77" s="31"/>
      <c r="OOO77" s="31"/>
      <c r="OOP77" s="31"/>
      <c r="OOQ77" s="31"/>
      <c r="OOR77" s="31"/>
      <c r="OOS77" s="31"/>
      <c r="OOT77" s="31"/>
      <c r="OOU77" s="31"/>
      <c r="OOV77" s="31"/>
      <c r="OOW77" s="31"/>
      <c r="OOX77" s="31"/>
      <c r="OOY77" s="31"/>
      <c r="OOZ77" s="31"/>
      <c r="OPA77" s="31"/>
      <c r="OPB77" s="31"/>
      <c r="OPC77" s="31"/>
      <c r="OPD77" s="31"/>
      <c r="OPE77" s="31"/>
      <c r="OPF77" s="31"/>
      <c r="OPG77" s="31"/>
      <c r="OPH77" s="31"/>
      <c r="OPI77" s="31"/>
      <c r="OPJ77" s="31"/>
      <c r="OPK77" s="31"/>
      <c r="OPL77" s="31"/>
      <c r="OPM77" s="31"/>
      <c r="OPN77" s="31"/>
      <c r="OPO77" s="31"/>
      <c r="OPP77" s="31"/>
      <c r="OPQ77" s="31"/>
      <c r="OPR77" s="31"/>
      <c r="OPS77" s="31"/>
      <c r="OPT77" s="31"/>
      <c r="OPU77" s="31"/>
      <c r="OPV77" s="31"/>
      <c r="OPW77" s="31"/>
      <c r="OPX77" s="31"/>
      <c r="OPY77" s="31"/>
      <c r="OPZ77" s="31"/>
      <c r="OQA77" s="31"/>
      <c r="OQB77" s="31"/>
      <c r="OQC77" s="31"/>
      <c r="OQD77" s="31"/>
      <c r="OQE77" s="31"/>
      <c r="OQF77" s="31"/>
      <c r="OQG77" s="31"/>
      <c r="OQH77" s="31"/>
      <c r="OQI77" s="31"/>
      <c r="OQJ77" s="31"/>
      <c r="OQK77" s="31"/>
      <c r="OQL77" s="31"/>
      <c r="OQM77" s="31"/>
      <c r="OQN77" s="31"/>
      <c r="OQO77" s="31"/>
      <c r="OQP77" s="31"/>
      <c r="OQQ77" s="31"/>
      <c r="OQR77" s="31"/>
      <c r="OQS77" s="31"/>
      <c r="OQT77" s="31"/>
      <c r="OQU77" s="31"/>
      <c r="OQV77" s="31"/>
      <c r="OQW77" s="31"/>
      <c r="OQX77" s="31"/>
      <c r="OQY77" s="31"/>
      <c r="OQZ77" s="31"/>
      <c r="ORA77" s="31"/>
      <c r="ORB77" s="31"/>
      <c r="ORC77" s="31"/>
      <c r="ORD77" s="31"/>
      <c r="ORE77" s="31"/>
      <c r="ORF77" s="31"/>
      <c r="ORG77" s="31"/>
      <c r="ORH77" s="31"/>
      <c r="ORI77" s="31"/>
      <c r="ORJ77" s="31"/>
      <c r="ORK77" s="31"/>
      <c r="ORL77" s="31"/>
      <c r="ORM77" s="31"/>
      <c r="ORN77" s="31"/>
      <c r="ORO77" s="31"/>
      <c r="ORP77" s="31"/>
      <c r="ORQ77" s="31"/>
      <c r="ORR77" s="31"/>
      <c r="ORS77" s="31"/>
      <c r="ORT77" s="31"/>
      <c r="ORU77" s="31"/>
      <c r="ORV77" s="31"/>
      <c r="ORW77" s="31"/>
      <c r="ORX77" s="31"/>
      <c r="ORY77" s="31"/>
      <c r="ORZ77" s="31"/>
      <c r="OSA77" s="31"/>
      <c r="OSB77" s="31"/>
      <c r="OSC77" s="31"/>
      <c r="OSD77" s="31"/>
      <c r="OSE77" s="31"/>
      <c r="OSF77" s="31"/>
      <c r="OSG77" s="31"/>
      <c r="OSH77" s="31"/>
      <c r="OSI77" s="31"/>
      <c r="OSJ77" s="31"/>
      <c r="OSK77" s="31"/>
      <c r="OSL77" s="31"/>
      <c r="OSM77" s="31"/>
      <c r="OSN77" s="31"/>
      <c r="OSO77" s="31"/>
      <c r="OSP77" s="31"/>
      <c r="OSQ77" s="31"/>
      <c r="OSR77" s="31"/>
      <c r="OSS77" s="31"/>
      <c r="OST77" s="31"/>
      <c r="OSU77" s="31"/>
      <c r="OSV77" s="31"/>
      <c r="OSW77" s="31"/>
      <c r="OSX77" s="31"/>
      <c r="OSY77" s="31"/>
      <c r="OSZ77" s="31"/>
      <c r="OTA77" s="31"/>
      <c r="OTB77" s="31"/>
      <c r="OTC77" s="31"/>
      <c r="OTD77" s="31"/>
      <c r="OTE77" s="31"/>
      <c r="OTF77" s="31"/>
      <c r="OTG77" s="31"/>
      <c r="OTH77" s="31"/>
      <c r="OTI77" s="31"/>
      <c r="OTJ77" s="31"/>
      <c r="OTK77" s="31"/>
      <c r="OTL77" s="31"/>
      <c r="OTM77" s="31"/>
      <c r="OTN77" s="31"/>
      <c r="OTO77" s="31"/>
      <c r="OTP77" s="31"/>
      <c r="OTQ77" s="31"/>
      <c r="OTR77" s="31"/>
      <c r="OTS77" s="31"/>
      <c r="OTT77" s="31"/>
      <c r="OTU77" s="31"/>
      <c r="OTV77" s="31"/>
      <c r="OTW77" s="31"/>
      <c r="OTX77" s="31"/>
      <c r="OTY77" s="31"/>
      <c r="OTZ77" s="31"/>
      <c r="OUA77" s="31"/>
      <c r="OUB77" s="31"/>
      <c r="OUC77" s="31"/>
      <c r="OUD77" s="31"/>
      <c r="OUE77" s="31"/>
      <c r="OUF77" s="31"/>
      <c r="OUG77" s="31"/>
      <c r="OUH77" s="31"/>
      <c r="OUI77" s="31"/>
      <c r="OUJ77" s="31"/>
      <c r="OUK77" s="31"/>
      <c r="OUL77" s="31"/>
      <c r="OUM77" s="31"/>
      <c r="OUN77" s="31"/>
      <c r="OUO77" s="31"/>
      <c r="OUP77" s="31"/>
      <c r="OUQ77" s="31"/>
      <c r="OUR77" s="31"/>
      <c r="OUS77" s="31"/>
      <c r="OUT77" s="31"/>
      <c r="OUU77" s="31"/>
      <c r="OUV77" s="31"/>
      <c r="OUW77" s="31"/>
      <c r="OUX77" s="31"/>
      <c r="OUY77" s="31"/>
      <c r="OUZ77" s="31"/>
      <c r="OVA77" s="31"/>
      <c r="OVB77" s="31"/>
      <c r="OVC77" s="31"/>
      <c r="OVD77" s="31"/>
      <c r="OVE77" s="31"/>
      <c r="OVF77" s="31"/>
      <c r="OVG77" s="31"/>
      <c r="OVH77" s="31"/>
      <c r="OVI77" s="31"/>
      <c r="OVJ77" s="31"/>
      <c r="OVK77" s="31"/>
      <c r="OVL77" s="31"/>
      <c r="OVM77" s="31"/>
      <c r="OVN77" s="31"/>
      <c r="OVO77" s="31"/>
      <c r="OVP77" s="31"/>
      <c r="OVQ77" s="31"/>
      <c r="OVR77" s="31"/>
      <c r="OVS77" s="31"/>
      <c r="OVT77" s="31"/>
      <c r="OVU77" s="31"/>
      <c r="OVV77" s="31"/>
      <c r="OVW77" s="31"/>
      <c r="OVX77" s="31"/>
      <c r="OVY77" s="31"/>
      <c r="OVZ77" s="31"/>
      <c r="OWA77" s="31"/>
      <c r="OWB77" s="31"/>
      <c r="OWC77" s="31"/>
      <c r="OWD77" s="31"/>
      <c r="OWE77" s="31"/>
      <c r="OWF77" s="31"/>
      <c r="OWG77" s="31"/>
      <c r="OWH77" s="31"/>
      <c r="OWI77" s="31"/>
      <c r="OWJ77" s="31"/>
      <c r="OWK77" s="31"/>
      <c r="OWL77" s="31"/>
      <c r="OWM77" s="31"/>
      <c r="OWN77" s="31"/>
      <c r="OWO77" s="31"/>
      <c r="OWP77" s="31"/>
      <c r="OWQ77" s="31"/>
      <c r="OWR77" s="31"/>
      <c r="OWS77" s="31"/>
      <c r="OWT77" s="31"/>
      <c r="OWU77" s="31"/>
      <c r="OWV77" s="31"/>
      <c r="OWW77" s="31"/>
      <c r="OWX77" s="31"/>
      <c r="OWY77" s="31"/>
      <c r="OWZ77" s="31"/>
      <c r="OXA77" s="31"/>
      <c r="OXB77" s="31"/>
      <c r="OXC77" s="31"/>
      <c r="OXD77" s="31"/>
      <c r="OXE77" s="31"/>
      <c r="OXF77" s="31"/>
      <c r="OXG77" s="31"/>
      <c r="OXH77" s="31"/>
      <c r="OXI77" s="31"/>
      <c r="OXJ77" s="31"/>
      <c r="OXK77" s="31"/>
      <c r="OXL77" s="31"/>
      <c r="OXM77" s="31"/>
      <c r="OXN77" s="31"/>
      <c r="OXO77" s="31"/>
      <c r="OXP77" s="31"/>
      <c r="OXQ77" s="31"/>
      <c r="OXR77" s="31"/>
      <c r="OXS77" s="31"/>
      <c r="OXT77" s="31"/>
      <c r="OXU77" s="31"/>
      <c r="OXV77" s="31"/>
      <c r="OXW77" s="31"/>
      <c r="OXX77" s="31"/>
      <c r="OXY77" s="31"/>
      <c r="OXZ77" s="31"/>
      <c r="OYA77" s="31"/>
      <c r="OYB77" s="31"/>
      <c r="OYC77" s="31"/>
      <c r="OYD77" s="31"/>
      <c r="OYE77" s="31"/>
      <c r="OYF77" s="31"/>
      <c r="OYG77" s="31"/>
      <c r="OYH77" s="31"/>
      <c r="OYI77" s="31"/>
      <c r="OYJ77" s="31"/>
      <c r="OYK77" s="31"/>
      <c r="OYL77" s="31"/>
      <c r="OYM77" s="31"/>
      <c r="OYN77" s="31"/>
      <c r="OYO77" s="31"/>
      <c r="OYP77" s="31"/>
      <c r="OYQ77" s="31"/>
      <c r="OYR77" s="31"/>
      <c r="OYS77" s="31"/>
      <c r="OYT77" s="31"/>
      <c r="OYU77" s="31"/>
      <c r="OYV77" s="31"/>
      <c r="OYW77" s="31"/>
      <c r="OYX77" s="31"/>
      <c r="OYY77" s="31"/>
      <c r="OYZ77" s="31"/>
      <c r="OZA77" s="31"/>
      <c r="OZB77" s="31"/>
      <c r="OZC77" s="31"/>
      <c r="OZD77" s="31"/>
      <c r="OZE77" s="31"/>
      <c r="OZF77" s="31"/>
      <c r="OZG77" s="31"/>
      <c r="OZH77" s="31"/>
      <c r="OZI77" s="31"/>
      <c r="OZJ77" s="31"/>
      <c r="OZK77" s="31"/>
      <c r="OZL77" s="31"/>
      <c r="OZM77" s="31"/>
      <c r="OZN77" s="31"/>
      <c r="OZO77" s="31"/>
      <c r="OZP77" s="31"/>
      <c r="OZQ77" s="31"/>
      <c r="OZR77" s="31"/>
      <c r="OZS77" s="31"/>
      <c r="OZT77" s="31"/>
      <c r="OZU77" s="31"/>
      <c r="OZV77" s="31"/>
      <c r="OZW77" s="31"/>
      <c r="OZX77" s="31"/>
      <c r="OZY77" s="31"/>
      <c r="OZZ77" s="31"/>
      <c r="PAA77" s="31"/>
      <c r="PAB77" s="31"/>
      <c r="PAC77" s="31"/>
      <c r="PAD77" s="31"/>
      <c r="PAE77" s="31"/>
      <c r="PAF77" s="31"/>
      <c r="PAG77" s="31"/>
      <c r="PAH77" s="31"/>
      <c r="PAI77" s="31"/>
      <c r="PAJ77" s="31"/>
      <c r="PAK77" s="31"/>
      <c r="PAL77" s="31"/>
      <c r="PAM77" s="31"/>
      <c r="PAN77" s="31"/>
      <c r="PAO77" s="31"/>
      <c r="PAP77" s="31"/>
      <c r="PAQ77" s="31"/>
      <c r="PAR77" s="31"/>
      <c r="PAS77" s="31"/>
      <c r="PAT77" s="31"/>
      <c r="PAU77" s="31"/>
      <c r="PAV77" s="31"/>
      <c r="PAW77" s="31"/>
      <c r="PAX77" s="31"/>
      <c r="PAY77" s="31"/>
      <c r="PAZ77" s="31"/>
      <c r="PBA77" s="31"/>
      <c r="PBB77" s="31"/>
      <c r="PBC77" s="31"/>
      <c r="PBD77" s="31"/>
      <c r="PBE77" s="31"/>
      <c r="PBF77" s="31"/>
      <c r="PBG77" s="31"/>
      <c r="PBH77" s="31"/>
      <c r="PBI77" s="31"/>
      <c r="PBJ77" s="31"/>
      <c r="PBK77" s="31"/>
      <c r="PBL77" s="31"/>
      <c r="PBM77" s="31"/>
      <c r="PBN77" s="31"/>
      <c r="PBO77" s="31"/>
      <c r="PBP77" s="31"/>
      <c r="PBQ77" s="31"/>
      <c r="PBR77" s="31"/>
      <c r="PBS77" s="31"/>
      <c r="PBT77" s="31"/>
      <c r="PBU77" s="31"/>
      <c r="PBV77" s="31"/>
      <c r="PBW77" s="31"/>
      <c r="PBX77" s="31"/>
      <c r="PBY77" s="31"/>
      <c r="PBZ77" s="31"/>
      <c r="PCA77" s="31"/>
      <c r="PCB77" s="31"/>
      <c r="PCC77" s="31"/>
      <c r="PCD77" s="31"/>
      <c r="PCE77" s="31"/>
      <c r="PCF77" s="31"/>
      <c r="PCG77" s="31"/>
      <c r="PCH77" s="31"/>
      <c r="PCI77" s="31"/>
      <c r="PCJ77" s="31"/>
      <c r="PCK77" s="31"/>
      <c r="PCL77" s="31"/>
      <c r="PCM77" s="31"/>
      <c r="PCN77" s="31"/>
      <c r="PCO77" s="31"/>
      <c r="PCP77" s="31"/>
      <c r="PCQ77" s="31"/>
      <c r="PCR77" s="31"/>
      <c r="PCS77" s="31"/>
      <c r="PCT77" s="31"/>
      <c r="PCU77" s="31"/>
      <c r="PCV77" s="31"/>
      <c r="PCW77" s="31"/>
      <c r="PCX77" s="31"/>
      <c r="PCY77" s="31"/>
      <c r="PCZ77" s="31"/>
      <c r="PDA77" s="31"/>
      <c r="PDB77" s="31"/>
      <c r="PDC77" s="31"/>
      <c r="PDD77" s="31"/>
      <c r="PDE77" s="31"/>
      <c r="PDF77" s="31"/>
      <c r="PDG77" s="31"/>
      <c r="PDH77" s="31"/>
      <c r="PDI77" s="31"/>
      <c r="PDJ77" s="31"/>
      <c r="PDK77" s="31"/>
      <c r="PDL77" s="31"/>
      <c r="PDM77" s="31"/>
      <c r="PDN77" s="31"/>
      <c r="PDO77" s="31"/>
      <c r="PDP77" s="31"/>
      <c r="PDQ77" s="31"/>
      <c r="PDR77" s="31"/>
      <c r="PDS77" s="31"/>
      <c r="PDT77" s="31"/>
      <c r="PDU77" s="31"/>
      <c r="PDV77" s="31"/>
      <c r="PDW77" s="31"/>
      <c r="PDX77" s="31"/>
      <c r="PDY77" s="31"/>
      <c r="PDZ77" s="31"/>
      <c r="PEA77" s="31"/>
      <c r="PEB77" s="31"/>
      <c r="PEC77" s="31"/>
      <c r="PED77" s="31"/>
      <c r="PEE77" s="31"/>
      <c r="PEF77" s="31"/>
      <c r="PEG77" s="31"/>
      <c r="PEH77" s="31"/>
      <c r="PEI77" s="31"/>
      <c r="PEJ77" s="31"/>
      <c r="PEK77" s="31"/>
      <c r="PEL77" s="31"/>
      <c r="PEM77" s="31"/>
      <c r="PEN77" s="31"/>
      <c r="PEO77" s="31"/>
      <c r="PEP77" s="31"/>
      <c r="PEQ77" s="31"/>
      <c r="PER77" s="31"/>
      <c r="PES77" s="31"/>
      <c r="PET77" s="31"/>
      <c r="PEU77" s="31"/>
      <c r="PEV77" s="31"/>
      <c r="PEW77" s="31"/>
      <c r="PEX77" s="31"/>
      <c r="PEY77" s="31"/>
      <c r="PEZ77" s="31"/>
      <c r="PFA77" s="31"/>
      <c r="PFB77" s="31"/>
      <c r="PFC77" s="31"/>
      <c r="PFD77" s="31"/>
      <c r="PFE77" s="31"/>
      <c r="PFF77" s="31"/>
      <c r="PFG77" s="31"/>
      <c r="PFH77" s="31"/>
      <c r="PFI77" s="31"/>
      <c r="PFJ77" s="31"/>
      <c r="PFK77" s="31"/>
      <c r="PFL77" s="31"/>
      <c r="PFM77" s="31"/>
      <c r="PFN77" s="31"/>
      <c r="PFO77" s="31"/>
      <c r="PFP77" s="31"/>
      <c r="PFQ77" s="31"/>
      <c r="PFR77" s="31"/>
      <c r="PFS77" s="31"/>
      <c r="PFT77" s="31"/>
      <c r="PFU77" s="31"/>
      <c r="PFV77" s="31"/>
      <c r="PFW77" s="31"/>
      <c r="PFX77" s="31"/>
      <c r="PFY77" s="31"/>
      <c r="PFZ77" s="31"/>
      <c r="PGA77" s="31"/>
      <c r="PGB77" s="31"/>
      <c r="PGC77" s="31"/>
      <c r="PGD77" s="31"/>
      <c r="PGE77" s="31"/>
      <c r="PGF77" s="31"/>
      <c r="PGG77" s="31"/>
      <c r="PGH77" s="31"/>
      <c r="PGI77" s="31"/>
      <c r="PGJ77" s="31"/>
      <c r="PGK77" s="31"/>
      <c r="PGL77" s="31"/>
      <c r="PGM77" s="31"/>
      <c r="PGN77" s="31"/>
      <c r="PGO77" s="31"/>
      <c r="PGP77" s="31"/>
      <c r="PGQ77" s="31"/>
      <c r="PGR77" s="31"/>
      <c r="PGS77" s="31"/>
      <c r="PGT77" s="31"/>
      <c r="PGU77" s="31"/>
      <c r="PGV77" s="31"/>
      <c r="PGW77" s="31"/>
      <c r="PGX77" s="31"/>
      <c r="PGY77" s="31"/>
      <c r="PGZ77" s="31"/>
      <c r="PHA77" s="31"/>
      <c r="PHB77" s="31"/>
      <c r="PHC77" s="31"/>
      <c r="PHD77" s="31"/>
      <c r="PHE77" s="31"/>
      <c r="PHF77" s="31"/>
      <c r="PHG77" s="31"/>
      <c r="PHH77" s="31"/>
      <c r="PHI77" s="31"/>
      <c r="PHJ77" s="31"/>
      <c r="PHK77" s="31"/>
      <c r="PHL77" s="31"/>
      <c r="PHM77" s="31"/>
      <c r="PHN77" s="31"/>
      <c r="PHO77" s="31"/>
      <c r="PHP77" s="31"/>
      <c r="PHQ77" s="31"/>
      <c r="PHR77" s="31"/>
      <c r="PHS77" s="31"/>
      <c r="PHT77" s="31"/>
      <c r="PHU77" s="31"/>
      <c r="PHV77" s="31"/>
      <c r="PHW77" s="31"/>
      <c r="PHX77" s="31"/>
      <c r="PHY77" s="31"/>
      <c r="PHZ77" s="31"/>
      <c r="PIA77" s="31"/>
      <c r="PIB77" s="31"/>
      <c r="PIC77" s="31"/>
      <c r="PID77" s="31"/>
      <c r="PIE77" s="31"/>
      <c r="PIF77" s="31"/>
      <c r="PIG77" s="31"/>
      <c r="PIH77" s="31"/>
      <c r="PII77" s="31"/>
      <c r="PIJ77" s="31"/>
      <c r="PIK77" s="31"/>
      <c r="PIL77" s="31"/>
      <c r="PIM77" s="31"/>
      <c r="PIN77" s="31"/>
      <c r="PIO77" s="31"/>
      <c r="PIP77" s="31"/>
      <c r="PIQ77" s="31"/>
      <c r="PIR77" s="31"/>
      <c r="PIS77" s="31"/>
      <c r="PIT77" s="31"/>
      <c r="PIU77" s="31"/>
      <c r="PIV77" s="31"/>
      <c r="PIW77" s="31"/>
      <c r="PIX77" s="31"/>
      <c r="PIY77" s="31"/>
      <c r="PIZ77" s="31"/>
      <c r="PJA77" s="31"/>
      <c r="PJB77" s="31"/>
      <c r="PJC77" s="31"/>
      <c r="PJD77" s="31"/>
      <c r="PJE77" s="31"/>
      <c r="PJF77" s="31"/>
      <c r="PJG77" s="31"/>
      <c r="PJH77" s="31"/>
      <c r="PJI77" s="31"/>
      <c r="PJJ77" s="31"/>
      <c r="PJK77" s="31"/>
      <c r="PJL77" s="31"/>
      <c r="PJM77" s="31"/>
      <c r="PJN77" s="31"/>
      <c r="PJO77" s="31"/>
      <c r="PJP77" s="31"/>
      <c r="PJQ77" s="31"/>
      <c r="PJR77" s="31"/>
      <c r="PJS77" s="31"/>
      <c r="PJT77" s="31"/>
      <c r="PJU77" s="31"/>
      <c r="PJV77" s="31"/>
      <c r="PJW77" s="31"/>
      <c r="PJX77" s="31"/>
      <c r="PJY77" s="31"/>
      <c r="PJZ77" s="31"/>
      <c r="PKA77" s="31"/>
      <c r="PKB77" s="31"/>
      <c r="PKC77" s="31"/>
      <c r="PKD77" s="31"/>
      <c r="PKE77" s="31"/>
      <c r="PKF77" s="31"/>
      <c r="PKG77" s="31"/>
      <c r="PKH77" s="31"/>
      <c r="PKI77" s="31"/>
      <c r="PKJ77" s="31"/>
      <c r="PKK77" s="31"/>
      <c r="PKL77" s="31"/>
      <c r="PKM77" s="31"/>
      <c r="PKN77" s="31"/>
      <c r="PKO77" s="31"/>
      <c r="PKP77" s="31"/>
      <c r="PKQ77" s="31"/>
      <c r="PKR77" s="31"/>
      <c r="PKS77" s="31"/>
      <c r="PKT77" s="31"/>
      <c r="PKU77" s="31"/>
      <c r="PKV77" s="31"/>
      <c r="PKW77" s="31"/>
      <c r="PKX77" s="31"/>
      <c r="PKY77" s="31"/>
      <c r="PKZ77" s="31"/>
      <c r="PLA77" s="31"/>
      <c r="PLB77" s="31"/>
      <c r="PLC77" s="31"/>
      <c r="PLD77" s="31"/>
      <c r="PLE77" s="31"/>
      <c r="PLF77" s="31"/>
      <c r="PLG77" s="31"/>
      <c r="PLH77" s="31"/>
      <c r="PLI77" s="31"/>
      <c r="PLJ77" s="31"/>
      <c r="PLK77" s="31"/>
      <c r="PLL77" s="31"/>
      <c r="PLM77" s="31"/>
      <c r="PLN77" s="31"/>
      <c r="PLO77" s="31"/>
      <c r="PLP77" s="31"/>
      <c r="PLQ77" s="31"/>
      <c r="PLR77" s="31"/>
      <c r="PLS77" s="31"/>
      <c r="PLT77" s="31"/>
      <c r="PLU77" s="31"/>
      <c r="PLV77" s="31"/>
      <c r="PLW77" s="31"/>
      <c r="PLX77" s="31"/>
      <c r="PLY77" s="31"/>
      <c r="PLZ77" s="31"/>
      <c r="PMA77" s="31"/>
      <c r="PMB77" s="31"/>
      <c r="PMC77" s="31"/>
      <c r="PMD77" s="31"/>
      <c r="PME77" s="31"/>
      <c r="PMF77" s="31"/>
      <c r="PMG77" s="31"/>
      <c r="PMH77" s="31"/>
      <c r="PMI77" s="31"/>
      <c r="PMJ77" s="31"/>
      <c r="PMK77" s="31"/>
      <c r="PML77" s="31"/>
      <c r="PMM77" s="31"/>
      <c r="PMN77" s="31"/>
      <c r="PMO77" s="31"/>
      <c r="PMP77" s="31"/>
      <c r="PMQ77" s="31"/>
      <c r="PMR77" s="31"/>
      <c r="PMS77" s="31"/>
      <c r="PMT77" s="31"/>
      <c r="PMU77" s="31"/>
      <c r="PMV77" s="31"/>
      <c r="PMW77" s="31"/>
      <c r="PMX77" s="31"/>
      <c r="PMY77" s="31"/>
      <c r="PMZ77" s="31"/>
      <c r="PNA77" s="31"/>
      <c r="PNB77" s="31"/>
      <c r="PNC77" s="31"/>
      <c r="PND77" s="31"/>
      <c r="PNE77" s="31"/>
      <c r="PNF77" s="31"/>
      <c r="PNG77" s="31"/>
      <c r="PNH77" s="31"/>
      <c r="PNI77" s="31"/>
      <c r="PNJ77" s="31"/>
      <c r="PNK77" s="31"/>
      <c r="PNL77" s="31"/>
      <c r="PNM77" s="31"/>
      <c r="PNN77" s="31"/>
      <c r="PNO77" s="31"/>
      <c r="PNP77" s="31"/>
      <c r="PNQ77" s="31"/>
      <c r="PNR77" s="31"/>
      <c r="PNS77" s="31"/>
      <c r="PNT77" s="31"/>
      <c r="PNU77" s="31"/>
      <c r="PNV77" s="31"/>
      <c r="PNW77" s="31"/>
      <c r="PNX77" s="31"/>
      <c r="PNY77" s="31"/>
      <c r="PNZ77" s="31"/>
      <c r="POA77" s="31"/>
      <c r="POB77" s="31"/>
      <c r="POC77" s="31"/>
      <c r="POD77" s="31"/>
      <c r="POE77" s="31"/>
      <c r="POF77" s="31"/>
      <c r="POG77" s="31"/>
      <c r="POH77" s="31"/>
      <c r="POI77" s="31"/>
      <c r="POJ77" s="31"/>
      <c r="POK77" s="31"/>
      <c r="POL77" s="31"/>
      <c r="POM77" s="31"/>
      <c r="PON77" s="31"/>
      <c r="POO77" s="31"/>
      <c r="POP77" s="31"/>
      <c r="POQ77" s="31"/>
      <c r="POR77" s="31"/>
      <c r="POS77" s="31"/>
      <c r="POT77" s="31"/>
      <c r="POU77" s="31"/>
      <c r="POV77" s="31"/>
      <c r="POW77" s="31"/>
      <c r="POX77" s="31"/>
      <c r="POY77" s="31"/>
      <c r="POZ77" s="31"/>
      <c r="PPA77" s="31"/>
      <c r="PPB77" s="31"/>
      <c r="PPC77" s="31"/>
      <c r="PPD77" s="31"/>
      <c r="PPE77" s="31"/>
      <c r="PPF77" s="31"/>
      <c r="PPG77" s="31"/>
      <c r="PPH77" s="31"/>
      <c r="PPI77" s="31"/>
      <c r="PPJ77" s="31"/>
      <c r="PPK77" s="31"/>
      <c r="PPL77" s="31"/>
      <c r="PPM77" s="31"/>
      <c r="PPN77" s="31"/>
      <c r="PPO77" s="31"/>
      <c r="PPP77" s="31"/>
      <c r="PPQ77" s="31"/>
      <c r="PPR77" s="31"/>
      <c r="PPS77" s="31"/>
      <c r="PPT77" s="31"/>
      <c r="PPU77" s="31"/>
      <c r="PPV77" s="31"/>
      <c r="PPW77" s="31"/>
      <c r="PPX77" s="31"/>
      <c r="PPY77" s="31"/>
      <c r="PPZ77" s="31"/>
      <c r="PQA77" s="31"/>
      <c r="PQB77" s="31"/>
      <c r="PQC77" s="31"/>
      <c r="PQD77" s="31"/>
      <c r="PQE77" s="31"/>
      <c r="PQF77" s="31"/>
      <c r="PQG77" s="31"/>
      <c r="PQH77" s="31"/>
      <c r="PQI77" s="31"/>
      <c r="PQJ77" s="31"/>
      <c r="PQK77" s="31"/>
      <c r="PQL77" s="31"/>
      <c r="PQM77" s="31"/>
      <c r="PQN77" s="31"/>
      <c r="PQO77" s="31"/>
      <c r="PQP77" s="31"/>
      <c r="PQQ77" s="31"/>
      <c r="PQR77" s="31"/>
      <c r="PQS77" s="31"/>
      <c r="PQT77" s="31"/>
      <c r="PQU77" s="31"/>
      <c r="PQV77" s="31"/>
      <c r="PQW77" s="31"/>
      <c r="PQX77" s="31"/>
      <c r="PQY77" s="31"/>
      <c r="PQZ77" s="31"/>
      <c r="PRA77" s="31"/>
      <c r="PRB77" s="31"/>
      <c r="PRC77" s="31"/>
      <c r="PRD77" s="31"/>
      <c r="PRE77" s="31"/>
      <c r="PRF77" s="31"/>
      <c r="PRG77" s="31"/>
      <c r="PRH77" s="31"/>
      <c r="PRI77" s="31"/>
      <c r="PRJ77" s="31"/>
      <c r="PRK77" s="31"/>
      <c r="PRL77" s="31"/>
      <c r="PRM77" s="31"/>
      <c r="PRN77" s="31"/>
      <c r="PRO77" s="31"/>
      <c r="PRP77" s="31"/>
      <c r="PRQ77" s="31"/>
      <c r="PRR77" s="31"/>
      <c r="PRS77" s="31"/>
      <c r="PRT77" s="31"/>
      <c r="PRU77" s="31"/>
      <c r="PRV77" s="31"/>
      <c r="PRW77" s="31"/>
      <c r="PRX77" s="31"/>
      <c r="PRY77" s="31"/>
      <c r="PRZ77" s="31"/>
      <c r="PSA77" s="31"/>
      <c r="PSB77" s="31"/>
      <c r="PSC77" s="31"/>
      <c r="PSD77" s="31"/>
      <c r="PSE77" s="31"/>
      <c r="PSF77" s="31"/>
      <c r="PSG77" s="31"/>
      <c r="PSH77" s="31"/>
      <c r="PSI77" s="31"/>
      <c r="PSJ77" s="31"/>
      <c r="PSK77" s="31"/>
      <c r="PSL77" s="31"/>
      <c r="PSM77" s="31"/>
      <c r="PSN77" s="31"/>
      <c r="PSO77" s="31"/>
      <c r="PSP77" s="31"/>
      <c r="PSQ77" s="31"/>
      <c r="PSR77" s="31"/>
      <c r="PSS77" s="31"/>
      <c r="PST77" s="31"/>
      <c r="PSU77" s="31"/>
      <c r="PSV77" s="31"/>
      <c r="PSW77" s="31"/>
      <c r="PSX77" s="31"/>
      <c r="PSY77" s="31"/>
      <c r="PSZ77" s="31"/>
      <c r="PTA77" s="31"/>
      <c r="PTB77" s="31"/>
      <c r="PTC77" s="31"/>
      <c r="PTD77" s="31"/>
      <c r="PTE77" s="31"/>
      <c r="PTF77" s="31"/>
      <c r="PTG77" s="31"/>
      <c r="PTH77" s="31"/>
      <c r="PTI77" s="31"/>
      <c r="PTJ77" s="31"/>
      <c r="PTK77" s="31"/>
      <c r="PTL77" s="31"/>
      <c r="PTM77" s="31"/>
      <c r="PTN77" s="31"/>
      <c r="PTO77" s="31"/>
      <c r="PTP77" s="31"/>
      <c r="PTQ77" s="31"/>
      <c r="PTR77" s="31"/>
      <c r="PTS77" s="31"/>
      <c r="PTT77" s="31"/>
      <c r="PTU77" s="31"/>
      <c r="PTV77" s="31"/>
      <c r="PTW77" s="31"/>
      <c r="PTX77" s="31"/>
      <c r="PTY77" s="31"/>
      <c r="PTZ77" s="31"/>
      <c r="PUA77" s="31"/>
      <c r="PUB77" s="31"/>
      <c r="PUC77" s="31"/>
      <c r="PUD77" s="31"/>
      <c r="PUE77" s="31"/>
      <c r="PUF77" s="31"/>
      <c r="PUG77" s="31"/>
      <c r="PUH77" s="31"/>
      <c r="PUI77" s="31"/>
      <c r="PUJ77" s="31"/>
      <c r="PUK77" s="31"/>
      <c r="PUL77" s="31"/>
      <c r="PUM77" s="31"/>
      <c r="PUN77" s="31"/>
      <c r="PUO77" s="31"/>
      <c r="PUP77" s="31"/>
      <c r="PUQ77" s="31"/>
      <c r="PUR77" s="31"/>
      <c r="PUS77" s="31"/>
      <c r="PUT77" s="31"/>
      <c r="PUU77" s="31"/>
      <c r="PUV77" s="31"/>
      <c r="PUW77" s="31"/>
      <c r="PUX77" s="31"/>
      <c r="PUY77" s="31"/>
      <c r="PUZ77" s="31"/>
      <c r="PVA77" s="31"/>
      <c r="PVB77" s="31"/>
      <c r="PVC77" s="31"/>
      <c r="PVD77" s="31"/>
      <c r="PVE77" s="31"/>
      <c r="PVF77" s="31"/>
      <c r="PVG77" s="31"/>
      <c r="PVH77" s="31"/>
      <c r="PVI77" s="31"/>
      <c r="PVJ77" s="31"/>
      <c r="PVK77" s="31"/>
      <c r="PVL77" s="31"/>
      <c r="PVM77" s="31"/>
      <c r="PVN77" s="31"/>
      <c r="PVO77" s="31"/>
      <c r="PVP77" s="31"/>
      <c r="PVQ77" s="31"/>
      <c r="PVR77" s="31"/>
      <c r="PVS77" s="31"/>
      <c r="PVT77" s="31"/>
      <c r="PVU77" s="31"/>
      <c r="PVV77" s="31"/>
      <c r="PVW77" s="31"/>
      <c r="PVX77" s="31"/>
      <c r="PVY77" s="31"/>
      <c r="PVZ77" s="31"/>
      <c r="PWA77" s="31"/>
      <c r="PWB77" s="31"/>
      <c r="PWC77" s="31"/>
      <c r="PWD77" s="31"/>
      <c r="PWE77" s="31"/>
      <c r="PWF77" s="31"/>
      <c r="PWG77" s="31"/>
      <c r="PWH77" s="31"/>
      <c r="PWI77" s="31"/>
      <c r="PWJ77" s="31"/>
      <c r="PWK77" s="31"/>
      <c r="PWL77" s="31"/>
      <c r="PWM77" s="31"/>
      <c r="PWN77" s="31"/>
      <c r="PWO77" s="31"/>
      <c r="PWP77" s="31"/>
      <c r="PWQ77" s="31"/>
      <c r="PWR77" s="31"/>
      <c r="PWS77" s="31"/>
      <c r="PWT77" s="31"/>
      <c r="PWU77" s="31"/>
      <c r="PWV77" s="31"/>
      <c r="PWW77" s="31"/>
      <c r="PWX77" s="31"/>
      <c r="PWY77" s="31"/>
      <c r="PWZ77" s="31"/>
      <c r="PXA77" s="31"/>
      <c r="PXB77" s="31"/>
      <c r="PXC77" s="31"/>
      <c r="PXD77" s="31"/>
      <c r="PXE77" s="31"/>
      <c r="PXF77" s="31"/>
      <c r="PXG77" s="31"/>
      <c r="PXH77" s="31"/>
      <c r="PXI77" s="31"/>
      <c r="PXJ77" s="31"/>
      <c r="PXK77" s="31"/>
      <c r="PXL77" s="31"/>
      <c r="PXM77" s="31"/>
      <c r="PXN77" s="31"/>
      <c r="PXO77" s="31"/>
      <c r="PXP77" s="31"/>
      <c r="PXQ77" s="31"/>
      <c r="PXR77" s="31"/>
      <c r="PXS77" s="31"/>
      <c r="PXT77" s="31"/>
      <c r="PXU77" s="31"/>
      <c r="PXV77" s="31"/>
      <c r="PXW77" s="31"/>
      <c r="PXX77" s="31"/>
      <c r="PXY77" s="31"/>
      <c r="PXZ77" s="31"/>
      <c r="PYA77" s="31"/>
      <c r="PYB77" s="31"/>
      <c r="PYC77" s="31"/>
      <c r="PYD77" s="31"/>
      <c r="PYE77" s="31"/>
      <c r="PYF77" s="31"/>
      <c r="PYG77" s="31"/>
      <c r="PYH77" s="31"/>
      <c r="PYI77" s="31"/>
      <c r="PYJ77" s="31"/>
      <c r="PYK77" s="31"/>
      <c r="PYL77" s="31"/>
      <c r="PYM77" s="31"/>
      <c r="PYN77" s="31"/>
      <c r="PYO77" s="31"/>
      <c r="PYP77" s="31"/>
      <c r="PYQ77" s="31"/>
      <c r="PYR77" s="31"/>
      <c r="PYS77" s="31"/>
      <c r="PYT77" s="31"/>
      <c r="PYU77" s="31"/>
      <c r="PYV77" s="31"/>
      <c r="PYW77" s="31"/>
      <c r="PYX77" s="31"/>
      <c r="PYY77" s="31"/>
      <c r="PYZ77" s="31"/>
      <c r="PZA77" s="31"/>
      <c r="PZB77" s="31"/>
      <c r="PZC77" s="31"/>
      <c r="PZD77" s="31"/>
      <c r="PZE77" s="31"/>
      <c r="PZF77" s="31"/>
      <c r="PZG77" s="31"/>
      <c r="PZH77" s="31"/>
      <c r="PZI77" s="31"/>
      <c r="PZJ77" s="31"/>
      <c r="PZK77" s="31"/>
      <c r="PZL77" s="31"/>
      <c r="PZM77" s="31"/>
      <c r="PZN77" s="31"/>
      <c r="PZO77" s="31"/>
      <c r="PZP77" s="31"/>
      <c r="PZQ77" s="31"/>
      <c r="PZR77" s="31"/>
      <c r="PZS77" s="31"/>
      <c r="PZT77" s="31"/>
      <c r="PZU77" s="31"/>
      <c r="PZV77" s="31"/>
      <c r="PZW77" s="31"/>
      <c r="PZX77" s="31"/>
      <c r="PZY77" s="31"/>
      <c r="PZZ77" s="31"/>
      <c r="QAA77" s="31"/>
      <c r="QAB77" s="31"/>
      <c r="QAC77" s="31"/>
      <c r="QAD77" s="31"/>
      <c r="QAE77" s="31"/>
      <c r="QAF77" s="31"/>
      <c r="QAG77" s="31"/>
      <c r="QAH77" s="31"/>
      <c r="QAI77" s="31"/>
      <c r="QAJ77" s="31"/>
      <c r="QAK77" s="31"/>
      <c r="QAL77" s="31"/>
      <c r="QAM77" s="31"/>
      <c r="QAN77" s="31"/>
      <c r="QAO77" s="31"/>
      <c r="QAP77" s="31"/>
      <c r="QAQ77" s="31"/>
      <c r="QAR77" s="31"/>
      <c r="QAS77" s="31"/>
      <c r="QAT77" s="31"/>
      <c r="QAU77" s="31"/>
      <c r="QAV77" s="31"/>
      <c r="QAW77" s="31"/>
      <c r="QAX77" s="31"/>
      <c r="QAY77" s="31"/>
      <c r="QAZ77" s="31"/>
      <c r="QBA77" s="31"/>
      <c r="QBB77" s="31"/>
      <c r="QBC77" s="31"/>
      <c r="QBD77" s="31"/>
      <c r="QBE77" s="31"/>
      <c r="QBF77" s="31"/>
      <c r="QBG77" s="31"/>
      <c r="QBH77" s="31"/>
      <c r="QBI77" s="31"/>
      <c r="QBJ77" s="31"/>
      <c r="QBK77" s="31"/>
      <c r="QBL77" s="31"/>
      <c r="QBM77" s="31"/>
      <c r="QBN77" s="31"/>
      <c r="QBO77" s="31"/>
      <c r="QBP77" s="31"/>
      <c r="QBQ77" s="31"/>
      <c r="QBR77" s="31"/>
      <c r="QBS77" s="31"/>
      <c r="QBT77" s="31"/>
      <c r="QBU77" s="31"/>
      <c r="QBV77" s="31"/>
      <c r="QBW77" s="31"/>
      <c r="QBX77" s="31"/>
      <c r="QBY77" s="31"/>
      <c r="QBZ77" s="31"/>
      <c r="QCA77" s="31"/>
      <c r="QCB77" s="31"/>
      <c r="QCC77" s="31"/>
      <c r="QCD77" s="31"/>
      <c r="QCE77" s="31"/>
      <c r="QCF77" s="31"/>
      <c r="QCG77" s="31"/>
      <c r="QCH77" s="31"/>
      <c r="QCI77" s="31"/>
      <c r="QCJ77" s="31"/>
      <c r="QCK77" s="31"/>
      <c r="QCL77" s="31"/>
      <c r="QCM77" s="31"/>
      <c r="QCN77" s="31"/>
      <c r="QCO77" s="31"/>
      <c r="QCP77" s="31"/>
      <c r="QCQ77" s="31"/>
      <c r="QCR77" s="31"/>
      <c r="QCS77" s="31"/>
      <c r="QCT77" s="31"/>
      <c r="QCU77" s="31"/>
      <c r="QCV77" s="31"/>
      <c r="QCW77" s="31"/>
      <c r="QCX77" s="31"/>
      <c r="QCY77" s="31"/>
      <c r="QCZ77" s="31"/>
      <c r="QDA77" s="31"/>
      <c r="QDB77" s="31"/>
      <c r="QDC77" s="31"/>
      <c r="QDD77" s="31"/>
      <c r="QDE77" s="31"/>
      <c r="QDF77" s="31"/>
      <c r="QDG77" s="31"/>
      <c r="QDH77" s="31"/>
      <c r="QDI77" s="31"/>
      <c r="QDJ77" s="31"/>
      <c r="QDK77" s="31"/>
      <c r="QDL77" s="31"/>
      <c r="QDM77" s="31"/>
      <c r="QDN77" s="31"/>
      <c r="QDO77" s="31"/>
      <c r="QDP77" s="31"/>
      <c r="QDQ77" s="31"/>
      <c r="QDR77" s="31"/>
      <c r="QDS77" s="31"/>
      <c r="QDT77" s="31"/>
      <c r="QDU77" s="31"/>
      <c r="QDV77" s="31"/>
      <c r="QDW77" s="31"/>
      <c r="QDX77" s="31"/>
      <c r="QDY77" s="31"/>
      <c r="QDZ77" s="31"/>
      <c r="QEA77" s="31"/>
      <c r="QEB77" s="31"/>
      <c r="QEC77" s="31"/>
      <c r="QED77" s="31"/>
      <c r="QEE77" s="31"/>
      <c r="QEF77" s="31"/>
      <c r="QEG77" s="31"/>
      <c r="QEH77" s="31"/>
      <c r="QEI77" s="31"/>
      <c r="QEJ77" s="31"/>
      <c r="QEK77" s="31"/>
      <c r="QEL77" s="31"/>
      <c r="QEM77" s="31"/>
      <c r="QEN77" s="31"/>
      <c r="QEO77" s="31"/>
      <c r="QEP77" s="31"/>
      <c r="QEQ77" s="31"/>
      <c r="QER77" s="31"/>
      <c r="QES77" s="31"/>
      <c r="QET77" s="31"/>
      <c r="QEU77" s="31"/>
      <c r="QEV77" s="31"/>
      <c r="QEW77" s="31"/>
      <c r="QEX77" s="31"/>
      <c r="QEY77" s="31"/>
      <c r="QEZ77" s="31"/>
      <c r="QFA77" s="31"/>
      <c r="QFB77" s="31"/>
      <c r="QFC77" s="31"/>
      <c r="QFD77" s="31"/>
      <c r="QFE77" s="31"/>
      <c r="QFF77" s="31"/>
      <c r="QFG77" s="31"/>
      <c r="QFH77" s="31"/>
      <c r="QFI77" s="31"/>
      <c r="QFJ77" s="31"/>
      <c r="QFK77" s="31"/>
      <c r="QFL77" s="31"/>
      <c r="QFM77" s="31"/>
      <c r="QFN77" s="31"/>
      <c r="QFO77" s="31"/>
      <c r="QFP77" s="31"/>
      <c r="QFQ77" s="31"/>
      <c r="QFR77" s="31"/>
      <c r="QFS77" s="31"/>
      <c r="QFT77" s="31"/>
      <c r="QFU77" s="31"/>
      <c r="QFV77" s="31"/>
      <c r="QFW77" s="31"/>
      <c r="QFX77" s="31"/>
      <c r="QFY77" s="31"/>
      <c r="QFZ77" s="31"/>
      <c r="QGA77" s="31"/>
      <c r="QGB77" s="31"/>
      <c r="QGC77" s="31"/>
      <c r="QGD77" s="31"/>
      <c r="QGE77" s="31"/>
      <c r="QGF77" s="31"/>
      <c r="QGG77" s="31"/>
      <c r="QGH77" s="31"/>
      <c r="QGI77" s="31"/>
      <c r="QGJ77" s="31"/>
      <c r="QGK77" s="31"/>
      <c r="QGL77" s="31"/>
      <c r="QGM77" s="31"/>
      <c r="QGN77" s="31"/>
      <c r="QGO77" s="31"/>
      <c r="QGP77" s="31"/>
      <c r="QGQ77" s="31"/>
      <c r="QGR77" s="31"/>
      <c r="QGS77" s="31"/>
      <c r="QGT77" s="31"/>
      <c r="QGU77" s="31"/>
      <c r="QGV77" s="31"/>
      <c r="QGW77" s="31"/>
      <c r="QGX77" s="31"/>
      <c r="QGY77" s="31"/>
      <c r="QGZ77" s="31"/>
      <c r="QHA77" s="31"/>
      <c r="QHB77" s="31"/>
      <c r="QHC77" s="31"/>
      <c r="QHD77" s="31"/>
      <c r="QHE77" s="31"/>
      <c r="QHF77" s="31"/>
      <c r="QHG77" s="31"/>
      <c r="QHH77" s="31"/>
      <c r="QHI77" s="31"/>
      <c r="QHJ77" s="31"/>
      <c r="QHK77" s="31"/>
      <c r="QHL77" s="31"/>
      <c r="QHM77" s="31"/>
      <c r="QHN77" s="31"/>
      <c r="QHO77" s="31"/>
      <c r="QHP77" s="31"/>
      <c r="QHQ77" s="31"/>
      <c r="QHR77" s="31"/>
      <c r="QHS77" s="31"/>
      <c r="QHT77" s="31"/>
      <c r="QHU77" s="31"/>
      <c r="QHV77" s="31"/>
      <c r="QHW77" s="31"/>
      <c r="QHX77" s="31"/>
      <c r="QHY77" s="31"/>
      <c r="QHZ77" s="31"/>
      <c r="QIA77" s="31"/>
      <c r="QIB77" s="31"/>
      <c r="QIC77" s="31"/>
      <c r="QID77" s="31"/>
      <c r="QIE77" s="31"/>
      <c r="QIF77" s="31"/>
      <c r="QIG77" s="31"/>
      <c r="QIH77" s="31"/>
      <c r="QII77" s="31"/>
      <c r="QIJ77" s="31"/>
      <c r="QIK77" s="31"/>
      <c r="QIL77" s="31"/>
      <c r="QIM77" s="31"/>
      <c r="QIN77" s="31"/>
      <c r="QIO77" s="31"/>
      <c r="QIP77" s="31"/>
      <c r="QIQ77" s="31"/>
      <c r="QIR77" s="31"/>
      <c r="QIS77" s="31"/>
      <c r="QIT77" s="31"/>
      <c r="QIU77" s="31"/>
      <c r="QIV77" s="31"/>
      <c r="QIW77" s="31"/>
      <c r="QIX77" s="31"/>
      <c r="QIY77" s="31"/>
      <c r="QIZ77" s="31"/>
      <c r="QJA77" s="31"/>
      <c r="QJB77" s="31"/>
      <c r="QJC77" s="31"/>
      <c r="QJD77" s="31"/>
      <c r="QJE77" s="31"/>
      <c r="QJF77" s="31"/>
      <c r="QJG77" s="31"/>
      <c r="QJH77" s="31"/>
      <c r="QJI77" s="31"/>
      <c r="QJJ77" s="31"/>
      <c r="QJK77" s="31"/>
      <c r="QJL77" s="31"/>
      <c r="QJM77" s="31"/>
      <c r="QJN77" s="31"/>
      <c r="QJO77" s="31"/>
      <c r="QJP77" s="31"/>
      <c r="QJQ77" s="31"/>
      <c r="QJR77" s="31"/>
      <c r="QJS77" s="31"/>
      <c r="QJT77" s="31"/>
      <c r="QJU77" s="31"/>
      <c r="QJV77" s="31"/>
      <c r="QJW77" s="31"/>
      <c r="QJX77" s="31"/>
      <c r="QJY77" s="31"/>
      <c r="QJZ77" s="31"/>
      <c r="QKA77" s="31"/>
      <c r="QKB77" s="31"/>
      <c r="QKC77" s="31"/>
      <c r="QKD77" s="31"/>
      <c r="QKE77" s="31"/>
      <c r="QKF77" s="31"/>
      <c r="QKG77" s="31"/>
      <c r="QKH77" s="31"/>
      <c r="QKI77" s="31"/>
      <c r="QKJ77" s="31"/>
      <c r="QKK77" s="31"/>
      <c r="QKL77" s="31"/>
      <c r="QKM77" s="31"/>
      <c r="QKN77" s="31"/>
      <c r="QKO77" s="31"/>
      <c r="QKP77" s="31"/>
      <c r="QKQ77" s="31"/>
      <c r="QKR77" s="31"/>
      <c r="QKS77" s="31"/>
      <c r="QKT77" s="31"/>
      <c r="QKU77" s="31"/>
      <c r="QKV77" s="31"/>
      <c r="QKW77" s="31"/>
      <c r="QKX77" s="31"/>
      <c r="QKY77" s="31"/>
      <c r="QKZ77" s="31"/>
      <c r="QLA77" s="31"/>
      <c r="QLB77" s="31"/>
      <c r="QLC77" s="31"/>
      <c r="QLD77" s="31"/>
      <c r="QLE77" s="31"/>
      <c r="QLF77" s="31"/>
      <c r="QLG77" s="31"/>
      <c r="QLH77" s="31"/>
      <c r="QLI77" s="31"/>
      <c r="QLJ77" s="31"/>
      <c r="QLK77" s="31"/>
      <c r="QLL77" s="31"/>
      <c r="QLM77" s="31"/>
      <c r="QLN77" s="31"/>
      <c r="QLO77" s="31"/>
      <c r="QLP77" s="31"/>
      <c r="QLQ77" s="31"/>
      <c r="QLR77" s="31"/>
      <c r="QLS77" s="31"/>
      <c r="QLT77" s="31"/>
      <c r="QLU77" s="31"/>
      <c r="QLV77" s="31"/>
      <c r="QLW77" s="31"/>
      <c r="QLX77" s="31"/>
      <c r="QLY77" s="31"/>
      <c r="QLZ77" s="31"/>
      <c r="QMA77" s="31"/>
      <c r="QMB77" s="31"/>
      <c r="QMC77" s="31"/>
      <c r="QMD77" s="31"/>
      <c r="QME77" s="31"/>
      <c r="QMF77" s="31"/>
      <c r="QMG77" s="31"/>
      <c r="QMH77" s="31"/>
      <c r="QMI77" s="31"/>
      <c r="QMJ77" s="31"/>
      <c r="QMK77" s="31"/>
      <c r="QML77" s="31"/>
      <c r="QMM77" s="31"/>
      <c r="QMN77" s="31"/>
      <c r="QMO77" s="31"/>
      <c r="QMP77" s="31"/>
      <c r="QMQ77" s="31"/>
      <c r="QMR77" s="31"/>
      <c r="QMS77" s="31"/>
      <c r="QMT77" s="31"/>
      <c r="QMU77" s="31"/>
      <c r="QMV77" s="31"/>
      <c r="QMW77" s="31"/>
      <c r="QMX77" s="31"/>
      <c r="QMY77" s="31"/>
      <c r="QMZ77" s="31"/>
      <c r="QNA77" s="31"/>
      <c r="QNB77" s="31"/>
      <c r="QNC77" s="31"/>
      <c r="QND77" s="31"/>
      <c r="QNE77" s="31"/>
      <c r="QNF77" s="31"/>
      <c r="QNG77" s="31"/>
      <c r="QNH77" s="31"/>
      <c r="QNI77" s="31"/>
      <c r="QNJ77" s="31"/>
      <c r="QNK77" s="31"/>
      <c r="QNL77" s="31"/>
      <c r="QNM77" s="31"/>
      <c r="QNN77" s="31"/>
      <c r="QNO77" s="31"/>
      <c r="QNP77" s="31"/>
      <c r="QNQ77" s="31"/>
      <c r="QNR77" s="31"/>
      <c r="QNS77" s="31"/>
      <c r="QNT77" s="31"/>
      <c r="QNU77" s="31"/>
      <c r="QNV77" s="31"/>
      <c r="QNW77" s="31"/>
      <c r="QNX77" s="31"/>
      <c r="QNY77" s="31"/>
      <c r="QNZ77" s="31"/>
      <c r="QOA77" s="31"/>
      <c r="QOB77" s="31"/>
      <c r="QOC77" s="31"/>
      <c r="QOD77" s="31"/>
      <c r="QOE77" s="31"/>
      <c r="QOF77" s="31"/>
      <c r="QOG77" s="31"/>
      <c r="QOH77" s="31"/>
      <c r="QOI77" s="31"/>
      <c r="QOJ77" s="31"/>
      <c r="QOK77" s="31"/>
      <c r="QOL77" s="31"/>
      <c r="QOM77" s="31"/>
      <c r="QON77" s="31"/>
      <c r="QOO77" s="31"/>
      <c r="QOP77" s="31"/>
      <c r="QOQ77" s="31"/>
      <c r="QOR77" s="31"/>
      <c r="QOS77" s="31"/>
      <c r="QOT77" s="31"/>
      <c r="QOU77" s="31"/>
      <c r="QOV77" s="31"/>
      <c r="QOW77" s="31"/>
      <c r="QOX77" s="31"/>
      <c r="QOY77" s="31"/>
      <c r="QOZ77" s="31"/>
      <c r="QPA77" s="31"/>
      <c r="QPB77" s="31"/>
      <c r="QPC77" s="31"/>
      <c r="QPD77" s="31"/>
      <c r="QPE77" s="31"/>
      <c r="QPF77" s="31"/>
      <c r="QPG77" s="31"/>
      <c r="QPH77" s="31"/>
      <c r="QPI77" s="31"/>
      <c r="QPJ77" s="31"/>
      <c r="QPK77" s="31"/>
      <c r="QPL77" s="31"/>
      <c r="QPM77" s="31"/>
      <c r="QPN77" s="31"/>
      <c r="QPO77" s="31"/>
      <c r="QPP77" s="31"/>
      <c r="QPQ77" s="31"/>
      <c r="QPR77" s="31"/>
      <c r="QPS77" s="31"/>
      <c r="QPT77" s="31"/>
      <c r="QPU77" s="31"/>
      <c r="QPV77" s="31"/>
      <c r="QPW77" s="31"/>
      <c r="QPX77" s="31"/>
      <c r="QPY77" s="31"/>
      <c r="QPZ77" s="31"/>
      <c r="QQA77" s="31"/>
      <c r="QQB77" s="31"/>
      <c r="QQC77" s="31"/>
      <c r="QQD77" s="31"/>
      <c r="QQE77" s="31"/>
      <c r="QQF77" s="31"/>
      <c r="QQG77" s="31"/>
      <c r="QQH77" s="31"/>
      <c r="QQI77" s="31"/>
      <c r="QQJ77" s="31"/>
      <c r="QQK77" s="31"/>
      <c r="QQL77" s="31"/>
      <c r="QQM77" s="31"/>
      <c r="QQN77" s="31"/>
      <c r="QQO77" s="31"/>
      <c r="QQP77" s="31"/>
      <c r="QQQ77" s="31"/>
      <c r="QQR77" s="31"/>
      <c r="QQS77" s="31"/>
      <c r="QQT77" s="31"/>
      <c r="QQU77" s="31"/>
      <c r="QQV77" s="31"/>
      <c r="QQW77" s="31"/>
      <c r="QQX77" s="31"/>
      <c r="QQY77" s="31"/>
      <c r="QQZ77" s="31"/>
      <c r="QRA77" s="31"/>
      <c r="QRB77" s="31"/>
      <c r="QRC77" s="31"/>
      <c r="QRD77" s="31"/>
      <c r="QRE77" s="31"/>
      <c r="QRF77" s="31"/>
      <c r="QRG77" s="31"/>
      <c r="QRH77" s="31"/>
      <c r="QRI77" s="31"/>
      <c r="QRJ77" s="31"/>
      <c r="QRK77" s="31"/>
      <c r="QRL77" s="31"/>
      <c r="QRM77" s="31"/>
      <c r="QRN77" s="31"/>
      <c r="QRO77" s="31"/>
      <c r="QRP77" s="31"/>
      <c r="QRQ77" s="31"/>
      <c r="QRR77" s="31"/>
      <c r="QRS77" s="31"/>
      <c r="QRT77" s="31"/>
      <c r="QRU77" s="31"/>
      <c r="QRV77" s="31"/>
      <c r="QRW77" s="31"/>
      <c r="QRX77" s="31"/>
      <c r="QRY77" s="31"/>
      <c r="QRZ77" s="31"/>
      <c r="QSA77" s="31"/>
      <c r="QSB77" s="31"/>
      <c r="QSC77" s="31"/>
      <c r="QSD77" s="31"/>
      <c r="QSE77" s="31"/>
      <c r="QSF77" s="31"/>
      <c r="QSG77" s="31"/>
      <c r="QSH77" s="31"/>
      <c r="QSI77" s="31"/>
      <c r="QSJ77" s="31"/>
      <c r="QSK77" s="31"/>
      <c r="QSL77" s="31"/>
      <c r="QSM77" s="31"/>
      <c r="QSN77" s="31"/>
      <c r="QSO77" s="31"/>
      <c r="QSP77" s="31"/>
      <c r="QSQ77" s="31"/>
      <c r="QSR77" s="31"/>
      <c r="QSS77" s="31"/>
      <c r="QST77" s="31"/>
      <c r="QSU77" s="31"/>
      <c r="QSV77" s="31"/>
      <c r="QSW77" s="31"/>
      <c r="QSX77" s="31"/>
      <c r="QSY77" s="31"/>
      <c r="QSZ77" s="31"/>
      <c r="QTA77" s="31"/>
      <c r="QTB77" s="31"/>
      <c r="QTC77" s="31"/>
      <c r="QTD77" s="31"/>
      <c r="QTE77" s="31"/>
      <c r="QTF77" s="31"/>
      <c r="QTG77" s="31"/>
      <c r="QTH77" s="31"/>
      <c r="QTI77" s="31"/>
      <c r="QTJ77" s="31"/>
      <c r="QTK77" s="31"/>
      <c r="QTL77" s="31"/>
      <c r="QTM77" s="31"/>
      <c r="QTN77" s="31"/>
      <c r="QTO77" s="31"/>
      <c r="QTP77" s="31"/>
      <c r="QTQ77" s="31"/>
      <c r="QTR77" s="31"/>
      <c r="QTS77" s="31"/>
      <c r="QTT77" s="31"/>
      <c r="QTU77" s="31"/>
      <c r="QTV77" s="31"/>
      <c r="QTW77" s="31"/>
      <c r="QTX77" s="31"/>
      <c r="QTY77" s="31"/>
      <c r="QTZ77" s="31"/>
      <c r="QUA77" s="31"/>
      <c r="QUB77" s="31"/>
      <c r="QUC77" s="31"/>
      <c r="QUD77" s="31"/>
      <c r="QUE77" s="31"/>
      <c r="QUF77" s="31"/>
      <c r="QUG77" s="31"/>
      <c r="QUH77" s="31"/>
      <c r="QUI77" s="31"/>
      <c r="QUJ77" s="31"/>
      <c r="QUK77" s="31"/>
      <c r="QUL77" s="31"/>
      <c r="QUM77" s="31"/>
      <c r="QUN77" s="31"/>
      <c r="QUO77" s="31"/>
      <c r="QUP77" s="31"/>
      <c r="QUQ77" s="31"/>
      <c r="QUR77" s="31"/>
      <c r="QUS77" s="31"/>
      <c r="QUT77" s="31"/>
      <c r="QUU77" s="31"/>
      <c r="QUV77" s="31"/>
      <c r="QUW77" s="31"/>
      <c r="QUX77" s="31"/>
      <c r="QUY77" s="31"/>
      <c r="QUZ77" s="31"/>
      <c r="QVA77" s="31"/>
      <c r="QVB77" s="31"/>
      <c r="QVC77" s="31"/>
      <c r="QVD77" s="31"/>
      <c r="QVE77" s="31"/>
      <c r="QVF77" s="31"/>
      <c r="QVG77" s="31"/>
      <c r="QVH77" s="31"/>
      <c r="QVI77" s="31"/>
      <c r="QVJ77" s="31"/>
      <c r="QVK77" s="31"/>
      <c r="QVL77" s="31"/>
      <c r="QVM77" s="31"/>
      <c r="QVN77" s="31"/>
      <c r="QVO77" s="31"/>
      <c r="QVP77" s="31"/>
      <c r="QVQ77" s="31"/>
      <c r="QVR77" s="31"/>
      <c r="QVS77" s="31"/>
      <c r="QVT77" s="31"/>
      <c r="QVU77" s="31"/>
      <c r="QVV77" s="31"/>
      <c r="QVW77" s="31"/>
      <c r="QVX77" s="31"/>
      <c r="QVY77" s="31"/>
      <c r="QVZ77" s="31"/>
      <c r="QWA77" s="31"/>
      <c r="QWB77" s="31"/>
      <c r="QWC77" s="31"/>
      <c r="QWD77" s="31"/>
      <c r="QWE77" s="31"/>
      <c r="QWF77" s="31"/>
      <c r="QWG77" s="31"/>
      <c r="QWH77" s="31"/>
      <c r="QWI77" s="31"/>
      <c r="QWJ77" s="31"/>
      <c r="QWK77" s="31"/>
      <c r="QWL77" s="31"/>
      <c r="QWM77" s="31"/>
      <c r="QWN77" s="31"/>
      <c r="QWO77" s="31"/>
      <c r="QWP77" s="31"/>
      <c r="QWQ77" s="31"/>
      <c r="QWR77" s="31"/>
      <c r="QWS77" s="31"/>
      <c r="QWT77" s="31"/>
      <c r="QWU77" s="31"/>
      <c r="QWV77" s="31"/>
      <c r="QWW77" s="31"/>
      <c r="QWX77" s="31"/>
      <c r="QWY77" s="31"/>
      <c r="QWZ77" s="31"/>
      <c r="QXA77" s="31"/>
      <c r="QXB77" s="31"/>
      <c r="QXC77" s="31"/>
      <c r="QXD77" s="31"/>
      <c r="QXE77" s="31"/>
      <c r="QXF77" s="31"/>
      <c r="QXG77" s="31"/>
      <c r="QXH77" s="31"/>
      <c r="QXI77" s="31"/>
      <c r="QXJ77" s="31"/>
      <c r="QXK77" s="31"/>
      <c r="QXL77" s="31"/>
      <c r="QXM77" s="31"/>
      <c r="QXN77" s="31"/>
      <c r="QXO77" s="31"/>
      <c r="QXP77" s="31"/>
      <c r="QXQ77" s="31"/>
      <c r="QXR77" s="31"/>
      <c r="QXS77" s="31"/>
      <c r="QXT77" s="31"/>
      <c r="QXU77" s="31"/>
      <c r="QXV77" s="31"/>
      <c r="QXW77" s="31"/>
      <c r="QXX77" s="31"/>
      <c r="QXY77" s="31"/>
      <c r="QXZ77" s="31"/>
      <c r="QYA77" s="31"/>
      <c r="QYB77" s="31"/>
      <c r="QYC77" s="31"/>
      <c r="QYD77" s="31"/>
      <c r="QYE77" s="31"/>
      <c r="QYF77" s="31"/>
      <c r="QYG77" s="31"/>
      <c r="QYH77" s="31"/>
      <c r="QYI77" s="31"/>
      <c r="QYJ77" s="31"/>
      <c r="QYK77" s="31"/>
      <c r="QYL77" s="31"/>
      <c r="QYM77" s="31"/>
      <c r="QYN77" s="31"/>
      <c r="QYO77" s="31"/>
      <c r="QYP77" s="31"/>
      <c r="QYQ77" s="31"/>
      <c r="QYR77" s="31"/>
      <c r="QYS77" s="31"/>
      <c r="QYT77" s="31"/>
      <c r="QYU77" s="31"/>
      <c r="QYV77" s="31"/>
      <c r="QYW77" s="31"/>
      <c r="QYX77" s="31"/>
      <c r="QYY77" s="31"/>
      <c r="QYZ77" s="31"/>
      <c r="QZA77" s="31"/>
      <c r="QZB77" s="31"/>
      <c r="QZC77" s="31"/>
      <c r="QZD77" s="31"/>
      <c r="QZE77" s="31"/>
      <c r="QZF77" s="31"/>
      <c r="QZG77" s="31"/>
      <c r="QZH77" s="31"/>
      <c r="QZI77" s="31"/>
      <c r="QZJ77" s="31"/>
      <c r="QZK77" s="31"/>
      <c r="QZL77" s="31"/>
      <c r="QZM77" s="31"/>
      <c r="QZN77" s="31"/>
      <c r="QZO77" s="31"/>
      <c r="QZP77" s="31"/>
      <c r="QZQ77" s="31"/>
      <c r="QZR77" s="31"/>
      <c r="QZS77" s="31"/>
      <c r="QZT77" s="31"/>
      <c r="QZU77" s="31"/>
      <c r="QZV77" s="31"/>
      <c r="QZW77" s="31"/>
      <c r="QZX77" s="31"/>
      <c r="QZY77" s="31"/>
      <c r="QZZ77" s="31"/>
      <c r="RAA77" s="31"/>
      <c r="RAB77" s="31"/>
      <c r="RAC77" s="31"/>
      <c r="RAD77" s="31"/>
      <c r="RAE77" s="31"/>
      <c r="RAF77" s="31"/>
      <c r="RAG77" s="31"/>
      <c r="RAH77" s="31"/>
      <c r="RAI77" s="31"/>
      <c r="RAJ77" s="31"/>
      <c r="RAK77" s="31"/>
      <c r="RAL77" s="31"/>
      <c r="RAM77" s="31"/>
      <c r="RAN77" s="31"/>
      <c r="RAO77" s="31"/>
      <c r="RAP77" s="31"/>
      <c r="RAQ77" s="31"/>
      <c r="RAR77" s="31"/>
      <c r="RAS77" s="31"/>
      <c r="RAT77" s="31"/>
      <c r="RAU77" s="31"/>
      <c r="RAV77" s="31"/>
      <c r="RAW77" s="31"/>
      <c r="RAX77" s="31"/>
      <c r="RAY77" s="31"/>
      <c r="RAZ77" s="31"/>
      <c r="RBA77" s="31"/>
      <c r="RBB77" s="31"/>
      <c r="RBC77" s="31"/>
      <c r="RBD77" s="31"/>
      <c r="RBE77" s="31"/>
      <c r="RBF77" s="31"/>
      <c r="RBG77" s="31"/>
      <c r="RBH77" s="31"/>
      <c r="RBI77" s="31"/>
      <c r="RBJ77" s="31"/>
      <c r="RBK77" s="31"/>
      <c r="RBL77" s="31"/>
      <c r="RBM77" s="31"/>
      <c r="RBN77" s="31"/>
      <c r="RBO77" s="31"/>
      <c r="RBP77" s="31"/>
      <c r="RBQ77" s="31"/>
      <c r="RBR77" s="31"/>
      <c r="RBS77" s="31"/>
      <c r="RBT77" s="31"/>
      <c r="RBU77" s="31"/>
      <c r="RBV77" s="31"/>
      <c r="RBW77" s="31"/>
      <c r="RBX77" s="31"/>
      <c r="RBY77" s="31"/>
      <c r="RBZ77" s="31"/>
      <c r="RCA77" s="31"/>
      <c r="RCB77" s="31"/>
      <c r="RCC77" s="31"/>
      <c r="RCD77" s="31"/>
      <c r="RCE77" s="31"/>
      <c r="RCF77" s="31"/>
      <c r="RCG77" s="31"/>
      <c r="RCH77" s="31"/>
      <c r="RCI77" s="31"/>
      <c r="RCJ77" s="31"/>
      <c r="RCK77" s="31"/>
      <c r="RCL77" s="31"/>
      <c r="RCM77" s="31"/>
      <c r="RCN77" s="31"/>
      <c r="RCO77" s="31"/>
      <c r="RCP77" s="31"/>
      <c r="RCQ77" s="31"/>
      <c r="RCR77" s="31"/>
      <c r="RCS77" s="31"/>
      <c r="RCT77" s="31"/>
      <c r="RCU77" s="31"/>
      <c r="RCV77" s="31"/>
      <c r="RCW77" s="31"/>
      <c r="RCX77" s="31"/>
      <c r="RCY77" s="31"/>
      <c r="RCZ77" s="31"/>
      <c r="RDA77" s="31"/>
      <c r="RDB77" s="31"/>
      <c r="RDC77" s="31"/>
      <c r="RDD77" s="31"/>
      <c r="RDE77" s="31"/>
      <c r="RDF77" s="31"/>
      <c r="RDG77" s="31"/>
      <c r="RDH77" s="31"/>
      <c r="RDI77" s="31"/>
      <c r="RDJ77" s="31"/>
      <c r="RDK77" s="31"/>
      <c r="RDL77" s="31"/>
      <c r="RDM77" s="31"/>
      <c r="RDN77" s="31"/>
      <c r="RDO77" s="31"/>
      <c r="RDP77" s="31"/>
      <c r="RDQ77" s="31"/>
      <c r="RDR77" s="31"/>
      <c r="RDS77" s="31"/>
      <c r="RDT77" s="31"/>
      <c r="RDU77" s="31"/>
      <c r="RDV77" s="31"/>
      <c r="RDW77" s="31"/>
      <c r="RDX77" s="31"/>
      <c r="RDY77" s="31"/>
      <c r="RDZ77" s="31"/>
      <c r="REA77" s="31"/>
      <c r="REB77" s="31"/>
      <c r="REC77" s="31"/>
      <c r="RED77" s="31"/>
      <c r="REE77" s="31"/>
      <c r="REF77" s="31"/>
      <c r="REG77" s="31"/>
      <c r="REH77" s="31"/>
      <c r="REI77" s="31"/>
      <c r="REJ77" s="31"/>
      <c r="REK77" s="31"/>
      <c r="REL77" s="31"/>
      <c r="REM77" s="31"/>
      <c r="REN77" s="31"/>
      <c r="REO77" s="31"/>
      <c r="REP77" s="31"/>
      <c r="REQ77" s="31"/>
      <c r="RER77" s="31"/>
      <c r="RES77" s="31"/>
      <c r="RET77" s="31"/>
      <c r="REU77" s="31"/>
      <c r="REV77" s="31"/>
      <c r="REW77" s="31"/>
      <c r="REX77" s="31"/>
      <c r="REY77" s="31"/>
      <c r="REZ77" s="31"/>
      <c r="RFA77" s="31"/>
      <c r="RFB77" s="31"/>
      <c r="RFC77" s="31"/>
      <c r="RFD77" s="31"/>
      <c r="RFE77" s="31"/>
      <c r="RFF77" s="31"/>
      <c r="RFG77" s="31"/>
      <c r="RFH77" s="31"/>
      <c r="RFI77" s="31"/>
      <c r="RFJ77" s="31"/>
      <c r="RFK77" s="31"/>
      <c r="RFL77" s="31"/>
      <c r="RFM77" s="31"/>
      <c r="RFN77" s="31"/>
      <c r="RFO77" s="31"/>
      <c r="RFP77" s="31"/>
      <c r="RFQ77" s="31"/>
      <c r="RFR77" s="31"/>
      <c r="RFS77" s="31"/>
      <c r="RFT77" s="31"/>
      <c r="RFU77" s="31"/>
      <c r="RFV77" s="31"/>
      <c r="RFW77" s="31"/>
      <c r="RFX77" s="31"/>
      <c r="RFY77" s="31"/>
      <c r="RFZ77" s="31"/>
      <c r="RGA77" s="31"/>
      <c r="RGB77" s="31"/>
      <c r="RGC77" s="31"/>
      <c r="RGD77" s="31"/>
      <c r="RGE77" s="31"/>
      <c r="RGF77" s="31"/>
      <c r="RGG77" s="31"/>
      <c r="RGH77" s="31"/>
      <c r="RGI77" s="31"/>
      <c r="RGJ77" s="31"/>
      <c r="RGK77" s="31"/>
      <c r="RGL77" s="31"/>
      <c r="RGM77" s="31"/>
      <c r="RGN77" s="31"/>
      <c r="RGO77" s="31"/>
      <c r="RGP77" s="31"/>
      <c r="RGQ77" s="31"/>
      <c r="RGR77" s="31"/>
      <c r="RGS77" s="31"/>
      <c r="RGT77" s="31"/>
      <c r="RGU77" s="31"/>
      <c r="RGV77" s="31"/>
      <c r="RGW77" s="31"/>
      <c r="RGX77" s="31"/>
      <c r="RGY77" s="31"/>
      <c r="RGZ77" s="31"/>
      <c r="RHA77" s="31"/>
      <c r="RHB77" s="31"/>
      <c r="RHC77" s="31"/>
      <c r="RHD77" s="31"/>
      <c r="RHE77" s="31"/>
      <c r="RHF77" s="31"/>
      <c r="RHG77" s="31"/>
      <c r="RHH77" s="31"/>
      <c r="RHI77" s="31"/>
      <c r="RHJ77" s="31"/>
      <c r="RHK77" s="31"/>
      <c r="RHL77" s="31"/>
      <c r="RHM77" s="31"/>
      <c r="RHN77" s="31"/>
      <c r="RHO77" s="31"/>
      <c r="RHP77" s="31"/>
      <c r="RHQ77" s="31"/>
      <c r="RHR77" s="31"/>
      <c r="RHS77" s="31"/>
      <c r="RHT77" s="31"/>
      <c r="RHU77" s="31"/>
      <c r="RHV77" s="31"/>
      <c r="RHW77" s="31"/>
      <c r="RHX77" s="31"/>
      <c r="RHY77" s="31"/>
      <c r="RHZ77" s="31"/>
      <c r="RIA77" s="31"/>
      <c r="RIB77" s="31"/>
      <c r="RIC77" s="31"/>
      <c r="RID77" s="31"/>
      <c r="RIE77" s="31"/>
      <c r="RIF77" s="31"/>
      <c r="RIG77" s="31"/>
      <c r="RIH77" s="31"/>
      <c r="RII77" s="31"/>
      <c r="RIJ77" s="31"/>
      <c r="RIK77" s="31"/>
      <c r="RIL77" s="31"/>
      <c r="RIM77" s="31"/>
      <c r="RIN77" s="31"/>
      <c r="RIO77" s="31"/>
      <c r="RIP77" s="31"/>
      <c r="RIQ77" s="31"/>
      <c r="RIR77" s="31"/>
      <c r="RIS77" s="31"/>
      <c r="RIT77" s="31"/>
      <c r="RIU77" s="31"/>
      <c r="RIV77" s="31"/>
      <c r="RIW77" s="31"/>
      <c r="RIX77" s="31"/>
      <c r="RIY77" s="31"/>
      <c r="RIZ77" s="31"/>
      <c r="RJA77" s="31"/>
      <c r="RJB77" s="31"/>
      <c r="RJC77" s="31"/>
      <c r="RJD77" s="31"/>
      <c r="RJE77" s="31"/>
      <c r="RJF77" s="31"/>
      <c r="RJG77" s="31"/>
      <c r="RJH77" s="31"/>
      <c r="RJI77" s="31"/>
      <c r="RJJ77" s="31"/>
      <c r="RJK77" s="31"/>
      <c r="RJL77" s="31"/>
      <c r="RJM77" s="31"/>
      <c r="RJN77" s="31"/>
      <c r="RJO77" s="31"/>
      <c r="RJP77" s="31"/>
      <c r="RJQ77" s="31"/>
      <c r="RJR77" s="31"/>
      <c r="RJS77" s="31"/>
      <c r="RJT77" s="31"/>
      <c r="RJU77" s="31"/>
      <c r="RJV77" s="31"/>
      <c r="RJW77" s="31"/>
      <c r="RJX77" s="31"/>
      <c r="RJY77" s="31"/>
      <c r="RJZ77" s="31"/>
      <c r="RKA77" s="31"/>
      <c r="RKB77" s="31"/>
      <c r="RKC77" s="31"/>
      <c r="RKD77" s="31"/>
      <c r="RKE77" s="31"/>
      <c r="RKF77" s="31"/>
      <c r="RKG77" s="31"/>
      <c r="RKH77" s="31"/>
      <c r="RKI77" s="31"/>
      <c r="RKJ77" s="31"/>
      <c r="RKK77" s="31"/>
      <c r="RKL77" s="31"/>
      <c r="RKM77" s="31"/>
      <c r="RKN77" s="31"/>
      <c r="RKO77" s="31"/>
      <c r="RKP77" s="31"/>
      <c r="RKQ77" s="31"/>
      <c r="RKR77" s="31"/>
      <c r="RKS77" s="31"/>
      <c r="RKT77" s="31"/>
      <c r="RKU77" s="31"/>
      <c r="RKV77" s="31"/>
      <c r="RKW77" s="31"/>
      <c r="RKX77" s="31"/>
      <c r="RKY77" s="31"/>
      <c r="RKZ77" s="31"/>
      <c r="RLA77" s="31"/>
      <c r="RLB77" s="31"/>
      <c r="RLC77" s="31"/>
      <c r="RLD77" s="31"/>
      <c r="RLE77" s="31"/>
      <c r="RLF77" s="31"/>
      <c r="RLG77" s="31"/>
      <c r="RLH77" s="31"/>
      <c r="RLI77" s="31"/>
      <c r="RLJ77" s="31"/>
      <c r="RLK77" s="31"/>
      <c r="RLL77" s="31"/>
      <c r="RLM77" s="31"/>
      <c r="RLN77" s="31"/>
      <c r="RLO77" s="31"/>
      <c r="RLP77" s="31"/>
      <c r="RLQ77" s="31"/>
      <c r="RLR77" s="31"/>
      <c r="RLS77" s="31"/>
      <c r="RLT77" s="31"/>
      <c r="RLU77" s="31"/>
      <c r="RLV77" s="31"/>
      <c r="RLW77" s="31"/>
      <c r="RLX77" s="31"/>
      <c r="RLY77" s="31"/>
      <c r="RLZ77" s="31"/>
      <c r="RMA77" s="31"/>
      <c r="RMB77" s="31"/>
      <c r="RMC77" s="31"/>
      <c r="RMD77" s="31"/>
      <c r="RME77" s="31"/>
      <c r="RMF77" s="31"/>
      <c r="RMG77" s="31"/>
      <c r="RMH77" s="31"/>
      <c r="RMI77" s="31"/>
      <c r="RMJ77" s="31"/>
      <c r="RMK77" s="31"/>
      <c r="RML77" s="31"/>
      <c r="RMM77" s="31"/>
      <c r="RMN77" s="31"/>
      <c r="RMO77" s="31"/>
      <c r="RMP77" s="31"/>
      <c r="RMQ77" s="31"/>
      <c r="RMR77" s="31"/>
      <c r="RMS77" s="31"/>
      <c r="RMT77" s="31"/>
      <c r="RMU77" s="31"/>
      <c r="RMV77" s="31"/>
      <c r="RMW77" s="31"/>
      <c r="RMX77" s="31"/>
      <c r="RMY77" s="31"/>
      <c r="RMZ77" s="31"/>
      <c r="RNA77" s="31"/>
      <c r="RNB77" s="31"/>
      <c r="RNC77" s="31"/>
      <c r="RND77" s="31"/>
      <c r="RNE77" s="31"/>
      <c r="RNF77" s="31"/>
      <c r="RNG77" s="31"/>
      <c r="RNH77" s="31"/>
      <c r="RNI77" s="31"/>
      <c r="RNJ77" s="31"/>
      <c r="RNK77" s="31"/>
      <c r="RNL77" s="31"/>
      <c r="RNM77" s="31"/>
      <c r="RNN77" s="31"/>
      <c r="RNO77" s="31"/>
      <c r="RNP77" s="31"/>
      <c r="RNQ77" s="31"/>
      <c r="RNR77" s="31"/>
      <c r="RNS77" s="31"/>
      <c r="RNT77" s="31"/>
      <c r="RNU77" s="31"/>
      <c r="RNV77" s="31"/>
      <c r="RNW77" s="31"/>
      <c r="RNX77" s="31"/>
      <c r="RNY77" s="31"/>
      <c r="RNZ77" s="31"/>
      <c r="ROA77" s="31"/>
      <c r="ROB77" s="31"/>
      <c r="ROC77" s="31"/>
      <c r="ROD77" s="31"/>
      <c r="ROE77" s="31"/>
      <c r="ROF77" s="31"/>
      <c r="ROG77" s="31"/>
      <c r="ROH77" s="31"/>
      <c r="ROI77" s="31"/>
      <c r="ROJ77" s="31"/>
      <c r="ROK77" s="31"/>
      <c r="ROL77" s="31"/>
      <c r="ROM77" s="31"/>
      <c r="RON77" s="31"/>
      <c r="ROO77" s="31"/>
      <c r="ROP77" s="31"/>
      <c r="ROQ77" s="31"/>
      <c r="ROR77" s="31"/>
      <c r="ROS77" s="31"/>
      <c r="ROT77" s="31"/>
      <c r="ROU77" s="31"/>
      <c r="ROV77" s="31"/>
      <c r="ROW77" s="31"/>
      <c r="ROX77" s="31"/>
      <c r="ROY77" s="31"/>
      <c r="ROZ77" s="31"/>
      <c r="RPA77" s="31"/>
      <c r="RPB77" s="31"/>
      <c r="RPC77" s="31"/>
      <c r="RPD77" s="31"/>
      <c r="RPE77" s="31"/>
      <c r="RPF77" s="31"/>
      <c r="RPG77" s="31"/>
      <c r="RPH77" s="31"/>
      <c r="RPI77" s="31"/>
      <c r="RPJ77" s="31"/>
      <c r="RPK77" s="31"/>
      <c r="RPL77" s="31"/>
      <c r="RPM77" s="31"/>
      <c r="RPN77" s="31"/>
      <c r="RPO77" s="31"/>
      <c r="RPP77" s="31"/>
      <c r="RPQ77" s="31"/>
      <c r="RPR77" s="31"/>
      <c r="RPS77" s="31"/>
      <c r="RPT77" s="31"/>
      <c r="RPU77" s="31"/>
      <c r="RPV77" s="31"/>
      <c r="RPW77" s="31"/>
      <c r="RPX77" s="31"/>
      <c r="RPY77" s="31"/>
      <c r="RPZ77" s="31"/>
      <c r="RQA77" s="31"/>
      <c r="RQB77" s="31"/>
      <c r="RQC77" s="31"/>
      <c r="RQD77" s="31"/>
      <c r="RQE77" s="31"/>
      <c r="RQF77" s="31"/>
      <c r="RQG77" s="31"/>
      <c r="RQH77" s="31"/>
      <c r="RQI77" s="31"/>
      <c r="RQJ77" s="31"/>
      <c r="RQK77" s="31"/>
      <c r="RQL77" s="31"/>
      <c r="RQM77" s="31"/>
      <c r="RQN77" s="31"/>
      <c r="RQO77" s="31"/>
      <c r="RQP77" s="31"/>
      <c r="RQQ77" s="31"/>
      <c r="RQR77" s="31"/>
      <c r="RQS77" s="31"/>
      <c r="RQT77" s="31"/>
      <c r="RQU77" s="31"/>
      <c r="RQV77" s="31"/>
      <c r="RQW77" s="31"/>
      <c r="RQX77" s="31"/>
      <c r="RQY77" s="31"/>
      <c r="RQZ77" s="31"/>
      <c r="RRA77" s="31"/>
      <c r="RRB77" s="31"/>
      <c r="RRC77" s="31"/>
      <c r="RRD77" s="31"/>
      <c r="RRE77" s="31"/>
      <c r="RRF77" s="31"/>
      <c r="RRG77" s="31"/>
      <c r="RRH77" s="31"/>
      <c r="RRI77" s="31"/>
      <c r="RRJ77" s="31"/>
      <c r="RRK77" s="31"/>
      <c r="RRL77" s="31"/>
      <c r="RRM77" s="31"/>
      <c r="RRN77" s="31"/>
      <c r="RRO77" s="31"/>
      <c r="RRP77" s="31"/>
      <c r="RRQ77" s="31"/>
      <c r="RRR77" s="31"/>
      <c r="RRS77" s="31"/>
      <c r="RRT77" s="31"/>
      <c r="RRU77" s="31"/>
      <c r="RRV77" s="31"/>
      <c r="RRW77" s="31"/>
      <c r="RRX77" s="31"/>
      <c r="RRY77" s="31"/>
      <c r="RRZ77" s="31"/>
      <c r="RSA77" s="31"/>
      <c r="RSB77" s="31"/>
      <c r="RSC77" s="31"/>
      <c r="RSD77" s="31"/>
      <c r="RSE77" s="31"/>
      <c r="RSF77" s="31"/>
      <c r="RSG77" s="31"/>
      <c r="RSH77" s="31"/>
      <c r="RSI77" s="31"/>
      <c r="RSJ77" s="31"/>
      <c r="RSK77" s="31"/>
      <c r="RSL77" s="31"/>
      <c r="RSM77" s="31"/>
      <c r="RSN77" s="31"/>
      <c r="RSO77" s="31"/>
      <c r="RSP77" s="31"/>
      <c r="RSQ77" s="31"/>
      <c r="RSR77" s="31"/>
      <c r="RSS77" s="31"/>
      <c r="RST77" s="31"/>
      <c r="RSU77" s="31"/>
      <c r="RSV77" s="31"/>
      <c r="RSW77" s="31"/>
      <c r="RSX77" s="31"/>
      <c r="RSY77" s="31"/>
      <c r="RSZ77" s="31"/>
      <c r="RTA77" s="31"/>
      <c r="RTB77" s="31"/>
      <c r="RTC77" s="31"/>
      <c r="RTD77" s="31"/>
      <c r="RTE77" s="31"/>
      <c r="RTF77" s="31"/>
      <c r="RTG77" s="31"/>
      <c r="RTH77" s="31"/>
      <c r="RTI77" s="31"/>
      <c r="RTJ77" s="31"/>
      <c r="RTK77" s="31"/>
      <c r="RTL77" s="31"/>
      <c r="RTM77" s="31"/>
      <c r="RTN77" s="31"/>
      <c r="RTO77" s="31"/>
      <c r="RTP77" s="31"/>
      <c r="RTQ77" s="31"/>
      <c r="RTR77" s="31"/>
      <c r="RTS77" s="31"/>
      <c r="RTT77" s="31"/>
      <c r="RTU77" s="31"/>
      <c r="RTV77" s="31"/>
      <c r="RTW77" s="31"/>
      <c r="RTX77" s="31"/>
      <c r="RTY77" s="31"/>
      <c r="RTZ77" s="31"/>
      <c r="RUA77" s="31"/>
      <c r="RUB77" s="31"/>
      <c r="RUC77" s="31"/>
      <c r="RUD77" s="31"/>
      <c r="RUE77" s="31"/>
      <c r="RUF77" s="31"/>
      <c r="RUG77" s="31"/>
      <c r="RUH77" s="31"/>
      <c r="RUI77" s="31"/>
      <c r="RUJ77" s="31"/>
      <c r="RUK77" s="31"/>
      <c r="RUL77" s="31"/>
      <c r="RUM77" s="31"/>
      <c r="RUN77" s="31"/>
      <c r="RUO77" s="31"/>
      <c r="RUP77" s="31"/>
      <c r="RUQ77" s="31"/>
      <c r="RUR77" s="31"/>
      <c r="RUS77" s="31"/>
      <c r="RUT77" s="31"/>
      <c r="RUU77" s="31"/>
      <c r="RUV77" s="31"/>
      <c r="RUW77" s="31"/>
      <c r="RUX77" s="31"/>
      <c r="RUY77" s="31"/>
      <c r="RUZ77" s="31"/>
      <c r="RVA77" s="31"/>
      <c r="RVB77" s="31"/>
      <c r="RVC77" s="31"/>
      <c r="RVD77" s="31"/>
      <c r="RVE77" s="31"/>
      <c r="RVF77" s="31"/>
      <c r="RVG77" s="31"/>
      <c r="RVH77" s="31"/>
      <c r="RVI77" s="31"/>
      <c r="RVJ77" s="31"/>
      <c r="RVK77" s="31"/>
      <c r="RVL77" s="31"/>
      <c r="RVM77" s="31"/>
      <c r="RVN77" s="31"/>
      <c r="RVO77" s="31"/>
      <c r="RVP77" s="31"/>
      <c r="RVQ77" s="31"/>
      <c r="RVR77" s="31"/>
      <c r="RVS77" s="31"/>
      <c r="RVT77" s="31"/>
      <c r="RVU77" s="31"/>
      <c r="RVV77" s="31"/>
      <c r="RVW77" s="31"/>
      <c r="RVX77" s="31"/>
      <c r="RVY77" s="31"/>
      <c r="RVZ77" s="31"/>
      <c r="RWA77" s="31"/>
      <c r="RWB77" s="31"/>
      <c r="RWC77" s="31"/>
      <c r="RWD77" s="31"/>
      <c r="RWE77" s="31"/>
      <c r="RWF77" s="31"/>
      <c r="RWG77" s="31"/>
      <c r="RWH77" s="31"/>
      <c r="RWI77" s="31"/>
      <c r="RWJ77" s="31"/>
      <c r="RWK77" s="31"/>
      <c r="RWL77" s="31"/>
      <c r="RWM77" s="31"/>
      <c r="RWN77" s="31"/>
      <c r="RWO77" s="31"/>
      <c r="RWP77" s="31"/>
      <c r="RWQ77" s="31"/>
      <c r="RWR77" s="31"/>
      <c r="RWS77" s="31"/>
      <c r="RWT77" s="31"/>
      <c r="RWU77" s="31"/>
      <c r="RWV77" s="31"/>
      <c r="RWW77" s="31"/>
      <c r="RWX77" s="31"/>
      <c r="RWY77" s="31"/>
      <c r="RWZ77" s="31"/>
      <c r="RXA77" s="31"/>
      <c r="RXB77" s="31"/>
      <c r="RXC77" s="31"/>
      <c r="RXD77" s="31"/>
      <c r="RXE77" s="31"/>
      <c r="RXF77" s="31"/>
      <c r="RXG77" s="31"/>
      <c r="RXH77" s="31"/>
      <c r="RXI77" s="31"/>
      <c r="RXJ77" s="31"/>
      <c r="RXK77" s="31"/>
      <c r="RXL77" s="31"/>
      <c r="RXM77" s="31"/>
      <c r="RXN77" s="31"/>
      <c r="RXO77" s="31"/>
      <c r="RXP77" s="31"/>
      <c r="RXQ77" s="31"/>
      <c r="RXR77" s="31"/>
      <c r="RXS77" s="31"/>
      <c r="RXT77" s="31"/>
      <c r="RXU77" s="31"/>
      <c r="RXV77" s="31"/>
      <c r="RXW77" s="31"/>
      <c r="RXX77" s="31"/>
      <c r="RXY77" s="31"/>
      <c r="RXZ77" s="31"/>
      <c r="RYA77" s="31"/>
      <c r="RYB77" s="31"/>
      <c r="RYC77" s="31"/>
      <c r="RYD77" s="31"/>
      <c r="RYE77" s="31"/>
      <c r="RYF77" s="31"/>
      <c r="RYG77" s="31"/>
      <c r="RYH77" s="31"/>
      <c r="RYI77" s="31"/>
      <c r="RYJ77" s="31"/>
      <c r="RYK77" s="31"/>
      <c r="RYL77" s="31"/>
      <c r="RYM77" s="31"/>
      <c r="RYN77" s="31"/>
      <c r="RYO77" s="31"/>
      <c r="RYP77" s="31"/>
      <c r="RYQ77" s="31"/>
      <c r="RYR77" s="31"/>
      <c r="RYS77" s="31"/>
      <c r="RYT77" s="31"/>
      <c r="RYU77" s="31"/>
      <c r="RYV77" s="31"/>
      <c r="RYW77" s="31"/>
      <c r="RYX77" s="31"/>
      <c r="RYY77" s="31"/>
      <c r="RYZ77" s="31"/>
      <c r="RZA77" s="31"/>
      <c r="RZB77" s="31"/>
      <c r="RZC77" s="31"/>
      <c r="RZD77" s="31"/>
      <c r="RZE77" s="31"/>
      <c r="RZF77" s="31"/>
      <c r="RZG77" s="31"/>
      <c r="RZH77" s="31"/>
      <c r="RZI77" s="31"/>
      <c r="RZJ77" s="31"/>
      <c r="RZK77" s="31"/>
      <c r="RZL77" s="31"/>
      <c r="RZM77" s="31"/>
      <c r="RZN77" s="31"/>
      <c r="RZO77" s="31"/>
      <c r="RZP77" s="31"/>
      <c r="RZQ77" s="31"/>
      <c r="RZR77" s="31"/>
      <c r="RZS77" s="31"/>
      <c r="RZT77" s="31"/>
      <c r="RZU77" s="31"/>
      <c r="RZV77" s="31"/>
      <c r="RZW77" s="31"/>
      <c r="RZX77" s="31"/>
      <c r="RZY77" s="31"/>
      <c r="RZZ77" s="31"/>
      <c r="SAA77" s="31"/>
      <c r="SAB77" s="31"/>
      <c r="SAC77" s="31"/>
      <c r="SAD77" s="31"/>
      <c r="SAE77" s="31"/>
      <c r="SAF77" s="31"/>
      <c r="SAG77" s="31"/>
      <c r="SAH77" s="31"/>
      <c r="SAI77" s="31"/>
      <c r="SAJ77" s="31"/>
      <c r="SAK77" s="31"/>
      <c r="SAL77" s="31"/>
      <c r="SAM77" s="31"/>
      <c r="SAN77" s="31"/>
      <c r="SAO77" s="31"/>
      <c r="SAP77" s="31"/>
      <c r="SAQ77" s="31"/>
      <c r="SAR77" s="31"/>
      <c r="SAS77" s="31"/>
      <c r="SAT77" s="31"/>
      <c r="SAU77" s="31"/>
      <c r="SAV77" s="31"/>
      <c r="SAW77" s="31"/>
      <c r="SAX77" s="31"/>
      <c r="SAY77" s="31"/>
      <c r="SAZ77" s="31"/>
      <c r="SBA77" s="31"/>
      <c r="SBB77" s="31"/>
      <c r="SBC77" s="31"/>
      <c r="SBD77" s="31"/>
      <c r="SBE77" s="31"/>
      <c r="SBF77" s="31"/>
      <c r="SBG77" s="31"/>
      <c r="SBH77" s="31"/>
      <c r="SBI77" s="31"/>
      <c r="SBJ77" s="31"/>
      <c r="SBK77" s="31"/>
      <c r="SBL77" s="31"/>
      <c r="SBM77" s="31"/>
      <c r="SBN77" s="31"/>
      <c r="SBO77" s="31"/>
      <c r="SBP77" s="31"/>
      <c r="SBQ77" s="31"/>
      <c r="SBR77" s="31"/>
      <c r="SBS77" s="31"/>
      <c r="SBT77" s="31"/>
      <c r="SBU77" s="31"/>
      <c r="SBV77" s="31"/>
      <c r="SBW77" s="31"/>
      <c r="SBX77" s="31"/>
      <c r="SBY77" s="31"/>
      <c r="SBZ77" s="31"/>
      <c r="SCA77" s="31"/>
      <c r="SCB77" s="31"/>
      <c r="SCC77" s="31"/>
      <c r="SCD77" s="31"/>
      <c r="SCE77" s="31"/>
      <c r="SCF77" s="31"/>
      <c r="SCG77" s="31"/>
      <c r="SCH77" s="31"/>
      <c r="SCI77" s="31"/>
      <c r="SCJ77" s="31"/>
      <c r="SCK77" s="31"/>
      <c r="SCL77" s="31"/>
      <c r="SCM77" s="31"/>
      <c r="SCN77" s="31"/>
      <c r="SCO77" s="31"/>
      <c r="SCP77" s="31"/>
      <c r="SCQ77" s="31"/>
      <c r="SCR77" s="31"/>
      <c r="SCS77" s="31"/>
      <c r="SCT77" s="31"/>
      <c r="SCU77" s="31"/>
      <c r="SCV77" s="31"/>
      <c r="SCW77" s="31"/>
      <c r="SCX77" s="31"/>
      <c r="SCY77" s="31"/>
      <c r="SCZ77" s="31"/>
      <c r="SDA77" s="31"/>
      <c r="SDB77" s="31"/>
      <c r="SDC77" s="31"/>
      <c r="SDD77" s="31"/>
      <c r="SDE77" s="31"/>
      <c r="SDF77" s="31"/>
      <c r="SDG77" s="31"/>
      <c r="SDH77" s="31"/>
      <c r="SDI77" s="31"/>
      <c r="SDJ77" s="31"/>
      <c r="SDK77" s="31"/>
      <c r="SDL77" s="31"/>
      <c r="SDM77" s="31"/>
      <c r="SDN77" s="31"/>
      <c r="SDO77" s="31"/>
      <c r="SDP77" s="31"/>
      <c r="SDQ77" s="31"/>
      <c r="SDR77" s="31"/>
      <c r="SDS77" s="31"/>
      <c r="SDT77" s="31"/>
      <c r="SDU77" s="31"/>
      <c r="SDV77" s="31"/>
      <c r="SDW77" s="31"/>
      <c r="SDX77" s="31"/>
      <c r="SDY77" s="31"/>
      <c r="SDZ77" s="31"/>
      <c r="SEA77" s="31"/>
      <c r="SEB77" s="31"/>
      <c r="SEC77" s="31"/>
      <c r="SED77" s="31"/>
      <c r="SEE77" s="31"/>
      <c r="SEF77" s="31"/>
      <c r="SEG77" s="31"/>
      <c r="SEH77" s="31"/>
      <c r="SEI77" s="31"/>
      <c r="SEJ77" s="31"/>
      <c r="SEK77" s="31"/>
      <c r="SEL77" s="31"/>
      <c r="SEM77" s="31"/>
      <c r="SEN77" s="31"/>
      <c r="SEO77" s="31"/>
      <c r="SEP77" s="31"/>
      <c r="SEQ77" s="31"/>
      <c r="SER77" s="31"/>
      <c r="SES77" s="31"/>
      <c r="SET77" s="31"/>
      <c r="SEU77" s="31"/>
      <c r="SEV77" s="31"/>
      <c r="SEW77" s="31"/>
      <c r="SEX77" s="31"/>
      <c r="SEY77" s="31"/>
      <c r="SEZ77" s="31"/>
      <c r="SFA77" s="31"/>
      <c r="SFB77" s="31"/>
      <c r="SFC77" s="31"/>
      <c r="SFD77" s="31"/>
      <c r="SFE77" s="31"/>
      <c r="SFF77" s="31"/>
      <c r="SFG77" s="31"/>
      <c r="SFH77" s="31"/>
      <c r="SFI77" s="31"/>
      <c r="SFJ77" s="31"/>
      <c r="SFK77" s="31"/>
      <c r="SFL77" s="31"/>
      <c r="SFM77" s="31"/>
      <c r="SFN77" s="31"/>
      <c r="SFO77" s="31"/>
      <c r="SFP77" s="31"/>
      <c r="SFQ77" s="31"/>
      <c r="SFR77" s="31"/>
      <c r="SFS77" s="31"/>
      <c r="SFT77" s="31"/>
      <c r="SFU77" s="31"/>
      <c r="SFV77" s="31"/>
      <c r="SFW77" s="31"/>
      <c r="SFX77" s="31"/>
      <c r="SFY77" s="31"/>
      <c r="SFZ77" s="31"/>
      <c r="SGA77" s="31"/>
      <c r="SGB77" s="31"/>
      <c r="SGC77" s="31"/>
      <c r="SGD77" s="31"/>
      <c r="SGE77" s="31"/>
      <c r="SGF77" s="31"/>
      <c r="SGG77" s="31"/>
      <c r="SGH77" s="31"/>
      <c r="SGI77" s="31"/>
      <c r="SGJ77" s="31"/>
      <c r="SGK77" s="31"/>
      <c r="SGL77" s="31"/>
      <c r="SGM77" s="31"/>
      <c r="SGN77" s="31"/>
      <c r="SGO77" s="31"/>
      <c r="SGP77" s="31"/>
      <c r="SGQ77" s="31"/>
      <c r="SGR77" s="31"/>
      <c r="SGS77" s="31"/>
      <c r="SGT77" s="31"/>
      <c r="SGU77" s="31"/>
      <c r="SGV77" s="31"/>
      <c r="SGW77" s="31"/>
      <c r="SGX77" s="31"/>
      <c r="SGY77" s="31"/>
      <c r="SGZ77" s="31"/>
      <c r="SHA77" s="31"/>
      <c r="SHB77" s="31"/>
      <c r="SHC77" s="31"/>
      <c r="SHD77" s="31"/>
      <c r="SHE77" s="31"/>
      <c r="SHF77" s="31"/>
      <c r="SHG77" s="31"/>
      <c r="SHH77" s="31"/>
      <c r="SHI77" s="31"/>
      <c r="SHJ77" s="31"/>
      <c r="SHK77" s="31"/>
      <c r="SHL77" s="31"/>
      <c r="SHM77" s="31"/>
      <c r="SHN77" s="31"/>
      <c r="SHO77" s="31"/>
      <c r="SHP77" s="31"/>
      <c r="SHQ77" s="31"/>
      <c r="SHR77" s="31"/>
      <c r="SHS77" s="31"/>
      <c r="SHT77" s="31"/>
      <c r="SHU77" s="31"/>
      <c r="SHV77" s="31"/>
      <c r="SHW77" s="31"/>
      <c r="SHX77" s="31"/>
      <c r="SHY77" s="31"/>
      <c r="SHZ77" s="31"/>
      <c r="SIA77" s="31"/>
      <c r="SIB77" s="31"/>
      <c r="SIC77" s="31"/>
      <c r="SID77" s="31"/>
      <c r="SIE77" s="31"/>
      <c r="SIF77" s="31"/>
      <c r="SIG77" s="31"/>
      <c r="SIH77" s="31"/>
      <c r="SII77" s="31"/>
      <c r="SIJ77" s="31"/>
      <c r="SIK77" s="31"/>
      <c r="SIL77" s="31"/>
      <c r="SIM77" s="31"/>
      <c r="SIN77" s="31"/>
      <c r="SIO77" s="31"/>
      <c r="SIP77" s="31"/>
      <c r="SIQ77" s="31"/>
      <c r="SIR77" s="31"/>
      <c r="SIS77" s="31"/>
      <c r="SIT77" s="31"/>
      <c r="SIU77" s="31"/>
      <c r="SIV77" s="31"/>
      <c r="SIW77" s="31"/>
      <c r="SIX77" s="31"/>
      <c r="SIY77" s="31"/>
      <c r="SIZ77" s="31"/>
      <c r="SJA77" s="31"/>
      <c r="SJB77" s="31"/>
      <c r="SJC77" s="31"/>
      <c r="SJD77" s="31"/>
      <c r="SJE77" s="31"/>
      <c r="SJF77" s="31"/>
      <c r="SJG77" s="31"/>
      <c r="SJH77" s="31"/>
      <c r="SJI77" s="31"/>
      <c r="SJJ77" s="31"/>
      <c r="SJK77" s="31"/>
      <c r="SJL77" s="31"/>
      <c r="SJM77" s="31"/>
      <c r="SJN77" s="31"/>
      <c r="SJO77" s="31"/>
      <c r="SJP77" s="31"/>
      <c r="SJQ77" s="31"/>
      <c r="SJR77" s="31"/>
      <c r="SJS77" s="31"/>
      <c r="SJT77" s="31"/>
      <c r="SJU77" s="31"/>
      <c r="SJV77" s="31"/>
      <c r="SJW77" s="31"/>
      <c r="SJX77" s="31"/>
      <c r="SJY77" s="31"/>
      <c r="SJZ77" s="31"/>
      <c r="SKA77" s="31"/>
      <c r="SKB77" s="31"/>
      <c r="SKC77" s="31"/>
      <c r="SKD77" s="31"/>
      <c r="SKE77" s="31"/>
      <c r="SKF77" s="31"/>
      <c r="SKG77" s="31"/>
      <c r="SKH77" s="31"/>
      <c r="SKI77" s="31"/>
      <c r="SKJ77" s="31"/>
      <c r="SKK77" s="31"/>
      <c r="SKL77" s="31"/>
      <c r="SKM77" s="31"/>
      <c r="SKN77" s="31"/>
      <c r="SKO77" s="31"/>
      <c r="SKP77" s="31"/>
      <c r="SKQ77" s="31"/>
      <c r="SKR77" s="31"/>
      <c r="SKS77" s="31"/>
      <c r="SKT77" s="31"/>
      <c r="SKU77" s="31"/>
      <c r="SKV77" s="31"/>
      <c r="SKW77" s="31"/>
      <c r="SKX77" s="31"/>
      <c r="SKY77" s="31"/>
      <c r="SKZ77" s="31"/>
      <c r="SLA77" s="31"/>
      <c r="SLB77" s="31"/>
      <c r="SLC77" s="31"/>
      <c r="SLD77" s="31"/>
      <c r="SLE77" s="31"/>
      <c r="SLF77" s="31"/>
      <c r="SLG77" s="31"/>
      <c r="SLH77" s="31"/>
      <c r="SLI77" s="31"/>
      <c r="SLJ77" s="31"/>
      <c r="SLK77" s="31"/>
      <c r="SLL77" s="31"/>
      <c r="SLM77" s="31"/>
      <c r="SLN77" s="31"/>
      <c r="SLO77" s="31"/>
      <c r="SLP77" s="31"/>
      <c r="SLQ77" s="31"/>
      <c r="SLR77" s="31"/>
      <c r="SLS77" s="31"/>
      <c r="SLT77" s="31"/>
      <c r="SLU77" s="31"/>
      <c r="SLV77" s="31"/>
      <c r="SLW77" s="31"/>
      <c r="SLX77" s="31"/>
      <c r="SLY77" s="31"/>
      <c r="SLZ77" s="31"/>
      <c r="SMA77" s="31"/>
      <c r="SMB77" s="31"/>
      <c r="SMC77" s="31"/>
      <c r="SMD77" s="31"/>
      <c r="SME77" s="31"/>
      <c r="SMF77" s="31"/>
      <c r="SMG77" s="31"/>
      <c r="SMH77" s="31"/>
      <c r="SMI77" s="31"/>
      <c r="SMJ77" s="31"/>
      <c r="SMK77" s="31"/>
      <c r="SML77" s="31"/>
      <c r="SMM77" s="31"/>
      <c r="SMN77" s="31"/>
      <c r="SMO77" s="31"/>
      <c r="SMP77" s="31"/>
      <c r="SMQ77" s="31"/>
      <c r="SMR77" s="31"/>
      <c r="SMS77" s="31"/>
      <c r="SMT77" s="31"/>
      <c r="SMU77" s="31"/>
      <c r="SMV77" s="31"/>
      <c r="SMW77" s="31"/>
      <c r="SMX77" s="31"/>
      <c r="SMY77" s="31"/>
      <c r="SMZ77" s="31"/>
      <c r="SNA77" s="31"/>
      <c r="SNB77" s="31"/>
      <c r="SNC77" s="31"/>
      <c r="SND77" s="31"/>
      <c r="SNE77" s="31"/>
      <c r="SNF77" s="31"/>
      <c r="SNG77" s="31"/>
      <c r="SNH77" s="31"/>
      <c r="SNI77" s="31"/>
      <c r="SNJ77" s="31"/>
      <c r="SNK77" s="31"/>
      <c r="SNL77" s="31"/>
      <c r="SNM77" s="31"/>
      <c r="SNN77" s="31"/>
      <c r="SNO77" s="31"/>
      <c r="SNP77" s="31"/>
      <c r="SNQ77" s="31"/>
      <c r="SNR77" s="31"/>
      <c r="SNS77" s="31"/>
      <c r="SNT77" s="31"/>
      <c r="SNU77" s="31"/>
      <c r="SNV77" s="31"/>
      <c r="SNW77" s="31"/>
      <c r="SNX77" s="31"/>
      <c r="SNY77" s="31"/>
      <c r="SNZ77" s="31"/>
      <c r="SOA77" s="31"/>
      <c r="SOB77" s="31"/>
      <c r="SOC77" s="31"/>
      <c r="SOD77" s="31"/>
      <c r="SOE77" s="31"/>
      <c r="SOF77" s="31"/>
      <c r="SOG77" s="31"/>
      <c r="SOH77" s="31"/>
      <c r="SOI77" s="31"/>
      <c r="SOJ77" s="31"/>
      <c r="SOK77" s="31"/>
      <c r="SOL77" s="31"/>
      <c r="SOM77" s="31"/>
      <c r="SON77" s="31"/>
      <c r="SOO77" s="31"/>
      <c r="SOP77" s="31"/>
      <c r="SOQ77" s="31"/>
      <c r="SOR77" s="31"/>
      <c r="SOS77" s="31"/>
      <c r="SOT77" s="31"/>
      <c r="SOU77" s="31"/>
      <c r="SOV77" s="31"/>
      <c r="SOW77" s="31"/>
      <c r="SOX77" s="31"/>
      <c r="SOY77" s="31"/>
      <c r="SOZ77" s="31"/>
      <c r="SPA77" s="31"/>
      <c r="SPB77" s="31"/>
      <c r="SPC77" s="31"/>
      <c r="SPD77" s="31"/>
      <c r="SPE77" s="31"/>
      <c r="SPF77" s="31"/>
      <c r="SPG77" s="31"/>
      <c r="SPH77" s="31"/>
      <c r="SPI77" s="31"/>
      <c r="SPJ77" s="31"/>
      <c r="SPK77" s="31"/>
      <c r="SPL77" s="31"/>
      <c r="SPM77" s="31"/>
      <c r="SPN77" s="31"/>
      <c r="SPO77" s="31"/>
      <c r="SPP77" s="31"/>
      <c r="SPQ77" s="31"/>
      <c r="SPR77" s="31"/>
      <c r="SPS77" s="31"/>
      <c r="SPT77" s="31"/>
      <c r="SPU77" s="31"/>
      <c r="SPV77" s="31"/>
      <c r="SPW77" s="31"/>
      <c r="SPX77" s="31"/>
      <c r="SPY77" s="31"/>
      <c r="SPZ77" s="31"/>
      <c r="SQA77" s="31"/>
      <c r="SQB77" s="31"/>
      <c r="SQC77" s="31"/>
      <c r="SQD77" s="31"/>
      <c r="SQE77" s="31"/>
      <c r="SQF77" s="31"/>
      <c r="SQG77" s="31"/>
      <c r="SQH77" s="31"/>
      <c r="SQI77" s="31"/>
      <c r="SQJ77" s="31"/>
      <c r="SQK77" s="31"/>
      <c r="SQL77" s="31"/>
      <c r="SQM77" s="31"/>
      <c r="SQN77" s="31"/>
      <c r="SQO77" s="31"/>
      <c r="SQP77" s="31"/>
      <c r="SQQ77" s="31"/>
      <c r="SQR77" s="31"/>
      <c r="SQS77" s="31"/>
      <c r="SQT77" s="31"/>
      <c r="SQU77" s="31"/>
      <c r="SQV77" s="31"/>
      <c r="SQW77" s="31"/>
      <c r="SQX77" s="31"/>
      <c r="SQY77" s="31"/>
      <c r="SQZ77" s="31"/>
      <c r="SRA77" s="31"/>
      <c r="SRB77" s="31"/>
      <c r="SRC77" s="31"/>
      <c r="SRD77" s="31"/>
      <c r="SRE77" s="31"/>
      <c r="SRF77" s="31"/>
      <c r="SRG77" s="31"/>
      <c r="SRH77" s="31"/>
      <c r="SRI77" s="31"/>
      <c r="SRJ77" s="31"/>
      <c r="SRK77" s="31"/>
      <c r="SRL77" s="31"/>
      <c r="SRM77" s="31"/>
      <c r="SRN77" s="31"/>
      <c r="SRO77" s="31"/>
      <c r="SRP77" s="31"/>
      <c r="SRQ77" s="31"/>
      <c r="SRR77" s="31"/>
      <c r="SRS77" s="31"/>
      <c r="SRT77" s="31"/>
      <c r="SRU77" s="31"/>
      <c r="SRV77" s="31"/>
      <c r="SRW77" s="31"/>
      <c r="SRX77" s="31"/>
      <c r="SRY77" s="31"/>
      <c r="SRZ77" s="31"/>
      <c r="SSA77" s="31"/>
      <c r="SSB77" s="31"/>
      <c r="SSC77" s="31"/>
      <c r="SSD77" s="31"/>
      <c r="SSE77" s="31"/>
      <c r="SSF77" s="31"/>
      <c r="SSG77" s="31"/>
      <c r="SSH77" s="31"/>
      <c r="SSI77" s="31"/>
      <c r="SSJ77" s="31"/>
      <c r="SSK77" s="31"/>
      <c r="SSL77" s="31"/>
      <c r="SSM77" s="31"/>
      <c r="SSN77" s="31"/>
      <c r="SSO77" s="31"/>
      <c r="SSP77" s="31"/>
      <c r="SSQ77" s="31"/>
      <c r="SSR77" s="31"/>
      <c r="SSS77" s="31"/>
      <c r="SST77" s="31"/>
      <c r="SSU77" s="31"/>
      <c r="SSV77" s="31"/>
      <c r="SSW77" s="31"/>
      <c r="SSX77" s="31"/>
      <c r="SSY77" s="31"/>
      <c r="SSZ77" s="31"/>
      <c r="STA77" s="31"/>
      <c r="STB77" s="31"/>
      <c r="STC77" s="31"/>
      <c r="STD77" s="31"/>
      <c r="STE77" s="31"/>
      <c r="STF77" s="31"/>
      <c r="STG77" s="31"/>
      <c r="STH77" s="31"/>
      <c r="STI77" s="31"/>
      <c r="STJ77" s="31"/>
      <c r="STK77" s="31"/>
      <c r="STL77" s="31"/>
      <c r="STM77" s="31"/>
      <c r="STN77" s="31"/>
      <c r="STO77" s="31"/>
      <c r="STP77" s="31"/>
      <c r="STQ77" s="31"/>
      <c r="STR77" s="31"/>
      <c r="STS77" s="31"/>
      <c r="STT77" s="31"/>
      <c r="STU77" s="31"/>
      <c r="STV77" s="31"/>
      <c r="STW77" s="31"/>
      <c r="STX77" s="31"/>
      <c r="STY77" s="31"/>
      <c r="STZ77" s="31"/>
      <c r="SUA77" s="31"/>
      <c r="SUB77" s="31"/>
      <c r="SUC77" s="31"/>
      <c r="SUD77" s="31"/>
      <c r="SUE77" s="31"/>
      <c r="SUF77" s="31"/>
      <c r="SUG77" s="31"/>
      <c r="SUH77" s="31"/>
      <c r="SUI77" s="31"/>
      <c r="SUJ77" s="31"/>
      <c r="SUK77" s="31"/>
      <c r="SUL77" s="31"/>
      <c r="SUM77" s="31"/>
      <c r="SUN77" s="31"/>
      <c r="SUO77" s="31"/>
      <c r="SUP77" s="31"/>
      <c r="SUQ77" s="31"/>
      <c r="SUR77" s="31"/>
      <c r="SUS77" s="31"/>
      <c r="SUT77" s="31"/>
      <c r="SUU77" s="31"/>
      <c r="SUV77" s="31"/>
      <c r="SUW77" s="31"/>
      <c r="SUX77" s="31"/>
      <c r="SUY77" s="31"/>
      <c r="SUZ77" s="31"/>
      <c r="SVA77" s="31"/>
      <c r="SVB77" s="31"/>
      <c r="SVC77" s="31"/>
      <c r="SVD77" s="31"/>
      <c r="SVE77" s="31"/>
      <c r="SVF77" s="31"/>
      <c r="SVG77" s="31"/>
      <c r="SVH77" s="31"/>
      <c r="SVI77" s="31"/>
      <c r="SVJ77" s="31"/>
      <c r="SVK77" s="31"/>
      <c r="SVL77" s="31"/>
      <c r="SVM77" s="31"/>
      <c r="SVN77" s="31"/>
      <c r="SVO77" s="31"/>
      <c r="SVP77" s="31"/>
      <c r="SVQ77" s="31"/>
      <c r="SVR77" s="31"/>
      <c r="SVS77" s="31"/>
      <c r="SVT77" s="31"/>
      <c r="SVU77" s="31"/>
      <c r="SVV77" s="31"/>
      <c r="SVW77" s="31"/>
      <c r="SVX77" s="31"/>
      <c r="SVY77" s="31"/>
      <c r="SVZ77" s="31"/>
      <c r="SWA77" s="31"/>
      <c r="SWB77" s="31"/>
      <c r="SWC77" s="31"/>
      <c r="SWD77" s="31"/>
      <c r="SWE77" s="31"/>
      <c r="SWF77" s="31"/>
      <c r="SWG77" s="31"/>
      <c r="SWH77" s="31"/>
      <c r="SWI77" s="31"/>
      <c r="SWJ77" s="31"/>
      <c r="SWK77" s="31"/>
      <c r="SWL77" s="31"/>
      <c r="SWM77" s="31"/>
      <c r="SWN77" s="31"/>
      <c r="SWO77" s="31"/>
      <c r="SWP77" s="31"/>
      <c r="SWQ77" s="31"/>
      <c r="SWR77" s="31"/>
      <c r="SWS77" s="31"/>
      <c r="SWT77" s="31"/>
      <c r="SWU77" s="31"/>
      <c r="SWV77" s="31"/>
      <c r="SWW77" s="31"/>
      <c r="SWX77" s="31"/>
      <c r="SWY77" s="31"/>
      <c r="SWZ77" s="31"/>
      <c r="SXA77" s="31"/>
      <c r="SXB77" s="31"/>
      <c r="SXC77" s="31"/>
      <c r="SXD77" s="31"/>
      <c r="SXE77" s="31"/>
      <c r="SXF77" s="31"/>
      <c r="SXG77" s="31"/>
      <c r="SXH77" s="31"/>
      <c r="SXI77" s="31"/>
      <c r="SXJ77" s="31"/>
      <c r="SXK77" s="31"/>
      <c r="SXL77" s="31"/>
      <c r="SXM77" s="31"/>
      <c r="SXN77" s="31"/>
      <c r="SXO77" s="31"/>
      <c r="SXP77" s="31"/>
      <c r="SXQ77" s="31"/>
      <c r="SXR77" s="31"/>
      <c r="SXS77" s="31"/>
      <c r="SXT77" s="31"/>
      <c r="SXU77" s="31"/>
      <c r="SXV77" s="31"/>
      <c r="SXW77" s="31"/>
      <c r="SXX77" s="31"/>
      <c r="SXY77" s="31"/>
      <c r="SXZ77" s="31"/>
      <c r="SYA77" s="31"/>
      <c r="SYB77" s="31"/>
      <c r="SYC77" s="31"/>
      <c r="SYD77" s="31"/>
      <c r="SYE77" s="31"/>
      <c r="SYF77" s="31"/>
      <c r="SYG77" s="31"/>
      <c r="SYH77" s="31"/>
      <c r="SYI77" s="31"/>
      <c r="SYJ77" s="31"/>
      <c r="SYK77" s="31"/>
      <c r="SYL77" s="31"/>
      <c r="SYM77" s="31"/>
      <c r="SYN77" s="31"/>
      <c r="SYO77" s="31"/>
      <c r="SYP77" s="31"/>
      <c r="SYQ77" s="31"/>
      <c r="SYR77" s="31"/>
      <c r="SYS77" s="31"/>
      <c r="SYT77" s="31"/>
      <c r="SYU77" s="31"/>
      <c r="SYV77" s="31"/>
      <c r="SYW77" s="31"/>
      <c r="SYX77" s="31"/>
      <c r="SYY77" s="31"/>
      <c r="SYZ77" s="31"/>
      <c r="SZA77" s="31"/>
      <c r="SZB77" s="31"/>
      <c r="SZC77" s="31"/>
      <c r="SZD77" s="31"/>
      <c r="SZE77" s="31"/>
      <c r="SZF77" s="31"/>
      <c r="SZG77" s="31"/>
      <c r="SZH77" s="31"/>
      <c r="SZI77" s="31"/>
      <c r="SZJ77" s="31"/>
      <c r="SZK77" s="31"/>
      <c r="SZL77" s="31"/>
      <c r="SZM77" s="31"/>
      <c r="SZN77" s="31"/>
      <c r="SZO77" s="31"/>
      <c r="SZP77" s="31"/>
      <c r="SZQ77" s="31"/>
      <c r="SZR77" s="31"/>
      <c r="SZS77" s="31"/>
      <c r="SZT77" s="31"/>
      <c r="SZU77" s="31"/>
      <c r="SZV77" s="31"/>
      <c r="SZW77" s="31"/>
      <c r="SZX77" s="31"/>
      <c r="SZY77" s="31"/>
      <c r="SZZ77" s="31"/>
      <c r="TAA77" s="31"/>
      <c r="TAB77" s="31"/>
      <c r="TAC77" s="31"/>
      <c r="TAD77" s="31"/>
      <c r="TAE77" s="31"/>
      <c r="TAF77" s="31"/>
      <c r="TAG77" s="31"/>
      <c r="TAH77" s="31"/>
      <c r="TAI77" s="31"/>
      <c r="TAJ77" s="31"/>
      <c r="TAK77" s="31"/>
      <c r="TAL77" s="31"/>
      <c r="TAM77" s="31"/>
      <c r="TAN77" s="31"/>
      <c r="TAO77" s="31"/>
      <c r="TAP77" s="31"/>
      <c r="TAQ77" s="31"/>
      <c r="TAR77" s="31"/>
      <c r="TAS77" s="31"/>
      <c r="TAT77" s="31"/>
      <c r="TAU77" s="31"/>
      <c r="TAV77" s="31"/>
      <c r="TAW77" s="31"/>
      <c r="TAX77" s="31"/>
      <c r="TAY77" s="31"/>
      <c r="TAZ77" s="31"/>
      <c r="TBA77" s="31"/>
      <c r="TBB77" s="31"/>
      <c r="TBC77" s="31"/>
      <c r="TBD77" s="31"/>
      <c r="TBE77" s="31"/>
      <c r="TBF77" s="31"/>
      <c r="TBG77" s="31"/>
      <c r="TBH77" s="31"/>
      <c r="TBI77" s="31"/>
      <c r="TBJ77" s="31"/>
      <c r="TBK77" s="31"/>
      <c r="TBL77" s="31"/>
      <c r="TBM77" s="31"/>
      <c r="TBN77" s="31"/>
      <c r="TBO77" s="31"/>
      <c r="TBP77" s="31"/>
      <c r="TBQ77" s="31"/>
      <c r="TBR77" s="31"/>
      <c r="TBS77" s="31"/>
      <c r="TBT77" s="31"/>
      <c r="TBU77" s="31"/>
      <c r="TBV77" s="31"/>
      <c r="TBW77" s="31"/>
      <c r="TBX77" s="31"/>
      <c r="TBY77" s="31"/>
      <c r="TBZ77" s="31"/>
      <c r="TCA77" s="31"/>
      <c r="TCB77" s="31"/>
      <c r="TCC77" s="31"/>
      <c r="TCD77" s="31"/>
      <c r="TCE77" s="31"/>
      <c r="TCF77" s="31"/>
      <c r="TCG77" s="31"/>
      <c r="TCH77" s="31"/>
      <c r="TCI77" s="31"/>
      <c r="TCJ77" s="31"/>
      <c r="TCK77" s="31"/>
      <c r="TCL77" s="31"/>
      <c r="TCM77" s="31"/>
      <c r="TCN77" s="31"/>
      <c r="TCO77" s="31"/>
      <c r="TCP77" s="31"/>
      <c r="TCQ77" s="31"/>
      <c r="TCR77" s="31"/>
      <c r="TCS77" s="31"/>
      <c r="TCT77" s="31"/>
      <c r="TCU77" s="31"/>
      <c r="TCV77" s="31"/>
      <c r="TCW77" s="31"/>
      <c r="TCX77" s="31"/>
      <c r="TCY77" s="31"/>
      <c r="TCZ77" s="31"/>
      <c r="TDA77" s="31"/>
      <c r="TDB77" s="31"/>
      <c r="TDC77" s="31"/>
      <c r="TDD77" s="31"/>
      <c r="TDE77" s="31"/>
      <c r="TDF77" s="31"/>
      <c r="TDG77" s="31"/>
      <c r="TDH77" s="31"/>
      <c r="TDI77" s="31"/>
      <c r="TDJ77" s="31"/>
      <c r="TDK77" s="31"/>
      <c r="TDL77" s="31"/>
      <c r="TDM77" s="31"/>
      <c r="TDN77" s="31"/>
      <c r="TDO77" s="31"/>
      <c r="TDP77" s="31"/>
      <c r="TDQ77" s="31"/>
      <c r="TDR77" s="31"/>
      <c r="TDS77" s="31"/>
      <c r="TDT77" s="31"/>
      <c r="TDU77" s="31"/>
      <c r="TDV77" s="31"/>
      <c r="TDW77" s="31"/>
      <c r="TDX77" s="31"/>
      <c r="TDY77" s="31"/>
      <c r="TDZ77" s="31"/>
      <c r="TEA77" s="31"/>
      <c r="TEB77" s="31"/>
      <c r="TEC77" s="31"/>
      <c r="TED77" s="31"/>
      <c r="TEE77" s="31"/>
      <c r="TEF77" s="31"/>
      <c r="TEG77" s="31"/>
      <c r="TEH77" s="31"/>
      <c r="TEI77" s="31"/>
      <c r="TEJ77" s="31"/>
      <c r="TEK77" s="31"/>
      <c r="TEL77" s="31"/>
      <c r="TEM77" s="31"/>
      <c r="TEN77" s="31"/>
      <c r="TEO77" s="31"/>
      <c r="TEP77" s="31"/>
      <c r="TEQ77" s="31"/>
      <c r="TER77" s="31"/>
      <c r="TES77" s="31"/>
      <c r="TET77" s="31"/>
      <c r="TEU77" s="31"/>
      <c r="TEV77" s="31"/>
      <c r="TEW77" s="31"/>
      <c r="TEX77" s="31"/>
      <c r="TEY77" s="31"/>
      <c r="TEZ77" s="31"/>
      <c r="TFA77" s="31"/>
      <c r="TFB77" s="31"/>
      <c r="TFC77" s="31"/>
      <c r="TFD77" s="31"/>
      <c r="TFE77" s="31"/>
      <c r="TFF77" s="31"/>
      <c r="TFG77" s="31"/>
      <c r="TFH77" s="31"/>
      <c r="TFI77" s="31"/>
      <c r="TFJ77" s="31"/>
      <c r="TFK77" s="31"/>
      <c r="TFL77" s="31"/>
      <c r="TFM77" s="31"/>
      <c r="TFN77" s="31"/>
      <c r="TFO77" s="31"/>
      <c r="TFP77" s="31"/>
      <c r="TFQ77" s="31"/>
      <c r="TFR77" s="31"/>
      <c r="TFS77" s="31"/>
      <c r="TFT77" s="31"/>
      <c r="TFU77" s="31"/>
      <c r="TFV77" s="31"/>
      <c r="TFW77" s="31"/>
      <c r="TFX77" s="31"/>
      <c r="TFY77" s="31"/>
      <c r="TFZ77" s="31"/>
      <c r="TGA77" s="31"/>
      <c r="TGB77" s="31"/>
      <c r="TGC77" s="31"/>
      <c r="TGD77" s="31"/>
      <c r="TGE77" s="31"/>
      <c r="TGF77" s="31"/>
      <c r="TGG77" s="31"/>
      <c r="TGH77" s="31"/>
      <c r="TGI77" s="31"/>
      <c r="TGJ77" s="31"/>
      <c r="TGK77" s="31"/>
      <c r="TGL77" s="31"/>
      <c r="TGM77" s="31"/>
      <c r="TGN77" s="31"/>
      <c r="TGO77" s="31"/>
      <c r="TGP77" s="31"/>
      <c r="TGQ77" s="31"/>
      <c r="TGR77" s="31"/>
      <c r="TGS77" s="31"/>
      <c r="TGT77" s="31"/>
      <c r="TGU77" s="31"/>
      <c r="TGV77" s="31"/>
      <c r="TGW77" s="31"/>
      <c r="TGX77" s="31"/>
      <c r="TGY77" s="31"/>
      <c r="TGZ77" s="31"/>
      <c r="THA77" s="31"/>
      <c r="THB77" s="31"/>
      <c r="THC77" s="31"/>
      <c r="THD77" s="31"/>
      <c r="THE77" s="31"/>
      <c r="THF77" s="31"/>
      <c r="THG77" s="31"/>
      <c r="THH77" s="31"/>
      <c r="THI77" s="31"/>
      <c r="THJ77" s="31"/>
      <c r="THK77" s="31"/>
      <c r="THL77" s="31"/>
      <c r="THM77" s="31"/>
      <c r="THN77" s="31"/>
      <c r="THO77" s="31"/>
      <c r="THP77" s="31"/>
      <c r="THQ77" s="31"/>
      <c r="THR77" s="31"/>
      <c r="THS77" s="31"/>
      <c r="THT77" s="31"/>
      <c r="THU77" s="31"/>
      <c r="THV77" s="31"/>
      <c r="THW77" s="31"/>
      <c r="THX77" s="31"/>
      <c r="THY77" s="31"/>
      <c r="THZ77" s="31"/>
      <c r="TIA77" s="31"/>
      <c r="TIB77" s="31"/>
      <c r="TIC77" s="31"/>
      <c r="TID77" s="31"/>
      <c r="TIE77" s="31"/>
      <c r="TIF77" s="31"/>
      <c r="TIG77" s="31"/>
      <c r="TIH77" s="31"/>
      <c r="TII77" s="31"/>
      <c r="TIJ77" s="31"/>
      <c r="TIK77" s="31"/>
      <c r="TIL77" s="31"/>
      <c r="TIM77" s="31"/>
      <c r="TIN77" s="31"/>
      <c r="TIO77" s="31"/>
      <c r="TIP77" s="31"/>
      <c r="TIQ77" s="31"/>
      <c r="TIR77" s="31"/>
      <c r="TIS77" s="31"/>
      <c r="TIT77" s="31"/>
      <c r="TIU77" s="31"/>
      <c r="TIV77" s="31"/>
      <c r="TIW77" s="31"/>
      <c r="TIX77" s="31"/>
      <c r="TIY77" s="31"/>
      <c r="TIZ77" s="31"/>
      <c r="TJA77" s="31"/>
      <c r="TJB77" s="31"/>
      <c r="TJC77" s="31"/>
      <c r="TJD77" s="31"/>
      <c r="TJE77" s="31"/>
      <c r="TJF77" s="31"/>
      <c r="TJG77" s="31"/>
      <c r="TJH77" s="31"/>
      <c r="TJI77" s="31"/>
      <c r="TJJ77" s="31"/>
      <c r="TJK77" s="31"/>
      <c r="TJL77" s="31"/>
      <c r="TJM77" s="31"/>
      <c r="TJN77" s="31"/>
      <c r="TJO77" s="31"/>
      <c r="TJP77" s="31"/>
      <c r="TJQ77" s="31"/>
      <c r="TJR77" s="31"/>
      <c r="TJS77" s="31"/>
      <c r="TJT77" s="31"/>
      <c r="TJU77" s="31"/>
      <c r="TJV77" s="31"/>
      <c r="TJW77" s="31"/>
      <c r="TJX77" s="31"/>
      <c r="TJY77" s="31"/>
      <c r="TJZ77" s="31"/>
      <c r="TKA77" s="31"/>
      <c r="TKB77" s="31"/>
      <c r="TKC77" s="31"/>
      <c r="TKD77" s="31"/>
      <c r="TKE77" s="31"/>
      <c r="TKF77" s="31"/>
      <c r="TKG77" s="31"/>
      <c r="TKH77" s="31"/>
      <c r="TKI77" s="31"/>
      <c r="TKJ77" s="31"/>
      <c r="TKK77" s="31"/>
      <c r="TKL77" s="31"/>
      <c r="TKM77" s="31"/>
      <c r="TKN77" s="31"/>
      <c r="TKO77" s="31"/>
      <c r="TKP77" s="31"/>
      <c r="TKQ77" s="31"/>
      <c r="TKR77" s="31"/>
      <c r="TKS77" s="31"/>
      <c r="TKT77" s="31"/>
      <c r="TKU77" s="31"/>
      <c r="TKV77" s="31"/>
      <c r="TKW77" s="31"/>
      <c r="TKX77" s="31"/>
      <c r="TKY77" s="31"/>
      <c r="TKZ77" s="31"/>
      <c r="TLA77" s="31"/>
      <c r="TLB77" s="31"/>
      <c r="TLC77" s="31"/>
      <c r="TLD77" s="31"/>
      <c r="TLE77" s="31"/>
      <c r="TLF77" s="31"/>
      <c r="TLG77" s="31"/>
      <c r="TLH77" s="31"/>
      <c r="TLI77" s="31"/>
      <c r="TLJ77" s="31"/>
      <c r="TLK77" s="31"/>
      <c r="TLL77" s="31"/>
      <c r="TLM77" s="31"/>
      <c r="TLN77" s="31"/>
      <c r="TLO77" s="31"/>
      <c r="TLP77" s="31"/>
      <c r="TLQ77" s="31"/>
      <c r="TLR77" s="31"/>
      <c r="TLS77" s="31"/>
      <c r="TLT77" s="31"/>
      <c r="TLU77" s="31"/>
      <c r="TLV77" s="31"/>
      <c r="TLW77" s="31"/>
      <c r="TLX77" s="31"/>
      <c r="TLY77" s="31"/>
      <c r="TLZ77" s="31"/>
      <c r="TMA77" s="31"/>
      <c r="TMB77" s="31"/>
      <c r="TMC77" s="31"/>
      <c r="TMD77" s="31"/>
      <c r="TME77" s="31"/>
      <c r="TMF77" s="31"/>
      <c r="TMG77" s="31"/>
      <c r="TMH77" s="31"/>
      <c r="TMI77" s="31"/>
      <c r="TMJ77" s="31"/>
      <c r="TMK77" s="31"/>
      <c r="TML77" s="31"/>
      <c r="TMM77" s="31"/>
      <c r="TMN77" s="31"/>
      <c r="TMO77" s="31"/>
      <c r="TMP77" s="31"/>
      <c r="TMQ77" s="31"/>
      <c r="TMR77" s="31"/>
      <c r="TMS77" s="31"/>
      <c r="TMT77" s="31"/>
      <c r="TMU77" s="31"/>
      <c r="TMV77" s="31"/>
      <c r="TMW77" s="31"/>
      <c r="TMX77" s="31"/>
      <c r="TMY77" s="31"/>
      <c r="TMZ77" s="31"/>
      <c r="TNA77" s="31"/>
      <c r="TNB77" s="31"/>
      <c r="TNC77" s="31"/>
      <c r="TND77" s="31"/>
      <c r="TNE77" s="31"/>
      <c r="TNF77" s="31"/>
      <c r="TNG77" s="31"/>
      <c r="TNH77" s="31"/>
      <c r="TNI77" s="31"/>
      <c r="TNJ77" s="31"/>
      <c r="TNK77" s="31"/>
      <c r="TNL77" s="31"/>
      <c r="TNM77" s="31"/>
      <c r="TNN77" s="31"/>
      <c r="TNO77" s="31"/>
      <c r="TNP77" s="31"/>
      <c r="TNQ77" s="31"/>
      <c r="TNR77" s="31"/>
      <c r="TNS77" s="31"/>
      <c r="TNT77" s="31"/>
      <c r="TNU77" s="31"/>
      <c r="TNV77" s="31"/>
      <c r="TNW77" s="31"/>
      <c r="TNX77" s="31"/>
      <c r="TNY77" s="31"/>
      <c r="TNZ77" s="31"/>
      <c r="TOA77" s="31"/>
      <c r="TOB77" s="31"/>
      <c r="TOC77" s="31"/>
      <c r="TOD77" s="31"/>
      <c r="TOE77" s="31"/>
      <c r="TOF77" s="31"/>
      <c r="TOG77" s="31"/>
      <c r="TOH77" s="31"/>
      <c r="TOI77" s="31"/>
      <c r="TOJ77" s="31"/>
      <c r="TOK77" s="31"/>
      <c r="TOL77" s="31"/>
      <c r="TOM77" s="31"/>
      <c r="TON77" s="31"/>
      <c r="TOO77" s="31"/>
      <c r="TOP77" s="31"/>
      <c r="TOQ77" s="31"/>
      <c r="TOR77" s="31"/>
      <c r="TOS77" s="31"/>
      <c r="TOT77" s="31"/>
      <c r="TOU77" s="31"/>
      <c r="TOV77" s="31"/>
      <c r="TOW77" s="31"/>
      <c r="TOX77" s="31"/>
      <c r="TOY77" s="31"/>
      <c r="TOZ77" s="31"/>
      <c r="TPA77" s="31"/>
      <c r="TPB77" s="31"/>
      <c r="TPC77" s="31"/>
      <c r="TPD77" s="31"/>
      <c r="TPE77" s="31"/>
      <c r="TPF77" s="31"/>
      <c r="TPG77" s="31"/>
      <c r="TPH77" s="31"/>
      <c r="TPI77" s="31"/>
      <c r="TPJ77" s="31"/>
      <c r="TPK77" s="31"/>
      <c r="TPL77" s="31"/>
      <c r="TPM77" s="31"/>
      <c r="TPN77" s="31"/>
      <c r="TPO77" s="31"/>
      <c r="TPP77" s="31"/>
      <c r="TPQ77" s="31"/>
      <c r="TPR77" s="31"/>
      <c r="TPS77" s="31"/>
      <c r="TPT77" s="31"/>
      <c r="TPU77" s="31"/>
      <c r="TPV77" s="31"/>
      <c r="TPW77" s="31"/>
      <c r="TPX77" s="31"/>
      <c r="TPY77" s="31"/>
      <c r="TPZ77" s="31"/>
      <c r="TQA77" s="31"/>
      <c r="TQB77" s="31"/>
      <c r="TQC77" s="31"/>
      <c r="TQD77" s="31"/>
      <c r="TQE77" s="31"/>
      <c r="TQF77" s="31"/>
      <c r="TQG77" s="31"/>
      <c r="TQH77" s="31"/>
      <c r="TQI77" s="31"/>
      <c r="TQJ77" s="31"/>
      <c r="TQK77" s="31"/>
      <c r="TQL77" s="31"/>
      <c r="TQM77" s="31"/>
      <c r="TQN77" s="31"/>
      <c r="TQO77" s="31"/>
      <c r="TQP77" s="31"/>
      <c r="TQQ77" s="31"/>
      <c r="TQR77" s="31"/>
      <c r="TQS77" s="31"/>
      <c r="TQT77" s="31"/>
      <c r="TQU77" s="31"/>
      <c r="TQV77" s="31"/>
      <c r="TQW77" s="31"/>
      <c r="TQX77" s="31"/>
      <c r="TQY77" s="31"/>
      <c r="TQZ77" s="31"/>
      <c r="TRA77" s="31"/>
      <c r="TRB77" s="31"/>
      <c r="TRC77" s="31"/>
      <c r="TRD77" s="31"/>
      <c r="TRE77" s="31"/>
      <c r="TRF77" s="31"/>
      <c r="TRG77" s="31"/>
      <c r="TRH77" s="31"/>
      <c r="TRI77" s="31"/>
      <c r="TRJ77" s="31"/>
      <c r="TRK77" s="31"/>
      <c r="TRL77" s="31"/>
      <c r="TRM77" s="31"/>
      <c r="TRN77" s="31"/>
      <c r="TRO77" s="31"/>
      <c r="TRP77" s="31"/>
      <c r="TRQ77" s="31"/>
      <c r="TRR77" s="31"/>
      <c r="TRS77" s="31"/>
      <c r="TRT77" s="31"/>
      <c r="TRU77" s="31"/>
      <c r="TRV77" s="31"/>
      <c r="TRW77" s="31"/>
      <c r="TRX77" s="31"/>
      <c r="TRY77" s="31"/>
      <c r="TRZ77" s="31"/>
      <c r="TSA77" s="31"/>
      <c r="TSB77" s="31"/>
      <c r="TSC77" s="31"/>
      <c r="TSD77" s="31"/>
      <c r="TSE77" s="31"/>
      <c r="TSF77" s="31"/>
      <c r="TSG77" s="31"/>
      <c r="TSH77" s="31"/>
      <c r="TSI77" s="31"/>
      <c r="TSJ77" s="31"/>
      <c r="TSK77" s="31"/>
      <c r="TSL77" s="31"/>
      <c r="TSM77" s="31"/>
      <c r="TSN77" s="31"/>
      <c r="TSO77" s="31"/>
      <c r="TSP77" s="31"/>
      <c r="TSQ77" s="31"/>
      <c r="TSR77" s="31"/>
      <c r="TSS77" s="31"/>
      <c r="TST77" s="31"/>
      <c r="TSU77" s="31"/>
      <c r="TSV77" s="31"/>
      <c r="TSW77" s="31"/>
      <c r="TSX77" s="31"/>
      <c r="TSY77" s="31"/>
      <c r="TSZ77" s="31"/>
      <c r="TTA77" s="31"/>
      <c r="TTB77" s="31"/>
      <c r="TTC77" s="31"/>
      <c r="TTD77" s="31"/>
      <c r="TTE77" s="31"/>
      <c r="TTF77" s="31"/>
      <c r="TTG77" s="31"/>
      <c r="TTH77" s="31"/>
      <c r="TTI77" s="31"/>
      <c r="TTJ77" s="31"/>
      <c r="TTK77" s="31"/>
      <c r="TTL77" s="31"/>
      <c r="TTM77" s="31"/>
      <c r="TTN77" s="31"/>
      <c r="TTO77" s="31"/>
      <c r="TTP77" s="31"/>
      <c r="TTQ77" s="31"/>
      <c r="TTR77" s="31"/>
      <c r="TTS77" s="31"/>
      <c r="TTT77" s="31"/>
      <c r="TTU77" s="31"/>
      <c r="TTV77" s="31"/>
      <c r="TTW77" s="31"/>
      <c r="TTX77" s="31"/>
      <c r="TTY77" s="31"/>
      <c r="TTZ77" s="31"/>
      <c r="TUA77" s="31"/>
      <c r="TUB77" s="31"/>
      <c r="TUC77" s="31"/>
      <c r="TUD77" s="31"/>
      <c r="TUE77" s="31"/>
      <c r="TUF77" s="31"/>
      <c r="TUG77" s="31"/>
      <c r="TUH77" s="31"/>
      <c r="TUI77" s="31"/>
      <c r="TUJ77" s="31"/>
      <c r="TUK77" s="31"/>
      <c r="TUL77" s="31"/>
      <c r="TUM77" s="31"/>
      <c r="TUN77" s="31"/>
      <c r="TUO77" s="31"/>
      <c r="TUP77" s="31"/>
      <c r="TUQ77" s="31"/>
      <c r="TUR77" s="31"/>
      <c r="TUS77" s="31"/>
      <c r="TUT77" s="31"/>
      <c r="TUU77" s="31"/>
      <c r="TUV77" s="31"/>
      <c r="TUW77" s="31"/>
      <c r="TUX77" s="31"/>
      <c r="TUY77" s="31"/>
      <c r="TUZ77" s="31"/>
      <c r="TVA77" s="31"/>
      <c r="TVB77" s="31"/>
      <c r="TVC77" s="31"/>
      <c r="TVD77" s="31"/>
      <c r="TVE77" s="31"/>
      <c r="TVF77" s="31"/>
      <c r="TVG77" s="31"/>
      <c r="TVH77" s="31"/>
      <c r="TVI77" s="31"/>
      <c r="TVJ77" s="31"/>
      <c r="TVK77" s="31"/>
      <c r="TVL77" s="31"/>
      <c r="TVM77" s="31"/>
      <c r="TVN77" s="31"/>
      <c r="TVO77" s="31"/>
      <c r="TVP77" s="31"/>
      <c r="TVQ77" s="31"/>
      <c r="TVR77" s="31"/>
      <c r="TVS77" s="31"/>
      <c r="TVT77" s="31"/>
      <c r="TVU77" s="31"/>
      <c r="TVV77" s="31"/>
      <c r="TVW77" s="31"/>
      <c r="TVX77" s="31"/>
      <c r="TVY77" s="31"/>
      <c r="TVZ77" s="31"/>
      <c r="TWA77" s="31"/>
      <c r="TWB77" s="31"/>
      <c r="TWC77" s="31"/>
      <c r="TWD77" s="31"/>
      <c r="TWE77" s="31"/>
      <c r="TWF77" s="31"/>
      <c r="TWG77" s="31"/>
      <c r="TWH77" s="31"/>
      <c r="TWI77" s="31"/>
      <c r="TWJ77" s="31"/>
      <c r="TWK77" s="31"/>
      <c r="TWL77" s="31"/>
      <c r="TWM77" s="31"/>
      <c r="TWN77" s="31"/>
      <c r="TWO77" s="31"/>
      <c r="TWP77" s="31"/>
      <c r="TWQ77" s="31"/>
      <c r="TWR77" s="31"/>
      <c r="TWS77" s="31"/>
      <c r="TWT77" s="31"/>
      <c r="TWU77" s="31"/>
      <c r="TWV77" s="31"/>
      <c r="TWW77" s="31"/>
      <c r="TWX77" s="31"/>
      <c r="TWY77" s="31"/>
      <c r="TWZ77" s="31"/>
      <c r="TXA77" s="31"/>
      <c r="TXB77" s="31"/>
      <c r="TXC77" s="31"/>
      <c r="TXD77" s="31"/>
      <c r="TXE77" s="31"/>
      <c r="TXF77" s="31"/>
      <c r="TXG77" s="31"/>
      <c r="TXH77" s="31"/>
      <c r="TXI77" s="31"/>
      <c r="TXJ77" s="31"/>
      <c r="TXK77" s="31"/>
      <c r="TXL77" s="31"/>
      <c r="TXM77" s="31"/>
      <c r="TXN77" s="31"/>
      <c r="TXO77" s="31"/>
      <c r="TXP77" s="31"/>
      <c r="TXQ77" s="31"/>
      <c r="TXR77" s="31"/>
      <c r="TXS77" s="31"/>
      <c r="TXT77" s="31"/>
      <c r="TXU77" s="31"/>
      <c r="TXV77" s="31"/>
      <c r="TXW77" s="31"/>
      <c r="TXX77" s="31"/>
      <c r="TXY77" s="31"/>
      <c r="TXZ77" s="31"/>
      <c r="TYA77" s="31"/>
      <c r="TYB77" s="31"/>
      <c r="TYC77" s="31"/>
      <c r="TYD77" s="31"/>
      <c r="TYE77" s="31"/>
      <c r="TYF77" s="31"/>
      <c r="TYG77" s="31"/>
      <c r="TYH77" s="31"/>
      <c r="TYI77" s="31"/>
      <c r="TYJ77" s="31"/>
      <c r="TYK77" s="31"/>
      <c r="TYL77" s="31"/>
      <c r="TYM77" s="31"/>
      <c r="TYN77" s="31"/>
      <c r="TYO77" s="31"/>
      <c r="TYP77" s="31"/>
      <c r="TYQ77" s="31"/>
      <c r="TYR77" s="31"/>
      <c r="TYS77" s="31"/>
      <c r="TYT77" s="31"/>
      <c r="TYU77" s="31"/>
      <c r="TYV77" s="31"/>
      <c r="TYW77" s="31"/>
      <c r="TYX77" s="31"/>
      <c r="TYY77" s="31"/>
      <c r="TYZ77" s="31"/>
      <c r="TZA77" s="31"/>
      <c r="TZB77" s="31"/>
      <c r="TZC77" s="31"/>
      <c r="TZD77" s="31"/>
      <c r="TZE77" s="31"/>
      <c r="TZF77" s="31"/>
      <c r="TZG77" s="31"/>
      <c r="TZH77" s="31"/>
      <c r="TZI77" s="31"/>
      <c r="TZJ77" s="31"/>
      <c r="TZK77" s="31"/>
      <c r="TZL77" s="31"/>
      <c r="TZM77" s="31"/>
      <c r="TZN77" s="31"/>
      <c r="TZO77" s="31"/>
      <c r="TZP77" s="31"/>
      <c r="TZQ77" s="31"/>
      <c r="TZR77" s="31"/>
      <c r="TZS77" s="31"/>
      <c r="TZT77" s="31"/>
      <c r="TZU77" s="31"/>
      <c r="TZV77" s="31"/>
      <c r="TZW77" s="31"/>
      <c r="TZX77" s="31"/>
      <c r="TZY77" s="31"/>
      <c r="TZZ77" s="31"/>
      <c r="UAA77" s="31"/>
      <c r="UAB77" s="31"/>
      <c r="UAC77" s="31"/>
      <c r="UAD77" s="31"/>
      <c r="UAE77" s="31"/>
      <c r="UAF77" s="31"/>
      <c r="UAG77" s="31"/>
      <c r="UAH77" s="31"/>
      <c r="UAI77" s="31"/>
      <c r="UAJ77" s="31"/>
      <c r="UAK77" s="31"/>
      <c r="UAL77" s="31"/>
      <c r="UAM77" s="31"/>
      <c r="UAN77" s="31"/>
      <c r="UAO77" s="31"/>
      <c r="UAP77" s="31"/>
      <c r="UAQ77" s="31"/>
      <c r="UAR77" s="31"/>
      <c r="UAS77" s="31"/>
      <c r="UAT77" s="31"/>
      <c r="UAU77" s="31"/>
      <c r="UAV77" s="31"/>
      <c r="UAW77" s="31"/>
      <c r="UAX77" s="31"/>
      <c r="UAY77" s="31"/>
      <c r="UAZ77" s="31"/>
      <c r="UBA77" s="31"/>
      <c r="UBB77" s="31"/>
      <c r="UBC77" s="31"/>
      <c r="UBD77" s="31"/>
      <c r="UBE77" s="31"/>
      <c r="UBF77" s="31"/>
      <c r="UBG77" s="31"/>
      <c r="UBH77" s="31"/>
      <c r="UBI77" s="31"/>
      <c r="UBJ77" s="31"/>
      <c r="UBK77" s="31"/>
      <c r="UBL77" s="31"/>
      <c r="UBM77" s="31"/>
      <c r="UBN77" s="31"/>
      <c r="UBO77" s="31"/>
      <c r="UBP77" s="31"/>
      <c r="UBQ77" s="31"/>
      <c r="UBR77" s="31"/>
      <c r="UBS77" s="31"/>
      <c r="UBT77" s="31"/>
      <c r="UBU77" s="31"/>
      <c r="UBV77" s="31"/>
      <c r="UBW77" s="31"/>
      <c r="UBX77" s="31"/>
      <c r="UBY77" s="31"/>
      <c r="UBZ77" s="31"/>
      <c r="UCA77" s="31"/>
      <c r="UCB77" s="31"/>
      <c r="UCC77" s="31"/>
      <c r="UCD77" s="31"/>
      <c r="UCE77" s="31"/>
      <c r="UCF77" s="31"/>
      <c r="UCG77" s="31"/>
      <c r="UCH77" s="31"/>
      <c r="UCI77" s="31"/>
      <c r="UCJ77" s="31"/>
      <c r="UCK77" s="31"/>
      <c r="UCL77" s="31"/>
      <c r="UCM77" s="31"/>
      <c r="UCN77" s="31"/>
      <c r="UCO77" s="31"/>
      <c r="UCP77" s="31"/>
      <c r="UCQ77" s="31"/>
      <c r="UCR77" s="31"/>
      <c r="UCS77" s="31"/>
      <c r="UCT77" s="31"/>
      <c r="UCU77" s="31"/>
      <c r="UCV77" s="31"/>
      <c r="UCW77" s="31"/>
      <c r="UCX77" s="31"/>
      <c r="UCY77" s="31"/>
      <c r="UCZ77" s="31"/>
      <c r="UDA77" s="31"/>
      <c r="UDB77" s="31"/>
      <c r="UDC77" s="31"/>
      <c r="UDD77" s="31"/>
      <c r="UDE77" s="31"/>
      <c r="UDF77" s="31"/>
      <c r="UDG77" s="31"/>
      <c r="UDH77" s="31"/>
      <c r="UDI77" s="31"/>
      <c r="UDJ77" s="31"/>
      <c r="UDK77" s="31"/>
      <c r="UDL77" s="31"/>
      <c r="UDM77" s="31"/>
      <c r="UDN77" s="31"/>
      <c r="UDO77" s="31"/>
      <c r="UDP77" s="31"/>
      <c r="UDQ77" s="31"/>
      <c r="UDR77" s="31"/>
      <c r="UDS77" s="31"/>
      <c r="UDT77" s="31"/>
      <c r="UDU77" s="31"/>
      <c r="UDV77" s="31"/>
      <c r="UDW77" s="31"/>
      <c r="UDX77" s="31"/>
      <c r="UDY77" s="31"/>
      <c r="UDZ77" s="31"/>
      <c r="UEA77" s="31"/>
      <c r="UEB77" s="31"/>
      <c r="UEC77" s="31"/>
      <c r="UED77" s="31"/>
      <c r="UEE77" s="31"/>
      <c r="UEF77" s="31"/>
      <c r="UEG77" s="31"/>
      <c r="UEH77" s="31"/>
      <c r="UEI77" s="31"/>
      <c r="UEJ77" s="31"/>
      <c r="UEK77" s="31"/>
      <c r="UEL77" s="31"/>
      <c r="UEM77" s="31"/>
      <c r="UEN77" s="31"/>
      <c r="UEO77" s="31"/>
      <c r="UEP77" s="31"/>
      <c r="UEQ77" s="31"/>
      <c r="UER77" s="31"/>
      <c r="UES77" s="31"/>
      <c r="UET77" s="31"/>
      <c r="UEU77" s="31"/>
      <c r="UEV77" s="31"/>
      <c r="UEW77" s="31"/>
      <c r="UEX77" s="31"/>
      <c r="UEY77" s="31"/>
      <c r="UEZ77" s="31"/>
      <c r="UFA77" s="31"/>
      <c r="UFB77" s="31"/>
      <c r="UFC77" s="31"/>
      <c r="UFD77" s="31"/>
      <c r="UFE77" s="31"/>
      <c r="UFF77" s="31"/>
      <c r="UFG77" s="31"/>
      <c r="UFH77" s="31"/>
      <c r="UFI77" s="31"/>
      <c r="UFJ77" s="31"/>
      <c r="UFK77" s="31"/>
      <c r="UFL77" s="31"/>
      <c r="UFM77" s="31"/>
      <c r="UFN77" s="31"/>
      <c r="UFO77" s="31"/>
      <c r="UFP77" s="31"/>
      <c r="UFQ77" s="31"/>
      <c r="UFR77" s="31"/>
      <c r="UFS77" s="31"/>
      <c r="UFT77" s="31"/>
      <c r="UFU77" s="31"/>
      <c r="UFV77" s="31"/>
      <c r="UFW77" s="31"/>
      <c r="UFX77" s="31"/>
      <c r="UFY77" s="31"/>
      <c r="UFZ77" s="31"/>
      <c r="UGA77" s="31"/>
      <c r="UGB77" s="31"/>
      <c r="UGC77" s="31"/>
      <c r="UGD77" s="31"/>
      <c r="UGE77" s="31"/>
      <c r="UGF77" s="31"/>
      <c r="UGG77" s="31"/>
      <c r="UGH77" s="31"/>
      <c r="UGI77" s="31"/>
      <c r="UGJ77" s="31"/>
      <c r="UGK77" s="31"/>
      <c r="UGL77" s="31"/>
      <c r="UGM77" s="31"/>
      <c r="UGN77" s="31"/>
      <c r="UGO77" s="31"/>
      <c r="UGP77" s="31"/>
      <c r="UGQ77" s="31"/>
      <c r="UGR77" s="31"/>
      <c r="UGS77" s="31"/>
      <c r="UGT77" s="31"/>
      <c r="UGU77" s="31"/>
      <c r="UGV77" s="31"/>
      <c r="UGW77" s="31"/>
      <c r="UGX77" s="31"/>
      <c r="UGY77" s="31"/>
      <c r="UGZ77" s="31"/>
      <c r="UHA77" s="31"/>
      <c r="UHB77" s="31"/>
      <c r="UHC77" s="31"/>
      <c r="UHD77" s="31"/>
      <c r="UHE77" s="31"/>
      <c r="UHF77" s="31"/>
      <c r="UHG77" s="31"/>
      <c r="UHH77" s="31"/>
      <c r="UHI77" s="31"/>
      <c r="UHJ77" s="31"/>
      <c r="UHK77" s="31"/>
      <c r="UHL77" s="31"/>
      <c r="UHM77" s="31"/>
      <c r="UHN77" s="31"/>
      <c r="UHO77" s="31"/>
      <c r="UHP77" s="31"/>
      <c r="UHQ77" s="31"/>
      <c r="UHR77" s="31"/>
      <c r="UHS77" s="31"/>
      <c r="UHT77" s="31"/>
      <c r="UHU77" s="31"/>
      <c r="UHV77" s="31"/>
      <c r="UHW77" s="31"/>
      <c r="UHX77" s="31"/>
      <c r="UHY77" s="31"/>
      <c r="UHZ77" s="31"/>
      <c r="UIA77" s="31"/>
      <c r="UIB77" s="31"/>
      <c r="UIC77" s="31"/>
      <c r="UID77" s="31"/>
      <c r="UIE77" s="31"/>
      <c r="UIF77" s="31"/>
      <c r="UIG77" s="31"/>
      <c r="UIH77" s="31"/>
      <c r="UII77" s="31"/>
      <c r="UIJ77" s="31"/>
      <c r="UIK77" s="31"/>
      <c r="UIL77" s="31"/>
      <c r="UIM77" s="31"/>
      <c r="UIN77" s="31"/>
      <c r="UIO77" s="31"/>
      <c r="UIP77" s="31"/>
      <c r="UIQ77" s="31"/>
      <c r="UIR77" s="31"/>
      <c r="UIS77" s="31"/>
      <c r="UIT77" s="31"/>
      <c r="UIU77" s="31"/>
      <c r="UIV77" s="31"/>
      <c r="UIW77" s="31"/>
      <c r="UIX77" s="31"/>
      <c r="UIY77" s="31"/>
      <c r="UIZ77" s="31"/>
      <c r="UJA77" s="31"/>
      <c r="UJB77" s="31"/>
      <c r="UJC77" s="31"/>
      <c r="UJD77" s="31"/>
      <c r="UJE77" s="31"/>
      <c r="UJF77" s="31"/>
      <c r="UJG77" s="31"/>
      <c r="UJH77" s="31"/>
      <c r="UJI77" s="31"/>
      <c r="UJJ77" s="31"/>
      <c r="UJK77" s="31"/>
      <c r="UJL77" s="31"/>
      <c r="UJM77" s="31"/>
      <c r="UJN77" s="31"/>
      <c r="UJO77" s="31"/>
      <c r="UJP77" s="31"/>
      <c r="UJQ77" s="31"/>
      <c r="UJR77" s="31"/>
      <c r="UJS77" s="31"/>
      <c r="UJT77" s="31"/>
      <c r="UJU77" s="31"/>
      <c r="UJV77" s="31"/>
      <c r="UJW77" s="31"/>
      <c r="UJX77" s="31"/>
      <c r="UJY77" s="31"/>
      <c r="UJZ77" s="31"/>
      <c r="UKA77" s="31"/>
      <c r="UKB77" s="31"/>
      <c r="UKC77" s="31"/>
      <c r="UKD77" s="31"/>
      <c r="UKE77" s="31"/>
      <c r="UKF77" s="31"/>
      <c r="UKG77" s="31"/>
      <c r="UKH77" s="31"/>
      <c r="UKI77" s="31"/>
      <c r="UKJ77" s="31"/>
      <c r="UKK77" s="31"/>
      <c r="UKL77" s="31"/>
      <c r="UKM77" s="31"/>
      <c r="UKN77" s="31"/>
      <c r="UKO77" s="31"/>
      <c r="UKP77" s="31"/>
      <c r="UKQ77" s="31"/>
      <c r="UKR77" s="31"/>
      <c r="UKS77" s="31"/>
      <c r="UKT77" s="31"/>
      <c r="UKU77" s="31"/>
      <c r="UKV77" s="31"/>
      <c r="UKW77" s="31"/>
      <c r="UKX77" s="31"/>
      <c r="UKY77" s="31"/>
      <c r="UKZ77" s="31"/>
      <c r="ULA77" s="31"/>
      <c r="ULB77" s="31"/>
      <c r="ULC77" s="31"/>
      <c r="ULD77" s="31"/>
      <c r="ULE77" s="31"/>
      <c r="ULF77" s="31"/>
      <c r="ULG77" s="31"/>
      <c r="ULH77" s="31"/>
      <c r="ULI77" s="31"/>
      <c r="ULJ77" s="31"/>
      <c r="ULK77" s="31"/>
      <c r="ULL77" s="31"/>
      <c r="ULM77" s="31"/>
      <c r="ULN77" s="31"/>
      <c r="ULO77" s="31"/>
      <c r="ULP77" s="31"/>
      <c r="ULQ77" s="31"/>
      <c r="ULR77" s="31"/>
      <c r="ULS77" s="31"/>
      <c r="ULT77" s="31"/>
      <c r="ULU77" s="31"/>
      <c r="ULV77" s="31"/>
      <c r="ULW77" s="31"/>
      <c r="ULX77" s="31"/>
      <c r="ULY77" s="31"/>
      <c r="ULZ77" s="31"/>
      <c r="UMA77" s="31"/>
      <c r="UMB77" s="31"/>
      <c r="UMC77" s="31"/>
      <c r="UMD77" s="31"/>
      <c r="UME77" s="31"/>
      <c r="UMF77" s="31"/>
      <c r="UMG77" s="31"/>
      <c r="UMH77" s="31"/>
      <c r="UMI77" s="31"/>
      <c r="UMJ77" s="31"/>
      <c r="UMK77" s="31"/>
      <c r="UML77" s="31"/>
      <c r="UMM77" s="31"/>
      <c r="UMN77" s="31"/>
      <c r="UMO77" s="31"/>
      <c r="UMP77" s="31"/>
      <c r="UMQ77" s="31"/>
      <c r="UMR77" s="31"/>
      <c r="UMS77" s="31"/>
      <c r="UMT77" s="31"/>
      <c r="UMU77" s="31"/>
      <c r="UMV77" s="31"/>
      <c r="UMW77" s="31"/>
      <c r="UMX77" s="31"/>
      <c r="UMY77" s="31"/>
      <c r="UMZ77" s="31"/>
      <c r="UNA77" s="31"/>
      <c r="UNB77" s="31"/>
      <c r="UNC77" s="31"/>
      <c r="UND77" s="31"/>
      <c r="UNE77" s="31"/>
      <c r="UNF77" s="31"/>
      <c r="UNG77" s="31"/>
      <c r="UNH77" s="31"/>
      <c r="UNI77" s="31"/>
      <c r="UNJ77" s="31"/>
      <c r="UNK77" s="31"/>
      <c r="UNL77" s="31"/>
      <c r="UNM77" s="31"/>
      <c r="UNN77" s="31"/>
      <c r="UNO77" s="31"/>
      <c r="UNP77" s="31"/>
      <c r="UNQ77" s="31"/>
      <c r="UNR77" s="31"/>
      <c r="UNS77" s="31"/>
      <c r="UNT77" s="31"/>
      <c r="UNU77" s="31"/>
      <c r="UNV77" s="31"/>
      <c r="UNW77" s="31"/>
      <c r="UNX77" s="31"/>
      <c r="UNY77" s="31"/>
      <c r="UNZ77" s="31"/>
      <c r="UOA77" s="31"/>
      <c r="UOB77" s="31"/>
      <c r="UOC77" s="31"/>
      <c r="UOD77" s="31"/>
      <c r="UOE77" s="31"/>
      <c r="UOF77" s="31"/>
      <c r="UOG77" s="31"/>
      <c r="UOH77" s="31"/>
      <c r="UOI77" s="31"/>
      <c r="UOJ77" s="31"/>
      <c r="UOK77" s="31"/>
      <c r="UOL77" s="31"/>
      <c r="UOM77" s="31"/>
      <c r="UON77" s="31"/>
      <c r="UOO77" s="31"/>
      <c r="UOP77" s="31"/>
      <c r="UOQ77" s="31"/>
      <c r="UOR77" s="31"/>
      <c r="UOS77" s="31"/>
      <c r="UOT77" s="31"/>
      <c r="UOU77" s="31"/>
      <c r="UOV77" s="31"/>
      <c r="UOW77" s="31"/>
      <c r="UOX77" s="31"/>
      <c r="UOY77" s="31"/>
      <c r="UOZ77" s="31"/>
      <c r="UPA77" s="31"/>
      <c r="UPB77" s="31"/>
      <c r="UPC77" s="31"/>
      <c r="UPD77" s="31"/>
      <c r="UPE77" s="31"/>
      <c r="UPF77" s="31"/>
      <c r="UPG77" s="31"/>
      <c r="UPH77" s="31"/>
      <c r="UPI77" s="31"/>
      <c r="UPJ77" s="31"/>
      <c r="UPK77" s="31"/>
      <c r="UPL77" s="31"/>
      <c r="UPM77" s="31"/>
      <c r="UPN77" s="31"/>
      <c r="UPO77" s="31"/>
      <c r="UPP77" s="31"/>
      <c r="UPQ77" s="31"/>
      <c r="UPR77" s="31"/>
      <c r="UPS77" s="31"/>
      <c r="UPT77" s="31"/>
      <c r="UPU77" s="31"/>
      <c r="UPV77" s="31"/>
      <c r="UPW77" s="31"/>
      <c r="UPX77" s="31"/>
      <c r="UPY77" s="31"/>
      <c r="UPZ77" s="31"/>
      <c r="UQA77" s="31"/>
      <c r="UQB77" s="31"/>
      <c r="UQC77" s="31"/>
      <c r="UQD77" s="31"/>
      <c r="UQE77" s="31"/>
      <c r="UQF77" s="31"/>
      <c r="UQG77" s="31"/>
      <c r="UQH77" s="31"/>
      <c r="UQI77" s="31"/>
      <c r="UQJ77" s="31"/>
      <c r="UQK77" s="31"/>
      <c r="UQL77" s="31"/>
      <c r="UQM77" s="31"/>
      <c r="UQN77" s="31"/>
      <c r="UQO77" s="31"/>
      <c r="UQP77" s="31"/>
      <c r="UQQ77" s="31"/>
      <c r="UQR77" s="31"/>
      <c r="UQS77" s="31"/>
      <c r="UQT77" s="31"/>
      <c r="UQU77" s="31"/>
      <c r="UQV77" s="31"/>
      <c r="UQW77" s="31"/>
      <c r="UQX77" s="31"/>
      <c r="UQY77" s="31"/>
      <c r="UQZ77" s="31"/>
      <c r="URA77" s="31"/>
      <c r="URB77" s="31"/>
      <c r="URC77" s="31"/>
      <c r="URD77" s="31"/>
      <c r="URE77" s="31"/>
      <c r="URF77" s="31"/>
      <c r="URG77" s="31"/>
      <c r="URH77" s="31"/>
      <c r="URI77" s="31"/>
      <c r="URJ77" s="31"/>
      <c r="URK77" s="31"/>
      <c r="URL77" s="31"/>
      <c r="URM77" s="31"/>
      <c r="URN77" s="31"/>
      <c r="URO77" s="31"/>
      <c r="URP77" s="31"/>
      <c r="URQ77" s="31"/>
      <c r="URR77" s="31"/>
      <c r="URS77" s="31"/>
      <c r="URT77" s="31"/>
      <c r="URU77" s="31"/>
      <c r="URV77" s="31"/>
      <c r="URW77" s="31"/>
      <c r="URX77" s="31"/>
      <c r="URY77" s="31"/>
      <c r="URZ77" s="31"/>
      <c r="USA77" s="31"/>
      <c r="USB77" s="31"/>
      <c r="USC77" s="31"/>
      <c r="USD77" s="31"/>
      <c r="USE77" s="31"/>
      <c r="USF77" s="31"/>
      <c r="USG77" s="31"/>
      <c r="USH77" s="31"/>
      <c r="USI77" s="31"/>
      <c r="USJ77" s="31"/>
      <c r="USK77" s="31"/>
      <c r="USL77" s="31"/>
      <c r="USM77" s="31"/>
      <c r="USN77" s="31"/>
      <c r="USO77" s="31"/>
      <c r="USP77" s="31"/>
      <c r="USQ77" s="31"/>
      <c r="USR77" s="31"/>
      <c r="USS77" s="31"/>
      <c r="UST77" s="31"/>
      <c r="USU77" s="31"/>
      <c r="USV77" s="31"/>
      <c r="USW77" s="31"/>
      <c r="USX77" s="31"/>
      <c r="USY77" s="31"/>
      <c r="USZ77" s="31"/>
      <c r="UTA77" s="31"/>
      <c r="UTB77" s="31"/>
      <c r="UTC77" s="31"/>
      <c r="UTD77" s="31"/>
      <c r="UTE77" s="31"/>
      <c r="UTF77" s="31"/>
      <c r="UTG77" s="31"/>
      <c r="UTH77" s="31"/>
      <c r="UTI77" s="31"/>
      <c r="UTJ77" s="31"/>
      <c r="UTK77" s="31"/>
      <c r="UTL77" s="31"/>
      <c r="UTM77" s="31"/>
      <c r="UTN77" s="31"/>
      <c r="UTO77" s="31"/>
      <c r="UTP77" s="31"/>
      <c r="UTQ77" s="31"/>
      <c r="UTR77" s="31"/>
      <c r="UTS77" s="31"/>
      <c r="UTT77" s="31"/>
      <c r="UTU77" s="31"/>
      <c r="UTV77" s="31"/>
      <c r="UTW77" s="31"/>
      <c r="UTX77" s="31"/>
      <c r="UTY77" s="31"/>
      <c r="UTZ77" s="31"/>
      <c r="UUA77" s="31"/>
      <c r="UUB77" s="31"/>
      <c r="UUC77" s="31"/>
      <c r="UUD77" s="31"/>
      <c r="UUE77" s="31"/>
      <c r="UUF77" s="31"/>
      <c r="UUG77" s="31"/>
      <c r="UUH77" s="31"/>
      <c r="UUI77" s="31"/>
      <c r="UUJ77" s="31"/>
      <c r="UUK77" s="31"/>
      <c r="UUL77" s="31"/>
      <c r="UUM77" s="31"/>
      <c r="UUN77" s="31"/>
      <c r="UUO77" s="31"/>
      <c r="UUP77" s="31"/>
      <c r="UUQ77" s="31"/>
      <c r="UUR77" s="31"/>
      <c r="UUS77" s="31"/>
      <c r="UUT77" s="31"/>
      <c r="UUU77" s="31"/>
      <c r="UUV77" s="31"/>
      <c r="UUW77" s="31"/>
      <c r="UUX77" s="31"/>
      <c r="UUY77" s="31"/>
      <c r="UUZ77" s="31"/>
      <c r="UVA77" s="31"/>
      <c r="UVB77" s="31"/>
      <c r="UVC77" s="31"/>
      <c r="UVD77" s="31"/>
      <c r="UVE77" s="31"/>
      <c r="UVF77" s="31"/>
      <c r="UVG77" s="31"/>
      <c r="UVH77" s="31"/>
      <c r="UVI77" s="31"/>
      <c r="UVJ77" s="31"/>
      <c r="UVK77" s="31"/>
      <c r="UVL77" s="31"/>
      <c r="UVM77" s="31"/>
      <c r="UVN77" s="31"/>
      <c r="UVO77" s="31"/>
      <c r="UVP77" s="31"/>
      <c r="UVQ77" s="31"/>
      <c r="UVR77" s="31"/>
      <c r="UVS77" s="31"/>
      <c r="UVT77" s="31"/>
      <c r="UVU77" s="31"/>
      <c r="UVV77" s="31"/>
      <c r="UVW77" s="31"/>
      <c r="UVX77" s="31"/>
      <c r="UVY77" s="31"/>
      <c r="UVZ77" s="31"/>
      <c r="UWA77" s="31"/>
      <c r="UWB77" s="31"/>
      <c r="UWC77" s="31"/>
      <c r="UWD77" s="31"/>
      <c r="UWE77" s="31"/>
      <c r="UWF77" s="31"/>
      <c r="UWG77" s="31"/>
      <c r="UWH77" s="31"/>
      <c r="UWI77" s="31"/>
      <c r="UWJ77" s="31"/>
      <c r="UWK77" s="31"/>
      <c r="UWL77" s="31"/>
      <c r="UWM77" s="31"/>
      <c r="UWN77" s="31"/>
      <c r="UWO77" s="31"/>
      <c r="UWP77" s="31"/>
      <c r="UWQ77" s="31"/>
      <c r="UWR77" s="31"/>
      <c r="UWS77" s="31"/>
      <c r="UWT77" s="31"/>
      <c r="UWU77" s="31"/>
      <c r="UWV77" s="31"/>
      <c r="UWW77" s="31"/>
      <c r="UWX77" s="31"/>
      <c r="UWY77" s="31"/>
      <c r="UWZ77" s="31"/>
      <c r="UXA77" s="31"/>
      <c r="UXB77" s="31"/>
      <c r="UXC77" s="31"/>
      <c r="UXD77" s="31"/>
      <c r="UXE77" s="31"/>
      <c r="UXF77" s="31"/>
      <c r="UXG77" s="31"/>
      <c r="UXH77" s="31"/>
      <c r="UXI77" s="31"/>
      <c r="UXJ77" s="31"/>
      <c r="UXK77" s="31"/>
      <c r="UXL77" s="31"/>
      <c r="UXM77" s="31"/>
      <c r="UXN77" s="31"/>
      <c r="UXO77" s="31"/>
      <c r="UXP77" s="31"/>
      <c r="UXQ77" s="31"/>
      <c r="UXR77" s="31"/>
      <c r="UXS77" s="31"/>
      <c r="UXT77" s="31"/>
      <c r="UXU77" s="31"/>
      <c r="UXV77" s="31"/>
      <c r="UXW77" s="31"/>
      <c r="UXX77" s="31"/>
      <c r="UXY77" s="31"/>
      <c r="UXZ77" s="31"/>
      <c r="UYA77" s="31"/>
      <c r="UYB77" s="31"/>
      <c r="UYC77" s="31"/>
      <c r="UYD77" s="31"/>
      <c r="UYE77" s="31"/>
      <c r="UYF77" s="31"/>
      <c r="UYG77" s="31"/>
      <c r="UYH77" s="31"/>
      <c r="UYI77" s="31"/>
      <c r="UYJ77" s="31"/>
      <c r="UYK77" s="31"/>
      <c r="UYL77" s="31"/>
      <c r="UYM77" s="31"/>
      <c r="UYN77" s="31"/>
      <c r="UYO77" s="31"/>
      <c r="UYP77" s="31"/>
      <c r="UYQ77" s="31"/>
      <c r="UYR77" s="31"/>
      <c r="UYS77" s="31"/>
      <c r="UYT77" s="31"/>
      <c r="UYU77" s="31"/>
      <c r="UYV77" s="31"/>
      <c r="UYW77" s="31"/>
      <c r="UYX77" s="31"/>
      <c r="UYY77" s="31"/>
      <c r="UYZ77" s="31"/>
      <c r="UZA77" s="31"/>
      <c r="UZB77" s="31"/>
      <c r="UZC77" s="31"/>
      <c r="UZD77" s="31"/>
      <c r="UZE77" s="31"/>
      <c r="UZF77" s="31"/>
      <c r="UZG77" s="31"/>
      <c r="UZH77" s="31"/>
      <c r="UZI77" s="31"/>
      <c r="UZJ77" s="31"/>
      <c r="UZK77" s="31"/>
      <c r="UZL77" s="31"/>
      <c r="UZM77" s="31"/>
      <c r="UZN77" s="31"/>
      <c r="UZO77" s="31"/>
      <c r="UZP77" s="31"/>
      <c r="UZQ77" s="31"/>
      <c r="UZR77" s="31"/>
      <c r="UZS77" s="31"/>
      <c r="UZT77" s="31"/>
      <c r="UZU77" s="31"/>
      <c r="UZV77" s="31"/>
      <c r="UZW77" s="31"/>
      <c r="UZX77" s="31"/>
      <c r="UZY77" s="31"/>
      <c r="UZZ77" s="31"/>
      <c r="VAA77" s="31"/>
      <c r="VAB77" s="31"/>
      <c r="VAC77" s="31"/>
      <c r="VAD77" s="31"/>
      <c r="VAE77" s="31"/>
      <c r="VAF77" s="31"/>
      <c r="VAG77" s="31"/>
      <c r="VAH77" s="31"/>
      <c r="VAI77" s="31"/>
      <c r="VAJ77" s="31"/>
      <c r="VAK77" s="31"/>
      <c r="VAL77" s="31"/>
      <c r="VAM77" s="31"/>
      <c r="VAN77" s="31"/>
      <c r="VAO77" s="31"/>
      <c r="VAP77" s="31"/>
      <c r="VAQ77" s="31"/>
      <c r="VAR77" s="31"/>
      <c r="VAS77" s="31"/>
      <c r="VAT77" s="31"/>
      <c r="VAU77" s="31"/>
      <c r="VAV77" s="31"/>
      <c r="VAW77" s="31"/>
      <c r="VAX77" s="31"/>
      <c r="VAY77" s="31"/>
      <c r="VAZ77" s="31"/>
      <c r="VBA77" s="31"/>
      <c r="VBB77" s="31"/>
      <c r="VBC77" s="31"/>
      <c r="VBD77" s="31"/>
      <c r="VBE77" s="31"/>
      <c r="VBF77" s="31"/>
      <c r="VBG77" s="31"/>
      <c r="VBH77" s="31"/>
      <c r="VBI77" s="31"/>
      <c r="VBJ77" s="31"/>
      <c r="VBK77" s="31"/>
      <c r="VBL77" s="31"/>
      <c r="VBM77" s="31"/>
      <c r="VBN77" s="31"/>
      <c r="VBO77" s="31"/>
      <c r="VBP77" s="31"/>
      <c r="VBQ77" s="31"/>
      <c r="VBR77" s="31"/>
      <c r="VBS77" s="31"/>
      <c r="VBT77" s="31"/>
      <c r="VBU77" s="31"/>
      <c r="VBV77" s="31"/>
      <c r="VBW77" s="31"/>
      <c r="VBX77" s="31"/>
      <c r="VBY77" s="31"/>
      <c r="VBZ77" s="31"/>
      <c r="VCA77" s="31"/>
      <c r="VCB77" s="31"/>
      <c r="VCC77" s="31"/>
      <c r="VCD77" s="31"/>
      <c r="VCE77" s="31"/>
      <c r="VCF77" s="31"/>
      <c r="VCG77" s="31"/>
      <c r="VCH77" s="31"/>
      <c r="VCI77" s="31"/>
      <c r="VCJ77" s="31"/>
      <c r="VCK77" s="31"/>
      <c r="VCL77" s="31"/>
      <c r="VCM77" s="31"/>
      <c r="VCN77" s="31"/>
      <c r="VCO77" s="31"/>
      <c r="VCP77" s="31"/>
      <c r="VCQ77" s="31"/>
      <c r="VCR77" s="31"/>
      <c r="VCS77" s="31"/>
      <c r="VCT77" s="31"/>
      <c r="VCU77" s="31"/>
      <c r="VCV77" s="31"/>
      <c r="VCW77" s="31"/>
      <c r="VCX77" s="31"/>
      <c r="VCY77" s="31"/>
      <c r="VCZ77" s="31"/>
      <c r="VDA77" s="31"/>
      <c r="VDB77" s="31"/>
      <c r="VDC77" s="31"/>
      <c r="VDD77" s="31"/>
      <c r="VDE77" s="31"/>
      <c r="VDF77" s="31"/>
      <c r="VDG77" s="31"/>
      <c r="VDH77" s="31"/>
      <c r="VDI77" s="31"/>
      <c r="VDJ77" s="31"/>
      <c r="VDK77" s="31"/>
      <c r="VDL77" s="31"/>
      <c r="VDM77" s="31"/>
      <c r="VDN77" s="31"/>
      <c r="VDO77" s="31"/>
      <c r="VDP77" s="31"/>
      <c r="VDQ77" s="31"/>
      <c r="VDR77" s="31"/>
      <c r="VDS77" s="31"/>
      <c r="VDT77" s="31"/>
      <c r="VDU77" s="31"/>
      <c r="VDV77" s="31"/>
      <c r="VDW77" s="31"/>
      <c r="VDX77" s="31"/>
      <c r="VDY77" s="31"/>
      <c r="VDZ77" s="31"/>
      <c r="VEA77" s="31"/>
      <c r="VEB77" s="31"/>
      <c r="VEC77" s="31"/>
      <c r="VED77" s="31"/>
      <c r="VEE77" s="31"/>
      <c r="VEF77" s="31"/>
      <c r="VEG77" s="31"/>
      <c r="VEH77" s="31"/>
      <c r="VEI77" s="31"/>
      <c r="VEJ77" s="31"/>
      <c r="VEK77" s="31"/>
      <c r="VEL77" s="31"/>
      <c r="VEM77" s="31"/>
      <c r="VEN77" s="31"/>
      <c r="VEO77" s="31"/>
      <c r="VEP77" s="31"/>
      <c r="VEQ77" s="31"/>
      <c r="VER77" s="31"/>
      <c r="VES77" s="31"/>
      <c r="VET77" s="31"/>
      <c r="VEU77" s="31"/>
      <c r="VEV77" s="31"/>
      <c r="VEW77" s="31"/>
      <c r="VEX77" s="31"/>
      <c r="VEY77" s="31"/>
      <c r="VEZ77" s="31"/>
      <c r="VFA77" s="31"/>
      <c r="VFB77" s="31"/>
      <c r="VFC77" s="31"/>
      <c r="VFD77" s="31"/>
      <c r="VFE77" s="31"/>
      <c r="VFF77" s="31"/>
      <c r="VFG77" s="31"/>
      <c r="VFH77" s="31"/>
      <c r="VFI77" s="31"/>
      <c r="VFJ77" s="31"/>
      <c r="VFK77" s="31"/>
      <c r="VFL77" s="31"/>
      <c r="VFM77" s="31"/>
      <c r="VFN77" s="31"/>
      <c r="VFO77" s="31"/>
      <c r="VFP77" s="31"/>
      <c r="VFQ77" s="31"/>
      <c r="VFR77" s="31"/>
      <c r="VFS77" s="31"/>
      <c r="VFT77" s="31"/>
      <c r="VFU77" s="31"/>
      <c r="VFV77" s="31"/>
      <c r="VFW77" s="31"/>
      <c r="VFX77" s="31"/>
      <c r="VFY77" s="31"/>
      <c r="VFZ77" s="31"/>
      <c r="VGA77" s="31"/>
      <c r="VGB77" s="31"/>
      <c r="VGC77" s="31"/>
      <c r="VGD77" s="31"/>
      <c r="VGE77" s="31"/>
      <c r="VGF77" s="31"/>
      <c r="VGG77" s="31"/>
      <c r="VGH77" s="31"/>
      <c r="VGI77" s="31"/>
      <c r="VGJ77" s="31"/>
      <c r="VGK77" s="31"/>
      <c r="VGL77" s="31"/>
      <c r="VGM77" s="31"/>
      <c r="VGN77" s="31"/>
      <c r="VGO77" s="31"/>
      <c r="VGP77" s="31"/>
      <c r="VGQ77" s="31"/>
      <c r="VGR77" s="31"/>
      <c r="VGS77" s="31"/>
      <c r="VGT77" s="31"/>
      <c r="VGU77" s="31"/>
      <c r="VGV77" s="31"/>
      <c r="VGW77" s="31"/>
      <c r="VGX77" s="31"/>
      <c r="VGY77" s="31"/>
      <c r="VGZ77" s="31"/>
      <c r="VHA77" s="31"/>
      <c r="VHB77" s="31"/>
      <c r="VHC77" s="31"/>
      <c r="VHD77" s="31"/>
      <c r="VHE77" s="31"/>
      <c r="VHF77" s="31"/>
      <c r="VHG77" s="31"/>
      <c r="VHH77" s="31"/>
      <c r="VHI77" s="31"/>
      <c r="VHJ77" s="31"/>
      <c r="VHK77" s="31"/>
      <c r="VHL77" s="31"/>
      <c r="VHM77" s="31"/>
      <c r="VHN77" s="31"/>
      <c r="VHO77" s="31"/>
      <c r="VHP77" s="31"/>
      <c r="VHQ77" s="31"/>
      <c r="VHR77" s="31"/>
      <c r="VHS77" s="31"/>
      <c r="VHT77" s="31"/>
      <c r="VHU77" s="31"/>
      <c r="VHV77" s="31"/>
      <c r="VHW77" s="31"/>
      <c r="VHX77" s="31"/>
      <c r="VHY77" s="31"/>
      <c r="VHZ77" s="31"/>
      <c r="VIA77" s="31"/>
      <c r="VIB77" s="31"/>
      <c r="VIC77" s="31"/>
      <c r="VID77" s="31"/>
      <c r="VIE77" s="31"/>
      <c r="VIF77" s="31"/>
      <c r="VIG77" s="31"/>
      <c r="VIH77" s="31"/>
      <c r="VII77" s="31"/>
      <c r="VIJ77" s="31"/>
      <c r="VIK77" s="31"/>
      <c r="VIL77" s="31"/>
      <c r="VIM77" s="31"/>
      <c r="VIN77" s="31"/>
      <c r="VIO77" s="31"/>
      <c r="VIP77" s="31"/>
      <c r="VIQ77" s="31"/>
      <c r="VIR77" s="31"/>
      <c r="VIS77" s="31"/>
      <c r="VIT77" s="31"/>
      <c r="VIU77" s="31"/>
      <c r="VIV77" s="31"/>
      <c r="VIW77" s="31"/>
      <c r="VIX77" s="31"/>
      <c r="VIY77" s="31"/>
      <c r="VIZ77" s="31"/>
      <c r="VJA77" s="31"/>
      <c r="VJB77" s="31"/>
      <c r="VJC77" s="31"/>
      <c r="VJD77" s="31"/>
      <c r="VJE77" s="31"/>
      <c r="VJF77" s="31"/>
      <c r="VJG77" s="31"/>
      <c r="VJH77" s="31"/>
      <c r="VJI77" s="31"/>
      <c r="VJJ77" s="31"/>
      <c r="VJK77" s="31"/>
      <c r="VJL77" s="31"/>
      <c r="VJM77" s="31"/>
      <c r="VJN77" s="31"/>
      <c r="VJO77" s="31"/>
      <c r="VJP77" s="31"/>
      <c r="VJQ77" s="31"/>
      <c r="VJR77" s="31"/>
      <c r="VJS77" s="31"/>
      <c r="VJT77" s="31"/>
      <c r="VJU77" s="31"/>
      <c r="VJV77" s="31"/>
      <c r="VJW77" s="31"/>
      <c r="VJX77" s="31"/>
      <c r="VJY77" s="31"/>
      <c r="VJZ77" s="31"/>
      <c r="VKA77" s="31"/>
      <c r="VKB77" s="31"/>
      <c r="VKC77" s="31"/>
      <c r="VKD77" s="31"/>
      <c r="VKE77" s="31"/>
      <c r="VKF77" s="31"/>
      <c r="VKG77" s="31"/>
      <c r="VKH77" s="31"/>
      <c r="VKI77" s="31"/>
      <c r="VKJ77" s="31"/>
      <c r="VKK77" s="31"/>
      <c r="VKL77" s="31"/>
      <c r="VKM77" s="31"/>
      <c r="VKN77" s="31"/>
      <c r="VKO77" s="31"/>
      <c r="VKP77" s="31"/>
      <c r="VKQ77" s="31"/>
      <c r="VKR77" s="31"/>
      <c r="VKS77" s="31"/>
      <c r="VKT77" s="31"/>
      <c r="VKU77" s="31"/>
      <c r="VKV77" s="31"/>
      <c r="VKW77" s="31"/>
      <c r="VKX77" s="31"/>
      <c r="VKY77" s="31"/>
      <c r="VKZ77" s="31"/>
      <c r="VLA77" s="31"/>
      <c r="VLB77" s="31"/>
      <c r="VLC77" s="31"/>
      <c r="VLD77" s="31"/>
      <c r="VLE77" s="31"/>
      <c r="VLF77" s="31"/>
      <c r="VLG77" s="31"/>
      <c r="VLH77" s="31"/>
      <c r="VLI77" s="31"/>
      <c r="VLJ77" s="31"/>
      <c r="VLK77" s="31"/>
      <c r="VLL77" s="31"/>
      <c r="VLM77" s="31"/>
      <c r="VLN77" s="31"/>
      <c r="VLO77" s="31"/>
      <c r="VLP77" s="31"/>
      <c r="VLQ77" s="31"/>
      <c r="VLR77" s="31"/>
      <c r="VLS77" s="31"/>
      <c r="VLT77" s="31"/>
      <c r="VLU77" s="31"/>
      <c r="VLV77" s="31"/>
      <c r="VLW77" s="31"/>
      <c r="VLX77" s="31"/>
      <c r="VLY77" s="31"/>
      <c r="VLZ77" s="31"/>
      <c r="VMA77" s="31"/>
      <c r="VMB77" s="31"/>
      <c r="VMC77" s="31"/>
      <c r="VMD77" s="31"/>
      <c r="VME77" s="31"/>
      <c r="VMF77" s="31"/>
      <c r="VMG77" s="31"/>
      <c r="VMH77" s="31"/>
      <c r="VMI77" s="31"/>
      <c r="VMJ77" s="31"/>
      <c r="VMK77" s="31"/>
      <c r="VML77" s="31"/>
      <c r="VMM77" s="31"/>
      <c r="VMN77" s="31"/>
      <c r="VMO77" s="31"/>
      <c r="VMP77" s="31"/>
      <c r="VMQ77" s="31"/>
      <c r="VMR77" s="31"/>
      <c r="VMS77" s="31"/>
      <c r="VMT77" s="31"/>
      <c r="VMU77" s="31"/>
      <c r="VMV77" s="31"/>
      <c r="VMW77" s="31"/>
      <c r="VMX77" s="31"/>
      <c r="VMY77" s="31"/>
      <c r="VMZ77" s="31"/>
      <c r="VNA77" s="31"/>
      <c r="VNB77" s="31"/>
      <c r="VNC77" s="31"/>
      <c r="VND77" s="31"/>
      <c r="VNE77" s="31"/>
      <c r="VNF77" s="31"/>
      <c r="VNG77" s="31"/>
      <c r="VNH77" s="31"/>
      <c r="VNI77" s="31"/>
      <c r="VNJ77" s="31"/>
      <c r="VNK77" s="31"/>
      <c r="VNL77" s="31"/>
      <c r="VNM77" s="31"/>
      <c r="VNN77" s="31"/>
      <c r="VNO77" s="31"/>
      <c r="VNP77" s="31"/>
      <c r="VNQ77" s="31"/>
      <c r="VNR77" s="31"/>
      <c r="VNS77" s="31"/>
      <c r="VNT77" s="31"/>
      <c r="VNU77" s="31"/>
      <c r="VNV77" s="31"/>
      <c r="VNW77" s="31"/>
      <c r="VNX77" s="31"/>
      <c r="VNY77" s="31"/>
      <c r="VNZ77" s="31"/>
      <c r="VOA77" s="31"/>
      <c r="VOB77" s="31"/>
      <c r="VOC77" s="31"/>
      <c r="VOD77" s="31"/>
      <c r="VOE77" s="31"/>
      <c r="VOF77" s="31"/>
      <c r="VOG77" s="31"/>
      <c r="VOH77" s="31"/>
      <c r="VOI77" s="31"/>
      <c r="VOJ77" s="31"/>
      <c r="VOK77" s="31"/>
      <c r="VOL77" s="31"/>
      <c r="VOM77" s="31"/>
      <c r="VON77" s="31"/>
      <c r="VOO77" s="31"/>
      <c r="VOP77" s="31"/>
      <c r="VOQ77" s="31"/>
      <c r="VOR77" s="31"/>
      <c r="VOS77" s="31"/>
      <c r="VOT77" s="31"/>
      <c r="VOU77" s="31"/>
      <c r="VOV77" s="31"/>
      <c r="VOW77" s="31"/>
      <c r="VOX77" s="31"/>
      <c r="VOY77" s="31"/>
      <c r="VOZ77" s="31"/>
      <c r="VPA77" s="31"/>
      <c r="VPB77" s="31"/>
      <c r="VPC77" s="31"/>
      <c r="VPD77" s="31"/>
      <c r="VPE77" s="31"/>
      <c r="VPF77" s="31"/>
      <c r="VPG77" s="31"/>
      <c r="VPH77" s="31"/>
      <c r="VPI77" s="31"/>
      <c r="VPJ77" s="31"/>
      <c r="VPK77" s="31"/>
      <c r="VPL77" s="31"/>
      <c r="VPM77" s="31"/>
      <c r="VPN77" s="31"/>
      <c r="VPO77" s="31"/>
      <c r="VPP77" s="31"/>
      <c r="VPQ77" s="31"/>
      <c r="VPR77" s="31"/>
      <c r="VPS77" s="31"/>
      <c r="VPT77" s="31"/>
      <c r="VPU77" s="31"/>
      <c r="VPV77" s="31"/>
      <c r="VPW77" s="31"/>
      <c r="VPX77" s="31"/>
      <c r="VPY77" s="31"/>
      <c r="VPZ77" s="31"/>
      <c r="VQA77" s="31"/>
      <c r="VQB77" s="31"/>
      <c r="VQC77" s="31"/>
      <c r="VQD77" s="31"/>
      <c r="VQE77" s="31"/>
      <c r="VQF77" s="31"/>
      <c r="VQG77" s="31"/>
      <c r="VQH77" s="31"/>
      <c r="VQI77" s="31"/>
      <c r="VQJ77" s="31"/>
      <c r="VQK77" s="31"/>
      <c r="VQL77" s="31"/>
      <c r="VQM77" s="31"/>
      <c r="VQN77" s="31"/>
      <c r="VQO77" s="31"/>
      <c r="VQP77" s="31"/>
      <c r="VQQ77" s="31"/>
      <c r="VQR77" s="31"/>
      <c r="VQS77" s="31"/>
      <c r="VQT77" s="31"/>
      <c r="VQU77" s="31"/>
      <c r="VQV77" s="31"/>
      <c r="VQW77" s="31"/>
      <c r="VQX77" s="31"/>
      <c r="VQY77" s="31"/>
      <c r="VQZ77" s="31"/>
      <c r="VRA77" s="31"/>
      <c r="VRB77" s="31"/>
      <c r="VRC77" s="31"/>
      <c r="VRD77" s="31"/>
      <c r="VRE77" s="31"/>
      <c r="VRF77" s="31"/>
      <c r="VRG77" s="31"/>
      <c r="VRH77" s="31"/>
      <c r="VRI77" s="31"/>
      <c r="VRJ77" s="31"/>
      <c r="VRK77" s="31"/>
      <c r="VRL77" s="31"/>
      <c r="VRM77" s="31"/>
      <c r="VRN77" s="31"/>
      <c r="VRO77" s="31"/>
      <c r="VRP77" s="31"/>
      <c r="VRQ77" s="31"/>
      <c r="VRR77" s="31"/>
      <c r="VRS77" s="31"/>
      <c r="VRT77" s="31"/>
      <c r="VRU77" s="31"/>
      <c r="VRV77" s="31"/>
      <c r="VRW77" s="31"/>
      <c r="VRX77" s="31"/>
      <c r="VRY77" s="31"/>
      <c r="VRZ77" s="31"/>
      <c r="VSA77" s="31"/>
      <c r="VSB77" s="31"/>
      <c r="VSC77" s="31"/>
      <c r="VSD77" s="31"/>
      <c r="VSE77" s="31"/>
      <c r="VSF77" s="31"/>
      <c r="VSG77" s="31"/>
      <c r="VSH77" s="31"/>
      <c r="VSI77" s="31"/>
      <c r="VSJ77" s="31"/>
      <c r="VSK77" s="31"/>
      <c r="VSL77" s="31"/>
      <c r="VSM77" s="31"/>
      <c r="VSN77" s="31"/>
      <c r="VSO77" s="31"/>
      <c r="VSP77" s="31"/>
      <c r="VSQ77" s="31"/>
      <c r="VSR77" s="31"/>
      <c r="VSS77" s="31"/>
      <c r="VST77" s="31"/>
      <c r="VSU77" s="31"/>
      <c r="VSV77" s="31"/>
      <c r="VSW77" s="31"/>
      <c r="VSX77" s="31"/>
      <c r="VSY77" s="31"/>
      <c r="VSZ77" s="31"/>
      <c r="VTA77" s="31"/>
      <c r="VTB77" s="31"/>
      <c r="VTC77" s="31"/>
      <c r="VTD77" s="31"/>
      <c r="VTE77" s="31"/>
      <c r="VTF77" s="31"/>
      <c r="VTG77" s="31"/>
      <c r="VTH77" s="31"/>
      <c r="VTI77" s="31"/>
      <c r="VTJ77" s="31"/>
      <c r="VTK77" s="31"/>
      <c r="VTL77" s="31"/>
      <c r="VTM77" s="31"/>
      <c r="VTN77" s="31"/>
      <c r="VTO77" s="31"/>
      <c r="VTP77" s="31"/>
      <c r="VTQ77" s="31"/>
      <c r="VTR77" s="31"/>
      <c r="VTS77" s="31"/>
      <c r="VTT77" s="31"/>
      <c r="VTU77" s="31"/>
      <c r="VTV77" s="31"/>
      <c r="VTW77" s="31"/>
      <c r="VTX77" s="31"/>
      <c r="VTY77" s="31"/>
      <c r="VTZ77" s="31"/>
      <c r="VUA77" s="31"/>
      <c r="VUB77" s="31"/>
      <c r="VUC77" s="31"/>
      <c r="VUD77" s="31"/>
      <c r="VUE77" s="31"/>
      <c r="VUF77" s="31"/>
      <c r="VUG77" s="31"/>
      <c r="VUH77" s="31"/>
      <c r="VUI77" s="31"/>
      <c r="VUJ77" s="31"/>
      <c r="VUK77" s="31"/>
      <c r="VUL77" s="31"/>
      <c r="VUM77" s="31"/>
      <c r="VUN77" s="31"/>
      <c r="VUO77" s="31"/>
      <c r="VUP77" s="31"/>
      <c r="VUQ77" s="31"/>
      <c r="VUR77" s="31"/>
      <c r="VUS77" s="31"/>
      <c r="VUT77" s="31"/>
      <c r="VUU77" s="31"/>
      <c r="VUV77" s="31"/>
      <c r="VUW77" s="31"/>
      <c r="VUX77" s="31"/>
      <c r="VUY77" s="31"/>
      <c r="VUZ77" s="31"/>
      <c r="VVA77" s="31"/>
      <c r="VVB77" s="31"/>
      <c r="VVC77" s="31"/>
      <c r="VVD77" s="31"/>
      <c r="VVE77" s="31"/>
      <c r="VVF77" s="31"/>
      <c r="VVG77" s="31"/>
      <c r="VVH77" s="31"/>
      <c r="VVI77" s="31"/>
      <c r="VVJ77" s="31"/>
      <c r="VVK77" s="31"/>
      <c r="VVL77" s="31"/>
      <c r="VVM77" s="31"/>
      <c r="VVN77" s="31"/>
      <c r="VVO77" s="31"/>
      <c r="VVP77" s="31"/>
      <c r="VVQ77" s="31"/>
      <c r="VVR77" s="31"/>
      <c r="VVS77" s="31"/>
      <c r="VVT77" s="31"/>
      <c r="VVU77" s="31"/>
      <c r="VVV77" s="31"/>
      <c r="VVW77" s="31"/>
      <c r="VVX77" s="31"/>
      <c r="VVY77" s="31"/>
      <c r="VVZ77" s="31"/>
      <c r="VWA77" s="31"/>
      <c r="VWB77" s="31"/>
      <c r="VWC77" s="31"/>
      <c r="VWD77" s="31"/>
      <c r="VWE77" s="31"/>
      <c r="VWF77" s="31"/>
      <c r="VWG77" s="31"/>
      <c r="VWH77" s="31"/>
      <c r="VWI77" s="31"/>
      <c r="VWJ77" s="31"/>
      <c r="VWK77" s="31"/>
      <c r="VWL77" s="31"/>
      <c r="VWM77" s="31"/>
      <c r="VWN77" s="31"/>
      <c r="VWO77" s="31"/>
      <c r="VWP77" s="31"/>
      <c r="VWQ77" s="31"/>
      <c r="VWR77" s="31"/>
      <c r="VWS77" s="31"/>
      <c r="VWT77" s="31"/>
      <c r="VWU77" s="31"/>
      <c r="VWV77" s="31"/>
      <c r="VWW77" s="31"/>
      <c r="VWX77" s="31"/>
      <c r="VWY77" s="31"/>
      <c r="VWZ77" s="31"/>
      <c r="VXA77" s="31"/>
      <c r="VXB77" s="31"/>
      <c r="VXC77" s="31"/>
      <c r="VXD77" s="31"/>
      <c r="VXE77" s="31"/>
      <c r="VXF77" s="31"/>
      <c r="VXG77" s="31"/>
      <c r="VXH77" s="31"/>
      <c r="VXI77" s="31"/>
      <c r="VXJ77" s="31"/>
      <c r="VXK77" s="31"/>
      <c r="VXL77" s="31"/>
      <c r="VXM77" s="31"/>
      <c r="VXN77" s="31"/>
      <c r="VXO77" s="31"/>
      <c r="VXP77" s="31"/>
      <c r="VXQ77" s="31"/>
      <c r="VXR77" s="31"/>
      <c r="VXS77" s="31"/>
      <c r="VXT77" s="31"/>
      <c r="VXU77" s="31"/>
      <c r="VXV77" s="31"/>
      <c r="VXW77" s="31"/>
      <c r="VXX77" s="31"/>
      <c r="VXY77" s="31"/>
      <c r="VXZ77" s="31"/>
      <c r="VYA77" s="31"/>
      <c r="VYB77" s="31"/>
      <c r="VYC77" s="31"/>
      <c r="VYD77" s="31"/>
      <c r="VYE77" s="31"/>
      <c r="VYF77" s="31"/>
      <c r="VYG77" s="31"/>
      <c r="VYH77" s="31"/>
      <c r="VYI77" s="31"/>
      <c r="VYJ77" s="31"/>
      <c r="VYK77" s="31"/>
      <c r="VYL77" s="31"/>
      <c r="VYM77" s="31"/>
      <c r="VYN77" s="31"/>
      <c r="VYO77" s="31"/>
      <c r="VYP77" s="31"/>
      <c r="VYQ77" s="31"/>
      <c r="VYR77" s="31"/>
      <c r="VYS77" s="31"/>
      <c r="VYT77" s="31"/>
      <c r="VYU77" s="31"/>
      <c r="VYV77" s="31"/>
      <c r="VYW77" s="31"/>
      <c r="VYX77" s="31"/>
      <c r="VYY77" s="31"/>
      <c r="VYZ77" s="31"/>
      <c r="VZA77" s="31"/>
      <c r="VZB77" s="31"/>
      <c r="VZC77" s="31"/>
      <c r="VZD77" s="31"/>
      <c r="VZE77" s="31"/>
      <c r="VZF77" s="31"/>
      <c r="VZG77" s="31"/>
      <c r="VZH77" s="31"/>
      <c r="VZI77" s="31"/>
      <c r="VZJ77" s="31"/>
      <c r="VZK77" s="31"/>
      <c r="VZL77" s="31"/>
      <c r="VZM77" s="31"/>
      <c r="VZN77" s="31"/>
      <c r="VZO77" s="31"/>
      <c r="VZP77" s="31"/>
      <c r="VZQ77" s="31"/>
      <c r="VZR77" s="31"/>
      <c r="VZS77" s="31"/>
      <c r="VZT77" s="31"/>
      <c r="VZU77" s="31"/>
      <c r="VZV77" s="31"/>
      <c r="VZW77" s="31"/>
      <c r="VZX77" s="31"/>
      <c r="VZY77" s="31"/>
      <c r="VZZ77" s="31"/>
      <c r="WAA77" s="31"/>
      <c r="WAB77" s="31"/>
      <c r="WAC77" s="31"/>
      <c r="WAD77" s="31"/>
      <c r="WAE77" s="31"/>
      <c r="WAF77" s="31"/>
      <c r="WAG77" s="31"/>
      <c r="WAH77" s="31"/>
      <c r="WAI77" s="31"/>
      <c r="WAJ77" s="31"/>
      <c r="WAK77" s="31"/>
      <c r="WAL77" s="31"/>
      <c r="WAM77" s="31"/>
      <c r="WAN77" s="31"/>
      <c r="WAO77" s="31"/>
      <c r="WAP77" s="31"/>
      <c r="WAQ77" s="31"/>
      <c r="WAR77" s="31"/>
      <c r="WAS77" s="31"/>
      <c r="WAT77" s="31"/>
      <c r="WAU77" s="31"/>
      <c r="WAV77" s="31"/>
      <c r="WAW77" s="31"/>
      <c r="WAX77" s="31"/>
      <c r="WAY77" s="31"/>
      <c r="WAZ77" s="31"/>
      <c r="WBA77" s="31"/>
      <c r="WBB77" s="31"/>
      <c r="WBC77" s="31"/>
      <c r="WBD77" s="31"/>
      <c r="WBE77" s="31"/>
      <c r="WBF77" s="31"/>
      <c r="WBG77" s="31"/>
      <c r="WBH77" s="31"/>
      <c r="WBI77" s="31"/>
      <c r="WBJ77" s="31"/>
      <c r="WBK77" s="31"/>
      <c r="WBL77" s="31"/>
      <c r="WBM77" s="31"/>
      <c r="WBN77" s="31"/>
      <c r="WBO77" s="31"/>
      <c r="WBP77" s="31"/>
      <c r="WBQ77" s="31"/>
      <c r="WBR77" s="31"/>
      <c r="WBS77" s="31"/>
      <c r="WBT77" s="31"/>
      <c r="WBU77" s="31"/>
      <c r="WBV77" s="31"/>
      <c r="WBW77" s="31"/>
      <c r="WBX77" s="31"/>
      <c r="WBY77" s="31"/>
      <c r="WBZ77" s="31"/>
      <c r="WCA77" s="31"/>
      <c r="WCB77" s="31"/>
      <c r="WCC77" s="31"/>
      <c r="WCD77" s="31"/>
      <c r="WCE77" s="31"/>
      <c r="WCF77" s="31"/>
      <c r="WCG77" s="31"/>
      <c r="WCH77" s="31"/>
      <c r="WCI77" s="31"/>
      <c r="WCJ77" s="31"/>
      <c r="WCK77" s="31"/>
      <c r="WCL77" s="31"/>
      <c r="WCM77" s="31"/>
      <c r="WCN77" s="31"/>
      <c r="WCO77" s="31"/>
      <c r="WCP77" s="31"/>
      <c r="WCQ77" s="31"/>
      <c r="WCR77" s="31"/>
      <c r="WCS77" s="31"/>
      <c r="WCT77" s="31"/>
      <c r="WCU77" s="31"/>
      <c r="WCV77" s="31"/>
      <c r="WCW77" s="31"/>
      <c r="WCX77" s="31"/>
      <c r="WCY77" s="31"/>
      <c r="WCZ77" s="31"/>
      <c r="WDA77" s="31"/>
      <c r="WDB77" s="31"/>
      <c r="WDC77" s="31"/>
      <c r="WDD77" s="31"/>
      <c r="WDE77" s="31"/>
      <c r="WDF77" s="31"/>
      <c r="WDG77" s="31"/>
      <c r="WDH77" s="31"/>
      <c r="WDI77" s="31"/>
      <c r="WDJ77" s="31"/>
      <c r="WDK77" s="31"/>
      <c r="WDL77" s="31"/>
      <c r="WDM77" s="31"/>
      <c r="WDN77" s="31"/>
      <c r="WDO77" s="31"/>
      <c r="WDP77" s="31"/>
      <c r="WDQ77" s="31"/>
      <c r="WDR77" s="31"/>
      <c r="WDS77" s="31"/>
      <c r="WDT77" s="31"/>
      <c r="WDU77" s="31"/>
      <c r="WDV77" s="31"/>
      <c r="WDW77" s="31"/>
      <c r="WDX77" s="31"/>
      <c r="WDY77" s="31"/>
      <c r="WDZ77" s="31"/>
      <c r="WEA77" s="31"/>
      <c r="WEB77" s="31"/>
      <c r="WEC77" s="31"/>
      <c r="WED77" s="31"/>
      <c r="WEE77" s="31"/>
      <c r="WEF77" s="31"/>
      <c r="WEG77" s="31"/>
      <c r="WEH77" s="31"/>
      <c r="WEI77" s="31"/>
      <c r="WEJ77" s="31"/>
      <c r="WEK77" s="31"/>
      <c r="WEL77" s="31"/>
      <c r="WEM77" s="31"/>
      <c r="WEN77" s="31"/>
      <c r="WEO77" s="31"/>
      <c r="WEP77" s="31"/>
      <c r="WEQ77" s="31"/>
      <c r="WER77" s="31"/>
      <c r="WES77" s="31"/>
      <c r="WET77" s="31"/>
      <c r="WEU77" s="31"/>
      <c r="WEV77" s="31"/>
      <c r="WEW77" s="31"/>
      <c r="WEX77" s="31"/>
      <c r="WEY77" s="31"/>
      <c r="WEZ77" s="31"/>
      <c r="WFA77" s="31"/>
      <c r="WFB77" s="31"/>
      <c r="WFC77" s="31"/>
      <c r="WFD77" s="31"/>
      <c r="WFE77" s="31"/>
      <c r="WFF77" s="31"/>
      <c r="WFG77" s="31"/>
      <c r="WFH77" s="31"/>
      <c r="WFI77" s="31"/>
      <c r="WFJ77" s="31"/>
      <c r="WFK77" s="31"/>
      <c r="WFL77" s="31"/>
      <c r="WFM77" s="31"/>
      <c r="WFN77" s="31"/>
      <c r="WFO77" s="31"/>
      <c r="WFP77" s="31"/>
      <c r="WFQ77" s="31"/>
      <c r="WFR77" s="31"/>
      <c r="WFS77" s="31"/>
      <c r="WFT77" s="31"/>
      <c r="WFU77" s="31"/>
      <c r="WFV77" s="31"/>
      <c r="WFW77" s="31"/>
      <c r="WFX77" s="31"/>
      <c r="WFY77" s="31"/>
      <c r="WFZ77" s="31"/>
      <c r="WGA77" s="31"/>
      <c r="WGB77" s="31"/>
      <c r="WGC77" s="31"/>
      <c r="WGD77" s="31"/>
      <c r="WGE77" s="31"/>
      <c r="WGF77" s="31"/>
      <c r="WGG77" s="31"/>
      <c r="WGH77" s="31"/>
      <c r="WGI77" s="31"/>
      <c r="WGJ77" s="31"/>
      <c r="WGK77" s="31"/>
      <c r="WGL77" s="31"/>
      <c r="WGM77" s="31"/>
      <c r="WGN77" s="31"/>
      <c r="WGO77" s="31"/>
      <c r="WGP77" s="31"/>
      <c r="WGQ77" s="31"/>
      <c r="WGR77" s="31"/>
      <c r="WGS77" s="31"/>
      <c r="WGT77" s="31"/>
      <c r="WGU77" s="31"/>
      <c r="WGV77" s="31"/>
      <c r="WGW77" s="31"/>
      <c r="WGX77" s="31"/>
      <c r="WGY77" s="31"/>
      <c r="WGZ77" s="31"/>
      <c r="WHA77" s="31"/>
      <c r="WHB77" s="31"/>
      <c r="WHC77" s="31"/>
      <c r="WHD77" s="31"/>
      <c r="WHE77" s="31"/>
      <c r="WHF77" s="31"/>
      <c r="WHG77" s="31"/>
      <c r="WHH77" s="31"/>
      <c r="WHI77" s="31"/>
      <c r="WHJ77" s="31"/>
      <c r="WHK77" s="31"/>
      <c r="WHL77" s="31"/>
      <c r="WHM77" s="31"/>
      <c r="WHN77" s="31"/>
      <c r="WHO77" s="31"/>
      <c r="WHP77" s="31"/>
      <c r="WHQ77" s="31"/>
      <c r="WHR77" s="31"/>
      <c r="WHS77" s="31"/>
      <c r="WHT77" s="31"/>
      <c r="WHU77" s="31"/>
      <c r="WHV77" s="31"/>
      <c r="WHW77" s="31"/>
      <c r="WHX77" s="31"/>
      <c r="WHY77" s="31"/>
      <c r="WHZ77" s="31"/>
      <c r="WIA77" s="31"/>
      <c r="WIB77" s="31"/>
      <c r="WIC77" s="31"/>
      <c r="WID77" s="31"/>
      <c r="WIE77" s="31"/>
      <c r="WIF77" s="31"/>
      <c r="WIG77" s="31"/>
      <c r="WIH77" s="31"/>
      <c r="WII77" s="31"/>
      <c r="WIJ77" s="31"/>
      <c r="WIK77" s="31"/>
      <c r="WIL77" s="31"/>
      <c r="WIM77" s="31"/>
      <c r="WIN77" s="31"/>
      <c r="WIO77" s="31"/>
      <c r="WIP77" s="31"/>
      <c r="WIQ77" s="31"/>
      <c r="WIR77" s="31"/>
      <c r="WIS77" s="31"/>
      <c r="WIT77" s="31"/>
      <c r="WIU77" s="31"/>
      <c r="WIV77" s="31"/>
      <c r="WIW77" s="31"/>
      <c r="WIX77" s="31"/>
      <c r="WIY77" s="31"/>
      <c r="WIZ77" s="31"/>
      <c r="WJA77" s="31"/>
      <c r="WJB77" s="31"/>
      <c r="WJC77" s="31"/>
      <c r="WJD77" s="31"/>
      <c r="WJE77" s="31"/>
      <c r="WJF77" s="31"/>
      <c r="WJG77" s="31"/>
      <c r="WJH77" s="31"/>
      <c r="WJI77" s="31"/>
      <c r="WJJ77" s="31"/>
      <c r="WJK77" s="31"/>
      <c r="WJL77" s="31"/>
      <c r="WJM77" s="31"/>
      <c r="WJN77" s="31"/>
      <c r="WJO77" s="31"/>
      <c r="WJP77" s="31"/>
      <c r="WJQ77" s="31"/>
      <c r="WJR77" s="31"/>
      <c r="WJS77" s="31"/>
      <c r="WJT77" s="31"/>
      <c r="WJU77" s="31"/>
      <c r="WJV77" s="31"/>
      <c r="WJW77" s="31"/>
      <c r="WJX77" s="31"/>
      <c r="WJY77" s="31"/>
      <c r="WJZ77" s="31"/>
      <c r="WKA77" s="31"/>
      <c r="WKB77" s="31"/>
      <c r="WKC77" s="31"/>
      <c r="WKD77" s="31"/>
      <c r="WKE77" s="31"/>
      <c r="WKF77" s="31"/>
      <c r="WKG77" s="31"/>
      <c r="WKH77" s="31"/>
      <c r="WKI77" s="31"/>
      <c r="WKJ77" s="31"/>
      <c r="WKK77" s="31"/>
      <c r="WKL77" s="31"/>
      <c r="WKM77" s="31"/>
      <c r="WKN77" s="31"/>
      <c r="WKO77" s="31"/>
      <c r="WKP77" s="31"/>
      <c r="WKQ77" s="31"/>
      <c r="WKR77" s="31"/>
      <c r="WKS77" s="31"/>
      <c r="WKT77" s="31"/>
      <c r="WKU77" s="31"/>
      <c r="WKV77" s="31"/>
      <c r="WKW77" s="31"/>
      <c r="WKX77" s="31"/>
      <c r="WKY77" s="31"/>
      <c r="WKZ77" s="31"/>
      <c r="WLA77" s="31"/>
      <c r="WLB77" s="31"/>
      <c r="WLC77" s="31"/>
      <c r="WLD77" s="31"/>
      <c r="WLE77" s="31"/>
      <c r="WLF77" s="31"/>
      <c r="WLG77" s="31"/>
      <c r="WLH77" s="31"/>
      <c r="WLI77" s="31"/>
      <c r="WLJ77" s="31"/>
      <c r="WLK77" s="31"/>
      <c r="WLL77" s="31"/>
      <c r="WLM77" s="31"/>
      <c r="WLN77" s="31"/>
      <c r="WLO77" s="31"/>
      <c r="WLP77" s="31"/>
      <c r="WLQ77" s="31"/>
      <c r="WLR77" s="31"/>
      <c r="WLS77" s="31"/>
      <c r="WLT77" s="31"/>
      <c r="WLU77" s="31"/>
      <c r="WLV77" s="31"/>
      <c r="WLW77" s="31"/>
      <c r="WLX77" s="31"/>
      <c r="WLY77" s="31"/>
      <c r="WLZ77" s="31"/>
      <c r="WMA77" s="31"/>
      <c r="WMB77" s="31"/>
      <c r="WMC77" s="31"/>
      <c r="WMD77" s="31"/>
      <c r="WME77" s="31"/>
      <c r="WMF77" s="31"/>
      <c r="WMG77" s="31"/>
      <c r="WMH77" s="31"/>
      <c r="WMI77" s="31"/>
      <c r="WMJ77" s="31"/>
      <c r="WMK77" s="31"/>
      <c r="WML77" s="31"/>
      <c r="WMM77" s="31"/>
      <c r="WMN77" s="31"/>
      <c r="WMO77" s="31"/>
      <c r="WMP77" s="31"/>
      <c r="WMQ77" s="31"/>
      <c r="WMR77" s="31"/>
      <c r="WMS77" s="31"/>
      <c r="WMT77" s="31"/>
      <c r="WMU77" s="31"/>
      <c r="WMV77" s="31"/>
      <c r="WMW77" s="31"/>
      <c r="WMX77" s="31"/>
      <c r="WMY77" s="31"/>
      <c r="WMZ77" s="31"/>
      <c r="WNA77" s="31"/>
      <c r="WNB77" s="31"/>
      <c r="WNC77" s="31"/>
      <c r="WND77" s="31"/>
      <c r="WNE77" s="31"/>
      <c r="WNF77" s="31"/>
      <c r="WNG77" s="31"/>
      <c r="WNH77" s="31"/>
      <c r="WNI77" s="31"/>
      <c r="WNJ77" s="31"/>
      <c r="WNK77" s="31"/>
      <c r="WNL77" s="31"/>
      <c r="WNM77" s="31"/>
      <c r="WNN77" s="31"/>
      <c r="WNO77" s="31"/>
      <c r="WNP77" s="31"/>
      <c r="WNQ77" s="31"/>
      <c r="WNR77" s="31"/>
      <c r="WNS77" s="31"/>
      <c r="WNT77" s="31"/>
      <c r="WNU77" s="31"/>
      <c r="WNV77" s="31"/>
      <c r="WNW77" s="31"/>
      <c r="WNX77" s="31"/>
      <c r="WNY77" s="31"/>
      <c r="WNZ77" s="31"/>
      <c r="WOA77" s="31"/>
      <c r="WOB77" s="31"/>
      <c r="WOC77" s="31"/>
      <c r="WOD77" s="31"/>
      <c r="WOE77" s="31"/>
      <c r="WOF77" s="31"/>
      <c r="WOG77" s="31"/>
      <c r="WOH77" s="31"/>
      <c r="WOI77" s="31"/>
      <c r="WOJ77" s="31"/>
      <c r="WOK77" s="31"/>
      <c r="WOL77" s="31"/>
      <c r="WOM77" s="31"/>
      <c r="WON77" s="31"/>
      <c r="WOO77" s="31"/>
      <c r="WOP77" s="31"/>
      <c r="WOQ77" s="31"/>
      <c r="WOR77" s="31"/>
      <c r="WOS77" s="31"/>
      <c r="WOT77" s="31"/>
      <c r="WOU77" s="31"/>
      <c r="WOV77" s="31"/>
      <c r="WOW77" s="31"/>
      <c r="WOX77" s="31"/>
      <c r="WOY77" s="31"/>
      <c r="WOZ77" s="31"/>
      <c r="WPA77" s="31"/>
      <c r="WPB77" s="31"/>
      <c r="WPC77" s="31"/>
      <c r="WPD77" s="31"/>
      <c r="WPE77" s="31"/>
      <c r="WPF77" s="31"/>
      <c r="WPG77" s="31"/>
      <c r="WPH77" s="31"/>
      <c r="WPI77" s="31"/>
      <c r="WPJ77" s="31"/>
      <c r="WPK77" s="31"/>
      <c r="WPL77" s="31"/>
      <c r="WPM77" s="31"/>
      <c r="WPN77" s="31"/>
      <c r="WPO77" s="31"/>
      <c r="WPP77" s="31"/>
      <c r="WPQ77" s="31"/>
      <c r="WPR77" s="31"/>
      <c r="WPS77" s="31"/>
      <c r="WPT77" s="31"/>
      <c r="WPU77" s="31"/>
      <c r="WPV77" s="31"/>
      <c r="WPW77" s="31"/>
      <c r="WPX77" s="31"/>
      <c r="WPY77" s="31"/>
      <c r="WPZ77" s="31"/>
      <c r="WQA77" s="31"/>
      <c r="WQB77" s="31"/>
      <c r="WQC77" s="31"/>
      <c r="WQD77" s="31"/>
      <c r="WQE77" s="31"/>
      <c r="WQF77" s="31"/>
      <c r="WQG77" s="31"/>
      <c r="WQH77" s="31"/>
      <c r="WQI77" s="31"/>
      <c r="WQJ77" s="31"/>
      <c r="WQK77" s="31"/>
      <c r="WQL77" s="31"/>
      <c r="WQM77" s="31"/>
      <c r="WQN77" s="31"/>
      <c r="WQO77" s="31"/>
      <c r="WQP77" s="31"/>
      <c r="WQQ77" s="31"/>
      <c r="WQR77" s="31"/>
      <c r="WQS77" s="31"/>
      <c r="WQT77" s="31"/>
      <c r="WQU77" s="31"/>
      <c r="WQV77" s="31"/>
      <c r="WQW77" s="31"/>
      <c r="WQX77" s="31"/>
      <c r="WQY77" s="31"/>
      <c r="WQZ77" s="31"/>
      <c r="WRA77" s="31"/>
      <c r="WRB77" s="31"/>
      <c r="WRC77" s="31"/>
      <c r="WRD77" s="31"/>
      <c r="WRE77" s="31"/>
      <c r="WRF77" s="31"/>
      <c r="WRG77" s="31"/>
      <c r="WRH77" s="31"/>
      <c r="WRI77" s="31"/>
      <c r="WRJ77" s="31"/>
      <c r="WRK77" s="31"/>
      <c r="WRL77" s="31"/>
      <c r="WRM77" s="31"/>
      <c r="WRN77" s="31"/>
      <c r="WRO77" s="31"/>
      <c r="WRP77" s="31"/>
      <c r="WRQ77" s="31"/>
      <c r="WRR77" s="31"/>
      <c r="WRS77" s="31"/>
      <c r="WRT77" s="31"/>
      <c r="WRU77" s="31"/>
      <c r="WRV77" s="31"/>
      <c r="WRW77" s="31"/>
      <c r="WRX77" s="31"/>
      <c r="WRY77" s="31"/>
      <c r="WRZ77" s="31"/>
      <c r="WSA77" s="31"/>
      <c r="WSB77" s="31"/>
      <c r="WSC77" s="31"/>
      <c r="WSD77" s="31"/>
      <c r="WSE77" s="31"/>
      <c r="WSF77" s="31"/>
      <c r="WSG77" s="31"/>
      <c r="WSH77" s="31"/>
      <c r="WSI77" s="31"/>
      <c r="WSJ77" s="31"/>
      <c r="WSK77" s="31"/>
      <c r="WSL77" s="31"/>
      <c r="WSM77" s="31"/>
      <c r="WSN77" s="31"/>
      <c r="WSO77" s="31"/>
      <c r="WSP77" s="31"/>
      <c r="WSQ77" s="31"/>
      <c r="WSR77" s="31"/>
      <c r="WSS77" s="31"/>
      <c r="WST77" s="31"/>
      <c r="WSU77" s="31"/>
      <c r="WSV77" s="31"/>
      <c r="WSW77" s="31"/>
      <c r="WSX77" s="31"/>
      <c r="WSY77" s="31"/>
      <c r="WSZ77" s="31"/>
      <c r="WTA77" s="31"/>
      <c r="WTB77" s="31"/>
      <c r="WTC77" s="31"/>
      <c r="WTD77" s="31"/>
      <c r="WTE77" s="31"/>
      <c r="WTF77" s="31"/>
      <c r="WTG77" s="31"/>
      <c r="WTH77" s="31"/>
      <c r="WTI77" s="31"/>
      <c r="WTJ77" s="31"/>
      <c r="WTK77" s="31"/>
      <c r="WTL77" s="31"/>
      <c r="WTM77" s="31"/>
      <c r="WTN77" s="31"/>
      <c r="WTO77" s="31"/>
      <c r="WTP77" s="31"/>
      <c r="WTQ77" s="31"/>
      <c r="WTR77" s="31"/>
      <c r="WTS77" s="31"/>
      <c r="WTT77" s="31"/>
      <c r="WTU77" s="31"/>
      <c r="WTV77" s="31"/>
      <c r="WTW77" s="31"/>
      <c r="WTX77" s="31"/>
      <c r="WTY77" s="31"/>
      <c r="WTZ77" s="31"/>
      <c r="WUA77" s="31"/>
      <c r="WUB77" s="31"/>
      <c r="WUC77" s="31"/>
      <c r="WUD77" s="31"/>
      <c r="WUE77" s="31"/>
      <c r="WUF77" s="31"/>
      <c r="WUG77" s="31"/>
      <c r="WUH77" s="31"/>
      <c r="WUI77" s="31"/>
      <c r="WUJ77" s="31"/>
      <c r="WUK77" s="31"/>
      <c r="WUL77" s="31"/>
      <c r="WUM77" s="31"/>
      <c r="WUN77" s="31"/>
      <c r="WUO77" s="31"/>
      <c r="WUP77" s="31"/>
      <c r="WUQ77" s="31"/>
      <c r="WUR77" s="31"/>
      <c r="WUS77" s="31"/>
      <c r="WUT77" s="31"/>
      <c r="WUU77" s="31"/>
      <c r="WUV77" s="31"/>
      <c r="WUW77" s="31"/>
      <c r="WUX77" s="31"/>
      <c r="WUY77" s="31"/>
      <c r="WUZ77" s="31"/>
      <c r="WVA77" s="31"/>
      <c r="WVB77" s="31"/>
      <c r="WVC77" s="31"/>
      <c r="WVD77" s="31"/>
      <c r="WVE77" s="31"/>
      <c r="WVF77" s="31"/>
      <c r="WVG77" s="31"/>
      <c r="WVH77" s="31"/>
      <c r="WVI77" s="31"/>
      <c r="WVJ77" s="31"/>
      <c r="WVK77" s="31"/>
      <c r="WVL77" s="31"/>
      <c r="WVM77" s="31"/>
      <c r="WVN77" s="31"/>
      <c r="WVO77" s="31"/>
      <c r="WVP77" s="31"/>
      <c r="WVQ77" s="31"/>
      <c r="WVR77" s="31"/>
      <c r="WVS77" s="31"/>
      <c r="WVT77" s="31"/>
      <c r="WVU77" s="31"/>
      <c r="WVV77" s="31"/>
      <c r="WVW77" s="31"/>
      <c r="WVX77" s="31"/>
      <c r="WVY77" s="31"/>
      <c r="WVZ77" s="31"/>
      <c r="WWA77" s="31"/>
      <c r="WWB77" s="31"/>
      <c r="WWC77" s="31"/>
      <c r="WWD77" s="31"/>
      <c r="WWE77" s="31"/>
      <c r="WWF77" s="31"/>
      <c r="WWG77" s="31"/>
      <c r="WWH77" s="31"/>
      <c r="WWI77" s="31"/>
      <c r="WWJ77" s="31"/>
      <c r="WWK77" s="31"/>
      <c r="WWL77" s="31"/>
      <c r="WWM77" s="31"/>
      <c r="WWN77" s="31"/>
      <c r="WWO77" s="31"/>
      <c r="WWP77" s="31"/>
      <c r="WWQ77" s="31"/>
      <c r="WWR77" s="31"/>
      <c r="WWS77" s="31"/>
      <c r="WWT77" s="31"/>
      <c r="WWU77" s="31"/>
      <c r="WWV77" s="31"/>
      <c r="WWW77" s="31"/>
      <c r="WWX77" s="31"/>
      <c r="WWY77" s="31"/>
      <c r="WWZ77" s="31"/>
      <c r="WXA77" s="31"/>
      <c r="WXB77" s="31"/>
      <c r="WXC77" s="31"/>
      <c r="WXD77" s="31"/>
      <c r="WXE77" s="31"/>
      <c r="WXF77" s="31"/>
      <c r="WXG77" s="31"/>
      <c r="WXH77" s="31"/>
      <c r="WXI77" s="31"/>
      <c r="WXJ77" s="31"/>
      <c r="WXK77" s="31"/>
      <c r="WXL77" s="31"/>
      <c r="WXM77" s="31"/>
      <c r="WXN77" s="31"/>
      <c r="WXO77" s="31"/>
      <c r="WXP77" s="31"/>
      <c r="WXQ77" s="31"/>
      <c r="WXR77" s="31"/>
      <c r="WXS77" s="31"/>
      <c r="WXT77" s="31"/>
      <c r="WXU77" s="31"/>
      <c r="WXV77" s="31"/>
      <c r="WXW77" s="31"/>
      <c r="WXX77" s="31"/>
      <c r="WXY77" s="31"/>
      <c r="WXZ77" s="31"/>
      <c r="WYA77" s="31"/>
      <c r="WYB77" s="31"/>
      <c r="WYC77" s="31"/>
      <c r="WYD77" s="31"/>
      <c r="WYE77" s="31"/>
      <c r="WYF77" s="31"/>
      <c r="WYG77" s="31"/>
      <c r="WYH77" s="31"/>
      <c r="WYI77" s="31"/>
      <c r="WYJ77" s="31"/>
      <c r="WYK77" s="31"/>
      <c r="WYL77" s="31"/>
      <c r="WYM77" s="31"/>
      <c r="WYN77" s="31"/>
      <c r="WYO77" s="31"/>
      <c r="WYP77" s="31"/>
      <c r="WYQ77" s="31"/>
      <c r="WYR77" s="31"/>
      <c r="WYS77" s="31"/>
      <c r="WYT77" s="31"/>
      <c r="WYU77" s="31"/>
      <c r="WYV77" s="31"/>
      <c r="WYW77" s="31"/>
      <c r="WYX77" s="31"/>
      <c r="WYY77" s="31"/>
      <c r="WYZ77" s="31"/>
      <c r="WZA77" s="31"/>
      <c r="WZB77" s="31"/>
      <c r="WZC77" s="31"/>
      <c r="WZD77" s="31"/>
      <c r="WZE77" s="31"/>
      <c r="WZF77" s="31"/>
      <c r="WZG77" s="31"/>
      <c r="WZH77" s="31"/>
      <c r="WZI77" s="31"/>
      <c r="WZJ77" s="31"/>
      <c r="WZK77" s="31"/>
      <c r="WZL77" s="31"/>
      <c r="WZM77" s="31"/>
      <c r="WZN77" s="31"/>
      <c r="WZO77" s="31"/>
      <c r="WZP77" s="31"/>
      <c r="WZQ77" s="31"/>
      <c r="WZR77" s="31"/>
      <c r="WZS77" s="31"/>
      <c r="WZT77" s="31"/>
      <c r="WZU77" s="31"/>
      <c r="WZV77" s="31"/>
      <c r="WZW77" s="31"/>
      <c r="WZX77" s="31"/>
      <c r="WZY77" s="31"/>
      <c r="WZZ77" s="31"/>
      <c r="XAA77" s="31"/>
      <c r="XAB77" s="31"/>
      <c r="XAC77" s="31"/>
      <c r="XAD77" s="31"/>
      <c r="XAE77" s="31"/>
      <c r="XAF77" s="31"/>
      <c r="XAG77" s="31"/>
      <c r="XAH77" s="31"/>
      <c r="XAI77" s="31"/>
      <c r="XAJ77" s="31"/>
      <c r="XAK77" s="31"/>
      <c r="XAL77" s="31"/>
      <c r="XAM77" s="31"/>
      <c r="XAN77" s="31"/>
      <c r="XAO77" s="31"/>
      <c r="XAP77" s="31"/>
      <c r="XAQ77" s="31"/>
      <c r="XAR77" s="31"/>
      <c r="XAS77" s="31"/>
      <c r="XAT77" s="31"/>
      <c r="XAU77" s="31"/>
      <c r="XAV77" s="31"/>
      <c r="XAW77" s="31"/>
      <c r="XAX77" s="31"/>
      <c r="XAY77" s="31"/>
      <c r="XAZ77" s="31"/>
      <c r="XBA77" s="31"/>
      <c r="XBB77" s="31"/>
      <c r="XBC77" s="31"/>
      <c r="XBD77" s="31"/>
      <c r="XBE77" s="31"/>
      <c r="XBF77" s="31"/>
      <c r="XBG77" s="31"/>
      <c r="XBH77" s="31"/>
      <c r="XBI77" s="31"/>
      <c r="XBJ77" s="31"/>
      <c r="XBK77" s="31"/>
      <c r="XBL77" s="31"/>
      <c r="XBM77" s="31"/>
      <c r="XBN77" s="31"/>
      <c r="XBO77" s="31"/>
      <c r="XBP77" s="31"/>
      <c r="XBQ77" s="31"/>
      <c r="XBR77" s="31"/>
      <c r="XBS77" s="31"/>
      <c r="XBT77" s="31"/>
      <c r="XBU77" s="31"/>
      <c r="XBV77" s="31"/>
      <c r="XBW77" s="31"/>
      <c r="XBX77" s="31"/>
      <c r="XBY77" s="31"/>
      <c r="XBZ77" s="31"/>
      <c r="XCA77" s="31"/>
      <c r="XCB77" s="31"/>
      <c r="XCC77" s="31"/>
      <c r="XCD77" s="31"/>
      <c r="XCE77" s="31"/>
      <c r="XCF77" s="31"/>
      <c r="XCG77" s="31"/>
      <c r="XCH77" s="31"/>
      <c r="XCI77" s="31"/>
      <c r="XCJ77" s="31"/>
      <c r="XCK77" s="31"/>
      <c r="XCL77" s="31"/>
      <c r="XCM77" s="31"/>
      <c r="XCN77" s="31"/>
      <c r="XCO77" s="31"/>
      <c r="XCP77" s="31"/>
      <c r="XCQ77" s="31"/>
      <c r="XCR77" s="31"/>
      <c r="XCS77" s="31"/>
      <c r="XCT77" s="31"/>
      <c r="XCU77" s="31"/>
      <c r="XCV77" s="31"/>
      <c r="XCW77" s="31"/>
      <c r="XCX77" s="31"/>
      <c r="XCY77" s="31"/>
      <c r="XCZ77" s="31"/>
      <c r="XDA77" s="31"/>
      <c r="XDB77" s="31"/>
      <c r="XDC77" s="31"/>
      <c r="XDD77" s="31"/>
      <c r="XDE77" s="31"/>
      <c r="XDF77" s="31"/>
      <c r="XDG77" s="31"/>
      <c r="XDH77" s="31"/>
      <c r="XDI77" s="31"/>
      <c r="XDJ77" s="31"/>
      <c r="XDK77" s="31"/>
      <c r="XDL77" s="31"/>
      <c r="XDM77" s="31"/>
      <c r="XDN77" s="31"/>
      <c r="XDO77" s="31"/>
      <c r="XDP77" s="31"/>
      <c r="XDQ77" s="31"/>
      <c r="XDR77" s="31"/>
      <c r="XDS77" s="31"/>
      <c r="XDT77" s="31"/>
      <c r="XDU77" s="31"/>
      <c r="XDV77" s="31"/>
      <c r="XDW77" s="31"/>
      <c r="XDX77" s="31"/>
      <c r="XDY77" s="31"/>
      <c r="XDZ77" s="31"/>
      <c r="XEA77" s="31"/>
      <c r="XEB77" s="31"/>
      <c r="XEC77" s="31"/>
      <c r="XED77" s="31"/>
      <c r="XEE77" s="31"/>
      <c r="XEF77" s="31"/>
      <c r="XEG77" s="31"/>
      <c r="XEH77" s="31"/>
      <c r="XEI77" s="31"/>
      <c r="XEJ77" s="31"/>
      <c r="XEK77" s="31"/>
      <c r="XEL77" s="31"/>
      <c r="XEM77" s="31"/>
      <c r="XEN77" s="31"/>
      <c r="XEO77" s="31"/>
      <c r="XEP77" s="31"/>
      <c r="XEQ77" s="31"/>
      <c r="XER77" s="31"/>
      <c r="XES77" s="31"/>
      <c r="XET77" s="31"/>
      <c r="XEU77" s="31"/>
      <c r="XEV77" s="31"/>
      <c r="XEW77" s="31"/>
      <c r="XEX77" s="31"/>
      <c r="XEY77" s="31"/>
      <c r="XEZ77" s="31"/>
      <c r="XFA77" s="31"/>
      <c r="XFB77" s="31"/>
      <c r="XFC77" s="31"/>
    </row>
    <row r="78" spans="1:16383" s="3" customFormat="1" ht="20" customHeight="1">
      <c r="A78" s="22" t="s">
        <v>1012</v>
      </c>
      <c r="B78" s="8"/>
      <c r="C78" s="8" t="s">
        <v>1039</v>
      </c>
      <c r="D78" s="8" t="s">
        <v>814</v>
      </c>
      <c r="E78" s="8">
        <v>15859096599</v>
      </c>
      <c r="F78" s="669">
        <v>43448</v>
      </c>
      <c r="G78" s="8" t="s">
        <v>1037</v>
      </c>
      <c r="H78" s="8" t="s">
        <v>1016</v>
      </c>
      <c r="I78" s="22" t="s">
        <v>3</v>
      </c>
      <c r="J78" s="235">
        <v>0.69583333333333297</v>
      </c>
      <c r="K78" s="235">
        <v>0.78958333333333297</v>
      </c>
      <c r="L78" s="235" t="s">
        <v>820</v>
      </c>
      <c r="M78" s="640"/>
      <c r="N78" s="635"/>
      <c r="O78" s="8"/>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c r="VJO78" s="26"/>
      <c r="VJP78" s="26"/>
      <c r="VJQ78" s="26"/>
      <c r="VJR78" s="26"/>
      <c r="VJS78" s="26"/>
      <c r="VJT78" s="26"/>
      <c r="VJU78" s="26"/>
      <c r="VJV78" s="26"/>
      <c r="VJW78" s="26"/>
      <c r="VJX78" s="26"/>
      <c r="VJY78" s="26"/>
      <c r="VJZ78" s="26"/>
      <c r="VKA78" s="26"/>
      <c r="VKB78" s="26"/>
      <c r="VKC78" s="26"/>
      <c r="VKD78" s="26"/>
      <c r="VKE78" s="26"/>
      <c r="VKF78" s="26"/>
      <c r="VKG78" s="26"/>
      <c r="VKH78" s="26"/>
      <c r="VKI78" s="26"/>
      <c r="VKJ78" s="26"/>
      <c r="VKK78" s="26"/>
      <c r="VKL78" s="26"/>
      <c r="VKM78" s="26"/>
      <c r="VKN78" s="26"/>
      <c r="VKO78" s="26"/>
      <c r="VKP78" s="26"/>
      <c r="VKQ78" s="26"/>
      <c r="VKR78" s="26"/>
      <c r="VKS78" s="26"/>
      <c r="VKT78" s="26"/>
      <c r="VKU78" s="26"/>
      <c r="VKV78" s="26"/>
      <c r="VKW78" s="26"/>
      <c r="VKX78" s="26"/>
      <c r="VKY78" s="26"/>
      <c r="VKZ78" s="26"/>
      <c r="VLA78" s="26"/>
      <c r="VLB78" s="26"/>
      <c r="VLC78" s="26"/>
      <c r="VLD78" s="26"/>
      <c r="VLE78" s="26"/>
      <c r="VLF78" s="26"/>
      <c r="VLG78" s="26"/>
      <c r="VLH78" s="26"/>
      <c r="VLI78" s="26"/>
      <c r="VLJ78" s="26"/>
      <c r="VLK78" s="26"/>
      <c r="VLL78" s="26"/>
      <c r="VLM78" s="26"/>
      <c r="VLN78" s="26"/>
      <c r="VLO78" s="26"/>
      <c r="VLP78" s="26"/>
      <c r="VLQ78" s="26"/>
      <c r="VLR78" s="26"/>
      <c r="VLS78" s="26"/>
      <c r="VLT78" s="26"/>
      <c r="VLU78" s="26"/>
      <c r="VLV78" s="26"/>
      <c r="VLW78" s="26"/>
      <c r="VLX78" s="26"/>
      <c r="VLY78" s="26"/>
      <c r="VLZ78" s="26"/>
      <c r="VMA78" s="26"/>
      <c r="VMB78" s="26"/>
      <c r="VMC78" s="26"/>
      <c r="VMD78" s="26"/>
      <c r="VME78" s="26"/>
      <c r="VMF78" s="26"/>
      <c r="VMG78" s="26"/>
      <c r="VMH78" s="26"/>
      <c r="VMI78" s="26"/>
      <c r="VMJ78" s="26"/>
      <c r="VMK78" s="26"/>
      <c r="VML78" s="26"/>
      <c r="VMM78" s="26"/>
      <c r="VMN78" s="26"/>
      <c r="VMO78" s="26"/>
      <c r="VMP78" s="26"/>
      <c r="VMQ78" s="26"/>
      <c r="VMR78" s="26"/>
      <c r="VMS78" s="26"/>
      <c r="VMT78" s="26"/>
      <c r="VMU78" s="26"/>
      <c r="VMV78" s="26"/>
      <c r="VMW78" s="26"/>
      <c r="VMX78" s="26"/>
      <c r="VMY78" s="26"/>
      <c r="VMZ78" s="26"/>
      <c r="VNA78" s="26"/>
      <c r="VNB78" s="26"/>
      <c r="VNC78" s="26"/>
      <c r="VND78" s="26"/>
      <c r="VNE78" s="26"/>
      <c r="VNF78" s="26"/>
      <c r="VNG78" s="26"/>
      <c r="VNH78" s="26"/>
      <c r="VNI78" s="26"/>
      <c r="VNJ78" s="26"/>
      <c r="VNK78" s="26"/>
      <c r="VNL78" s="26"/>
      <c r="VNM78" s="26"/>
      <c r="VNN78" s="26"/>
      <c r="VNO78" s="26"/>
      <c r="VNP78" s="26"/>
      <c r="VNQ78" s="26"/>
      <c r="VNR78" s="26"/>
      <c r="VNS78" s="26"/>
      <c r="VNT78" s="26"/>
      <c r="VNU78" s="26"/>
      <c r="VNV78" s="26"/>
      <c r="VNW78" s="26"/>
      <c r="VNX78" s="26"/>
      <c r="VNY78" s="26"/>
      <c r="VNZ78" s="26"/>
      <c r="VOA78" s="26"/>
      <c r="VOB78" s="26"/>
      <c r="VOC78" s="26"/>
      <c r="VOD78" s="26"/>
      <c r="VOE78" s="26"/>
      <c r="VOF78" s="26"/>
      <c r="VOG78" s="26"/>
      <c r="VOH78" s="26"/>
      <c r="VOI78" s="26"/>
      <c r="VOJ78" s="26"/>
      <c r="VOK78" s="26"/>
      <c r="VOL78" s="26"/>
      <c r="VOM78" s="26"/>
      <c r="VON78" s="26"/>
      <c r="VOO78" s="26"/>
      <c r="VOP78" s="26"/>
      <c r="VOQ78" s="26"/>
      <c r="VOR78" s="26"/>
      <c r="VOS78" s="26"/>
      <c r="VOT78" s="26"/>
      <c r="VOU78" s="26"/>
      <c r="VOV78" s="26"/>
      <c r="VOW78" s="26"/>
      <c r="VOX78" s="26"/>
      <c r="VOY78" s="26"/>
      <c r="VOZ78" s="26"/>
      <c r="VPA78" s="26"/>
      <c r="VPB78" s="26"/>
      <c r="VPC78" s="26"/>
      <c r="VPD78" s="26"/>
      <c r="VPE78" s="26"/>
      <c r="VPF78" s="26"/>
      <c r="VPG78" s="26"/>
      <c r="VPH78" s="26"/>
      <c r="VPI78" s="26"/>
      <c r="VPJ78" s="26"/>
      <c r="VPK78" s="26"/>
      <c r="VPL78" s="26"/>
      <c r="VPM78" s="26"/>
      <c r="VPN78" s="26"/>
      <c r="VPO78" s="26"/>
      <c r="VPP78" s="26"/>
      <c r="VPQ78" s="26"/>
      <c r="VPR78" s="26"/>
      <c r="VPS78" s="26"/>
      <c r="VPT78" s="26"/>
      <c r="VPU78" s="26"/>
      <c r="VPV78" s="26"/>
      <c r="VPW78" s="26"/>
      <c r="VPX78" s="26"/>
      <c r="VPY78" s="26"/>
      <c r="VPZ78" s="26"/>
      <c r="VQA78" s="26"/>
      <c r="VQB78" s="26"/>
      <c r="VQC78" s="26"/>
      <c r="VQD78" s="26"/>
      <c r="VQE78" s="26"/>
      <c r="VQF78" s="26"/>
      <c r="VQG78" s="26"/>
      <c r="VQH78" s="26"/>
      <c r="VQI78" s="26"/>
      <c r="VQJ78" s="26"/>
      <c r="VQK78" s="26"/>
      <c r="VQL78" s="26"/>
      <c r="VQM78" s="26"/>
      <c r="VQN78" s="26"/>
      <c r="VQO78" s="26"/>
      <c r="VQP78" s="26"/>
      <c r="VQQ78" s="26"/>
      <c r="VQR78" s="26"/>
      <c r="VQS78" s="26"/>
      <c r="VQT78" s="26"/>
      <c r="VQU78" s="26"/>
      <c r="VQV78" s="26"/>
      <c r="VQW78" s="26"/>
      <c r="VQX78" s="26"/>
      <c r="VQY78" s="26"/>
      <c r="VQZ78" s="26"/>
      <c r="VRA78" s="26"/>
      <c r="VRB78" s="26"/>
      <c r="VRC78" s="26"/>
      <c r="VRD78" s="26"/>
      <c r="VRE78" s="26"/>
      <c r="VRF78" s="26"/>
      <c r="VRG78" s="26"/>
      <c r="VRH78" s="26"/>
      <c r="VRI78" s="26"/>
      <c r="VRJ78" s="26"/>
      <c r="VRK78" s="26"/>
      <c r="VRL78" s="26"/>
      <c r="VRM78" s="26"/>
      <c r="VRN78" s="26"/>
      <c r="VRO78" s="26"/>
      <c r="VRP78" s="26"/>
      <c r="VRQ78" s="26"/>
      <c r="VRR78" s="26"/>
      <c r="VRS78" s="26"/>
      <c r="VRT78" s="26"/>
      <c r="VRU78" s="26"/>
      <c r="VRV78" s="26"/>
      <c r="VRW78" s="26"/>
      <c r="VRX78" s="26"/>
      <c r="VRY78" s="26"/>
      <c r="VRZ78" s="26"/>
      <c r="VSA78" s="26"/>
      <c r="VSB78" s="26"/>
      <c r="VSC78" s="26"/>
      <c r="VSD78" s="26"/>
      <c r="VSE78" s="26"/>
      <c r="VSF78" s="26"/>
      <c r="VSG78" s="26"/>
      <c r="VSH78" s="26"/>
      <c r="VSI78" s="26"/>
      <c r="VSJ78" s="26"/>
      <c r="VSK78" s="26"/>
      <c r="VSL78" s="26"/>
      <c r="VSM78" s="26"/>
      <c r="VSN78" s="26"/>
      <c r="VSO78" s="26"/>
      <c r="VSP78" s="26"/>
      <c r="VSQ78" s="26"/>
      <c r="VSR78" s="26"/>
      <c r="VSS78" s="26"/>
      <c r="VST78" s="26"/>
      <c r="VSU78" s="26"/>
      <c r="VSV78" s="26"/>
      <c r="VSW78" s="26"/>
      <c r="VSX78" s="26"/>
      <c r="VSY78" s="26"/>
      <c r="VSZ78" s="26"/>
      <c r="VTA78" s="26"/>
      <c r="VTB78" s="26"/>
      <c r="VTC78" s="26"/>
      <c r="VTD78" s="26"/>
      <c r="VTE78" s="26"/>
      <c r="VTF78" s="26"/>
      <c r="VTG78" s="26"/>
      <c r="VTH78" s="26"/>
      <c r="VTI78" s="26"/>
      <c r="VTJ78" s="26"/>
      <c r="VTK78" s="26"/>
      <c r="VTL78" s="26"/>
      <c r="VTM78" s="26"/>
      <c r="VTN78" s="26"/>
      <c r="VTO78" s="26"/>
      <c r="VTP78" s="26"/>
      <c r="VTQ78" s="26"/>
      <c r="VTR78" s="26"/>
      <c r="VTS78" s="26"/>
      <c r="VTT78" s="26"/>
      <c r="VTU78" s="26"/>
      <c r="VTV78" s="26"/>
      <c r="VTW78" s="26"/>
      <c r="VTX78" s="26"/>
      <c r="VTY78" s="26"/>
      <c r="VTZ78" s="26"/>
      <c r="VUA78" s="26"/>
      <c r="VUB78" s="26"/>
      <c r="VUC78" s="26"/>
      <c r="VUD78" s="26"/>
      <c r="VUE78" s="26"/>
      <c r="VUF78" s="26"/>
      <c r="VUG78" s="26"/>
      <c r="VUH78" s="26"/>
      <c r="VUI78" s="26"/>
      <c r="VUJ78" s="26"/>
      <c r="VUK78" s="26"/>
      <c r="VUL78" s="26"/>
      <c r="VUM78" s="26"/>
      <c r="VUN78" s="26"/>
      <c r="VUO78" s="26"/>
      <c r="VUP78" s="26"/>
      <c r="VUQ78" s="26"/>
      <c r="VUR78" s="26"/>
      <c r="VUS78" s="26"/>
      <c r="VUT78" s="26"/>
      <c r="VUU78" s="26"/>
      <c r="VUV78" s="26"/>
      <c r="VUW78" s="26"/>
      <c r="VUX78" s="26"/>
      <c r="VUY78" s="26"/>
      <c r="VUZ78" s="26"/>
      <c r="VVA78" s="26"/>
      <c r="VVB78" s="26"/>
      <c r="VVC78" s="26"/>
      <c r="VVD78" s="26"/>
      <c r="VVE78" s="26"/>
      <c r="VVF78" s="26"/>
      <c r="VVG78" s="26"/>
      <c r="VVH78" s="26"/>
      <c r="VVI78" s="26"/>
      <c r="VVJ78" s="26"/>
      <c r="VVK78" s="26"/>
      <c r="VVL78" s="26"/>
      <c r="VVM78" s="26"/>
      <c r="VVN78" s="26"/>
      <c r="VVO78" s="26"/>
      <c r="VVP78" s="26"/>
      <c r="VVQ78" s="26"/>
      <c r="VVR78" s="26"/>
      <c r="VVS78" s="26"/>
      <c r="VVT78" s="26"/>
      <c r="VVU78" s="26"/>
      <c r="VVV78" s="26"/>
      <c r="VVW78" s="26"/>
      <c r="VVX78" s="26"/>
      <c r="VVY78" s="26"/>
      <c r="VVZ78" s="26"/>
      <c r="VWA78" s="26"/>
      <c r="VWB78" s="26"/>
      <c r="VWC78" s="26"/>
      <c r="VWD78" s="26"/>
      <c r="VWE78" s="26"/>
      <c r="VWF78" s="26"/>
      <c r="VWG78" s="26"/>
      <c r="VWH78" s="26"/>
      <c r="VWI78" s="26"/>
      <c r="VWJ78" s="26"/>
      <c r="VWK78" s="26"/>
      <c r="VWL78" s="26"/>
      <c r="VWM78" s="26"/>
      <c r="VWN78" s="26"/>
      <c r="VWO78" s="26"/>
      <c r="VWP78" s="26"/>
      <c r="VWQ78" s="26"/>
      <c r="VWR78" s="26"/>
      <c r="VWS78" s="26"/>
      <c r="VWT78" s="26"/>
      <c r="VWU78" s="26"/>
      <c r="VWV78" s="26"/>
      <c r="VWW78" s="26"/>
      <c r="VWX78" s="26"/>
      <c r="VWY78" s="26"/>
      <c r="VWZ78" s="26"/>
      <c r="VXA78" s="26"/>
      <c r="VXB78" s="26"/>
      <c r="VXC78" s="26"/>
      <c r="VXD78" s="26"/>
      <c r="VXE78" s="26"/>
      <c r="VXF78" s="26"/>
      <c r="VXG78" s="26"/>
      <c r="VXH78" s="26"/>
      <c r="VXI78" s="26"/>
      <c r="VXJ78" s="26"/>
      <c r="VXK78" s="26"/>
      <c r="VXL78" s="26"/>
      <c r="VXM78" s="26"/>
      <c r="VXN78" s="26"/>
      <c r="VXO78" s="26"/>
      <c r="VXP78" s="26"/>
      <c r="VXQ78" s="26"/>
      <c r="VXR78" s="26"/>
      <c r="VXS78" s="26"/>
      <c r="VXT78" s="26"/>
      <c r="VXU78" s="26"/>
      <c r="VXV78" s="26"/>
      <c r="VXW78" s="26"/>
      <c r="VXX78" s="26"/>
      <c r="VXY78" s="26"/>
      <c r="VXZ78" s="26"/>
      <c r="VYA78" s="26"/>
      <c r="VYB78" s="26"/>
      <c r="VYC78" s="26"/>
      <c r="VYD78" s="26"/>
      <c r="VYE78" s="26"/>
      <c r="VYF78" s="26"/>
      <c r="VYG78" s="26"/>
      <c r="VYH78" s="26"/>
      <c r="VYI78" s="26"/>
      <c r="VYJ78" s="26"/>
      <c r="VYK78" s="26"/>
      <c r="VYL78" s="26"/>
      <c r="VYM78" s="26"/>
      <c r="VYN78" s="26"/>
      <c r="VYO78" s="26"/>
      <c r="VYP78" s="26"/>
      <c r="VYQ78" s="26"/>
      <c r="VYR78" s="26"/>
      <c r="VYS78" s="26"/>
      <c r="VYT78" s="26"/>
      <c r="VYU78" s="26"/>
      <c r="VYV78" s="26"/>
      <c r="VYW78" s="26"/>
      <c r="VYX78" s="26"/>
      <c r="VYY78" s="26"/>
      <c r="VYZ78" s="26"/>
      <c r="VZA78" s="26"/>
      <c r="VZB78" s="26"/>
      <c r="VZC78" s="26"/>
      <c r="VZD78" s="26"/>
      <c r="VZE78" s="26"/>
      <c r="VZF78" s="26"/>
      <c r="VZG78" s="26"/>
      <c r="VZH78" s="26"/>
      <c r="VZI78" s="26"/>
      <c r="VZJ78" s="26"/>
      <c r="VZK78" s="26"/>
      <c r="VZL78" s="26"/>
      <c r="VZM78" s="26"/>
      <c r="VZN78" s="26"/>
      <c r="VZO78" s="26"/>
      <c r="VZP78" s="26"/>
      <c r="VZQ78" s="26"/>
      <c r="VZR78" s="26"/>
      <c r="VZS78" s="26"/>
      <c r="VZT78" s="26"/>
      <c r="VZU78" s="26"/>
      <c r="VZV78" s="26"/>
      <c r="VZW78" s="26"/>
      <c r="VZX78" s="26"/>
      <c r="VZY78" s="26"/>
      <c r="VZZ78" s="26"/>
      <c r="WAA78" s="26"/>
      <c r="WAB78" s="26"/>
      <c r="WAC78" s="26"/>
      <c r="WAD78" s="26"/>
      <c r="WAE78" s="26"/>
      <c r="WAF78" s="26"/>
      <c r="WAG78" s="26"/>
      <c r="WAH78" s="26"/>
      <c r="WAI78" s="26"/>
      <c r="WAJ78" s="26"/>
      <c r="WAK78" s="26"/>
      <c r="WAL78" s="26"/>
      <c r="WAM78" s="26"/>
      <c r="WAN78" s="26"/>
      <c r="WAO78" s="26"/>
      <c r="WAP78" s="26"/>
      <c r="WAQ78" s="26"/>
      <c r="WAR78" s="26"/>
      <c r="WAS78" s="26"/>
      <c r="WAT78" s="26"/>
      <c r="WAU78" s="26"/>
      <c r="WAV78" s="26"/>
      <c r="WAW78" s="26"/>
      <c r="WAX78" s="26"/>
      <c r="WAY78" s="26"/>
      <c r="WAZ78" s="26"/>
      <c r="WBA78" s="26"/>
      <c r="WBB78" s="26"/>
      <c r="WBC78" s="26"/>
      <c r="WBD78" s="26"/>
      <c r="WBE78" s="26"/>
      <c r="WBF78" s="26"/>
      <c r="WBG78" s="26"/>
      <c r="WBH78" s="26"/>
      <c r="WBI78" s="26"/>
      <c r="WBJ78" s="26"/>
      <c r="WBK78" s="26"/>
      <c r="WBL78" s="26"/>
      <c r="WBM78" s="26"/>
      <c r="WBN78" s="26"/>
      <c r="WBO78" s="26"/>
      <c r="WBP78" s="26"/>
      <c r="WBQ78" s="26"/>
      <c r="WBR78" s="26"/>
      <c r="WBS78" s="26"/>
      <c r="WBT78" s="26"/>
      <c r="WBU78" s="26"/>
      <c r="WBV78" s="26"/>
      <c r="WBW78" s="26"/>
      <c r="WBX78" s="26"/>
      <c r="WBY78" s="26"/>
      <c r="WBZ78" s="26"/>
      <c r="WCA78" s="26"/>
      <c r="WCB78" s="26"/>
      <c r="WCC78" s="26"/>
      <c r="WCD78" s="26"/>
      <c r="WCE78" s="26"/>
      <c r="WCF78" s="26"/>
      <c r="WCG78" s="26"/>
      <c r="WCH78" s="26"/>
      <c r="WCI78" s="26"/>
      <c r="WCJ78" s="26"/>
      <c r="WCK78" s="26"/>
      <c r="WCL78" s="26"/>
      <c r="WCM78" s="26"/>
      <c r="WCN78" s="26"/>
      <c r="WCO78" s="26"/>
      <c r="WCP78" s="26"/>
      <c r="WCQ78" s="26"/>
      <c r="WCR78" s="26"/>
      <c r="WCS78" s="26"/>
      <c r="WCT78" s="26"/>
      <c r="WCU78" s="26"/>
      <c r="WCV78" s="26"/>
      <c r="WCW78" s="26"/>
      <c r="WCX78" s="26"/>
      <c r="WCY78" s="26"/>
      <c r="WCZ78" s="26"/>
      <c r="WDA78" s="26"/>
      <c r="WDB78" s="26"/>
      <c r="WDC78" s="26"/>
      <c r="WDD78" s="26"/>
      <c r="WDE78" s="26"/>
      <c r="WDF78" s="26"/>
      <c r="WDG78" s="26"/>
      <c r="WDH78" s="26"/>
      <c r="WDI78" s="26"/>
      <c r="WDJ78" s="26"/>
      <c r="WDK78" s="26"/>
      <c r="WDL78" s="26"/>
      <c r="WDM78" s="26"/>
      <c r="WDN78" s="26"/>
      <c r="WDO78" s="26"/>
      <c r="WDP78" s="26"/>
      <c r="WDQ78" s="26"/>
      <c r="WDR78" s="26"/>
      <c r="WDS78" s="26"/>
      <c r="WDT78" s="26"/>
      <c r="WDU78" s="26"/>
      <c r="WDV78" s="26"/>
      <c r="WDW78" s="26"/>
      <c r="WDX78" s="26"/>
      <c r="WDY78" s="26"/>
      <c r="WDZ78" s="26"/>
      <c r="WEA78" s="26"/>
      <c r="WEB78" s="26"/>
      <c r="WEC78" s="26"/>
      <c r="WED78" s="26"/>
      <c r="WEE78" s="26"/>
      <c r="WEF78" s="26"/>
      <c r="WEG78" s="26"/>
      <c r="WEH78" s="26"/>
      <c r="WEI78" s="26"/>
      <c r="WEJ78" s="26"/>
      <c r="WEK78" s="26"/>
      <c r="WEL78" s="26"/>
      <c r="WEM78" s="26"/>
      <c r="WEN78" s="26"/>
      <c r="WEO78" s="26"/>
      <c r="WEP78" s="26"/>
      <c r="WEQ78" s="26"/>
      <c r="WER78" s="26"/>
      <c r="WES78" s="26"/>
      <c r="WET78" s="26"/>
      <c r="WEU78" s="26"/>
      <c r="WEV78" s="26"/>
      <c r="WEW78" s="26"/>
      <c r="WEX78" s="26"/>
      <c r="WEY78" s="26"/>
      <c r="WEZ78" s="26"/>
      <c r="WFA78" s="26"/>
      <c r="WFB78" s="26"/>
      <c r="WFC78" s="26"/>
      <c r="WFD78" s="26"/>
      <c r="WFE78" s="26"/>
      <c r="WFF78" s="26"/>
      <c r="WFG78" s="26"/>
      <c r="WFH78" s="26"/>
      <c r="WFI78" s="26"/>
      <c r="WFJ78" s="26"/>
      <c r="WFK78" s="26"/>
      <c r="WFL78" s="26"/>
      <c r="WFM78" s="26"/>
      <c r="WFN78" s="26"/>
      <c r="WFO78" s="26"/>
      <c r="WFP78" s="26"/>
      <c r="WFQ78" s="26"/>
      <c r="WFR78" s="26"/>
      <c r="WFS78" s="26"/>
      <c r="WFT78" s="26"/>
      <c r="WFU78" s="26"/>
      <c r="WFV78" s="26"/>
      <c r="WFW78" s="26"/>
      <c r="WFX78" s="26"/>
      <c r="WFY78" s="26"/>
      <c r="WFZ78" s="26"/>
      <c r="WGA78" s="26"/>
      <c r="WGB78" s="26"/>
      <c r="WGC78" s="26"/>
      <c r="WGD78" s="26"/>
      <c r="WGE78" s="26"/>
      <c r="WGF78" s="26"/>
      <c r="WGG78" s="26"/>
      <c r="WGH78" s="26"/>
      <c r="WGI78" s="26"/>
      <c r="WGJ78" s="26"/>
      <c r="WGK78" s="26"/>
      <c r="WGL78" s="26"/>
      <c r="WGM78" s="26"/>
      <c r="WGN78" s="26"/>
      <c r="WGO78" s="26"/>
      <c r="WGP78" s="26"/>
      <c r="WGQ78" s="26"/>
      <c r="WGR78" s="26"/>
      <c r="WGS78" s="26"/>
      <c r="WGT78" s="26"/>
      <c r="WGU78" s="26"/>
      <c r="WGV78" s="26"/>
      <c r="WGW78" s="26"/>
      <c r="WGX78" s="26"/>
      <c r="WGY78" s="26"/>
      <c r="WGZ78" s="26"/>
      <c r="WHA78" s="26"/>
      <c r="WHB78" s="26"/>
      <c r="WHC78" s="26"/>
      <c r="WHD78" s="26"/>
      <c r="WHE78" s="26"/>
      <c r="WHF78" s="26"/>
      <c r="WHG78" s="26"/>
      <c r="WHH78" s="26"/>
      <c r="WHI78" s="26"/>
      <c r="WHJ78" s="26"/>
      <c r="WHK78" s="26"/>
      <c r="WHL78" s="26"/>
      <c r="WHM78" s="26"/>
      <c r="WHN78" s="26"/>
      <c r="WHO78" s="26"/>
      <c r="WHP78" s="26"/>
      <c r="WHQ78" s="26"/>
      <c r="WHR78" s="26"/>
      <c r="WHS78" s="26"/>
      <c r="WHT78" s="26"/>
      <c r="WHU78" s="26"/>
      <c r="WHV78" s="26"/>
      <c r="WHW78" s="26"/>
      <c r="WHX78" s="26"/>
      <c r="WHY78" s="26"/>
      <c r="WHZ78" s="26"/>
      <c r="WIA78" s="26"/>
      <c r="WIB78" s="26"/>
      <c r="WIC78" s="26"/>
      <c r="WID78" s="26"/>
      <c r="WIE78" s="26"/>
      <c r="WIF78" s="26"/>
      <c r="WIG78" s="26"/>
      <c r="WIH78" s="26"/>
      <c r="WII78" s="26"/>
      <c r="WIJ78" s="26"/>
      <c r="WIK78" s="26"/>
      <c r="WIL78" s="26"/>
      <c r="WIM78" s="26"/>
      <c r="WIN78" s="26"/>
      <c r="WIO78" s="26"/>
      <c r="WIP78" s="26"/>
      <c r="WIQ78" s="26"/>
      <c r="WIR78" s="26"/>
      <c r="WIS78" s="26"/>
      <c r="WIT78" s="26"/>
      <c r="WIU78" s="26"/>
      <c r="WIV78" s="26"/>
      <c r="WIW78" s="26"/>
      <c r="WIX78" s="26"/>
      <c r="WIY78" s="26"/>
      <c r="WIZ78" s="26"/>
      <c r="WJA78" s="26"/>
      <c r="WJB78" s="26"/>
      <c r="WJC78" s="26"/>
      <c r="WJD78" s="26"/>
      <c r="WJE78" s="26"/>
      <c r="WJF78" s="26"/>
      <c r="WJG78" s="26"/>
      <c r="WJH78" s="26"/>
      <c r="WJI78" s="26"/>
      <c r="WJJ78" s="26"/>
      <c r="WJK78" s="26"/>
      <c r="WJL78" s="26"/>
      <c r="WJM78" s="26"/>
      <c r="WJN78" s="26"/>
      <c r="WJO78" s="26"/>
      <c r="WJP78" s="26"/>
      <c r="WJQ78" s="26"/>
      <c r="WJR78" s="26"/>
      <c r="WJS78" s="26"/>
      <c r="WJT78" s="26"/>
      <c r="WJU78" s="26"/>
      <c r="WJV78" s="26"/>
      <c r="WJW78" s="26"/>
      <c r="WJX78" s="26"/>
      <c r="WJY78" s="26"/>
      <c r="WJZ78" s="26"/>
      <c r="WKA78" s="26"/>
      <c r="WKB78" s="26"/>
      <c r="WKC78" s="26"/>
      <c r="WKD78" s="26"/>
      <c r="WKE78" s="26"/>
      <c r="WKF78" s="26"/>
      <c r="WKG78" s="26"/>
      <c r="WKH78" s="26"/>
      <c r="WKI78" s="26"/>
      <c r="WKJ78" s="26"/>
      <c r="WKK78" s="26"/>
      <c r="WKL78" s="26"/>
      <c r="WKM78" s="26"/>
      <c r="WKN78" s="26"/>
      <c r="WKO78" s="26"/>
      <c r="WKP78" s="26"/>
      <c r="WKQ78" s="26"/>
      <c r="WKR78" s="26"/>
      <c r="WKS78" s="26"/>
      <c r="WKT78" s="26"/>
      <c r="WKU78" s="26"/>
      <c r="WKV78" s="26"/>
      <c r="WKW78" s="26"/>
      <c r="WKX78" s="26"/>
      <c r="WKY78" s="26"/>
      <c r="WKZ78" s="26"/>
      <c r="WLA78" s="26"/>
      <c r="WLB78" s="26"/>
      <c r="WLC78" s="26"/>
      <c r="WLD78" s="26"/>
      <c r="WLE78" s="26"/>
      <c r="WLF78" s="26"/>
      <c r="WLG78" s="26"/>
      <c r="WLH78" s="26"/>
      <c r="WLI78" s="26"/>
      <c r="WLJ78" s="26"/>
      <c r="WLK78" s="26"/>
      <c r="WLL78" s="26"/>
      <c r="WLM78" s="26"/>
      <c r="WLN78" s="26"/>
      <c r="WLO78" s="26"/>
      <c r="WLP78" s="26"/>
      <c r="WLQ78" s="26"/>
      <c r="WLR78" s="26"/>
      <c r="WLS78" s="26"/>
      <c r="WLT78" s="26"/>
      <c r="WLU78" s="26"/>
      <c r="WLV78" s="26"/>
      <c r="WLW78" s="26"/>
      <c r="WLX78" s="26"/>
      <c r="WLY78" s="26"/>
      <c r="WLZ78" s="26"/>
      <c r="WMA78" s="26"/>
      <c r="WMB78" s="26"/>
      <c r="WMC78" s="26"/>
      <c r="WMD78" s="26"/>
      <c r="WME78" s="26"/>
      <c r="WMF78" s="26"/>
      <c r="WMG78" s="26"/>
      <c r="WMH78" s="26"/>
      <c r="WMI78" s="26"/>
      <c r="WMJ78" s="26"/>
      <c r="WMK78" s="26"/>
      <c r="WML78" s="26"/>
      <c r="WMM78" s="26"/>
      <c r="WMN78" s="26"/>
      <c r="WMO78" s="26"/>
      <c r="WMP78" s="26"/>
      <c r="WMQ78" s="26"/>
      <c r="WMR78" s="26"/>
      <c r="WMS78" s="26"/>
      <c r="WMT78" s="26"/>
      <c r="WMU78" s="26"/>
      <c r="WMV78" s="26"/>
      <c r="WMW78" s="26"/>
      <c r="WMX78" s="26"/>
      <c r="WMY78" s="26"/>
      <c r="WMZ78" s="26"/>
      <c r="WNA78" s="26"/>
      <c r="WNB78" s="26"/>
      <c r="WNC78" s="26"/>
      <c r="WND78" s="26"/>
      <c r="WNE78" s="26"/>
      <c r="WNF78" s="26"/>
      <c r="WNG78" s="26"/>
      <c r="WNH78" s="26"/>
      <c r="WNI78" s="26"/>
      <c r="WNJ78" s="26"/>
      <c r="WNK78" s="26"/>
      <c r="WNL78" s="26"/>
      <c r="WNM78" s="26"/>
      <c r="WNN78" s="26"/>
      <c r="WNO78" s="26"/>
      <c r="WNP78" s="26"/>
      <c r="WNQ78" s="26"/>
      <c r="WNR78" s="26"/>
      <c r="WNS78" s="26"/>
      <c r="WNT78" s="26"/>
      <c r="WNU78" s="26"/>
      <c r="WNV78" s="26"/>
      <c r="WNW78" s="26"/>
      <c r="WNX78" s="26"/>
      <c r="WNY78" s="26"/>
      <c r="WNZ78" s="26"/>
      <c r="WOA78" s="26"/>
      <c r="WOB78" s="26"/>
      <c r="WOC78" s="26"/>
      <c r="WOD78" s="26"/>
      <c r="WOE78" s="26"/>
      <c r="WOF78" s="26"/>
      <c r="WOG78" s="26"/>
      <c r="WOH78" s="26"/>
      <c r="WOI78" s="26"/>
      <c r="WOJ78" s="26"/>
      <c r="WOK78" s="26"/>
      <c r="WOL78" s="26"/>
      <c r="WOM78" s="26"/>
      <c r="WON78" s="26"/>
      <c r="WOO78" s="26"/>
      <c r="WOP78" s="26"/>
      <c r="WOQ78" s="26"/>
      <c r="WOR78" s="26"/>
      <c r="WOS78" s="26"/>
      <c r="WOT78" s="26"/>
      <c r="WOU78" s="26"/>
      <c r="WOV78" s="26"/>
      <c r="WOW78" s="26"/>
      <c r="WOX78" s="26"/>
      <c r="WOY78" s="26"/>
      <c r="WOZ78" s="26"/>
      <c r="WPA78" s="26"/>
      <c r="WPB78" s="26"/>
      <c r="WPC78" s="26"/>
      <c r="WPD78" s="26"/>
      <c r="WPE78" s="26"/>
      <c r="WPF78" s="26"/>
      <c r="WPG78" s="26"/>
      <c r="WPH78" s="26"/>
      <c r="WPI78" s="26"/>
      <c r="WPJ78" s="26"/>
      <c r="WPK78" s="26"/>
      <c r="WPL78" s="26"/>
      <c r="WPM78" s="26"/>
      <c r="WPN78" s="26"/>
      <c r="WPO78" s="26"/>
      <c r="WPP78" s="26"/>
      <c r="WPQ78" s="26"/>
      <c r="WPR78" s="26"/>
      <c r="WPS78" s="26"/>
      <c r="WPT78" s="26"/>
      <c r="WPU78" s="26"/>
      <c r="WPV78" s="26"/>
      <c r="WPW78" s="26"/>
      <c r="WPX78" s="26"/>
      <c r="WPY78" s="26"/>
      <c r="WPZ78" s="26"/>
      <c r="WQA78" s="26"/>
      <c r="WQB78" s="26"/>
      <c r="WQC78" s="26"/>
      <c r="WQD78" s="26"/>
      <c r="WQE78" s="26"/>
      <c r="WQF78" s="26"/>
      <c r="WQG78" s="26"/>
      <c r="WQH78" s="26"/>
      <c r="WQI78" s="26"/>
      <c r="WQJ78" s="26"/>
      <c r="WQK78" s="26"/>
      <c r="WQL78" s="26"/>
      <c r="WQM78" s="26"/>
      <c r="WQN78" s="26"/>
      <c r="WQO78" s="26"/>
      <c r="WQP78" s="26"/>
      <c r="WQQ78" s="26"/>
      <c r="WQR78" s="26"/>
      <c r="WQS78" s="26"/>
      <c r="WQT78" s="26"/>
      <c r="WQU78" s="26"/>
      <c r="WQV78" s="26"/>
      <c r="WQW78" s="26"/>
      <c r="WQX78" s="26"/>
      <c r="WQY78" s="26"/>
      <c r="WQZ78" s="26"/>
      <c r="WRA78" s="26"/>
      <c r="WRB78" s="26"/>
      <c r="WRC78" s="26"/>
      <c r="WRD78" s="26"/>
      <c r="WRE78" s="26"/>
      <c r="WRF78" s="26"/>
      <c r="WRG78" s="26"/>
      <c r="WRH78" s="26"/>
      <c r="WRI78" s="26"/>
      <c r="WRJ78" s="26"/>
      <c r="WRK78" s="26"/>
      <c r="WRL78" s="26"/>
      <c r="WRM78" s="26"/>
      <c r="WRN78" s="26"/>
      <c r="WRO78" s="26"/>
      <c r="WRP78" s="26"/>
      <c r="WRQ78" s="26"/>
      <c r="WRR78" s="26"/>
      <c r="WRS78" s="26"/>
      <c r="WRT78" s="26"/>
      <c r="WRU78" s="26"/>
      <c r="WRV78" s="26"/>
      <c r="WRW78" s="26"/>
      <c r="WRX78" s="26"/>
      <c r="WRY78" s="26"/>
      <c r="WRZ78" s="26"/>
      <c r="WSA78" s="26"/>
      <c r="WSB78" s="26"/>
      <c r="WSC78" s="26"/>
      <c r="WSD78" s="26"/>
      <c r="WSE78" s="26"/>
      <c r="WSF78" s="26"/>
      <c r="WSG78" s="26"/>
      <c r="WSH78" s="26"/>
      <c r="WSI78" s="26"/>
      <c r="WSJ78" s="26"/>
      <c r="WSK78" s="26"/>
      <c r="WSL78" s="26"/>
      <c r="WSM78" s="26"/>
      <c r="WSN78" s="26"/>
      <c r="WSO78" s="26"/>
      <c r="WSP78" s="26"/>
      <c r="WSQ78" s="26"/>
      <c r="WSR78" s="26"/>
      <c r="WSS78" s="26"/>
      <c r="WST78" s="26"/>
      <c r="WSU78" s="26"/>
      <c r="WSV78" s="26"/>
      <c r="WSW78" s="26"/>
      <c r="WSX78" s="26"/>
      <c r="WSY78" s="26"/>
      <c r="WSZ78" s="26"/>
      <c r="WTA78" s="26"/>
      <c r="WTB78" s="26"/>
      <c r="WTC78" s="26"/>
      <c r="WTD78" s="26"/>
      <c r="WTE78" s="26"/>
      <c r="WTF78" s="26"/>
      <c r="WTG78" s="26"/>
      <c r="WTH78" s="26"/>
      <c r="WTI78" s="26"/>
      <c r="WTJ78" s="26"/>
      <c r="WTK78" s="26"/>
      <c r="WTL78" s="26"/>
      <c r="WTM78" s="26"/>
      <c r="WTN78" s="26"/>
      <c r="WTO78" s="26"/>
      <c r="WTP78" s="26"/>
      <c r="WTQ78" s="26"/>
      <c r="WTR78" s="26"/>
      <c r="WTS78" s="26"/>
      <c r="WTT78" s="26"/>
      <c r="WTU78" s="26"/>
      <c r="WTV78" s="26"/>
      <c r="WTW78" s="26"/>
      <c r="WTX78" s="26"/>
      <c r="WTY78" s="26"/>
      <c r="WTZ78" s="26"/>
      <c r="WUA78" s="26"/>
      <c r="WUB78" s="26"/>
      <c r="WUC78" s="26"/>
      <c r="WUD78" s="26"/>
      <c r="WUE78" s="26"/>
      <c r="WUF78" s="26"/>
      <c r="WUG78" s="26"/>
      <c r="WUH78" s="26"/>
      <c r="WUI78" s="26"/>
      <c r="WUJ78" s="26"/>
      <c r="WUK78" s="26"/>
      <c r="WUL78" s="26"/>
      <c r="WUM78" s="26"/>
      <c r="WUN78" s="26"/>
      <c r="WUO78" s="26"/>
      <c r="WUP78" s="26"/>
      <c r="WUQ78" s="26"/>
      <c r="WUR78" s="26"/>
      <c r="WUS78" s="26"/>
      <c r="WUT78" s="26"/>
      <c r="WUU78" s="26"/>
      <c r="WUV78" s="26"/>
      <c r="WUW78" s="26"/>
      <c r="WUX78" s="26"/>
      <c r="WUY78" s="26"/>
      <c r="WUZ78" s="26"/>
      <c r="WVA78" s="26"/>
      <c r="WVB78" s="26"/>
      <c r="WVC78" s="26"/>
      <c r="WVD78" s="26"/>
      <c r="WVE78" s="26"/>
      <c r="WVF78" s="26"/>
      <c r="WVG78" s="26"/>
      <c r="WVH78" s="26"/>
      <c r="WVI78" s="26"/>
      <c r="WVJ78" s="26"/>
      <c r="WVK78" s="26"/>
      <c r="WVL78" s="26"/>
      <c r="WVM78" s="26"/>
      <c r="WVN78" s="26"/>
      <c r="WVO78" s="26"/>
      <c r="WVP78" s="26"/>
      <c r="WVQ78" s="26"/>
      <c r="WVR78" s="26"/>
      <c r="WVS78" s="26"/>
      <c r="WVT78" s="26"/>
      <c r="WVU78" s="26"/>
      <c r="WVV78" s="26"/>
      <c r="WVW78" s="26"/>
      <c r="WVX78" s="26"/>
      <c r="WVY78" s="26"/>
      <c r="WVZ78" s="26"/>
      <c r="WWA78" s="26"/>
      <c r="WWB78" s="26"/>
      <c r="WWC78" s="26"/>
      <c r="WWD78" s="26"/>
      <c r="WWE78" s="26"/>
      <c r="WWF78" s="26"/>
      <c r="WWG78" s="26"/>
      <c r="WWH78" s="26"/>
      <c r="WWI78" s="26"/>
      <c r="WWJ78" s="26"/>
      <c r="WWK78" s="26"/>
      <c r="WWL78" s="26"/>
      <c r="WWM78" s="26"/>
      <c r="WWN78" s="26"/>
      <c r="WWO78" s="26"/>
      <c r="WWP78" s="26"/>
      <c r="WWQ78" s="26"/>
      <c r="WWR78" s="26"/>
      <c r="WWS78" s="26"/>
      <c r="WWT78" s="26"/>
      <c r="WWU78" s="26"/>
      <c r="WWV78" s="26"/>
      <c r="WWW78" s="26"/>
      <c r="WWX78" s="26"/>
      <c r="WWY78" s="26"/>
      <c r="WWZ78" s="26"/>
      <c r="WXA78" s="26"/>
      <c r="WXB78" s="26"/>
      <c r="WXC78" s="26"/>
      <c r="WXD78" s="26"/>
      <c r="WXE78" s="26"/>
      <c r="WXF78" s="26"/>
      <c r="WXG78" s="26"/>
      <c r="WXH78" s="26"/>
      <c r="WXI78" s="26"/>
      <c r="WXJ78" s="26"/>
      <c r="WXK78" s="26"/>
      <c r="WXL78" s="26"/>
      <c r="WXM78" s="26"/>
      <c r="WXN78" s="26"/>
      <c r="WXO78" s="26"/>
      <c r="WXP78" s="26"/>
      <c r="WXQ78" s="26"/>
      <c r="WXR78" s="26"/>
      <c r="WXS78" s="26"/>
      <c r="WXT78" s="26"/>
      <c r="WXU78" s="26"/>
      <c r="WXV78" s="26"/>
      <c r="WXW78" s="26"/>
      <c r="WXX78" s="26"/>
      <c r="WXY78" s="26"/>
      <c r="WXZ78" s="26"/>
      <c r="WYA78" s="26"/>
      <c r="WYB78" s="26"/>
      <c r="WYC78" s="26"/>
      <c r="WYD78" s="26"/>
      <c r="WYE78" s="26"/>
      <c r="WYF78" s="26"/>
      <c r="WYG78" s="26"/>
      <c r="WYH78" s="26"/>
      <c r="WYI78" s="26"/>
      <c r="WYJ78" s="26"/>
      <c r="WYK78" s="26"/>
      <c r="WYL78" s="26"/>
      <c r="WYM78" s="26"/>
      <c r="WYN78" s="26"/>
      <c r="WYO78" s="26"/>
      <c r="WYP78" s="26"/>
      <c r="WYQ78" s="26"/>
      <c r="WYR78" s="26"/>
      <c r="WYS78" s="26"/>
      <c r="WYT78" s="26"/>
      <c r="WYU78" s="26"/>
      <c r="WYV78" s="26"/>
      <c r="WYW78" s="26"/>
      <c r="WYX78" s="26"/>
      <c r="WYY78" s="26"/>
      <c r="WYZ78" s="26"/>
      <c r="WZA78" s="26"/>
      <c r="WZB78" s="26"/>
      <c r="WZC78" s="26"/>
      <c r="WZD78" s="26"/>
      <c r="WZE78" s="26"/>
      <c r="WZF78" s="26"/>
      <c r="WZG78" s="26"/>
      <c r="WZH78" s="26"/>
      <c r="WZI78" s="26"/>
      <c r="WZJ78" s="26"/>
      <c r="WZK78" s="26"/>
      <c r="WZL78" s="26"/>
      <c r="WZM78" s="26"/>
      <c r="WZN78" s="26"/>
      <c r="WZO78" s="26"/>
      <c r="WZP78" s="26"/>
      <c r="WZQ78" s="26"/>
      <c r="WZR78" s="26"/>
      <c r="WZS78" s="26"/>
      <c r="WZT78" s="26"/>
      <c r="WZU78" s="26"/>
      <c r="WZV78" s="26"/>
      <c r="WZW78" s="26"/>
      <c r="WZX78" s="26"/>
      <c r="WZY78" s="26"/>
      <c r="WZZ78" s="26"/>
      <c r="XAA78" s="26"/>
      <c r="XAB78" s="26"/>
      <c r="XAC78" s="26"/>
      <c r="XAD78" s="26"/>
      <c r="XAE78" s="26"/>
      <c r="XAF78" s="26"/>
      <c r="XAG78" s="26"/>
      <c r="XAH78" s="26"/>
      <c r="XAI78" s="26"/>
      <c r="XAJ78" s="26"/>
      <c r="XAK78" s="26"/>
      <c r="XAL78" s="26"/>
      <c r="XAM78" s="26"/>
      <c r="XAN78" s="26"/>
      <c r="XAO78" s="26"/>
      <c r="XAP78" s="26"/>
      <c r="XAQ78" s="26"/>
      <c r="XAR78" s="26"/>
      <c r="XAS78" s="26"/>
      <c r="XAT78" s="26"/>
      <c r="XAU78" s="26"/>
      <c r="XAV78" s="26"/>
      <c r="XAW78" s="26"/>
      <c r="XAX78" s="26"/>
      <c r="XAY78" s="26"/>
      <c r="XAZ78" s="26"/>
      <c r="XBA78" s="26"/>
      <c r="XBB78" s="26"/>
      <c r="XBC78" s="26"/>
      <c r="XBD78" s="26"/>
      <c r="XBE78" s="26"/>
      <c r="XBF78" s="26"/>
      <c r="XBG78" s="26"/>
      <c r="XBH78" s="26"/>
      <c r="XBI78" s="26"/>
      <c r="XBJ78" s="26"/>
      <c r="XBK78" s="26"/>
      <c r="XBL78" s="26"/>
      <c r="XBM78" s="26"/>
      <c r="XBN78" s="26"/>
      <c r="XBO78" s="26"/>
      <c r="XBP78" s="26"/>
      <c r="XBQ78" s="26"/>
      <c r="XBR78" s="26"/>
      <c r="XBS78" s="26"/>
      <c r="XBT78" s="26"/>
      <c r="XBU78" s="26"/>
      <c r="XBV78" s="26"/>
      <c r="XBW78" s="26"/>
      <c r="XBX78" s="26"/>
      <c r="XBY78" s="26"/>
      <c r="XBZ78" s="26"/>
      <c r="XCA78" s="26"/>
      <c r="XCB78" s="26"/>
      <c r="XCC78" s="26"/>
      <c r="XCD78" s="26"/>
      <c r="XCE78" s="26"/>
      <c r="XCF78" s="26"/>
      <c r="XCG78" s="26"/>
      <c r="XCH78" s="26"/>
      <c r="XCI78" s="26"/>
      <c r="XCJ78" s="26"/>
      <c r="XCK78" s="26"/>
      <c r="XCL78" s="26"/>
      <c r="XCM78" s="26"/>
      <c r="XCN78" s="26"/>
      <c r="XCO78" s="26"/>
      <c r="XCP78" s="26"/>
      <c r="XCQ78" s="26"/>
      <c r="XCR78" s="26"/>
      <c r="XCS78" s="26"/>
      <c r="XCT78" s="26"/>
      <c r="XCU78" s="26"/>
      <c r="XCV78" s="26"/>
      <c r="XCW78" s="26"/>
      <c r="XCX78" s="26"/>
      <c r="XCY78" s="26"/>
      <c r="XCZ78" s="26"/>
      <c r="XDA78" s="26"/>
      <c r="XDB78" s="26"/>
      <c r="XDC78" s="26"/>
      <c r="XDD78" s="26"/>
      <c r="XDE78" s="26"/>
      <c r="XDF78" s="26"/>
      <c r="XDG78" s="26"/>
      <c r="XDH78" s="26"/>
      <c r="XDI78" s="26"/>
      <c r="XDJ78" s="26"/>
      <c r="XDK78" s="26"/>
      <c r="XDL78" s="26"/>
      <c r="XDM78" s="26"/>
      <c r="XDN78" s="26"/>
      <c r="XDO78" s="26"/>
      <c r="XDP78" s="26"/>
      <c r="XDQ78" s="26"/>
      <c r="XDR78" s="26"/>
      <c r="XDS78" s="26"/>
      <c r="XDT78" s="26"/>
      <c r="XDU78" s="26"/>
      <c r="XDV78" s="26"/>
      <c r="XDW78" s="26"/>
      <c r="XDX78" s="26"/>
      <c r="XDY78" s="26"/>
      <c r="XDZ78" s="26"/>
      <c r="XEA78" s="26"/>
      <c r="XEB78" s="26"/>
      <c r="XEC78" s="26"/>
      <c r="XED78" s="26"/>
      <c r="XEE78" s="26"/>
      <c r="XEF78" s="26"/>
      <c r="XEG78" s="26"/>
      <c r="XEH78" s="26"/>
      <c r="XEI78" s="26"/>
      <c r="XEJ78" s="26"/>
      <c r="XEK78" s="26"/>
      <c r="XEL78" s="26"/>
      <c r="XEM78" s="26"/>
      <c r="XEN78" s="26"/>
      <c r="XEO78" s="26"/>
      <c r="XEP78" s="26"/>
      <c r="XEQ78" s="26"/>
      <c r="XER78" s="26"/>
      <c r="XES78" s="26"/>
      <c r="XET78" s="26"/>
      <c r="XEU78" s="26"/>
      <c r="XEV78" s="26"/>
      <c r="XEW78" s="26"/>
      <c r="XEX78" s="26"/>
      <c r="XEY78" s="26"/>
      <c r="XEZ78" s="26"/>
      <c r="XFA78" s="26"/>
      <c r="XFB78" s="26"/>
      <c r="XFC78" s="26"/>
    </row>
    <row r="79" spans="1:16383" s="3" customFormat="1" ht="20" customHeight="1">
      <c r="A79" s="22" t="s">
        <v>1012</v>
      </c>
      <c r="B79" s="8"/>
      <c r="C79" s="8" t="s">
        <v>1040</v>
      </c>
      <c r="D79" s="21" t="s">
        <v>814</v>
      </c>
      <c r="E79" s="21">
        <v>18344990389</v>
      </c>
      <c r="F79" s="669">
        <v>43448</v>
      </c>
      <c r="G79" s="8" t="s">
        <v>1037</v>
      </c>
      <c r="H79" s="8" t="s">
        <v>1016</v>
      </c>
      <c r="I79" s="22" t="s">
        <v>3</v>
      </c>
      <c r="J79" s="235">
        <v>0.69583333333333297</v>
      </c>
      <c r="K79" s="235">
        <v>0.78958333333333297</v>
      </c>
      <c r="L79" s="235" t="s">
        <v>820</v>
      </c>
      <c r="M79" s="640"/>
      <c r="N79" s="635"/>
      <c r="O79" s="8"/>
    </row>
    <row r="80" spans="1:16383" s="3" customFormat="1" ht="20" customHeight="1">
      <c r="A80" s="22" t="s">
        <v>1012</v>
      </c>
      <c r="B80" s="8"/>
      <c r="C80" s="8" t="s">
        <v>1041</v>
      </c>
      <c r="D80" s="8" t="s">
        <v>839</v>
      </c>
      <c r="E80" s="21">
        <v>13055299520</v>
      </c>
      <c r="F80" s="669">
        <v>43448</v>
      </c>
      <c r="G80" s="8" t="s">
        <v>1037</v>
      </c>
      <c r="H80" s="8" t="s">
        <v>1016</v>
      </c>
      <c r="I80" s="22" t="s">
        <v>3</v>
      </c>
      <c r="J80" s="235">
        <v>0.69583333333333297</v>
      </c>
      <c r="K80" s="235">
        <v>0.78958333333333297</v>
      </c>
      <c r="L80" s="235" t="s">
        <v>820</v>
      </c>
      <c r="M80" s="641"/>
      <c r="N80" s="634"/>
      <c r="O80" s="8"/>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c r="XFB80" s="2"/>
      <c r="XFC80" s="2"/>
    </row>
    <row r="81" spans="1:16383" s="233" customFormat="1" ht="20" customHeight="1">
      <c r="A81" s="22" t="s">
        <v>897</v>
      </c>
      <c r="B81" s="31" t="s">
        <v>849</v>
      </c>
      <c r="C81" s="8" t="s">
        <v>1042</v>
      </c>
      <c r="D81" s="22" t="s">
        <v>839</v>
      </c>
      <c r="E81" s="21">
        <v>13533715652</v>
      </c>
      <c r="F81" s="669" t="s">
        <v>815</v>
      </c>
      <c r="G81" s="8" t="s">
        <v>1043</v>
      </c>
      <c r="H81" s="8" t="s">
        <v>1021</v>
      </c>
      <c r="I81" s="22" t="s">
        <v>3</v>
      </c>
      <c r="J81" s="235" t="s">
        <v>1044</v>
      </c>
      <c r="K81" s="235">
        <v>0.82986111111111105</v>
      </c>
      <c r="L81" s="235" t="s">
        <v>820</v>
      </c>
      <c r="M81" s="235" t="s">
        <v>821</v>
      </c>
      <c r="N81" s="8" t="s">
        <v>822</v>
      </c>
      <c r="O81" s="25"/>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c r="XFB81" s="2"/>
      <c r="XFC81" s="2"/>
    </row>
    <row r="82" spans="1:16383" s="2" customFormat="1" ht="20" customHeight="1">
      <c r="A82" s="22" t="s">
        <v>1012</v>
      </c>
      <c r="B82" s="8"/>
      <c r="C82" s="8" t="s">
        <v>1045</v>
      </c>
      <c r="D82" s="21" t="s">
        <v>814</v>
      </c>
      <c r="E82" s="21">
        <v>13015713344</v>
      </c>
      <c r="F82" s="669" t="s">
        <v>815</v>
      </c>
      <c r="G82" s="8" t="s">
        <v>1046</v>
      </c>
      <c r="H82" s="8" t="s">
        <v>1016</v>
      </c>
      <c r="I82" s="22" t="s">
        <v>3</v>
      </c>
      <c r="J82" s="235">
        <v>0.74305555555555503</v>
      </c>
      <c r="K82" s="235">
        <v>0.83958333333333302</v>
      </c>
      <c r="L82" s="235" t="s">
        <v>820</v>
      </c>
      <c r="M82" s="642" t="s">
        <v>821</v>
      </c>
      <c r="N82" s="633" t="s">
        <v>1047</v>
      </c>
      <c r="O82" s="25" t="s">
        <v>1018</v>
      </c>
    </row>
    <row r="83" spans="1:16383" s="2" customFormat="1" ht="20" customHeight="1">
      <c r="A83" s="22" t="s">
        <v>1012</v>
      </c>
      <c r="B83" s="8"/>
      <c r="C83" s="8" t="s">
        <v>1048</v>
      </c>
      <c r="D83" s="8" t="s">
        <v>814</v>
      </c>
      <c r="E83" s="21">
        <v>13666924480</v>
      </c>
      <c r="F83" s="669">
        <v>43448</v>
      </c>
      <c r="G83" s="8" t="s">
        <v>1046</v>
      </c>
      <c r="H83" s="8" t="s">
        <v>1049</v>
      </c>
      <c r="I83" s="22" t="s">
        <v>3</v>
      </c>
      <c r="J83" s="235">
        <v>0.78472222222222199</v>
      </c>
      <c r="K83" s="235">
        <v>0.83958333333333302</v>
      </c>
      <c r="L83" s="235" t="s">
        <v>820</v>
      </c>
      <c r="M83" s="640"/>
      <c r="N83" s="635"/>
      <c r="O83" s="8"/>
    </row>
    <row r="84" spans="1:16383" s="2" customFormat="1" ht="20" customHeight="1">
      <c r="A84" s="22" t="s">
        <v>1012</v>
      </c>
      <c r="B84" s="8"/>
      <c r="C84" s="8" t="s">
        <v>1050</v>
      </c>
      <c r="D84" s="21" t="s">
        <v>814</v>
      </c>
      <c r="E84" s="8">
        <v>15260871605</v>
      </c>
      <c r="F84" s="669" t="s">
        <v>815</v>
      </c>
      <c r="G84" s="8" t="s">
        <v>1046</v>
      </c>
      <c r="H84" s="8" t="s">
        <v>1016</v>
      </c>
      <c r="I84" s="22" t="s">
        <v>3</v>
      </c>
      <c r="J84" s="235">
        <v>0.74305555555555503</v>
      </c>
      <c r="K84" s="235">
        <v>0.83958333333333302</v>
      </c>
      <c r="L84" s="8" t="s">
        <v>820</v>
      </c>
      <c r="M84" s="641"/>
      <c r="N84" s="634"/>
      <c r="O84" s="25" t="s">
        <v>1018</v>
      </c>
    </row>
    <row r="85" spans="1:16383" s="233" customFormat="1" ht="20" customHeight="1">
      <c r="A85" s="22" t="s">
        <v>1012</v>
      </c>
      <c r="B85" s="8"/>
      <c r="C85" s="8" t="s">
        <v>1051</v>
      </c>
      <c r="D85" s="8" t="s">
        <v>814</v>
      </c>
      <c r="E85" s="8">
        <v>13850138513</v>
      </c>
      <c r="F85" s="669">
        <v>43448</v>
      </c>
      <c r="G85" s="8" t="s">
        <v>1052</v>
      </c>
      <c r="H85" s="8" t="s">
        <v>1016</v>
      </c>
      <c r="I85" s="22" t="s">
        <v>3</v>
      </c>
      <c r="J85" s="235" t="s">
        <v>1053</v>
      </c>
      <c r="K85" s="235">
        <v>0.9</v>
      </c>
      <c r="L85" s="235" t="s">
        <v>820</v>
      </c>
      <c r="M85" s="642" t="s">
        <v>821</v>
      </c>
      <c r="N85" s="638" t="s">
        <v>1054</v>
      </c>
      <c r="O85" s="8"/>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c r="WVA85" s="6"/>
      <c r="WVB85" s="6"/>
      <c r="WVC85" s="6"/>
      <c r="WVD85" s="6"/>
      <c r="WVE85" s="6"/>
      <c r="WVF85" s="6"/>
      <c r="WVG85" s="6"/>
      <c r="WVH85" s="6"/>
      <c r="WVI85" s="6"/>
      <c r="WVJ85" s="6"/>
      <c r="WVK85" s="6"/>
      <c r="WVL85" s="6"/>
      <c r="WVM85" s="6"/>
      <c r="WVN85" s="6"/>
      <c r="WVO85" s="6"/>
      <c r="WVP85" s="6"/>
      <c r="WVQ85" s="6"/>
      <c r="WVR85" s="6"/>
      <c r="WVS85" s="6"/>
      <c r="WVT85" s="6"/>
      <c r="WVU85" s="6"/>
      <c r="WVV85" s="6"/>
      <c r="WVW85" s="6"/>
      <c r="WVX85" s="6"/>
      <c r="WVY85" s="6"/>
      <c r="WVZ85" s="6"/>
      <c r="WWA85" s="6"/>
      <c r="WWB85" s="6"/>
      <c r="WWC85" s="6"/>
      <c r="WWD85" s="6"/>
      <c r="WWE85" s="6"/>
      <c r="WWF85" s="6"/>
      <c r="WWG85" s="6"/>
      <c r="WWH85" s="6"/>
      <c r="WWI85" s="6"/>
      <c r="WWJ85" s="6"/>
      <c r="WWK85" s="6"/>
      <c r="WWL85" s="6"/>
      <c r="WWM85" s="6"/>
      <c r="WWN85" s="6"/>
      <c r="WWO85" s="6"/>
      <c r="WWP85" s="6"/>
      <c r="WWQ85" s="6"/>
      <c r="WWR85" s="6"/>
      <c r="WWS85" s="6"/>
      <c r="WWT85" s="6"/>
      <c r="WWU85" s="6"/>
      <c r="WWV85" s="6"/>
      <c r="WWW85" s="6"/>
      <c r="WWX85" s="6"/>
      <c r="WWY85" s="6"/>
      <c r="WWZ85" s="6"/>
      <c r="WXA85" s="6"/>
      <c r="WXB85" s="6"/>
      <c r="WXC85" s="6"/>
      <c r="WXD85" s="6"/>
      <c r="WXE85" s="6"/>
      <c r="WXF85" s="6"/>
      <c r="WXG85" s="6"/>
      <c r="WXH85" s="6"/>
      <c r="WXI85" s="6"/>
      <c r="WXJ85" s="6"/>
      <c r="WXK85" s="6"/>
      <c r="WXL85" s="6"/>
      <c r="WXM85" s="6"/>
      <c r="WXN85" s="6"/>
      <c r="WXO85" s="6"/>
      <c r="WXP85" s="6"/>
      <c r="WXQ85" s="6"/>
      <c r="WXR85" s="6"/>
      <c r="WXS85" s="6"/>
      <c r="WXT85" s="6"/>
      <c r="WXU85" s="6"/>
      <c r="WXV85" s="6"/>
      <c r="WXW85" s="6"/>
      <c r="WXX85" s="6"/>
      <c r="WXY85" s="6"/>
      <c r="WXZ85" s="6"/>
      <c r="WYA85" s="6"/>
      <c r="WYB85" s="6"/>
      <c r="WYC85" s="6"/>
      <c r="WYD85" s="6"/>
      <c r="WYE85" s="6"/>
      <c r="WYF85" s="6"/>
      <c r="WYG85" s="6"/>
      <c r="WYH85" s="6"/>
      <c r="WYI85" s="6"/>
      <c r="WYJ85" s="6"/>
      <c r="WYK85" s="6"/>
      <c r="WYL85" s="6"/>
      <c r="WYM85" s="6"/>
      <c r="WYN85" s="6"/>
      <c r="WYO85" s="6"/>
      <c r="WYP85" s="6"/>
      <c r="WYQ85" s="6"/>
      <c r="WYR85" s="6"/>
      <c r="WYS85" s="6"/>
      <c r="WYT85" s="6"/>
      <c r="WYU85" s="6"/>
      <c r="WYV85" s="6"/>
      <c r="WYW85" s="6"/>
      <c r="WYX85" s="6"/>
      <c r="WYY85" s="6"/>
      <c r="WYZ85" s="6"/>
      <c r="WZA85" s="6"/>
      <c r="WZB85" s="6"/>
      <c r="WZC85" s="6"/>
      <c r="WZD85" s="6"/>
      <c r="WZE85" s="6"/>
      <c r="WZF85" s="6"/>
      <c r="WZG85" s="6"/>
      <c r="WZH85" s="6"/>
      <c r="WZI85" s="6"/>
      <c r="WZJ85" s="6"/>
      <c r="WZK85" s="6"/>
      <c r="WZL85" s="6"/>
      <c r="WZM85" s="6"/>
      <c r="WZN85" s="6"/>
      <c r="WZO85" s="6"/>
      <c r="WZP85" s="6"/>
      <c r="WZQ85" s="6"/>
      <c r="WZR85" s="6"/>
      <c r="WZS85" s="6"/>
      <c r="WZT85" s="6"/>
      <c r="WZU85" s="6"/>
      <c r="WZV85" s="6"/>
      <c r="WZW85" s="6"/>
      <c r="WZX85" s="6"/>
      <c r="WZY85" s="6"/>
      <c r="WZZ85" s="6"/>
      <c r="XAA85" s="6"/>
      <c r="XAB85" s="6"/>
      <c r="XAC85" s="6"/>
      <c r="XAD85" s="6"/>
      <c r="XAE85" s="6"/>
      <c r="XAF85" s="6"/>
      <c r="XAG85" s="6"/>
      <c r="XAH85" s="6"/>
      <c r="XAI85" s="6"/>
      <c r="XAJ85" s="6"/>
      <c r="XAK85" s="6"/>
      <c r="XAL85" s="6"/>
      <c r="XAM85" s="6"/>
      <c r="XAN85" s="6"/>
      <c r="XAO85" s="6"/>
      <c r="XAP85" s="6"/>
      <c r="XAQ85" s="6"/>
      <c r="XAR85" s="6"/>
      <c r="XAS85" s="6"/>
      <c r="XAT85" s="6"/>
      <c r="XAU85" s="6"/>
      <c r="XAV85" s="6"/>
      <c r="XAW85" s="6"/>
      <c r="XAX85" s="6"/>
      <c r="XAY85" s="6"/>
      <c r="XAZ85" s="6"/>
      <c r="XBA85" s="6"/>
      <c r="XBB85" s="6"/>
      <c r="XBC85" s="6"/>
      <c r="XBD85" s="6"/>
      <c r="XBE85" s="6"/>
      <c r="XBF85" s="6"/>
      <c r="XBG85" s="6"/>
      <c r="XBH85" s="6"/>
      <c r="XBI85" s="6"/>
      <c r="XBJ85" s="6"/>
      <c r="XBK85" s="6"/>
      <c r="XBL85" s="6"/>
      <c r="XBM85" s="6"/>
      <c r="XBN85" s="6"/>
      <c r="XBO85" s="6"/>
      <c r="XBP85" s="6"/>
      <c r="XBQ85" s="6"/>
      <c r="XBR85" s="6"/>
      <c r="XBS85" s="6"/>
      <c r="XBT85" s="6"/>
      <c r="XBU85" s="6"/>
      <c r="XBV85" s="6"/>
      <c r="XBW85" s="6"/>
      <c r="XBX85" s="6"/>
      <c r="XBY85" s="6"/>
      <c r="XBZ85" s="6"/>
      <c r="XCA85" s="6"/>
      <c r="XCB85" s="6"/>
      <c r="XCC85" s="6"/>
      <c r="XCD85" s="6"/>
      <c r="XCE85" s="6"/>
      <c r="XCF85" s="6"/>
      <c r="XCG85" s="6"/>
      <c r="XCH85" s="6"/>
      <c r="XCI85" s="6"/>
      <c r="XCJ85" s="6"/>
      <c r="XCK85" s="6"/>
      <c r="XCL85" s="6"/>
      <c r="XCM85" s="6"/>
      <c r="XCN85" s="6"/>
      <c r="XCO85" s="6"/>
      <c r="XCP85" s="6"/>
      <c r="XCQ85" s="6"/>
      <c r="XCR85" s="6"/>
      <c r="XCS85" s="6"/>
      <c r="XCT85" s="6"/>
      <c r="XCU85" s="6"/>
      <c r="XCV85" s="6"/>
      <c r="XCW85" s="6"/>
      <c r="XCX85" s="6"/>
      <c r="XCY85" s="6"/>
      <c r="XCZ85" s="6"/>
      <c r="XDA85" s="6"/>
      <c r="XDB85" s="6"/>
      <c r="XDC85" s="6"/>
      <c r="XDD85" s="6"/>
      <c r="XDE85" s="6"/>
      <c r="XDF85" s="6"/>
      <c r="XDG85" s="6"/>
      <c r="XDH85" s="6"/>
      <c r="XDI85" s="6"/>
      <c r="XDJ85" s="6"/>
      <c r="XDK85" s="6"/>
      <c r="XDL85" s="6"/>
      <c r="XDM85" s="6"/>
      <c r="XDN85" s="6"/>
      <c r="XDO85" s="6"/>
      <c r="XDP85" s="6"/>
      <c r="XDQ85" s="6"/>
      <c r="XDR85" s="6"/>
      <c r="XDS85" s="6"/>
      <c r="XDT85" s="6"/>
      <c r="XDU85" s="6"/>
      <c r="XDV85" s="6"/>
      <c r="XDW85" s="6"/>
      <c r="XDX85" s="6"/>
      <c r="XDY85" s="6"/>
      <c r="XDZ85" s="6"/>
      <c r="XEA85" s="6"/>
      <c r="XEB85" s="6"/>
      <c r="XEC85" s="6"/>
      <c r="XED85" s="6"/>
      <c r="XEE85" s="6"/>
      <c r="XEF85" s="6"/>
      <c r="XEG85" s="6"/>
      <c r="XEH85" s="6"/>
      <c r="XEI85" s="6"/>
      <c r="XEJ85" s="6"/>
      <c r="XEK85" s="6"/>
      <c r="XEL85" s="6"/>
      <c r="XEM85" s="6"/>
      <c r="XEN85" s="6"/>
      <c r="XEO85" s="6"/>
      <c r="XEP85" s="6"/>
      <c r="XEQ85" s="6"/>
      <c r="XER85" s="6"/>
      <c r="XES85" s="6"/>
      <c r="XET85" s="6"/>
      <c r="XEU85" s="6"/>
      <c r="XEV85" s="6"/>
      <c r="XEW85" s="6"/>
      <c r="XEX85" s="6"/>
      <c r="XEY85" s="6"/>
      <c r="XEZ85" s="6"/>
      <c r="XFA85" s="6"/>
      <c r="XFB85" s="6"/>
      <c r="XFC85" s="6"/>
    </row>
    <row r="86" spans="1:16383" s="236" customFormat="1" ht="20" customHeight="1">
      <c r="A86" s="22" t="s">
        <v>1012</v>
      </c>
      <c r="B86" s="25" t="s">
        <v>849</v>
      </c>
      <c r="C86" s="672" t="s">
        <v>1055</v>
      </c>
      <c r="D86" s="22" t="s">
        <v>839</v>
      </c>
      <c r="E86" s="21">
        <v>13696862805</v>
      </c>
      <c r="F86" s="669">
        <v>43448</v>
      </c>
      <c r="G86" s="8" t="s">
        <v>1052</v>
      </c>
      <c r="H86" s="8" t="s">
        <v>1016</v>
      </c>
      <c r="I86" s="22" t="s">
        <v>3</v>
      </c>
      <c r="J86" s="235">
        <v>0.8125</v>
      </c>
      <c r="K86" s="235">
        <v>0.9</v>
      </c>
      <c r="L86" s="235" t="s">
        <v>820</v>
      </c>
      <c r="M86" s="640"/>
      <c r="N86" s="673"/>
      <c r="O86" s="8"/>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22"/>
      <c r="JH86" s="22"/>
      <c r="JI86" s="22"/>
      <c r="JJ86" s="22"/>
      <c r="JK86" s="22"/>
      <c r="JL86" s="22"/>
      <c r="JM86" s="22"/>
      <c r="JN86" s="22"/>
      <c r="JO86" s="22"/>
      <c r="JP86" s="22"/>
      <c r="JQ86" s="22"/>
      <c r="JR86" s="22"/>
      <c r="JS86" s="22"/>
      <c r="JT86" s="22"/>
      <c r="JU86" s="22"/>
      <c r="JV86" s="22"/>
      <c r="JW86" s="22"/>
      <c r="JX86" s="22"/>
      <c r="JY86" s="22"/>
      <c r="JZ86" s="22"/>
      <c r="KA86" s="22"/>
      <c r="KB86" s="22"/>
      <c r="KC86" s="22"/>
      <c r="KD86" s="22"/>
      <c r="KE86" s="22"/>
      <c r="KF86" s="22"/>
      <c r="KG86" s="22"/>
      <c r="KH86" s="22"/>
      <c r="KI86" s="22"/>
      <c r="KJ86" s="22"/>
      <c r="KK86" s="22"/>
      <c r="KL86" s="22"/>
      <c r="KM86" s="22"/>
      <c r="KN86" s="22"/>
      <c r="KO86" s="22"/>
      <c r="KP86" s="22"/>
      <c r="KQ86" s="22"/>
      <c r="KR86" s="22"/>
      <c r="KS86" s="22"/>
      <c r="KT86" s="22"/>
      <c r="KU86" s="22"/>
      <c r="KV86" s="22"/>
      <c r="KW86" s="22"/>
      <c r="KX86" s="22"/>
      <c r="KY86" s="22"/>
      <c r="KZ86" s="22"/>
      <c r="LA86" s="22"/>
      <c r="LB86" s="22"/>
      <c r="LC86" s="22"/>
      <c r="LD86" s="22"/>
      <c r="LE86" s="22"/>
      <c r="LF86" s="22"/>
      <c r="LG86" s="22"/>
      <c r="LH86" s="22"/>
      <c r="LI86" s="22"/>
      <c r="LJ86" s="22"/>
      <c r="LK86" s="22"/>
      <c r="LL86" s="22"/>
      <c r="LM86" s="22"/>
      <c r="LN86" s="22"/>
      <c r="LO86" s="22"/>
      <c r="LP86" s="22"/>
      <c r="LQ86" s="22"/>
      <c r="LR86" s="22"/>
      <c r="LS86" s="22"/>
      <c r="LT86" s="22"/>
      <c r="LU86" s="22"/>
      <c r="LV86" s="22"/>
      <c r="LW86" s="22"/>
      <c r="LX86" s="22"/>
      <c r="LY86" s="22"/>
      <c r="LZ86" s="22"/>
      <c r="MA86" s="22"/>
      <c r="MB86" s="22"/>
      <c r="MC86" s="22"/>
      <c r="MD86" s="22"/>
      <c r="ME86" s="22"/>
      <c r="MF86" s="22"/>
      <c r="MG86" s="22"/>
      <c r="MH86" s="22"/>
      <c r="MI86" s="22"/>
      <c r="MJ86" s="22"/>
      <c r="MK86" s="22"/>
      <c r="ML86" s="22"/>
      <c r="MM86" s="22"/>
      <c r="MN86" s="22"/>
      <c r="MO86" s="22"/>
      <c r="MP86" s="22"/>
      <c r="MQ86" s="22"/>
      <c r="MR86" s="22"/>
      <c r="MS86" s="22"/>
      <c r="MT86" s="22"/>
      <c r="MU86" s="22"/>
      <c r="MV86" s="22"/>
      <c r="MW86" s="22"/>
      <c r="MX86" s="22"/>
      <c r="MY86" s="22"/>
      <c r="MZ86" s="22"/>
      <c r="NA86" s="22"/>
      <c r="NB86" s="22"/>
      <c r="NC86" s="22"/>
      <c r="ND86" s="22"/>
      <c r="NE86" s="22"/>
      <c r="NF86" s="22"/>
      <c r="NG86" s="22"/>
      <c r="NH86" s="22"/>
      <c r="NI86" s="22"/>
      <c r="NJ86" s="22"/>
      <c r="NK86" s="22"/>
      <c r="NL86" s="22"/>
      <c r="NM86" s="22"/>
      <c r="NN86" s="22"/>
      <c r="NO86" s="22"/>
      <c r="NP86" s="22"/>
      <c r="NQ86" s="22"/>
      <c r="NR86" s="22"/>
      <c r="NS86" s="22"/>
      <c r="NT86" s="22"/>
      <c r="NU86" s="22"/>
      <c r="NV86" s="22"/>
      <c r="NW86" s="22"/>
      <c r="NX86" s="22"/>
      <c r="NY86" s="22"/>
      <c r="NZ86" s="22"/>
      <c r="OA86" s="22"/>
      <c r="OB86" s="22"/>
      <c r="OC86" s="22"/>
      <c r="OD86" s="22"/>
      <c r="OE86" s="22"/>
      <c r="OF86" s="22"/>
      <c r="OG86" s="22"/>
      <c r="OH86" s="22"/>
      <c r="OI86" s="22"/>
      <c r="OJ86" s="22"/>
      <c r="OK86" s="22"/>
      <c r="OL86" s="22"/>
      <c r="OM86" s="22"/>
      <c r="ON86" s="22"/>
      <c r="OO86" s="22"/>
      <c r="OP86" s="22"/>
      <c r="OQ86" s="22"/>
      <c r="OR86" s="22"/>
      <c r="OS86" s="22"/>
      <c r="OT86" s="22"/>
      <c r="OU86" s="22"/>
      <c r="OV86" s="22"/>
      <c r="OW86" s="22"/>
      <c r="OX86" s="22"/>
      <c r="OY86" s="22"/>
      <c r="OZ86" s="22"/>
      <c r="PA86" s="22"/>
      <c r="PB86" s="22"/>
      <c r="PC86" s="22"/>
      <c r="PD86" s="22"/>
      <c r="PE86" s="22"/>
      <c r="PF86" s="22"/>
      <c r="PG86" s="22"/>
      <c r="PH86" s="22"/>
      <c r="PI86" s="22"/>
      <c r="PJ86" s="22"/>
      <c r="PK86" s="22"/>
      <c r="PL86" s="22"/>
      <c r="PM86" s="22"/>
      <c r="PN86" s="22"/>
      <c r="PO86" s="22"/>
      <c r="PP86" s="22"/>
      <c r="PQ86" s="22"/>
      <c r="PR86" s="22"/>
      <c r="PS86" s="22"/>
      <c r="PT86" s="22"/>
      <c r="PU86" s="22"/>
      <c r="PV86" s="22"/>
      <c r="PW86" s="22"/>
      <c r="PX86" s="22"/>
      <c r="PY86" s="22"/>
      <c r="PZ86" s="22"/>
      <c r="QA86" s="22"/>
      <c r="QB86" s="22"/>
      <c r="QC86" s="22"/>
      <c r="QD86" s="22"/>
      <c r="QE86" s="22"/>
      <c r="QF86" s="22"/>
      <c r="QG86" s="22"/>
      <c r="QH86" s="22"/>
      <c r="QI86" s="22"/>
      <c r="QJ86" s="22"/>
      <c r="QK86" s="22"/>
      <c r="QL86" s="22"/>
      <c r="QM86" s="22"/>
      <c r="QN86" s="22"/>
      <c r="QO86" s="22"/>
      <c r="QP86" s="22"/>
      <c r="QQ86" s="22"/>
      <c r="QR86" s="22"/>
      <c r="QS86" s="22"/>
      <c r="QT86" s="22"/>
      <c r="QU86" s="22"/>
      <c r="QV86" s="22"/>
      <c r="QW86" s="22"/>
      <c r="QX86" s="22"/>
      <c r="QY86" s="22"/>
      <c r="QZ86" s="22"/>
      <c r="RA86" s="22"/>
      <c r="RB86" s="22"/>
      <c r="RC86" s="22"/>
      <c r="RD86" s="22"/>
      <c r="RE86" s="22"/>
      <c r="RF86" s="22"/>
      <c r="RG86" s="22"/>
      <c r="RH86" s="22"/>
      <c r="RI86" s="22"/>
      <c r="RJ86" s="22"/>
      <c r="RK86" s="22"/>
      <c r="RL86" s="22"/>
      <c r="RM86" s="22"/>
      <c r="RN86" s="22"/>
      <c r="RO86" s="22"/>
      <c r="RP86" s="22"/>
      <c r="RQ86" s="22"/>
      <c r="RR86" s="22"/>
      <c r="RS86" s="22"/>
      <c r="RT86" s="22"/>
      <c r="RU86" s="22"/>
      <c r="RV86" s="22"/>
      <c r="RW86" s="22"/>
      <c r="RX86" s="22"/>
      <c r="RY86" s="22"/>
      <c r="RZ86" s="22"/>
      <c r="SA86" s="22"/>
      <c r="SB86" s="22"/>
      <c r="SC86" s="22"/>
      <c r="SD86" s="22"/>
      <c r="SE86" s="22"/>
      <c r="SF86" s="22"/>
      <c r="SG86" s="22"/>
      <c r="SH86" s="22"/>
      <c r="SI86" s="22"/>
      <c r="SJ86" s="22"/>
      <c r="SK86" s="22"/>
      <c r="SL86" s="22"/>
      <c r="SM86" s="22"/>
      <c r="SN86" s="22"/>
      <c r="SO86" s="22"/>
      <c r="SP86" s="22"/>
      <c r="SQ86" s="22"/>
      <c r="SR86" s="22"/>
      <c r="SS86" s="22"/>
      <c r="ST86" s="22"/>
      <c r="SU86" s="22"/>
      <c r="SV86" s="22"/>
      <c r="SW86" s="22"/>
      <c r="SX86" s="22"/>
      <c r="SY86" s="22"/>
      <c r="SZ86" s="22"/>
      <c r="TA86" s="22"/>
      <c r="TB86" s="22"/>
      <c r="TC86" s="22"/>
      <c r="TD86" s="22"/>
      <c r="TE86" s="22"/>
      <c r="TF86" s="22"/>
      <c r="TG86" s="22"/>
      <c r="TH86" s="22"/>
      <c r="TI86" s="22"/>
      <c r="TJ86" s="22"/>
      <c r="TK86" s="22"/>
      <c r="TL86" s="22"/>
      <c r="TM86" s="22"/>
      <c r="TN86" s="22"/>
      <c r="TO86" s="22"/>
      <c r="TP86" s="22"/>
      <c r="TQ86" s="22"/>
      <c r="TR86" s="22"/>
      <c r="TS86" s="22"/>
      <c r="TT86" s="22"/>
      <c r="TU86" s="22"/>
      <c r="TV86" s="22"/>
      <c r="TW86" s="22"/>
      <c r="TX86" s="22"/>
      <c r="TY86" s="22"/>
      <c r="TZ86" s="22"/>
      <c r="UA86" s="22"/>
      <c r="UB86" s="22"/>
      <c r="UC86" s="22"/>
      <c r="UD86" s="22"/>
      <c r="UE86" s="22"/>
      <c r="UF86" s="22"/>
      <c r="UG86" s="22"/>
      <c r="UH86" s="22"/>
      <c r="UI86" s="22"/>
      <c r="UJ86" s="22"/>
      <c r="UK86" s="22"/>
      <c r="UL86" s="22"/>
      <c r="UM86" s="22"/>
      <c r="UN86" s="22"/>
      <c r="UO86" s="22"/>
      <c r="UP86" s="22"/>
      <c r="UQ86" s="22"/>
      <c r="UR86" s="22"/>
      <c r="US86" s="22"/>
      <c r="UT86" s="22"/>
      <c r="UU86" s="22"/>
      <c r="UV86" s="22"/>
      <c r="UW86" s="22"/>
      <c r="UX86" s="22"/>
      <c r="UY86" s="22"/>
      <c r="UZ86" s="22"/>
      <c r="VA86" s="22"/>
      <c r="VB86" s="22"/>
      <c r="VC86" s="22"/>
      <c r="VD86" s="22"/>
      <c r="VE86" s="22"/>
      <c r="VF86" s="22"/>
      <c r="VG86" s="22"/>
      <c r="VH86" s="22"/>
      <c r="VI86" s="22"/>
      <c r="VJ86" s="22"/>
      <c r="VK86" s="22"/>
      <c r="VL86" s="22"/>
      <c r="VM86" s="22"/>
      <c r="VN86" s="22"/>
      <c r="VO86" s="22"/>
      <c r="VP86" s="22"/>
      <c r="VQ86" s="22"/>
      <c r="VR86" s="22"/>
      <c r="VS86" s="22"/>
      <c r="VT86" s="22"/>
      <c r="VU86" s="22"/>
      <c r="VV86" s="22"/>
      <c r="VW86" s="22"/>
      <c r="VX86" s="22"/>
      <c r="VY86" s="22"/>
      <c r="VZ86" s="22"/>
      <c r="WA86" s="22"/>
      <c r="WB86" s="22"/>
      <c r="WC86" s="22"/>
      <c r="WD86" s="22"/>
      <c r="WE86" s="22"/>
      <c r="WF86" s="22"/>
      <c r="WG86" s="22"/>
      <c r="WH86" s="22"/>
      <c r="WI86" s="22"/>
      <c r="WJ86" s="22"/>
      <c r="WK86" s="22"/>
      <c r="WL86" s="22"/>
      <c r="WM86" s="22"/>
      <c r="WN86" s="22"/>
      <c r="WO86" s="22"/>
      <c r="WP86" s="22"/>
      <c r="WQ86" s="22"/>
      <c r="WR86" s="22"/>
      <c r="WS86" s="22"/>
      <c r="WT86" s="22"/>
      <c r="WU86" s="22"/>
      <c r="WV86" s="22"/>
      <c r="WW86" s="22"/>
      <c r="WX86" s="22"/>
      <c r="WY86" s="22"/>
      <c r="WZ86" s="22"/>
      <c r="XA86" s="22"/>
      <c r="XB86" s="22"/>
      <c r="XC86" s="22"/>
      <c r="XD86" s="22"/>
      <c r="XE86" s="22"/>
      <c r="XF86" s="22"/>
      <c r="XG86" s="22"/>
      <c r="XH86" s="22"/>
      <c r="XI86" s="22"/>
      <c r="XJ86" s="22"/>
      <c r="XK86" s="22"/>
      <c r="XL86" s="22"/>
      <c r="XM86" s="22"/>
      <c r="XN86" s="22"/>
      <c r="XO86" s="22"/>
      <c r="XP86" s="22"/>
      <c r="XQ86" s="22"/>
      <c r="XR86" s="22"/>
      <c r="XS86" s="22"/>
      <c r="XT86" s="22"/>
      <c r="XU86" s="22"/>
      <c r="XV86" s="22"/>
      <c r="XW86" s="22"/>
      <c r="XX86" s="22"/>
      <c r="XY86" s="22"/>
      <c r="XZ86" s="22"/>
      <c r="YA86" s="22"/>
      <c r="YB86" s="22"/>
      <c r="YC86" s="22"/>
      <c r="YD86" s="22"/>
      <c r="YE86" s="22"/>
      <c r="YF86" s="22"/>
      <c r="YG86" s="22"/>
      <c r="YH86" s="22"/>
      <c r="YI86" s="22"/>
      <c r="YJ86" s="22"/>
      <c r="YK86" s="22"/>
      <c r="YL86" s="22"/>
      <c r="YM86" s="22"/>
      <c r="YN86" s="22"/>
      <c r="YO86" s="22"/>
      <c r="YP86" s="22"/>
      <c r="YQ86" s="22"/>
      <c r="YR86" s="22"/>
      <c r="YS86" s="22"/>
      <c r="YT86" s="22"/>
      <c r="YU86" s="22"/>
      <c r="YV86" s="22"/>
      <c r="YW86" s="22"/>
      <c r="YX86" s="22"/>
      <c r="YY86" s="22"/>
      <c r="YZ86" s="22"/>
      <c r="ZA86" s="22"/>
      <c r="ZB86" s="22"/>
      <c r="ZC86" s="22"/>
      <c r="ZD86" s="22"/>
      <c r="ZE86" s="22"/>
      <c r="ZF86" s="22"/>
      <c r="ZG86" s="22"/>
      <c r="ZH86" s="22"/>
      <c r="ZI86" s="22"/>
      <c r="ZJ86" s="22"/>
      <c r="ZK86" s="22"/>
      <c r="ZL86" s="22"/>
      <c r="ZM86" s="22"/>
      <c r="ZN86" s="22"/>
      <c r="ZO86" s="22"/>
      <c r="ZP86" s="22"/>
      <c r="ZQ86" s="22"/>
      <c r="ZR86" s="22"/>
      <c r="ZS86" s="22"/>
      <c r="ZT86" s="22"/>
      <c r="ZU86" s="22"/>
      <c r="ZV86" s="22"/>
      <c r="ZW86" s="22"/>
      <c r="ZX86" s="22"/>
      <c r="ZY86" s="22"/>
      <c r="ZZ86" s="22"/>
      <c r="AAA86" s="22"/>
      <c r="AAB86" s="22"/>
      <c r="AAC86" s="22"/>
      <c r="AAD86" s="22"/>
      <c r="AAE86" s="22"/>
      <c r="AAF86" s="22"/>
      <c r="AAG86" s="22"/>
      <c r="AAH86" s="22"/>
      <c r="AAI86" s="22"/>
      <c r="AAJ86" s="22"/>
      <c r="AAK86" s="22"/>
      <c r="AAL86" s="22"/>
      <c r="AAM86" s="22"/>
      <c r="AAN86" s="22"/>
      <c r="AAO86" s="22"/>
      <c r="AAP86" s="22"/>
      <c r="AAQ86" s="22"/>
      <c r="AAR86" s="22"/>
      <c r="AAS86" s="22"/>
      <c r="AAT86" s="22"/>
      <c r="AAU86" s="22"/>
      <c r="AAV86" s="22"/>
      <c r="AAW86" s="22"/>
      <c r="AAX86" s="22"/>
      <c r="AAY86" s="22"/>
      <c r="AAZ86" s="22"/>
      <c r="ABA86" s="22"/>
      <c r="ABB86" s="22"/>
      <c r="ABC86" s="22"/>
      <c r="ABD86" s="22"/>
      <c r="ABE86" s="22"/>
      <c r="ABF86" s="22"/>
      <c r="ABG86" s="22"/>
      <c r="ABH86" s="22"/>
      <c r="ABI86" s="22"/>
      <c r="ABJ86" s="22"/>
      <c r="ABK86" s="22"/>
      <c r="ABL86" s="22"/>
      <c r="ABM86" s="22"/>
      <c r="ABN86" s="22"/>
      <c r="ABO86" s="22"/>
      <c r="ABP86" s="22"/>
      <c r="ABQ86" s="22"/>
      <c r="ABR86" s="22"/>
      <c r="ABS86" s="22"/>
      <c r="ABT86" s="22"/>
      <c r="ABU86" s="22"/>
      <c r="ABV86" s="22"/>
      <c r="ABW86" s="22"/>
      <c r="ABX86" s="22"/>
      <c r="ABY86" s="22"/>
      <c r="ABZ86" s="22"/>
      <c r="ACA86" s="22"/>
      <c r="ACB86" s="22"/>
      <c r="ACC86" s="22"/>
      <c r="ACD86" s="22"/>
      <c r="ACE86" s="22"/>
      <c r="ACF86" s="22"/>
      <c r="ACG86" s="22"/>
      <c r="ACH86" s="22"/>
      <c r="ACI86" s="22"/>
      <c r="ACJ86" s="22"/>
      <c r="ACK86" s="22"/>
      <c r="ACL86" s="22"/>
      <c r="ACM86" s="22"/>
      <c r="ACN86" s="22"/>
      <c r="ACO86" s="22"/>
      <c r="ACP86" s="22"/>
      <c r="ACQ86" s="22"/>
      <c r="ACR86" s="22"/>
      <c r="ACS86" s="22"/>
      <c r="ACT86" s="22"/>
      <c r="ACU86" s="22"/>
      <c r="ACV86" s="22"/>
      <c r="ACW86" s="22"/>
      <c r="ACX86" s="22"/>
      <c r="ACY86" s="22"/>
      <c r="ACZ86" s="22"/>
      <c r="ADA86" s="22"/>
      <c r="ADB86" s="22"/>
      <c r="ADC86" s="22"/>
      <c r="ADD86" s="22"/>
      <c r="ADE86" s="22"/>
      <c r="ADF86" s="22"/>
      <c r="ADG86" s="22"/>
      <c r="ADH86" s="22"/>
      <c r="ADI86" s="22"/>
      <c r="ADJ86" s="22"/>
      <c r="ADK86" s="22"/>
      <c r="ADL86" s="22"/>
      <c r="ADM86" s="22"/>
      <c r="ADN86" s="22"/>
      <c r="ADO86" s="22"/>
      <c r="ADP86" s="22"/>
      <c r="ADQ86" s="22"/>
      <c r="ADR86" s="22"/>
      <c r="ADS86" s="22"/>
      <c r="ADT86" s="22"/>
      <c r="ADU86" s="22"/>
      <c r="ADV86" s="22"/>
      <c r="ADW86" s="22"/>
      <c r="ADX86" s="22"/>
      <c r="ADY86" s="22"/>
      <c r="ADZ86" s="22"/>
      <c r="AEA86" s="22"/>
      <c r="AEB86" s="22"/>
      <c r="AEC86" s="22"/>
      <c r="AED86" s="22"/>
      <c r="AEE86" s="22"/>
      <c r="AEF86" s="22"/>
      <c r="AEG86" s="22"/>
      <c r="AEH86" s="22"/>
      <c r="AEI86" s="22"/>
      <c r="AEJ86" s="22"/>
      <c r="AEK86" s="22"/>
      <c r="AEL86" s="22"/>
      <c r="AEM86" s="22"/>
      <c r="AEN86" s="22"/>
      <c r="AEO86" s="22"/>
      <c r="AEP86" s="22"/>
      <c r="AEQ86" s="22"/>
      <c r="AER86" s="22"/>
      <c r="AES86" s="22"/>
      <c r="AET86" s="22"/>
      <c r="AEU86" s="22"/>
      <c r="AEV86" s="22"/>
      <c r="AEW86" s="22"/>
      <c r="AEX86" s="22"/>
      <c r="AEY86" s="22"/>
      <c r="AEZ86" s="22"/>
      <c r="AFA86" s="22"/>
      <c r="AFB86" s="22"/>
      <c r="AFC86" s="22"/>
      <c r="AFD86" s="22"/>
      <c r="AFE86" s="22"/>
      <c r="AFF86" s="22"/>
      <c r="AFG86" s="22"/>
      <c r="AFH86" s="22"/>
      <c r="AFI86" s="22"/>
      <c r="AFJ86" s="22"/>
      <c r="AFK86" s="22"/>
      <c r="AFL86" s="22"/>
      <c r="AFM86" s="22"/>
      <c r="AFN86" s="22"/>
      <c r="AFO86" s="22"/>
      <c r="AFP86" s="22"/>
      <c r="AFQ86" s="22"/>
      <c r="AFR86" s="22"/>
      <c r="AFS86" s="22"/>
      <c r="AFT86" s="22"/>
      <c r="AFU86" s="22"/>
      <c r="AFV86" s="22"/>
      <c r="AFW86" s="22"/>
      <c r="AFX86" s="22"/>
      <c r="AFY86" s="22"/>
      <c r="AFZ86" s="22"/>
      <c r="AGA86" s="22"/>
      <c r="AGB86" s="22"/>
      <c r="AGC86" s="22"/>
      <c r="AGD86" s="22"/>
      <c r="AGE86" s="22"/>
      <c r="AGF86" s="22"/>
      <c r="AGG86" s="22"/>
      <c r="AGH86" s="22"/>
      <c r="AGI86" s="22"/>
      <c r="AGJ86" s="22"/>
      <c r="AGK86" s="22"/>
      <c r="AGL86" s="22"/>
      <c r="AGM86" s="22"/>
      <c r="AGN86" s="22"/>
      <c r="AGO86" s="22"/>
      <c r="AGP86" s="22"/>
      <c r="AGQ86" s="22"/>
      <c r="AGR86" s="22"/>
      <c r="AGS86" s="22"/>
      <c r="AGT86" s="22"/>
      <c r="AGU86" s="22"/>
      <c r="AGV86" s="22"/>
      <c r="AGW86" s="22"/>
      <c r="AGX86" s="22"/>
      <c r="AGY86" s="22"/>
      <c r="AGZ86" s="22"/>
      <c r="AHA86" s="22"/>
      <c r="AHB86" s="22"/>
      <c r="AHC86" s="22"/>
      <c r="AHD86" s="22"/>
      <c r="AHE86" s="22"/>
      <c r="AHF86" s="22"/>
      <c r="AHG86" s="22"/>
      <c r="AHH86" s="22"/>
      <c r="AHI86" s="22"/>
      <c r="AHJ86" s="22"/>
      <c r="AHK86" s="22"/>
      <c r="AHL86" s="22"/>
      <c r="AHM86" s="22"/>
      <c r="AHN86" s="22"/>
      <c r="AHO86" s="22"/>
      <c r="AHP86" s="22"/>
      <c r="AHQ86" s="22"/>
      <c r="AHR86" s="22"/>
      <c r="AHS86" s="22"/>
      <c r="AHT86" s="22"/>
      <c r="AHU86" s="22"/>
      <c r="AHV86" s="22"/>
      <c r="AHW86" s="22"/>
      <c r="AHX86" s="22"/>
      <c r="AHY86" s="22"/>
      <c r="AHZ86" s="22"/>
      <c r="AIA86" s="22"/>
      <c r="AIB86" s="22"/>
      <c r="AIC86" s="22"/>
      <c r="AID86" s="22"/>
      <c r="AIE86" s="22"/>
      <c r="AIF86" s="22"/>
      <c r="AIG86" s="22"/>
      <c r="AIH86" s="22"/>
      <c r="AII86" s="22"/>
      <c r="AIJ86" s="22"/>
      <c r="AIK86" s="22"/>
      <c r="AIL86" s="22"/>
      <c r="AIM86" s="22"/>
      <c r="AIN86" s="22"/>
      <c r="AIO86" s="22"/>
      <c r="AIP86" s="22"/>
      <c r="AIQ86" s="22"/>
      <c r="AIR86" s="22"/>
      <c r="AIS86" s="22"/>
      <c r="AIT86" s="22"/>
      <c r="AIU86" s="22"/>
      <c r="AIV86" s="22"/>
      <c r="AIW86" s="22"/>
      <c r="AIX86" s="22"/>
      <c r="AIY86" s="22"/>
      <c r="AIZ86" s="22"/>
      <c r="AJA86" s="22"/>
      <c r="AJB86" s="22"/>
      <c r="AJC86" s="22"/>
      <c r="AJD86" s="22"/>
      <c r="AJE86" s="22"/>
      <c r="AJF86" s="22"/>
      <c r="AJG86" s="22"/>
      <c r="AJH86" s="22"/>
      <c r="AJI86" s="22"/>
      <c r="AJJ86" s="22"/>
      <c r="AJK86" s="22"/>
      <c r="AJL86" s="22"/>
      <c r="AJM86" s="22"/>
      <c r="AJN86" s="22"/>
      <c r="AJO86" s="22"/>
      <c r="AJP86" s="22"/>
      <c r="AJQ86" s="22"/>
      <c r="AJR86" s="22"/>
      <c r="AJS86" s="22"/>
      <c r="AJT86" s="22"/>
      <c r="AJU86" s="22"/>
      <c r="AJV86" s="22"/>
      <c r="AJW86" s="22"/>
      <c r="AJX86" s="22"/>
      <c r="AJY86" s="22"/>
      <c r="AJZ86" s="22"/>
      <c r="AKA86" s="22"/>
      <c r="AKB86" s="22"/>
      <c r="AKC86" s="22"/>
      <c r="AKD86" s="22"/>
      <c r="AKE86" s="22"/>
      <c r="AKF86" s="22"/>
      <c r="AKG86" s="22"/>
      <c r="AKH86" s="22"/>
      <c r="AKI86" s="22"/>
      <c r="AKJ86" s="22"/>
      <c r="AKK86" s="22"/>
      <c r="AKL86" s="22"/>
      <c r="AKM86" s="22"/>
      <c r="AKN86" s="22"/>
      <c r="AKO86" s="22"/>
      <c r="AKP86" s="22"/>
      <c r="AKQ86" s="22"/>
      <c r="AKR86" s="22"/>
      <c r="AKS86" s="22"/>
      <c r="AKT86" s="22"/>
      <c r="AKU86" s="22"/>
      <c r="AKV86" s="22"/>
      <c r="AKW86" s="22"/>
      <c r="AKX86" s="22"/>
      <c r="AKY86" s="22"/>
      <c r="AKZ86" s="22"/>
      <c r="ALA86" s="22"/>
      <c r="ALB86" s="22"/>
      <c r="ALC86" s="22"/>
      <c r="ALD86" s="22"/>
      <c r="ALE86" s="22"/>
      <c r="ALF86" s="22"/>
      <c r="ALG86" s="22"/>
      <c r="ALH86" s="22"/>
      <c r="ALI86" s="22"/>
      <c r="ALJ86" s="22"/>
      <c r="ALK86" s="22"/>
      <c r="ALL86" s="22"/>
      <c r="ALM86" s="22"/>
      <c r="ALN86" s="22"/>
      <c r="ALO86" s="22"/>
      <c r="ALP86" s="22"/>
      <c r="ALQ86" s="22"/>
      <c r="ALR86" s="22"/>
      <c r="ALS86" s="22"/>
      <c r="ALT86" s="22"/>
      <c r="ALU86" s="22"/>
      <c r="ALV86" s="22"/>
      <c r="ALW86" s="22"/>
      <c r="ALX86" s="22"/>
      <c r="ALY86" s="22"/>
      <c r="ALZ86" s="22"/>
      <c r="AMA86" s="22"/>
      <c r="AMB86" s="22"/>
      <c r="AMC86" s="22"/>
      <c r="AMD86" s="22"/>
      <c r="AME86" s="22"/>
      <c r="AMF86" s="22"/>
      <c r="AMG86" s="22"/>
      <c r="AMH86" s="22"/>
      <c r="AMI86" s="22"/>
      <c r="AMJ86" s="22"/>
      <c r="AMK86" s="22"/>
      <c r="AML86" s="22"/>
      <c r="AMM86" s="22"/>
      <c r="AMN86" s="22"/>
      <c r="AMO86" s="22"/>
      <c r="AMP86" s="22"/>
      <c r="AMQ86" s="22"/>
      <c r="AMR86" s="22"/>
      <c r="AMS86" s="22"/>
      <c r="AMT86" s="22"/>
      <c r="AMU86" s="22"/>
      <c r="AMV86" s="22"/>
      <c r="AMW86" s="22"/>
      <c r="AMX86" s="22"/>
      <c r="AMY86" s="22"/>
      <c r="AMZ86" s="22"/>
      <c r="ANA86" s="22"/>
      <c r="ANB86" s="22"/>
      <c r="ANC86" s="22"/>
      <c r="AND86" s="22"/>
      <c r="ANE86" s="22"/>
      <c r="ANF86" s="22"/>
      <c r="ANG86" s="22"/>
      <c r="ANH86" s="22"/>
      <c r="ANI86" s="22"/>
      <c r="ANJ86" s="22"/>
      <c r="ANK86" s="22"/>
      <c r="ANL86" s="22"/>
      <c r="ANM86" s="22"/>
      <c r="ANN86" s="22"/>
      <c r="ANO86" s="22"/>
      <c r="ANP86" s="22"/>
      <c r="ANQ86" s="22"/>
      <c r="ANR86" s="22"/>
      <c r="ANS86" s="22"/>
      <c r="ANT86" s="22"/>
      <c r="ANU86" s="22"/>
      <c r="ANV86" s="22"/>
      <c r="ANW86" s="22"/>
      <c r="ANX86" s="22"/>
      <c r="ANY86" s="22"/>
      <c r="ANZ86" s="22"/>
      <c r="AOA86" s="22"/>
      <c r="AOB86" s="22"/>
      <c r="AOC86" s="22"/>
      <c r="AOD86" s="22"/>
      <c r="AOE86" s="22"/>
      <c r="AOF86" s="22"/>
      <c r="AOG86" s="22"/>
      <c r="AOH86" s="22"/>
      <c r="AOI86" s="22"/>
      <c r="AOJ86" s="22"/>
      <c r="AOK86" s="22"/>
      <c r="AOL86" s="22"/>
      <c r="AOM86" s="22"/>
      <c r="AON86" s="22"/>
      <c r="AOO86" s="22"/>
      <c r="AOP86" s="22"/>
      <c r="AOQ86" s="22"/>
      <c r="AOR86" s="22"/>
      <c r="AOS86" s="22"/>
      <c r="AOT86" s="22"/>
      <c r="AOU86" s="22"/>
      <c r="AOV86" s="22"/>
      <c r="AOW86" s="22"/>
      <c r="AOX86" s="22"/>
      <c r="AOY86" s="22"/>
      <c r="AOZ86" s="22"/>
      <c r="APA86" s="22"/>
      <c r="APB86" s="22"/>
      <c r="APC86" s="22"/>
      <c r="APD86" s="22"/>
      <c r="APE86" s="22"/>
      <c r="APF86" s="22"/>
      <c r="APG86" s="22"/>
      <c r="APH86" s="22"/>
      <c r="API86" s="22"/>
      <c r="APJ86" s="22"/>
      <c r="APK86" s="22"/>
      <c r="APL86" s="22"/>
      <c r="APM86" s="22"/>
      <c r="APN86" s="22"/>
      <c r="APO86" s="22"/>
      <c r="APP86" s="22"/>
      <c r="APQ86" s="22"/>
      <c r="APR86" s="22"/>
      <c r="APS86" s="22"/>
      <c r="APT86" s="22"/>
      <c r="APU86" s="22"/>
      <c r="APV86" s="22"/>
      <c r="APW86" s="22"/>
      <c r="APX86" s="22"/>
      <c r="APY86" s="22"/>
      <c r="APZ86" s="22"/>
      <c r="AQA86" s="22"/>
      <c r="AQB86" s="22"/>
      <c r="AQC86" s="22"/>
      <c r="AQD86" s="22"/>
      <c r="AQE86" s="22"/>
      <c r="AQF86" s="22"/>
      <c r="AQG86" s="22"/>
      <c r="AQH86" s="22"/>
      <c r="AQI86" s="22"/>
      <c r="AQJ86" s="22"/>
      <c r="AQK86" s="22"/>
      <c r="AQL86" s="22"/>
      <c r="AQM86" s="22"/>
      <c r="AQN86" s="22"/>
      <c r="AQO86" s="22"/>
      <c r="AQP86" s="22"/>
      <c r="AQQ86" s="22"/>
      <c r="AQR86" s="22"/>
      <c r="AQS86" s="22"/>
      <c r="AQT86" s="22"/>
      <c r="AQU86" s="22"/>
      <c r="AQV86" s="22"/>
      <c r="AQW86" s="22"/>
      <c r="AQX86" s="22"/>
      <c r="AQY86" s="22"/>
      <c r="AQZ86" s="22"/>
      <c r="ARA86" s="22"/>
      <c r="ARB86" s="22"/>
      <c r="ARC86" s="22"/>
      <c r="ARD86" s="22"/>
      <c r="ARE86" s="22"/>
      <c r="ARF86" s="22"/>
      <c r="ARG86" s="22"/>
      <c r="ARH86" s="22"/>
      <c r="ARI86" s="22"/>
      <c r="ARJ86" s="22"/>
      <c r="ARK86" s="22"/>
      <c r="ARL86" s="22"/>
      <c r="ARM86" s="22"/>
      <c r="ARN86" s="22"/>
      <c r="ARO86" s="22"/>
      <c r="ARP86" s="22"/>
      <c r="ARQ86" s="22"/>
      <c r="ARR86" s="22"/>
      <c r="ARS86" s="22"/>
      <c r="ART86" s="22"/>
      <c r="ARU86" s="22"/>
      <c r="ARV86" s="22"/>
      <c r="ARW86" s="22"/>
      <c r="ARX86" s="22"/>
      <c r="ARY86" s="22"/>
      <c r="ARZ86" s="22"/>
      <c r="ASA86" s="22"/>
      <c r="ASB86" s="22"/>
      <c r="ASC86" s="22"/>
      <c r="ASD86" s="22"/>
      <c r="ASE86" s="22"/>
      <c r="ASF86" s="22"/>
      <c r="ASG86" s="22"/>
      <c r="ASH86" s="22"/>
      <c r="ASI86" s="22"/>
      <c r="ASJ86" s="22"/>
      <c r="ASK86" s="22"/>
      <c r="ASL86" s="22"/>
      <c r="ASM86" s="22"/>
      <c r="ASN86" s="22"/>
      <c r="ASO86" s="22"/>
      <c r="ASP86" s="22"/>
      <c r="ASQ86" s="22"/>
      <c r="ASR86" s="22"/>
      <c r="ASS86" s="22"/>
      <c r="AST86" s="22"/>
      <c r="ASU86" s="22"/>
      <c r="ASV86" s="22"/>
      <c r="ASW86" s="22"/>
      <c r="ASX86" s="22"/>
      <c r="ASY86" s="22"/>
      <c r="ASZ86" s="22"/>
      <c r="ATA86" s="22"/>
      <c r="ATB86" s="22"/>
      <c r="ATC86" s="22"/>
      <c r="ATD86" s="22"/>
      <c r="ATE86" s="22"/>
      <c r="ATF86" s="22"/>
      <c r="ATG86" s="22"/>
      <c r="ATH86" s="22"/>
      <c r="ATI86" s="22"/>
      <c r="ATJ86" s="22"/>
      <c r="ATK86" s="22"/>
      <c r="ATL86" s="22"/>
      <c r="ATM86" s="22"/>
      <c r="ATN86" s="22"/>
      <c r="ATO86" s="22"/>
      <c r="ATP86" s="22"/>
      <c r="ATQ86" s="22"/>
      <c r="ATR86" s="22"/>
      <c r="ATS86" s="22"/>
      <c r="ATT86" s="22"/>
      <c r="ATU86" s="22"/>
      <c r="ATV86" s="22"/>
      <c r="ATW86" s="22"/>
      <c r="ATX86" s="22"/>
      <c r="ATY86" s="22"/>
      <c r="ATZ86" s="22"/>
      <c r="AUA86" s="22"/>
      <c r="AUB86" s="22"/>
      <c r="AUC86" s="22"/>
      <c r="AUD86" s="22"/>
      <c r="AUE86" s="22"/>
      <c r="AUF86" s="22"/>
      <c r="AUG86" s="22"/>
      <c r="AUH86" s="22"/>
      <c r="AUI86" s="22"/>
      <c r="AUJ86" s="22"/>
      <c r="AUK86" s="22"/>
      <c r="AUL86" s="22"/>
      <c r="AUM86" s="22"/>
      <c r="AUN86" s="22"/>
      <c r="AUO86" s="22"/>
      <c r="AUP86" s="22"/>
      <c r="AUQ86" s="22"/>
      <c r="AUR86" s="22"/>
      <c r="AUS86" s="22"/>
      <c r="AUT86" s="22"/>
      <c r="AUU86" s="22"/>
      <c r="AUV86" s="22"/>
      <c r="AUW86" s="22"/>
      <c r="AUX86" s="22"/>
      <c r="AUY86" s="22"/>
      <c r="AUZ86" s="22"/>
      <c r="AVA86" s="22"/>
      <c r="AVB86" s="22"/>
      <c r="AVC86" s="22"/>
      <c r="AVD86" s="22"/>
      <c r="AVE86" s="22"/>
      <c r="AVF86" s="22"/>
      <c r="AVG86" s="22"/>
      <c r="AVH86" s="22"/>
      <c r="AVI86" s="22"/>
      <c r="AVJ86" s="22"/>
      <c r="AVK86" s="22"/>
      <c r="AVL86" s="22"/>
      <c r="AVM86" s="22"/>
      <c r="AVN86" s="22"/>
      <c r="AVO86" s="22"/>
      <c r="AVP86" s="22"/>
      <c r="AVQ86" s="22"/>
      <c r="AVR86" s="22"/>
      <c r="AVS86" s="22"/>
      <c r="AVT86" s="22"/>
      <c r="AVU86" s="22"/>
      <c r="AVV86" s="22"/>
      <c r="AVW86" s="22"/>
      <c r="AVX86" s="22"/>
      <c r="AVY86" s="22"/>
      <c r="AVZ86" s="22"/>
      <c r="AWA86" s="22"/>
      <c r="AWB86" s="22"/>
      <c r="AWC86" s="22"/>
      <c r="AWD86" s="22"/>
      <c r="AWE86" s="22"/>
      <c r="AWF86" s="22"/>
      <c r="AWG86" s="22"/>
      <c r="AWH86" s="22"/>
      <c r="AWI86" s="22"/>
      <c r="AWJ86" s="22"/>
      <c r="AWK86" s="22"/>
      <c r="AWL86" s="22"/>
      <c r="AWM86" s="22"/>
      <c r="AWN86" s="22"/>
      <c r="AWO86" s="22"/>
      <c r="AWP86" s="22"/>
      <c r="AWQ86" s="22"/>
      <c r="AWR86" s="22"/>
      <c r="AWS86" s="22"/>
      <c r="AWT86" s="22"/>
      <c r="AWU86" s="22"/>
      <c r="AWV86" s="22"/>
      <c r="AWW86" s="22"/>
      <c r="AWX86" s="22"/>
      <c r="AWY86" s="22"/>
      <c r="AWZ86" s="22"/>
      <c r="AXA86" s="22"/>
      <c r="AXB86" s="22"/>
      <c r="AXC86" s="22"/>
      <c r="AXD86" s="22"/>
      <c r="AXE86" s="22"/>
      <c r="AXF86" s="22"/>
      <c r="AXG86" s="22"/>
      <c r="AXH86" s="22"/>
      <c r="AXI86" s="22"/>
      <c r="AXJ86" s="22"/>
      <c r="AXK86" s="22"/>
      <c r="AXL86" s="22"/>
      <c r="AXM86" s="22"/>
      <c r="AXN86" s="22"/>
      <c r="AXO86" s="22"/>
      <c r="AXP86" s="22"/>
      <c r="AXQ86" s="22"/>
      <c r="AXR86" s="22"/>
      <c r="AXS86" s="22"/>
      <c r="AXT86" s="22"/>
      <c r="AXU86" s="22"/>
      <c r="AXV86" s="22"/>
      <c r="AXW86" s="22"/>
      <c r="AXX86" s="22"/>
      <c r="AXY86" s="22"/>
      <c r="AXZ86" s="22"/>
      <c r="AYA86" s="22"/>
      <c r="AYB86" s="22"/>
      <c r="AYC86" s="22"/>
      <c r="AYD86" s="22"/>
      <c r="AYE86" s="22"/>
      <c r="AYF86" s="22"/>
      <c r="AYG86" s="22"/>
      <c r="AYH86" s="22"/>
      <c r="AYI86" s="22"/>
      <c r="AYJ86" s="22"/>
      <c r="AYK86" s="22"/>
      <c r="AYL86" s="22"/>
      <c r="AYM86" s="22"/>
      <c r="AYN86" s="22"/>
      <c r="AYO86" s="22"/>
      <c r="AYP86" s="22"/>
      <c r="AYQ86" s="22"/>
      <c r="AYR86" s="22"/>
      <c r="AYS86" s="22"/>
      <c r="AYT86" s="22"/>
      <c r="AYU86" s="22"/>
      <c r="AYV86" s="22"/>
      <c r="AYW86" s="22"/>
      <c r="AYX86" s="22"/>
      <c r="AYY86" s="22"/>
      <c r="AYZ86" s="22"/>
      <c r="AZA86" s="22"/>
      <c r="AZB86" s="22"/>
      <c r="AZC86" s="22"/>
      <c r="AZD86" s="22"/>
      <c r="AZE86" s="22"/>
      <c r="AZF86" s="22"/>
      <c r="AZG86" s="22"/>
      <c r="AZH86" s="22"/>
      <c r="AZI86" s="22"/>
      <c r="AZJ86" s="22"/>
      <c r="AZK86" s="22"/>
      <c r="AZL86" s="22"/>
      <c r="AZM86" s="22"/>
      <c r="AZN86" s="22"/>
      <c r="AZO86" s="22"/>
      <c r="AZP86" s="22"/>
      <c r="AZQ86" s="22"/>
      <c r="AZR86" s="22"/>
      <c r="AZS86" s="22"/>
      <c r="AZT86" s="22"/>
      <c r="AZU86" s="22"/>
      <c r="AZV86" s="22"/>
      <c r="AZW86" s="22"/>
      <c r="AZX86" s="22"/>
      <c r="AZY86" s="22"/>
      <c r="AZZ86" s="22"/>
      <c r="BAA86" s="22"/>
      <c r="BAB86" s="22"/>
      <c r="BAC86" s="22"/>
      <c r="BAD86" s="22"/>
      <c r="BAE86" s="22"/>
      <c r="BAF86" s="22"/>
      <c r="BAG86" s="22"/>
      <c r="BAH86" s="22"/>
      <c r="BAI86" s="22"/>
      <c r="BAJ86" s="22"/>
      <c r="BAK86" s="22"/>
      <c r="BAL86" s="22"/>
      <c r="BAM86" s="22"/>
      <c r="BAN86" s="22"/>
      <c r="BAO86" s="22"/>
      <c r="BAP86" s="22"/>
      <c r="BAQ86" s="22"/>
      <c r="BAR86" s="22"/>
      <c r="BAS86" s="22"/>
      <c r="BAT86" s="22"/>
      <c r="BAU86" s="22"/>
      <c r="BAV86" s="22"/>
      <c r="BAW86" s="22"/>
      <c r="BAX86" s="22"/>
      <c r="BAY86" s="22"/>
      <c r="BAZ86" s="22"/>
      <c r="BBA86" s="22"/>
      <c r="BBB86" s="22"/>
      <c r="BBC86" s="22"/>
      <c r="BBD86" s="22"/>
      <c r="BBE86" s="22"/>
      <c r="BBF86" s="22"/>
      <c r="BBG86" s="22"/>
      <c r="BBH86" s="22"/>
      <c r="BBI86" s="22"/>
      <c r="BBJ86" s="22"/>
      <c r="BBK86" s="22"/>
      <c r="BBL86" s="22"/>
      <c r="BBM86" s="22"/>
      <c r="BBN86" s="22"/>
      <c r="BBO86" s="22"/>
      <c r="BBP86" s="22"/>
      <c r="BBQ86" s="22"/>
      <c r="BBR86" s="22"/>
      <c r="BBS86" s="22"/>
      <c r="BBT86" s="22"/>
      <c r="BBU86" s="22"/>
      <c r="BBV86" s="22"/>
      <c r="BBW86" s="22"/>
      <c r="BBX86" s="22"/>
      <c r="BBY86" s="22"/>
      <c r="BBZ86" s="22"/>
      <c r="BCA86" s="22"/>
      <c r="BCB86" s="22"/>
      <c r="BCC86" s="22"/>
      <c r="BCD86" s="22"/>
      <c r="BCE86" s="22"/>
      <c r="BCF86" s="22"/>
      <c r="BCG86" s="22"/>
      <c r="BCH86" s="22"/>
      <c r="BCI86" s="22"/>
      <c r="BCJ86" s="22"/>
      <c r="BCK86" s="22"/>
      <c r="BCL86" s="22"/>
      <c r="BCM86" s="22"/>
      <c r="BCN86" s="22"/>
      <c r="BCO86" s="22"/>
      <c r="BCP86" s="22"/>
      <c r="BCQ86" s="22"/>
      <c r="BCR86" s="22"/>
      <c r="BCS86" s="22"/>
      <c r="BCT86" s="22"/>
      <c r="BCU86" s="22"/>
      <c r="BCV86" s="22"/>
      <c r="BCW86" s="22"/>
      <c r="BCX86" s="22"/>
      <c r="BCY86" s="22"/>
      <c r="BCZ86" s="22"/>
      <c r="BDA86" s="22"/>
      <c r="BDB86" s="22"/>
      <c r="BDC86" s="22"/>
      <c r="BDD86" s="22"/>
      <c r="BDE86" s="22"/>
      <c r="BDF86" s="22"/>
      <c r="BDG86" s="22"/>
      <c r="BDH86" s="22"/>
      <c r="BDI86" s="22"/>
      <c r="BDJ86" s="22"/>
      <c r="BDK86" s="22"/>
      <c r="BDL86" s="22"/>
      <c r="BDM86" s="22"/>
      <c r="BDN86" s="22"/>
      <c r="BDO86" s="22"/>
      <c r="BDP86" s="22"/>
      <c r="BDQ86" s="22"/>
      <c r="BDR86" s="22"/>
      <c r="BDS86" s="22"/>
      <c r="BDT86" s="22"/>
      <c r="BDU86" s="22"/>
      <c r="BDV86" s="22"/>
      <c r="BDW86" s="22"/>
      <c r="BDX86" s="22"/>
      <c r="BDY86" s="22"/>
      <c r="BDZ86" s="22"/>
      <c r="BEA86" s="22"/>
      <c r="BEB86" s="22"/>
      <c r="BEC86" s="22"/>
      <c r="BED86" s="22"/>
      <c r="BEE86" s="22"/>
      <c r="BEF86" s="22"/>
      <c r="BEG86" s="22"/>
      <c r="BEH86" s="22"/>
      <c r="BEI86" s="22"/>
      <c r="BEJ86" s="22"/>
      <c r="BEK86" s="22"/>
      <c r="BEL86" s="22"/>
      <c r="BEM86" s="22"/>
      <c r="BEN86" s="22"/>
      <c r="BEO86" s="22"/>
      <c r="BEP86" s="22"/>
      <c r="BEQ86" s="22"/>
      <c r="BER86" s="22"/>
      <c r="BES86" s="22"/>
      <c r="BET86" s="22"/>
      <c r="BEU86" s="22"/>
      <c r="BEV86" s="22"/>
      <c r="BEW86" s="22"/>
      <c r="BEX86" s="22"/>
      <c r="BEY86" s="22"/>
      <c r="BEZ86" s="22"/>
      <c r="BFA86" s="22"/>
      <c r="BFB86" s="22"/>
      <c r="BFC86" s="22"/>
      <c r="BFD86" s="22"/>
      <c r="BFE86" s="22"/>
      <c r="BFF86" s="22"/>
      <c r="BFG86" s="22"/>
      <c r="BFH86" s="22"/>
      <c r="BFI86" s="22"/>
      <c r="BFJ86" s="22"/>
      <c r="BFK86" s="22"/>
      <c r="BFL86" s="22"/>
      <c r="BFM86" s="22"/>
      <c r="BFN86" s="22"/>
      <c r="BFO86" s="22"/>
      <c r="BFP86" s="22"/>
      <c r="BFQ86" s="22"/>
      <c r="BFR86" s="22"/>
      <c r="BFS86" s="22"/>
      <c r="BFT86" s="22"/>
      <c r="BFU86" s="22"/>
      <c r="BFV86" s="22"/>
      <c r="BFW86" s="22"/>
      <c r="BFX86" s="22"/>
      <c r="BFY86" s="22"/>
      <c r="BFZ86" s="22"/>
      <c r="BGA86" s="22"/>
      <c r="BGB86" s="22"/>
      <c r="BGC86" s="22"/>
      <c r="BGD86" s="22"/>
      <c r="BGE86" s="22"/>
      <c r="BGF86" s="22"/>
      <c r="BGG86" s="22"/>
      <c r="BGH86" s="22"/>
      <c r="BGI86" s="22"/>
      <c r="BGJ86" s="22"/>
      <c r="BGK86" s="22"/>
      <c r="BGL86" s="22"/>
      <c r="BGM86" s="22"/>
      <c r="BGN86" s="22"/>
      <c r="BGO86" s="22"/>
      <c r="BGP86" s="22"/>
      <c r="BGQ86" s="22"/>
      <c r="BGR86" s="22"/>
      <c r="BGS86" s="22"/>
      <c r="BGT86" s="22"/>
      <c r="BGU86" s="22"/>
      <c r="BGV86" s="22"/>
      <c r="BGW86" s="22"/>
      <c r="BGX86" s="22"/>
      <c r="BGY86" s="22"/>
      <c r="BGZ86" s="22"/>
      <c r="BHA86" s="22"/>
      <c r="BHB86" s="22"/>
      <c r="BHC86" s="22"/>
      <c r="BHD86" s="22"/>
      <c r="BHE86" s="22"/>
      <c r="BHF86" s="22"/>
      <c r="BHG86" s="22"/>
      <c r="BHH86" s="22"/>
      <c r="BHI86" s="22"/>
      <c r="BHJ86" s="22"/>
      <c r="BHK86" s="22"/>
      <c r="BHL86" s="22"/>
      <c r="BHM86" s="22"/>
      <c r="BHN86" s="22"/>
      <c r="BHO86" s="22"/>
      <c r="BHP86" s="22"/>
      <c r="BHQ86" s="22"/>
      <c r="BHR86" s="22"/>
      <c r="BHS86" s="22"/>
      <c r="BHT86" s="22"/>
      <c r="BHU86" s="22"/>
      <c r="BHV86" s="22"/>
      <c r="BHW86" s="22"/>
      <c r="BHX86" s="22"/>
      <c r="BHY86" s="22"/>
      <c r="BHZ86" s="22"/>
      <c r="BIA86" s="22"/>
      <c r="BIB86" s="22"/>
      <c r="BIC86" s="22"/>
      <c r="BID86" s="22"/>
      <c r="BIE86" s="22"/>
      <c r="BIF86" s="22"/>
      <c r="BIG86" s="22"/>
      <c r="BIH86" s="22"/>
      <c r="BII86" s="22"/>
      <c r="BIJ86" s="22"/>
      <c r="BIK86" s="22"/>
      <c r="BIL86" s="22"/>
      <c r="BIM86" s="22"/>
      <c r="BIN86" s="22"/>
      <c r="BIO86" s="22"/>
      <c r="BIP86" s="22"/>
      <c r="BIQ86" s="22"/>
      <c r="BIR86" s="22"/>
      <c r="BIS86" s="22"/>
      <c r="BIT86" s="22"/>
      <c r="BIU86" s="22"/>
      <c r="BIV86" s="22"/>
      <c r="BIW86" s="22"/>
      <c r="BIX86" s="22"/>
      <c r="BIY86" s="22"/>
      <c r="BIZ86" s="22"/>
      <c r="BJA86" s="22"/>
      <c r="BJB86" s="22"/>
      <c r="BJC86" s="22"/>
      <c r="BJD86" s="22"/>
      <c r="BJE86" s="22"/>
      <c r="BJF86" s="22"/>
      <c r="BJG86" s="22"/>
      <c r="BJH86" s="22"/>
      <c r="BJI86" s="22"/>
      <c r="BJJ86" s="22"/>
      <c r="BJK86" s="22"/>
      <c r="BJL86" s="22"/>
      <c r="BJM86" s="22"/>
      <c r="BJN86" s="22"/>
      <c r="BJO86" s="22"/>
      <c r="BJP86" s="22"/>
      <c r="BJQ86" s="22"/>
      <c r="BJR86" s="22"/>
      <c r="BJS86" s="22"/>
      <c r="BJT86" s="22"/>
      <c r="BJU86" s="22"/>
      <c r="BJV86" s="22"/>
      <c r="BJW86" s="22"/>
      <c r="BJX86" s="22"/>
      <c r="BJY86" s="22"/>
      <c r="BJZ86" s="22"/>
      <c r="BKA86" s="22"/>
      <c r="BKB86" s="22"/>
      <c r="BKC86" s="22"/>
      <c r="BKD86" s="22"/>
      <c r="BKE86" s="22"/>
      <c r="BKF86" s="22"/>
      <c r="BKG86" s="22"/>
      <c r="BKH86" s="22"/>
      <c r="BKI86" s="22"/>
      <c r="BKJ86" s="22"/>
      <c r="BKK86" s="22"/>
      <c r="BKL86" s="22"/>
      <c r="BKM86" s="22"/>
      <c r="BKN86" s="22"/>
      <c r="BKO86" s="22"/>
      <c r="BKP86" s="22"/>
      <c r="BKQ86" s="22"/>
      <c r="BKR86" s="22"/>
      <c r="BKS86" s="22"/>
      <c r="BKT86" s="22"/>
      <c r="BKU86" s="22"/>
      <c r="BKV86" s="22"/>
      <c r="BKW86" s="22"/>
      <c r="BKX86" s="22"/>
      <c r="BKY86" s="22"/>
      <c r="BKZ86" s="22"/>
      <c r="BLA86" s="22"/>
      <c r="BLB86" s="22"/>
      <c r="BLC86" s="22"/>
      <c r="BLD86" s="22"/>
      <c r="BLE86" s="22"/>
      <c r="BLF86" s="22"/>
      <c r="BLG86" s="22"/>
      <c r="BLH86" s="22"/>
      <c r="BLI86" s="22"/>
      <c r="BLJ86" s="22"/>
      <c r="BLK86" s="22"/>
      <c r="BLL86" s="22"/>
      <c r="BLM86" s="22"/>
      <c r="BLN86" s="22"/>
      <c r="BLO86" s="22"/>
      <c r="BLP86" s="22"/>
      <c r="BLQ86" s="22"/>
      <c r="BLR86" s="22"/>
      <c r="BLS86" s="22"/>
      <c r="BLT86" s="22"/>
      <c r="BLU86" s="22"/>
      <c r="BLV86" s="22"/>
      <c r="BLW86" s="22"/>
      <c r="BLX86" s="22"/>
      <c r="BLY86" s="22"/>
      <c r="BLZ86" s="22"/>
      <c r="BMA86" s="22"/>
      <c r="BMB86" s="22"/>
      <c r="BMC86" s="22"/>
      <c r="BMD86" s="22"/>
      <c r="BME86" s="22"/>
      <c r="BMF86" s="22"/>
      <c r="BMG86" s="22"/>
      <c r="BMH86" s="22"/>
      <c r="BMI86" s="22"/>
      <c r="BMJ86" s="22"/>
      <c r="BMK86" s="22"/>
      <c r="BML86" s="22"/>
      <c r="BMM86" s="22"/>
      <c r="BMN86" s="22"/>
      <c r="BMO86" s="22"/>
      <c r="BMP86" s="22"/>
      <c r="BMQ86" s="22"/>
      <c r="BMR86" s="22"/>
      <c r="BMS86" s="22"/>
      <c r="BMT86" s="22"/>
      <c r="BMU86" s="22"/>
      <c r="BMV86" s="22"/>
      <c r="BMW86" s="22"/>
      <c r="BMX86" s="22"/>
      <c r="BMY86" s="22"/>
      <c r="BMZ86" s="22"/>
      <c r="BNA86" s="22"/>
      <c r="BNB86" s="22"/>
      <c r="BNC86" s="22"/>
      <c r="BND86" s="22"/>
      <c r="BNE86" s="22"/>
      <c r="BNF86" s="22"/>
      <c r="BNG86" s="22"/>
      <c r="BNH86" s="22"/>
      <c r="BNI86" s="22"/>
      <c r="BNJ86" s="22"/>
      <c r="BNK86" s="22"/>
      <c r="BNL86" s="22"/>
      <c r="BNM86" s="22"/>
      <c r="BNN86" s="22"/>
      <c r="BNO86" s="22"/>
      <c r="BNP86" s="22"/>
      <c r="BNQ86" s="22"/>
      <c r="BNR86" s="22"/>
      <c r="BNS86" s="22"/>
      <c r="BNT86" s="22"/>
      <c r="BNU86" s="22"/>
      <c r="BNV86" s="22"/>
      <c r="BNW86" s="22"/>
      <c r="BNX86" s="22"/>
      <c r="BNY86" s="22"/>
      <c r="BNZ86" s="22"/>
      <c r="BOA86" s="22"/>
      <c r="BOB86" s="22"/>
      <c r="BOC86" s="22"/>
      <c r="BOD86" s="22"/>
      <c r="BOE86" s="22"/>
      <c r="BOF86" s="22"/>
      <c r="BOG86" s="22"/>
      <c r="BOH86" s="22"/>
      <c r="BOI86" s="22"/>
      <c r="BOJ86" s="22"/>
      <c r="BOK86" s="22"/>
      <c r="BOL86" s="22"/>
      <c r="BOM86" s="22"/>
      <c r="BON86" s="22"/>
      <c r="BOO86" s="22"/>
      <c r="BOP86" s="22"/>
      <c r="BOQ86" s="22"/>
      <c r="BOR86" s="22"/>
      <c r="BOS86" s="22"/>
      <c r="BOT86" s="22"/>
      <c r="BOU86" s="22"/>
      <c r="BOV86" s="22"/>
      <c r="BOW86" s="22"/>
      <c r="BOX86" s="22"/>
      <c r="BOY86" s="22"/>
      <c r="BOZ86" s="22"/>
      <c r="BPA86" s="22"/>
      <c r="BPB86" s="22"/>
      <c r="BPC86" s="22"/>
      <c r="BPD86" s="22"/>
      <c r="BPE86" s="22"/>
      <c r="BPF86" s="22"/>
      <c r="BPG86" s="22"/>
      <c r="BPH86" s="22"/>
      <c r="BPI86" s="22"/>
      <c r="BPJ86" s="22"/>
      <c r="BPK86" s="22"/>
      <c r="BPL86" s="22"/>
      <c r="BPM86" s="22"/>
      <c r="BPN86" s="22"/>
      <c r="BPO86" s="22"/>
      <c r="BPP86" s="22"/>
      <c r="BPQ86" s="22"/>
      <c r="BPR86" s="22"/>
      <c r="BPS86" s="22"/>
      <c r="BPT86" s="22"/>
      <c r="BPU86" s="22"/>
      <c r="BPV86" s="22"/>
      <c r="BPW86" s="22"/>
      <c r="BPX86" s="22"/>
      <c r="BPY86" s="22"/>
      <c r="BPZ86" s="22"/>
      <c r="BQA86" s="22"/>
      <c r="BQB86" s="22"/>
      <c r="BQC86" s="22"/>
      <c r="BQD86" s="22"/>
      <c r="BQE86" s="22"/>
      <c r="BQF86" s="22"/>
      <c r="BQG86" s="22"/>
      <c r="BQH86" s="22"/>
      <c r="BQI86" s="22"/>
      <c r="BQJ86" s="22"/>
      <c r="BQK86" s="22"/>
      <c r="BQL86" s="22"/>
      <c r="BQM86" s="22"/>
      <c r="BQN86" s="22"/>
      <c r="BQO86" s="22"/>
      <c r="BQP86" s="22"/>
      <c r="BQQ86" s="22"/>
      <c r="BQR86" s="22"/>
      <c r="BQS86" s="22"/>
      <c r="BQT86" s="22"/>
      <c r="BQU86" s="22"/>
      <c r="BQV86" s="22"/>
      <c r="BQW86" s="22"/>
      <c r="BQX86" s="22"/>
      <c r="BQY86" s="22"/>
      <c r="BQZ86" s="22"/>
      <c r="BRA86" s="22"/>
      <c r="BRB86" s="22"/>
      <c r="BRC86" s="22"/>
      <c r="BRD86" s="22"/>
      <c r="BRE86" s="22"/>
      <c r="BRF86" s="22"/>
      <c r="BRG86" s="22"/>
      <c r="BRH86" s="22"/>
      <c r="BRI86" s="22"/>
      <c r="BRJ86" s="22"/>
      <c r="BRK86" s="22"/>
      <c r="BRL86" s="22"/>
      <c r="BRM86" s="22"/>
      <c r="BRN86" s="22"/>
      <c r="BRO86" s="22"/>
      <c r="BRP86" s="22"/>
      <c r="BRQ86" s="22"/>
      <c r="BRR86" s="22"/>
      <c r="BRS86" s="22"/>
      <c r="BRT86" s="22"/>
      <c r="BRU86" s="22"/>
      <c r="BRV86" s="22"/>
      <c r="BRW86" s="22"/>
      <c r="BRX86" s="22"/>
      <c r="BRY86" s="22"/>
      <c r="BRZ86" s="22"/>
      <c r="BSA86" s="22"/>
      <c r="BSB86" s="22"/>
      <c r="BSC86" s="22"/>
      <c r="BSD86" s="22"/>
      <c r="BSE86" s="22"/>
      <c r="BSF86" s="22"/>
      <c r="BSG86" s="22"/>
      <c r="BSH86" s="22"/>
      <c r="BSI86" s="22"/>
      <c r="BSJ86" s="22"/>
      <c r="BSK86" s="22"/>
      <c r="BSL86" s="22"/>
      <c r="BSM86" s="22"/>
      <c r="BSN86" s="22"/>
      <c r="BSO86" s="22"/>
      <c r="BSP86" s="22"/>
      <c r="BSQ86" s="22"/>
      <c r="BSR86" s="22"/>
      <c r="BSS86" s="22"/>
      <c r="BST86" s="22"/>
      <c r="BSU86" s="22"/>
      <c r="BSV86" s="22"/>
      <c r="BSW86" s="22"/>
      <c r="BSX86" s="22"/>
      <c r="BSY86" s="22"/>
      <c r="BSZ86" s="22"/>
      <c r="BTA86" s="22"/>
      <c r="BTB86" s="22"/>
      <c r="BTC86" s="22"/>
      <c r="BTD86" s="22"/>
      <c r="BTE86" s="22"/>
      <c r="BTF86" s="22"/>
      <c r="BTG86" s="22"/>
      <c r="BTH86" s="22"/>
      <c r="BTI86" s="22"/>
      <c r="BTJ86" s="22"/>
      <c r="BTK86" s="22"/>
      <c r="BTL86" s="22"/>
      <c r="BTM86" s="22"/>
      <c r="BTN86" s="22"/>
      <c r="BTO86" s="22"/>
      <c r="BTP86" s="22"/>
      <c r="BTQ86" s="22"/>
      <c r="BTR86" s="22"/>
      <c r="BTS86" s="22"/>
      <c r="BTT86" s="22"/>
      <c r="BTU86" s="22"/>
      <c r="BTV86" s="22"/>
      <c r="BTW86" s="22"/>
      <c r="BTX86" s="22"/>
      <c r="BTY86" s="22"/>
      <c r="BTZ86" s="22"/>
      <c r="BUA86" s="22"/>
      <c r="BUB86" s="22"/>
      <c r="BUC86" s="22"/>
      <c r="BUD86" s="22"/>
      <c r="BUE86" s="22"/>
      <c r="BUF86" s="22"/>
      <c r="BUG86" s="22"/>
      <c r="BUH86" s="22"/>
      <c r="BUI86" s="22"/>
      <c r="BUJ86" s="22"/>
      <c r="BUK86" s="22"/>
      <c r="BUL86" s="22"/>
      <c r="BUM86" s="22"/>
      <c r="BUN86" s="22"/>
      <c r="BUO86" s="22"/>
      <c r="BUP86" s="22"/>
      <c r="BUQ86" s="22"/>
      <c r="BUR86" s="22"/>
      <c r="BUS86" s="22"/>
      <c r="BUT86" s="22"/>
      <c r="BUU86" s="22"/>
      <c r="BUV86" s="22"/>
      <c r="BUW86" s="22"/>
      <c r="BUX86" s="22"/>
      <c r="BUY86" s="22"/>
      <c r="BUZ86" s="22"/>
      <c r="BVA86" s="22"/>
      <c r="BVB86" s="22"/>
      <c r="BVC86" s="22"/>
      <c r="BVD86" s="22"/>
      <c r="BVE86" s="22"/>
      <c r="BVF86" s="22"/>
      <c r="BVG86" s="22"/>
      <c r="BVH86" s="22"/>
      <c r="BVI86" s="22"/>
      <c r="BVJ86" s="22"/>
      <c r="BVK86" s="22"/>
      <c r="BVL86" s="22"/>
      <c r="BVM86" s="22"/>
      <c r="BVN86" s="22"/>
      <c r="BVO86" s="22"/>
      <c r="BVP86" s="22"/>
      <c r="BVQ86" s="22"/>
      <c r="BVR86" s="22"/>
      <c r="BVS86" s="22"/>
      <c r="BVT86" s="22"/>
      <c r="BVU86" s="22"/>
      <c r="BVV86" s="22"/>
      <c r="BVW86" s="22"/>
      <c r="BVX86" s="22"/>
      <c r="BVY86" s="22"/>
      <c r="BVZ86" s="22"/>
      <c r="BWA86" s="22"/>
      <c r="BWB86" s="22"/>
      <c r="BWC86" s="22"/>
      <c r="BWD86" s="22"/>
      <c r="BWE86" s="22"/>
      <c r="BWF86" s="22"/>
      <c r="BWG86" s="22"/>
      <c r="BWH86" s="22"/>
      <c r="BWI86" s="22"/>
      <c r="BWJ86" s="22"/>
      <c r="BWK86" s="22"/>
      <c r="BWL86" s="22"/>
      <c r="BWM86" s="22"/>
      <c r="BWN86" s="22"/>
      <c r="BWO86" s="22"/>
      <c r="BWP86" s="22"/>
      <c r="BWQ86" s="22"/>
      <c r="BWR86" s="22"/>
      <c r="BWS86" s="22"/>
      <c r="BWT86" s="22"/>
      <c r="BWU86" s="22"/>
      <c r="BWV86" s="22"/>
      <c r="BWW86" s="22"/>
      <c r="BWX86" s="22"/>
      <c r="BWY86" s="22"/>
      <c r="BWZ86" s="22"/>
      <c r="BXA86" s="22"/>
      <c r="BXB86" s="22"/>
      <c r="BXC86" s="22"/>
      <c r="BXD86" s="22"/>
      <c r="BXE86" s="22"/>
      <c r="BXF86" s="22"/>
      <c r="BXG86" s="22"/>
      <c r="BXH86" s="22"/>
      <c r="BXI86" s="22"/>
      <c r="BXJ86" s="22"/>
      <c r="BXK86" s="22"/>
      <c r="BXL86" s="22"/>
      <c r="BXM86" s="22"/>
      <c r="BXN86" s="22"/>
      <c r="BXO86" s="22"/>
      <c r="BXP86" s="22"/>
      <c r="BXQ86" s="22"/>
      <c r="BXR86" s="22"/>
      <c r="BXS86" s="22"/>
      <c r="BXT86" s="22"/>
      <c r="BXU86" s="22"/>
      <c r="BXV86" s="22"/>
      <c r="BXW86" s="22"/>
      <c r="BXX86" s="22"/>
      <c r="BXY86" s="22"/>
      <c r="BXZ86" s="22"/>
      <c r="BYA86" s="22"/>
      <c r="BYB86" s="22"/>
      <c r="BYC86" s="22"/>
      <c r="BYD86" s="22"/>
      <c r="BYE86" s="22"/>
      <c r="BYF86" s="22"/>
      <c r="BYG86" s="22"/>
      <c r="BYH86" s="22"/>
      <c r="BYI86" s="22"/>
      <c r="BYJ86" s="22"/>
      <c r="BYK86" s="22"/>
      <c r="BYL86" s="22"/>
      <c r="BYM86" s="22"/>
      <c r="BYN86" s="22"/>
      <c r="BYO86" s="22"/>
      <c r="BYP86" s="22"/>
      <c r="BYQ86" s="22"/>
      <c r="BYR86" s="22"/>
      <c r="BYS86" s="22"/>
      <c r="BYT86" s="22"/>
      <c r="BYU86" s="22"/>
      <c r="BYV86" s="22"/>
      <c r="BYW86" s="22"/>
      <c r="BYX86" s="22"/>
      <c r="BYY86" s="22"/>
      <c r="BYZ86" s="22"/>
      <c r="BZA86" s="22"/>
      <c r="BZB86" s="22"/>
      <c r="BZC86" s="22"/>
      <c r="BZD86" s="22"/>
      <c r="BZE86" s="22"/>
      <c r="BZF86" s="22"/>
      <c r="BZG86" s="22"/>
      <c r="BZH86" s="22"/>
      <c r="BZI86" s="22"/>
      <c r="BZJ86" s="22"/>
      <c r="BZK86" s="22"/>
      <c r="BZL86" s="22"/>
      <c r="BZM86" s="22"/>
      <c r="BZN86" s="22"/>
      <c r="BZO86" s="22"/>
      <c r="BZP86" s="22"/>
      <c r="BZQ86" s="22"/>
      <c r="BZR86" s="22"/>
      <c r="BZS86" s="22"/>
      <c r="BZT86" s="22"/>
      <c r="BZU86" s="22"/>
      <c r="BZV86" s="22"/>
      <c r="BZW86" s="22"/>
      <c r="BZX86" s="22"/>
      <c r="BZY86" s="22"/>
      <c r="BZZ86" s="22"/>
      <c r="CAA86" s="22"/>
      <c r="CAB86" s="22"/>
      <c r="CAC86" s="22"/>
      <c r="CAD86" s="22"/>
      <c r="CAE86" s="22"/>
      <c r="CAF86" s="22"/>
      <c r="CAG86" s="22"/>
      <c r="CAH86" s="22"/>
      <c r="CAI86" s="22"/>
      <c r="CAJ86" s="22"/>
      <c r="CAK86" s="22"/>
      <c r="CAL86" s="22"/>
      <c r="CAM86" s="22"/>
      <c r="CAN86" s="22"/>
      <c r="CAO86" s="22"/>
      <c r="CAP86" s="22"/>
      <c r="CAQ86" s="22"/>
      <c r="CAR86" s="22"/>
      <c r="CAS86" s="22"/>
      <c r="CAT86" s="22"/>
      <c r="CAU86" s="22"/>
      <c r="CAV86" s="22"/>
      <c r="CAW86" s="22"/>
      <c r="CAX86" s="22"/>
      <c r="CAY86" s="22"/>
      <c r="CAZ86" s="22"/>
      <c r="CBA86" s="22"/>
      <c r="CBB86" s="22"/>
      <c r="CBC86" s="22"/>
      <c r="CBD86" s="22"/>
      <c r="CBE86" s="22"/>
      <c r="CBF86" s="22"/>
      <c r="CBG86" s="22"/>
      <c r="CBH86" s="22"/>
      <c r="CBI86" s="22"/>
      <c r="CBJ86" s="22"/>
      <c r="CBK86" s="22"/>
      <c r="CBL86" s="22"/>
      <c r="CBM86" s="22"/>
      <c r="CBN86" s="22"/>
      <c r="CBO86" s="22"/>
      <c r="CBP86" s="22"/>
      <c r="CBQ86" s="22"/>
      <c r="CBR86" s="22"/>
      <c r="CBS86" s="22"/>
      <c r="CBT86" s="22"/>
      <c r="CBU86" s="22"/>
      <c r="CBV86" s="22"/>
      <c r="CBW86" s="22"/>
      <c r="CBX86" s="22"/>
      <c r="CBY86" s="22"/>
      <c r="CBZ86" s="22"/>
      <c r="CCA86" s="22"/>
      <c r="CCB86" s="22"/>
      <c r="CCC86" s="22"/>
      <c r="CCD86" s="22"/>
      <c r="CCE86" s="22"/>
      <c r="CCF86" s="22"/>
      <c r="CCG86" s="22"/>
      <c r="CCH86" s="22"/>
      <c r="CCI86" s="22"/>
      <c r="CCJ86" s="22"/>
      <c r="CCK86" s="22"/>
      <c r="CCL86" s="22"/>
      <c r="CCM86" s="22"/>
      <c r="CCN86" s="22"/>
      <c r="CCO86" s="22"/>
      <c r="CCP86" s="22"/>
      <c r="CCQ86" s="22"/>
      <c r="CCR86" s="22"/>
      <c r="CCS86" s="22"/>
      <c r="CCT86" s="22"/>
      <c r="CCU86" s="22"/>
      <c r="CCV86" s="22"/>
      <c r="CCW86" s="22"/>
      <c r="CCX86" s="22"/>
      <c r="CCY86" s="22"/>
      <c r="CCZ86" s="22"/>
      <c r="CDA86" s="22"/>
      <c r="CDB86" s="22"/>
      <c r="CDC86" s="22"/>
      <c r="CDD86" s="22"/>
      <c r="CDE86" s="22"/>
      <c r="CDF86" s="22"/>
      <c r="CDG86" s="22"/>
      <c r="CDH86" s="22"/>
      <c r="CDI86" s="22"/>
      <c r="CDJ86" s="22"/>
      <c r="CDK86" s="22"/>
      <c r="CDL86" s="22"/>
      <c r="CDM86" s="22"/>
      <c r="CDN86" s="22"/>
      <c r="CDO86" s="22"/>
      <c r="CDP86" s="22"/>
      <c r="CDQ86" s="22"/>
      <c r="CDR86" s="22"/>
      <c r="CDS86" s="22"/>
      <c r="CDT86" s="22"/>
      <c r="CDU86" s="22"/>
      <c r="CDV86" s="22"/>
      <c r="CDW86" s="22"/>
      <c r="CDX86" s="22"/>
      <c r="CDY86" s="22"/>
      <c r="CDZ86" s="22"/>
      <c r="CEA86" s="22"/>
      <c r="CEB86" s="22"/>
      <c r="CEC86" s="22"/>
      <c r="CED86" s="22"/>
      <c r="CEE86" s="22"/>
      <c r="CEF86" s="22"/>
      <c r="CEG86" s="22"/>
      <c r="CEH86" s="22"/>
      <c r="CEI86" s="22"/>
      <c r="CEJ86" s="22"/>
      <c r="CEK86" s="22"/>
      <c r="CEL86" s="22"/>
      <c r="CEM86" s="22"/>
      <c r="CEN86" s="22"/>
      <c r="CEO86" s="22"/>
      <c r="CEP86" s="22"/>
      <c r="CEQ86" s="22"/>
      <c r="CER86" s="22"/>
      <c r="CES86" s="22"/>
      <c r="CET86" s="22"/>
      <c r="CEU86" s="22"/>
      <c r="CEV86" s="22"/>
      <c r="CEW86" s="22"/>
      <c r="CEX86" s="22"/>
      <c r="CEY86" s="22"/>
      <c r="CEZ86" s="22"/>
      <c r="CFA86" s="22"/>
      <c r="CFB86" s="22"/>
      <c r="CFC86" s="22"/>
      <c r="CFD86" s="22"/>
      <c r="CFE86" s="22"/>
      <c r="CFF86" s="22"/>
      <c r="CFG86" s="22"/>
      <c r="CFH86" s="22"/>
      <c r="CFI86" s="22"/>
      <c r="CFJ86" s="22"/>
      <c r="CFK86" s="22"/>
      <c r="CFL86" s="22"/>
      <c r="CFM86" s="22"/>
      <c r="CFN86" s="22"/>
      <c r="CFO86" s="22"/>
      <c r="CFP86" s="22"/>
      <c r="CFQ86" s="22"/>
      <c r="CFR86" s="22"/>
      <c r="CFS86" s="22"/>
      <c r="CFT86" s="22"/>
      <c r="CFU86" s="22"/>
      <c r="CFV86" s="22"/>
      <c r="CFW86" s="22"/>
      <c r="CFX86" s="22"/>
      <c r="CFY86" s="22"/>
      <c r="CFZ86" s="22"/>
      <c r="CGA86" s="22"/>
      <c r="CGB86" s="22"/>
      <c r="CGC86" s="22"/>
      <c r="CGD86" s="22"/>
      <c r="CGE86" s="22"/>
      <c r="CGF86" s="22"/>
      <c r="CGG86" s="22"/>
      <c r="CGH86" s="22"/>
      <c r="CGI86" s="22"/>
      <c r="CGJ86" s="22"/>
      <c r="CGK86" s="22"/>
      <c r="CGL86" s="22"/>
      <c r="CGM86" s="22"/>
      <c r="CGN86" s="22"/>
      <c r="CGO86" s="22"/>
      <c r="CGP86" s="22"/>
      <c r="CGQ86" s="22"/>
      <c r="CGR86" s="22"/>
      <c r="CGS86" s="22"/>
      <c r="CGT86" s="22"/>
      <c r="CGU86" s="22"/>
      <c r="CGV86" s="22"/>
      <c r="CGW86" s="22"/>
      <c r="CGX86" s="22"/>
      <c r="CGY86" s="22"/>
      <c r="CGZ86" s="22"/>
      <c r="CHA86" s="22"/>
      <c r="CHB86" s="22"/>
      <c r="CHC86" s="22"/>
      <c r="CHD86" s="22"/>
      <c r="CHE86" s="22"/>
      <c r="CHF86" s="22"/>
      <c r="CHG86" s="22"/>
      <c r="CHH86" s="22"/>
      <c r="CHI86" s="22"/>
      <c r="CHJ86" s="22"/>
      <c r="CHK86" s="22"/>
      <c r="CHL86" s="22"/>
      <c r="CHM86" s="22"/>
      <c r="CHN86" s="22"/>
      <c r="CHO86" s="22"/>
      <c r="CHP86" s="22"/>
      <c r="CHQ86" s="22"/>
      <c r="CHR86" s="22"/>
      <c r="CHS86" s="22"/>
      <c r="CHT86" s="22"/>
      <c r="CHU86" s="22"/>
      <c r="CHV86" s="22"/>
      <c r="CHW86" s="22"/>
      <c r="CHX86" s="22"/>
      <c r="CHY86" s="22"/>
      <c r="CHZ86" s="22"/>
      <c r="CIA86" s="22"/>
      <c r="CIB86" s="22"/>
      <c r="CIC86" s="22"/>
      <c r="CID86" s="22"/>
      <c r="CIE86" s="22"/>
      <c r="CIF86" s="22"/>
      <c r="CIG86" s="22"/>
      <c r="CIH86" s="22"/>
      <c r="CII86" s="22"/>
      <c r="CIJ86" s="22"/>
      <c r="CIK86" s="22"/>
      <c r="CIL86" s="22"/>
      <c r="CIM86" s="22"/>
      <c r="CIN86" s="22"/>
      <c r="CIO86" s="22"/>
      <c r="CIP86" s="22"/>
      <c r="CIQ86" s="22"/>
      <c r="CIR86" s="22"/>
      <c r="CIS86" s="22"/>
      <c r="CIT86" s="22"/>
      <c r="CIU86" s="22"/>
      <c r="CIV86" s="22"/>
      <c r="CIW86" s="22"/>
      <c r="CIX86" s="22"/>
      <c r="CIY86" s="22"/>
      <c r="CIZ86" s="22"/>
      <c r="CJA86" s="22"/>
      <c r="CJB86" s="22"/>
      <c r="CJC86" s="22"/>
      <c r="CJD86" s="22"/>
      <c r="CJE86" s="22"/>
      <c r="CJF86" s="22"/>
      <c r="CJG86" s="22"/>
      <c r="CJH86" s="22"/>
      <c r="CJI86" s="22"/>
      <c r="CJJ86" s="22"/>
      <c r="CJK86" s="22"/>
      <c r="CJL86" s="22"/>
      <c r="CJM86" s="22"/>
      <c r="CJN86" s="22"/>
      <c r="CJO86" s="22"/>
      <c r="CJP86" s="22"/>
      <c r="CJQ86" s="22"/>
      <c r="CJR86" s="22"/>
      <c r="CJS86" s="22"/>
      <c r="CJT86" s="22"/>
      <c r="CJU86" s="22"/>
      <c r="CJV86" s="22"/>
      <c r="CJW86" s="22"/>
      <c r="CJX86" s="22"/>
      <c r="CJY86" s="22"/>
      <c r="CJZ86" s="22"/>
      <c r="CKA86" s="22"/>
      <c r="CKB86" s="22"/>
      <c r="CKC86" s="22"/>
      <c r="CKD86" s="22"/>
      <c r="CKE86" s="22"/>
      <c r="CKF86" s="22"/>
      <c r="CKG86" s="22"/>
      <c r="CKH86" s="22"/>
      <c r="CKI86" s="22"/>
      <c r="CKJ86" s="22"/>
      <c r="CKK86" s="22"/>
      <c r="CKL86" s="22"/>
      <c r="CKM86" s="22"/>
      <c r="CKN86" s="22"/>
      <c r="CKO86" s="22"/>
      <c r="CKP86" s="22"/>
      <c r="CKQ86" s="22"/>
      <c r="CKR86" s="22"/>
      <c r="CKS86" s="22"/>
      <c r="CKT86" s="22"/>
      <c r="CKU86" s="22"/>
      <c r="CKV86" s="22"/>
      <c r="CKW86" s="22"/>
      <c r="CKX86" s="22"/>
      <c r="CKY86" s="22"/>
      <c r="CKZ86" s="22"/>
      <c r="CLA86" s="22"/>
      <c r="CLB86" s="22"/>
      <c r="CLC86" s="22"/>
      <c r="CLD86" s="22"/>
      <c r="CLE86" s="22"/>
      <c r="CLF86" s="22"/>
      <c r="CLG86" s="22"/>
      <c r="CLH86" s="22"/>
      <c r="CLI86" s="22"/>
      <c r="CLJ86" s="22"/>
      <c r="CLK86" s="22"/>
      <c r="CLL86" s="22"/>
      <c r="CLM86" s="22"/>
      <c r="CLN86" s="22"/>
      <c r="CLO86" s="22"/>
      <c r="CLP86" s="22"/>
      <c r="CLQ86" s="22"/>
      <c r="CLR86" s="22"/>
      <c r="CLS86" s="22"/>
      <c r="CLT86" s="22"/>
      <c r="CLU86" s="22"/>
      <c r="CLV86" s="22"/>
      <c r="CLW86" s="22"/>
      <c r="CLX86" s="22"/>
      <c r="CLY86" s="22"/>
      <c r="CLZ86" s="22"/>
      <c r="CMA86" s="22"/>
      <c r="CMB86" s="22"/>
      <c r="CMC86" s="22"/>
      <c r="CMD86" s="22"/>
      <c r="CME86" s="22"/>
      <c r="CMF86" s="22"/>
      <c r="CMG86" s="22"/>
      <c r="CMH86" s="22"/>
      <c r="CMI86" s="22"/>
      <c r="CMJ86" s="22"/>
      <c r="CMK86" s="22"/>
      <c r="CML86" s="22"/>
      <c r="CMM86" s="22"/>
      <c r="CMN86" s="22"/>
      <c r="CMO86" s="22"/>
      <c r="CMP86" s="22"/>
      <c r="CMQ86" s="22"/>
      <c r="CMR86" s="22"/>
      <c r="CMS86" s="22"/>
      <c r="CMT86" s="22"/>
      <c r="CMU86" s="22"/>
      <c r="CMV86" s="22"/>
      <c r="CMW86" s="22"/>
      <c r="CMX86" s="22"/>
      <c r="CMY86" s="22"/>
      <c r="CMZ86" s="22"/>
      <c r="CNA86" s="22"/>
      <c r="CNB86" s="22"/>
      <c r="CNC86" s="22"/>
      <c r="CND86" s="22"/>
      <c r="CNE86" s="22"/>
      <c r="CNF86" s="22"/>
      <c r="CNG86" s="22"/>
      <c r="CNH86" s="22"/>
      <c r="CNI86" s="22"/>
      <c r="CNJ86" s="22"/>
      <c r="CNK86" s="22"/>
      <c r="CNL86" s="22"/>
      <c r="CNM86" s="22"/>
      <c r="CNN86" s="22"/>
      <c r="CNO86" s="22"/>
      <c r="CNP86" s="22"/>
      <c r="CNQ86" s="22"/>
      <c r="CNR86" s="22"/>
      <c r="CNS86" s="22"/>
      <c r="CNT86" s="22"/>
      <c r="CNU86" s="22"/>
      <c r="CNV86" s="22"/>
      <c r="CNW86" s="22"/>
      <c r="CNX86" s="22"/>
      <c r="CNY86" s="22"/>
      <c r="CNZ86" s="22"/>
      <c r="COA86" s="22"/>
      <c r="COB86" s="22"/>
      <c r="COC86" s="22"/>
      <c r="COD86" s="22"/>
      <c r="COE86" s="22"/>
      <c r="COF86" s="22"/>
      <c r="COG86" s="22"/>
      <c r="COH86" s="22"/>
      <c r="COI86" s="22"/>
      <c r="COJ86" s="22"/>
      <c r="COK86" s="22"/>
      <c r="COL86" s="22"/>
      <c r="COM86" s="22"/>
      <c r="CON86" s="22"/>
      <c r="COO86" s="22"/>
      <c r="COP86" s="22"/>
      <c r="COQ86" s="22"/>
      <c r="COR86" s="22"/>
      <c r="COS86" s="22"/>
      <c r="COT86" s="22"/>
      <c r="COU86" s="22"/>
      <c r="COV86" s="22"/>
      <c r="COW86" s="22"/>
      <c r="COX86" s="22"/>
      <c r="COY86" s="22"/>
      <c r="COZ86" s="22"/>
      <c r="CPA86" s="22"/>
      <c r="CPB86" s="22"/>
      <c r="CPC86" s="22"/>
      <c r="CPD86" s="22"/>
      <c r="CPE86" s="22"/>
      <c r="CPF86" s="22"/>
      <c r="CPG86" s="22"/>
      <c r="CPH86" s="22"/>
      <c r="CPI86" s="22"/>
      <c r="CPJ86" s="22"/>
      <c r="CPK86" s="22"/>
      <c r="CPL86" s="22"/>
      <c r="CPM86" s="22"/>
      <c r="CPN86" s="22"/>
      <c r="CPO86" s="22"/>
      <c r="CPP86" s="22"/>
      <c r="CPQ86" s="22"/>
      <c r="CPR86" s="22"/>
      <c r="CPS86" s="22"/>
      <c r="CPT86" s="22"/>
      <c r="CPU86" s="22"/>
      <c r="CPV86" s="22"/>
      <c r="CPW86" s="22"/>
      <c r="CPX86" s="22"/>
      <c r="CPY86" s="22"/>
      <c r="CPZ86" s="22"/>
      <c r="CQA86" s="22"/>
      <c r="CQB86" s="22"/>
      <c r="CQC86" s="22"/>
      <c r="CQD86" s="22"/>
      <c r="CQE86" s="22"/>
      <c r="CQF86" s="22"/>
      <c r="CQG86" s="22"/>
      <c r="CQH86" s="22"/>
      <c r="CQI86" s="22"/>
      <c r="CQJ86" s="22"/>
      <c r="CQK86" s="22"/>
      <c r="CQL86" s="22"/>
      <c r="CQM86" s="22"/>
      <c r="CQN86" s="22"/>
      <c r="CQO86" s="22"/>
      <c r="CQP86" s="22"/>
      <c r="CQQ86" s="22"/>
      <c r="CQR86" s="22"/>
      <c r="CQS86" s="22"/>
      <c r="CQT86" s="22"/>
      <c r="CQU86" s="22"/>
      <c r="CQV86" s="22"/>
      <c r="CQW86" s="22"/>
      <c r="CQX86" s="22"/>
      <c r="CQY86" s="22"/>
      <c r="CQZ86" s="22"/>
      <c r="CRA86" s="22"/>
      <c r="CRB86" s="22"/>
      <c r="CRC86" s="22"/>
      <c r="CRD86" s="22"/>
      <c r="CRE86" s="22"/>
      <c r="CRF86" s="22"/>
      <c r="CRG86" s="22"/>
      <c r="CRH86" s="22"/>
      <c r="CRI86" s="22"/>
      <c r="CRJ86" s="22"/>
      <c r="CRK86" s="22"/>
      <c r="CRL86" s="22"/>
      <c r="CRM86" s="22"/>
      <c r="CRN86" s="22"/>
      <c r="CRO86" s="22"/>
      <c r="CRP86" s="22"/>
      <c r="CRQ86" s="22"/>
      <c r="CRR86" s="22"/>
      <c r="CRS86" s="22"/>
      <c r="CRT86" s="22"/>
      <c r="CRU86" s="22"/>
      <c r="CRV86" s="22"/>
      <c r="CRW86" s="22"/>
      <c r="CRX86" s="22"/>
      <c r="CRY86" s="22"/>
      <c r="CRZ86" s="22"/>
      <c r="CSA86" s="22"/>
      <c r="CSB86" s="22"/>
      <c r="CSC86" s="22"/>
      <c r="CSD86" s="22"/>
      <c r="CSE86" s="22"/>
      <c r="CSF86" s="22"/>
      <c r="CSG86" s="22"/>
      <c r="CSH86" s="22"/>
      <c r="CSI86" s="22"/>
      <c r="CSJ86" s="22"/>
      <c r="CSK86" s="22"/>
      <c r="CSL86" s="22"/>
      <c r="CSM86" s="22"/>
      <c r="CSN86" s="22"/>
      <c r="CSO86" s="22"/>
      <c r="CSP86" s="22"/>
      <c r="CSQ86" s="22"/>
      <c r="CSR86" s="22"/>
      <c r="CSS86" s="22"/>
      <c r="CST86" s="22"/>
      <c r="CSU86" s="22"/>
      <c r="CSV86" s="22"/>
      <c r="CSW86" s="22"/>
      <c r="CSX86" s="22"/>
      <c r="CSY86" s="22"/>
      <c r="CSZ86" s="22"/>
      <c r="CTA86" s="22"/>
      <c r="CTB86" s="22"/>
      <c r="CTC86" s="22"/>
      <c r="CTD86" s="22"/>
      <c r="CTE86" s="22"/>
      <c r="CTF86" s="22"/>
      <c r="CTG86" s="22"/>
      <c r="CTH86" s="22"/>
      <c r="CTI86" s="22"/>
      <c r="CTJ86" s="22"/>
      <c r="CTK86" s="22"/>
      <c r="CTL86" s="22"/>
      <c r="CTM86" s="22"/>
      <c r="CTN86" s="22"/>
      <c r="CTO86" s="22"/>
      <c r="CTP86" s="22"/>
      <c r="CTQ86" s="22"/>
      <c r="CTR86" s="22"/>
      <c r="CTS86" s="22"/>
      <c r="CTT86" s="22"/>
      <c r="CTU86" s="22"/>
      <c r="CTV86" s="22"/>
      <c r="CTW86" s="22"/>
      <c r="CTX86" s="22"/>
      <c r="CTY86" s="22"/>
      <c r="CTZ86" s="22"/>
      <c r="CUA86" s="22"/>
      <c r="CUB86" s="22"/>
      <c r="CUC86" s="22"/>
      <c r="CUD86" s="22"/>
      <c r="CUE86" s="22"/>
      <c r="CUF86" s="22"/>
      <c r="CUG86" s="22"/>
      <c r="CUH86" s="22"/>
      <c r="CUI86" s="22"/>
      <c r="CUJ86" s="22"/>
      <c r="CUK86" s="22"/>
      <c r="CUL86" s="22"/>
      <c r="CUM86" s="22"/>
      <c r="CUN86" s="22"/>
      <c r="CUO86" s="22"/>
      <c r="CUP86" s="22"/>
      <c r="CUQ86" s="22"/>
      <c r="CUR86" s="22"/>
      <c r="CUS86" s="22"/>
      <c r="CUT86" s="22"/>
      <c r="CUU86" s="22"/>
      <c r="CUV86" s="22"/>
      <c r="CUW86" s="22"/>
      <c r="CUX86" s="22"/>
      <c r="CUY86" s="22"/>
      <c r="CUZ86" s="22"/>
      <c r="CVA86" s="22"/>
      <c r="CVB86" s="22"/>
      <c r="CVC86" s="22"/>
      <c r="CVD86" s="22"/>
      <c r="CVE86" s="22"/>
      <c r="CVF86" s="22"/>
      <c r="CVG86" s="22"/>
      <c r="CVH86" s="22"/>
      <c r="CVI86" s="22"/>
      <c r="CVJ86" s="22"/>
      <c r="CVK86" s="22"/>
      <c r="CVL86" s="22"/>
      <c r="CVM86" s="22"/>
      <c r="CVN86" s="22"/>
      <c r="CVO86" s="22"/>
      <c r="CVP86" s="22"/>
      <c r="CVQ86" s="22"/>
      <c r="CVR86" s="22"/>
      <c r="CVS86" s="22"/>
      <c r="CVT86" s="22"/>
      <c r="CVU86" s="22"/>
      <c r="CVV86" s="22"/>
      <c r="CVW86" s="22"/>
      <c r="CVX86" s="22"/>
      <c r="CVY86" s="22"/>
      <c r="CVZ86" s="22"/>
      <c r="CWA86" s="22"/>
      <c r="CWB86" s="22"/>
      <c r="CWC86" s="22"/>
      <c r="CWD86" s="22"/>
      <c r="CWE86" s="22"/>
      <c r="CWF86" s="22"/>
      <c r="CWG86" s="22"/>
      <c r="CWH86" s="22"/>
      <c r="CWI86" s="22"/>
      <c r="CWJ86" s="22"/>
      <c r="CWK86" s="22"/>
      <c r="CWL86" s="22"/>
      <c r="CWM86" s="22"/>
      <c r="CWN86" s="22"/>
      <c r="CWO86" s="22"/>
      <c r="CWP86" s="22"/>
      <c r="CWQ86" s="22"/>
      <c r="CWR86" s="22"/>
      <c r="CWS86" s="22"/>
      <c r="CWT86" s="22"/>
      <c r="CWU86" s="22"/>
      <c r="CWV86" s="22"/>
      <c r="CWW86" s="22"/>
      <c r="CWX86" s="22"/>
      <c r="CWY86" s="22"/>
      <c r="CWZ86" s="22"/>
      <c r="CXA86" s="22"/>
      <c r="CXB86" s="22"/>
      <c r="CXC86" s="22"/>
      <c r="CXD86" s="22"/>
      <c r="CXE86" s="22"/>
      <c r="CXF86" s="22"/>
      <c r="CXG86" s="22"/>
      <c r="CXH86" s="22"/>
      <c r="CXI86" s="22"/>
      <c r="CXJ86" s="22"/>
      <c r="CXK86" s="22"/>
      <c r="CXL86" s="22"/>
      <c r="CXM86" s="22"/>
      <c r="CXN86" s="22"/>
      <c r="CXO86" s="22"/>
      <c r="CXP86" s="22"/>
      <c r="CXQ86" s="22"/>
      <c r="CXR86" s="22"/>
      <c r="CXS86" s="22"/>
      <c r="CXT86" s="22"/>
      <c r="CXU86" s="22"/>
      <c r="CXV86" s="22"/>
      <c r="CXW86" s="22"/>
      <c r="CXX86" s="22"/>
      <c r="CXY86" s="22"/>
      <c r="CXZ86" s="22"/>
      <c r="CYA86" s="22"/>
      <c r="CYB86" s="22"/>
      <c r="CYC86" s="22"/>
      <c r="CYD86" s="22"/>
      <c r="CYE86" s="22"/>
      <c r="CYF86" s="22"/>
      <c r="CYG86" s="22"/>
      <c r="CYH86" s="22"/>
      <c r="CYI86" s="22"/>
      <c r="CYJ86" s="22"/>
      <c r="CYK86" s="22"/>
      <c r="CYL86" s="22"/>
      <c r="CYM86" s="22"/>
      <c r="CYN86" s="22"/>
      <c r="CYO86" s="22"/>
      <c r="CYP86" s="22"/>
      <c r="CYQ86" s="22"/>
      <c r="CYR86" s="22"/>
      <c r="CYS86" s="22"/>
      <c r="CYT86" s="22"/>
      <c r="CYU86" s="22"/>
      <c r="CYV86" s="22"/>
      <c r="CYW86" s="22"/>
      <c r="CYX86" s="22"/>
      <c r="CYY86" s="22"/>
      <c r="CYZ86" s="22"/>
      <c r="CZA86" s="22"/>
      <c r="CZB86" s="22"/>
      <c r="CZC86" s="22"/>
      <c r="CZD86" s="22"/>
      <c r="CZE86" s="22"/>
      <c r="CZF86" s="22"/>
      <c r="CZG86" s="22"/>
      <c r="CZH86" s="22"/>
      <c r="CZI86" s="22"/>
      <c r="CZJ86" s="22"/>
      <c r="CZK86" s="22"/>
      <c r="CZL86" s="22"/>
      <c r="CZM86" s="22"/>
      <c r="CZN86" s="22"/>
      <c r="CZO86" s="22"/>
      <c r="CZP86" s="22"/>
      <c r="CZQ86" s="22"/>
      <c r="CZR86" s="22"/>
      <c r="CZS86" s="22"/>
      <c r="CZT86" s="22"/>
      <c r="CZU86" s="22"/>
      <c r="CZV86" s="22"/>
      <c r="CZW86" s="22"/>
      <c r="CZX86" s="22"/>
      <c r="CZY86" s="22"/>
      <c r="CZZ86" s="22"/>
      <c r="DAA86" s="22"/>
      <c r="DAB86" s="22"/>
      <c r="DAC86" s="22"/>
      <c r="DAD86" s="22"/>
      <c r="DAE86" s="22"/>
      <c r="DAF86" s="22"/>
      <c r="DAG86" s="22"/>
      <c r="DAH86" s="22"/>
      <c r="DAI86" s="22"/>
      <c r="DAJ86" s="22"/>
      <c r="DAK86" s="22"/>
      <c r="DAL86" s="22"/>
      <c r="DAM86" s="22"/>
      <c r="DAN86" s="22"/>
      <c r="DAO86" s="22"/>
      <c r="DAP86" s="22"/>
      <c r="DAQ86" s="22"/>
      <c r="DAR86" s="22"/>
      <c r="DAS86" s="22"/>
      <c r="DAT86" s="22"/>
      <c r="DAU86" s="22"/>
      <c r="DAV86" s="22"/>
      <c r="DAW86" s="22"/>
      <c r="DAX86" s="22"/>
      <c r="DAY86" s="22"/>
      <c r="DAZ86" s="22"/>
      <c r="DBA86" s="22"/>
      <c r="DBB86" s="22"/>
      <c r="DBC86" s="22"/>
      <c r="DBD86" s="22"/>
      <c r="DBE86" s="22"/>
      <c r="DBF86" s="22"/>
      <c r="DBG86" s="22"/>
      <c r="DBH86" s="22"/>
      <c r="DBI86" s="22"/>
      <c r="DBJ86" s="22"/>
      <c r="DBK86" s="22"/>
      <c r="DBL86" s="22"/>
      <c r="DBM86" s="22"/>
      <c r="DBN86" s="22"/>
      <c r="DBO86" s="22"/>
      <c r="DBP86" s="22"/>
      <c r="DBQ86" s="22"/>
      <c r="DBR86" s="22"/>
      <c r="DBS86" s="22"/>
      <c r="DBT86" s="22"/>
      <c r="DBU86" s="22"/>
      <c r="DBV86" s="22"/>
      <c r="DBW86" s="22"/>
      <c r="DBX86" s="22"/>
      <c r="DBY86" s="22"/>
      <c r="DBZ86" s="22"/>
      <c r="DCA86" s="22"/>
      <c r="DCB86" s="22"/>
      <c r="DCC86" s="22"/>
      <c r="DCD86" s="22"/>
      <c r="DCE86" s="22"/>
      <c r="DCF86" s="22"/>
      <c r="DCG86" s="22"/>
      <c r="DCH86" s="22"/>
      <c r="DCI86" s="22"/>
      <c r="DCJ86" s="22"/>
      <c r="DCK86" s="22"/>
      <c r="DCL86" s="22"/>
      <c r="DCM86" s="22"/>
      <c r="DCN86" s="22"/>
      <c r="DCO86" s="22"/>
      <c r="DCP86" s="22"/>
      <c r="DCQ86" s="22"/>
      <c r="DCR86" s="22"/>
      <c r="DCS86" s="22"/>
      <c r="DCT86" s="22"/>
      <c r="DCU86" s="22"/>
      <c r="DCV86" s="22"/>
      <c r="DCW86" s="22"/>
      <c r="DCX86" s="22"/>
      <c r="DCY86" s="22"/>
      <c r="DCZ86" s="22"/>
      <c r="DDA86" s="22"/>
      <c r="DDB86" s="22"/>
      <c r="DDC86" s="22"/>
      <c r="DDD86" s="22"/>
      <c r="DDE86" s="22"/>
      <c r="DDF86" s="22"/>
      <c r="DDG86" s="22"/>
      <c r="DDH86" s="22"/>
      <c r="DDI86" s="22"/>
      <c r="DDJ86" s="22"/>
      <c r="DDK86" s="22"/>
      <c r="DDL86" s="22"/>
      <c r="DDM86" s="22"/>
      <c r="DDN86" s="22"/>
      <c r="DDO86" s="22"/>
      <c r="DDP86" s="22"/>
      <c r="DDQ86" s="22"/>
      <c r="DDR86" s="22"/>
      <c r="DDS86" s="22"/>
      <c r="DDT86" s="22"/>
      <c r="DDU86" s="22"/>
      <c r="DDV86" s="22"/>
      <c r="DDW86" s="22"/>
      <c r="DDX86" s="22"/>
      <c r="DDY86" s="22"/>
      <c r="DDZ86" s="22"/>
      <c r="DEA86" s="22"/>
      <c r="DEB86" s="22"/>
      <c r="DEC86" s="22"/>
      <c r="DED86" s="22"/>
      <c r="DEE86" s="22"/>
      <c r="DEF86" s="22"/>
      <c r="DEG86" s="22"/>
      <c r="DEH86" s="22"/>
      <c r="DEI86" s="22"/>
      <c r="DEJ86" s="22"/>
      <c r="DEK86" s="22"/>
      <c r="DEL86" s="22"/>
      <c r="DEM86" s="22"/>
      <c r="DEN86" s="22"/>
      <c r="DEO86" s="22"/>
      <c r="DEP86" s="22"/>
      <c r="DEQ86" s="22"/>
      <c r="DER86" s="22"/>
      <c r="DES86" s="22"/>
      <c r="DET86" s="22"/>
      <c r="DEU86" s="22"/>
      <c r="DEV86" s="22"/>
      <c r="DEW86" s="22"/>
      <c r="DEX86" s="22"/>
      <c r="DEY86" s="22"/>
      <c r="DEZ86" s="22"/>
      <c r="DFA86" s="22"/>
      <c r="DFB86" s="22"/>
      <c r="DFC86" s="22"/>
      <c r="DFD86" s="22"/>
      <c r="DFE86" s="22"/>
      <c r="DFF86" s="22"/>
      <c r="DFG86" s="22"/>
      <c r="DFH86" s="22"/>
      <c r="DFI86" s="22"/>
      <c r="DFJ86" s="22"/>
      <c r="DFK86" s="22"/>
      <c r="DFL86" s="22"/>
      <c r="DFM86" s="22"/>
      <c r="DFN86" s="22"/>
      <c r="DFO86" s="22"/>
      <c r="DFP86" s="22"/>
      <c r="DFQ86" s="22"/>
      <c r="DFR86" s="22"/>
      <c r="DFS86" s="22"/>
      <c r="DFT86" s="22"/>
      <c r="DFU86" s="22"/>
      <c r="DFV86" s="22"/>
      <c r="DFW86" s="22"/>
      <c r="DFX86" s="22"/>
      <c r="DFY86" s="22"/>
      <c r="DFZ86" s="22"/>
      <c r="DGA86" s="22"/>
      <c r="DGB86" s="22"/>
      <c r="DGC86" s="22"/>
      <c r="DGD86" s="22"/>
      <c r="DGE86" s="22"/>
      <c r="DGF86" s="22"/>
      <c r="DGG86" s="22"/>
      <c r="DGH86" s="22"/>
      <c r="DGI86" s="22"/>
      <c r="DGJ86" s="22"/>
      <c r="DGK86" s="22"/>
      <c r="DGL86" s="22"/>
      <c r="DGM86" s="22"/>
      <c r="DGN86" s="22"/>
      <c r="DGO86" s="22"/>
      <c r="DGP86" s="22"/>
      <c r="DGQ86" s="22"/>
      <c r="DGR86" s="22"/>
      <c r="DGS86" s="22"/>
      <c r="DGT86" s="22"/>
      <c r="DGU86" s="22"/>
      <c r="DGV86" s="22"/>
      <c r="DGW86" s="22"/>
      <c r="DGX86" s="22"/>
      <c r="DGY86" s="22"/>
      <c r="DGZ86" s="22"/>
      <c r="DHA86" s="22"/>
      <c r="DHB86" s="22"/>
      <c r="DHC86" s="22"/>
      <c r="DHD86" s="22"/>
      <c r="DHE86" s="22"/>
      <c r="DHF86" s="22"/>
      <c r="DHG86" s="22"/>
      <c r="DHH86" s="22"/>
      <c r="DHI86" s="22"/>
      <c r="DHJ86" s="22"/>
      <c r="DHK86" s="22"/>
      <c r="DHL86" s="22"/>
      <c r="DHM86" s="22"/>
      <c r="DHN86" s="22"/>
      <c r="DHO86" s="22"/>
      <c r="DHP86" s="22"/>
      <c r="DHQ86" s="22"/>
      <c r="DHR86" s="22"/>
      <c r="DHS86" s="22"/>
      <c r="DHT86" s="22"/>
      <c r="DHU86" s="22"/>
      <c r="DHV86" s="22"/>
      <c r="DHW86" s="22"/>
      <c r="DHX86" s="22"/>
      <c r="DHY86" s="22"/>
      <c r="DHZ86" s="22"/>
      <c r="DIA86" s="22"/>
      <c r="DIB86" s="22"/>
      <c r="DIC86" s="22"/>
      <c r="DID86" s="22"/>
      <c r="DIE86" s="22"/>
      <c r="DIF86" s="22"/>
      <c r="DIG86" s="22"/>
      <c r="DIH86" s="22"/>
      <c r="DII86" s="22"/>
      <c r="DIJ86" s="22"/>
      <c r="DIK86" s="22"/>
      <c r="DIL86" s="22"/>
      <c r="DIM86" s="22"/>
      <c r="DIN86" s="22"/>
      <c r="DIO86" s="22"/>
      <c r="DIP86" s="22"/>
      <c r="DIQ86" s="22"/>
      <c r="DIR86" s="22"/>
      <c r="DIS86" s="22"/>
      <c r="DIT86" s="22"/>
      <c r="DIU86" s="22"/>
      <c r="DIV86" s="22"/>
      <c r="DIW86" s="22"/>
      <c r="DIX86" s="22"/>
      <c r="DIY86" s="22"/>
      <c r="DIZ86" s="22"/>
      <c r="DJA86" s="22"/>
      <c r="DJB86" s="22"/>
      <c r="DJC86" s="22"/>
      <c r="DJD86" s="22"/>
      <c r="DJE86" s="22"/>
      <c r="DJF86" s="22"/>
      <c r="DJG86" s="22"/>
      <c r="DJH86" s="22"/>
      <c r="DJI86" s="22"/>
      <c r="DJJ86" s="22"/>
      <c r="DJK86" s="22"/>
      <c r="DJL86" s="22"/>
      <c r="DJM86" s="22"/>
      <c r="DJN86" s="22"/>
      <c r="DJO86" s="22"/>
      <c r="DJP86" s="22"/>
      <c r="DJQ86" s="22"/>
      <c r="DJR86" s="22"/>
      <c r="DJS86" s="22"/>
      <c r="DJT86" s="22"/>
      <c r="DJU86" s="22"/>
      <c r="DJV86" s="22"/>
      <c r="DJW86" s="22"/>
      <c r="DJX86" s="22"/>
      <c r="DJY86" s="22"/>
      <c r="DJZ86" s="22"/>
      <c r="DKA86" s="22"/>
      <c r="DKB86" s="22"/>
      <c r="DKC86" s="22"/>
      <c r="DKD86" s="22"/>
      <c r="DKE86" s="22"/>
      <c r="DKF86" s="22"/>
      <c r="DKG86" s="22"/>
      <c r="DKH86" s="22"/>
      <c r="DKI86" s="22"/>
      <c r="DKJ86" s="22"/>
      <c r="DKK86" s="22"/>
      <c r="DKL86" s="22"/>
      <c r="DKM86" s="22"/>
      <c r="DKN86" s="22"/>
      <c r="DKO86" s="22"/>
      <c r="DKP86" s="22"/>
      <c r="DKQ86" s="22"/>
      <c r="DKR86" s="22"/>
      <c r="DKS86" s="22"/>
      <c r="DKT86" s="22"/>
      <c r="DKU86" s="22"/>
      <c r="DKV86" s="22"/>
      <c r="DKW86" s="22"/>
      <c r="DKX86" s="22"/>
      <c r="DKY86" s="22"/>
      <c r="DKZ86" s="22"/>
      <c r="DLA86" s="22"/>
      <c r="DLB86" s="22"/>
      <c r="DLC86" s="22"/>
      <c r="DLD86" s="22"/>
      <c r="DLE86" s="22"/>
      <c r="DLF86" s="22"/>
      <c r="DLG86" s="22"/>
      <c r="DLH86" s="22"/>
      <c r="DLI86" s="22"/>
      <c r="DLJ86" s="22"/>
      <c r="DLK86" s="22"/>
      <c r="DLL86" s="22"/>
      <c r="DLM86" s="22"/>
      <c r="DLN86" s="22"/>
      <c r="DLO86" s="22"/>
      <c r="DLP86" s="22"/>
      <c r="DLQ86" s="22"/>
      <c r="DLR86" s="22"/>
      <c r="DLS86" s="22"/>
      <c r="DLT86" s="22"/>
      <c r="DLU86" s="22"/>
      <c r="DLV86" s="22"/>
      <c r="DLW86" s="22"/>
      <c r="DLX86" s="22"/>
      <c r="DLY86" s="22"/>
      <c r="DLZ86" s="22"/>
      <c r="DMA86" s="22"/>
      <c r="DMB86" s="22"/>
      <c r="DMC86" s="22"/>
      <c r="DMD86" s="22"/>
      <c r="DME86" s="22"/>
      <c r="DMF86" s="22"/>
      <c r="DMG86" s="22"/>
      <c r="DMH86" s="22"/>
      <c r="DMI86" s="22"/>
      <c r="DMJ86" s="22"/>
      <c r="DMK86" s="22"/>
      <c r="DML86" s="22"/>
      <c r="DMM86" s="22"/>
      <c r="DMN86" s="22"/>
      <c r="DMO86" s="22"/>
      <c r="DMP86" s="22"/>
      <c r="DMQ86" s="22"/>
      <c r="DMR86" s="22"/>
      <c r="DMS86" s="22"/>
      <c r="DMT86" s="22"/>
      <c r="DMU86" s="22"/>
      <c r="DMV86" s="22"/>
      <c r="DMW86" s="22"/>
      <c r="DMX86" s="22"/>
      <c r="DMY86" s="22"/>
      <c r="DMZ86" s="22"/>
      <c r="DNA86" s="22"/>
      <c r="DNB86" s="22"/>
      <c r="DNC86" s="22"/>
      <c r="DND86" s="22"/>
      <c r="DNE86" s="22"/>
      <c r="DNF86" s="22"/>
      <c r="DNG86" s="22"/>
      <c r="DNH86" s="22"/>
      <c r="DNI86" s="22"/>
      <c r="DNJ86" s="22"/>
      <c r="DNK86" s="22"/>
      <c r="DNL86" s="22"/>
      <c r="DNM86" s="22"/>
      <c r="DNN86" s="22"/>
      <c r="DNO86" s="22"/>
      <c r="DNP86" s="22"/>
      <c r="DNQ86" s="22"/>
      <c r="DNR86" s="22"/>
      <c r="DNS86" s="22"/>
      <c r="DNT86" s="22"/>
      <c r="DNU86" s="22"/>
      <c r="DNV86" s="22"/>
      <c r="DNW86" s="22"/>
      <c r="DNX86" s="22"/>
      <c r="DNY86" s="22"/>
      <c r="DNZ86" s="22"/>
      <c r="DOA86" s="22"/>
      <c r="DOB86" s="22"/>
      <c r="DOC86" s="22"/>
      <c r="DOD86" s="22"/>
      <c r="DOE86" s="22"/>
      <c r="DOF86" s="22"/>
      <c r="DOG86" s="22"/>
      <c r="DOH86" s="22"/>
      <c r="DOI86" s="22"/>
      <c r="DOJ86" s="22"/>
      <c r="DOK86" s="22"/>
      <c r="DOL86" s="22"/>
      <c r="DOM86" s="22"/>
      <c r="DON86" s="22"/>
      <c r="DOO86" s="22"/>
      <c r="DOP86" s="22"/>
      <c r="DOQ86" s="22"/>
      <c r="DOR86" s="22"/>
      <c r="DOS86" s="22"/>
      <c r="DOT86" s="22"/>
      <c r="DOU86" s="22"/>
      <c r="DOV86" s="22"/>
      <c r="DOW86" s="22"/>
      <c r="DOX86" s="22"/>
      <c r="DOY86" s="22"/>
      <c r="DOZ86" s="22"/>
      <c r="DPA86" s="22"/>
      <c r="DPB86" s="22"/>
      <c r="DPC86" s="22"/>
      <c r="DPD86" s="22"/>
      <c r="DPE86" s="22"/>
      <c r="DPF86" s="22"/>
      <c r="DPG86" s="22"/>
      <c r="DPH86" s="22"/>
      <c r="DPI86" s="22"/>
      <c r="DPJ86" s="22"/>
      <c r="DPK86" s="22"/>
      <c r="DPL86" s="22"/>
      <c r="DPM86" s="22"/>
      <c r="DPN86" s="22"/>
      <c r="DPO86" s="22"/>
      <c r="DPP86" s="22"/>
      <c r="DPQ86" s="22"/>
      <c r="DPR86" s="22"/>
      <c r="DPS86" s="22"/>
      <c r="DPT86" s="22"/>
      <c r="DPU86" s="22"/>
      <c r="DPV86" s="22"/>
      <c r="DPW86" s="22"/>
      <c r="DPX86" s="22"/>
      <c r="DPY86" s="22"/>
      <c r="DPZ86" s="22"/>
      <c r="DQA86" s="22"/>
      <c r="DQB86" s="22"/>
      <c r="DQC86" s="22"/>
      <c r="DQD86" s="22"/>
      <c r="DQE86" s="22"/>
      <c r="DQF86" s="22"/>
      <c r="DQG86" s="22"/>
      <c r="DQH86" s="22"/>
      <c r="DQI86" s="22"/>
      <c r="DQJ86" s="22"/>
      <c r="DQK86" s="22"/>
      <c r="DQL86" s="22"/>
      <c r="DQM86" s="22"/>
      <c r="DQN86" s="22"/>
      <c r="DQO86" s="22"/>
      <c r="DQP86" s="22"/>
      <c r="DQQ86" s="22"/>
      <c r="DQR86" s="22"/>
      <c r="DQS86" s="22"/>
      <c r="DQT86" s="22"/>
      <c r="DQU86" s="22"/>
      <c r="DQV86" s="22"/>
      <c r="DQW86" s="22"/>
      <c r="DQX86" s="22"/>
      <c r="DQY86" s="22"/>
      <c r="DQZ86" s="22"/>
      <c r="DRA86" s="22"/>
      <c r="DRB86" s="22"/>
      <c r="DRC86" s="22"/>
      <c r="DRD86" s="22"/>
      <c r="DRE86" s="22"/>
      <c r="DRF86" s="22"/>
      <c r="DRG86" s="22"/>
      <c r="DRH86" s="22"/>
      <c r="DRI86" s="22"/>
      <c r="DRJ86" s="22"/>
      <c r="DRK86" s="22"/>
      <c r="DRL86" s="22"/>
      <c r="DRM86" s="22"/>
      <c r="DRN86" s="22"/>
      <c r="DRO86" s="22"/>
      <c r="DRP86" s="22"/>
      <c r="DRQ86" s="22"/>
      <c r="DRR86" s="22"/>
      <c r="DRS86" s="22"/>
      <c r="DRT86" s="22"/>
      <c r="DRU86" s="22"/>
      <c r="DRV86" s="22"/>
      <c r="DRW86" s="22"/>
      <c r="DRX86" s="22"/>
      <c r="DRY86" s="22"/>
      <c r="DRZ86" s="22"/>
      <c r="DSA86" s="22"/>
      <c r="DSB86" s="22"/>
      <c r="DSC86" s="22"/>
      <c r="DSD86" s="22"/>
      <c r="DSE86" s="22"/>
      <c r="DSF86" s="22"/>
      <c r="DSG86" s="22"/>
      <c r="DSH86" s="22"/>
      <c r="DSI86" s="22"/>
      <c r="DSJ86" s="22"/>
      <c r="DSK86" s="22"/>
      <c r="DSL86" s="22"/>
      <c r="DSM86" s="22"/>
      <c r="DSN86" s="22"/>
      <c r="DSO86" s="22"/>
      <c r="DSP86" s="22"/>
      <c r="DSQ86" s="22"/>
      <c r="DSR86" s="22"/>
      <c r="DSS86" s="22"/>
      <c r="DST86" s="22"/>
      <c r="DSU86" s="22"/>
      <c r="DSV86" s="22"/>
      <c r="DSW86" s="22"/>
      <c r="DSX86" s="22"/>
      <c r="DSY86" s="22"/>
      <c r="DSZ86" s="22"/>
      <c r="DTA86" s="22"/>
      <c r="DTB86" s="22"/>
      <c r="DTC86" s="22"/>
      <c r="DTD86" s="22"/>
      <c r="DTE86" s="22"/>
      <c r="DTF86" s="22"/>
      <c r="DTG86" s="22"/>
      <c r="DTH86" s="22"/>
      <c r="DTI86" s="22"/>
      <c r="DTJ86" s="22"/>
      <c r="DTK86" s="22"/>
      <c r="DTL86" s="22"/>
      <c r="DTM86" s="22"/>
      <c r="DTN86" s="22"/>
      <c r="DTO86" s="22"/>
      <c r="DTP86" s="22"/>
      <c r="DTQ86" s="22"/>
      <c r="DTR86" s="22"/>
      <c r="DTS86" s="22"/>
      <c r="DTT86" s="22"/>
      <c r="DTU86" s="22"/>
      <c r="DTV86" s="22"/>
      <c r="DTW86" s="22"/>
      <c r="DTX86" s="22"/>
      <c r="DTY86" s="22"/>
      <c r="DTZ86" s="22"/>
      <c r="DUA86" s="22"/>
      <c r="DUB86" s="22"/>
      <c r="DUC86" s="22"/>
      <c r="DUD86" s="22"/>
      <c r="DUE86" s="22"/>
      <c r="DUF86" s="22"/>
      <c r="DUG86" s="22"/>
      <c r="DUH86" s="22"/>
      <c r="DUI86" s="22"/>
      <c r="DUJ86" s="22"/>
      <c r="DUK86" s="22"/>
      <c r="DUL86" s="22"/>
      <c r="DUM86" s="22"/>
      <c r="DUN86" s="22"/>
      <c r="DUO86" s="22"/>
      <c r="DUP86" s="22"/>
      <c r="DUQ86" s="22"/>
      <c r="DUR86" s="22"/>
      <c r="DUS86" s="22"/>
      <c r="DUT86" s="22"/>
      <c r="DUU86" s="22"/>
      <c r="DUV86" s="22"/>
      <c r="DUW86" s="22"/>
      <c r="DUX86" s="22"/>
      <c r="DUY86" s="22"/>
      <c r="DUZ86" s="22"/>
      <c r="DVA86" s="22"/>
      <c r="DVB86" s="22"/>
      <c r="DVC86" s="22"/>
      <c r="DVD86" s="22"/>
      <c r="DVE86" s="22"/>
      <c r="DVF86" s="22"/>
      <c r="DVG86" s="22"/>
      <c r="DVH86" s="22"/>
      <c r="DVI86" s="22"/>
      <c r="DVJ86" s="22"/>
      <c r="DVK86" s="22"/>
      <c r="DVL86" s="22"/>
      <c r="DVM86" s="22"/>
      <c r="DVN86" s="22"/>
      <c r="DVO86" s="22"/>
      <c r="DVP86" s="22"/>
      <c r="DVQ86" s="22"/>
      <c r="DVR86" s="22"/>
      <c r="DVS86" s="22"/>
      <c r="DVT86" s="22"/>
      <c r="DVU86" s="22"/>
      <c r="DVV86" s="22"/>
      <c r="DVW86" s="22"/>
      <c r="DVX86" s="22"/>
      <c r="DVY86" s="22"/>
      <c r="DVZ86" s="22"/>
      <c r="DWA86" s="22"/>
      <c r="DWB86" s="22"/>
      <c r="DWC86" s="22"/>
      <c r="DWD86" s="22"/>
      <c r="DWE86" s="22"/>
      <c r="DWF86" s="22"/>
      <c r="DWG86" s="22"/>
      <c r="DWH86" s="22"/>
      <c r="DWI86" s="22"/>
      <c r="DWJ86" s="22"/>
      <c r="DWK86" s="22"/>
      <c r="DWL86" s="22"/>
      <c r="DWM86" s="22"/>
      <c r="DWN86" s="22"/>
      <c r="DWO86" s="22"/>
      <c r="DWP86" s="22"/>
      <c r="DWQ86" s="22"/>
      <c r="DWR86" s="22"/>
      <c r="DWS86" s="22"/>
      <c r="DWT86" s="22"/>
      <c r="DWU86" s="22"/>
      <c r="DWV86" s="22"/>
      <c r="DWW86" s="22"/>
      <c r="DWX86" s="22"/>
      <c r="DWY86" s="22"/>
      <c r="DWZ86" s="22"/>
      <c r="DXA86" s="22"/>
      <c r="DXB86" s="22"/>
      <c r="DXC86" s="22"/>
      <c r="DXD86" s="22"/>
      <c r="DXE86" s="22"/>
      <c r="DXF86" s="22"/>
      <c r="DXG86" s="22"/>
      <c r="DXH86" s="22"/>
      <c r="DXI86" s="22"/>
      <c r="DXJ86" s="22"/>
      <c r="DXK86" s="22"/>
      <c r="DXL86" s="22"/>
      <c r="DXM86" s="22"/>
      <c r="DXN86" s="22"/>
      <c r="DXO86" s="22"/>
      <c r="DXP86" s="22"/>
      <c r="DXQ86" s="22"/>
      <c r="DXR86" s="22"/>
      <c r="DXS86" s="22"/>
      <c r="DXT86" s="22"/>
      <c r="DXU86" s="22"/>
      <c r="DXV86" s="22"/>
      <c r="DXW86" s="22"/>
      <c r="DXX86" s="22"/>
      <c r="DXY86" s="22"/>
      <c r="DXZ86" s="22"/>
      <c r="DYA86" s="22"/>
      <c r="DYB86" s="22"/>
      <c r="DYC86" s="22"/>
      <c r="DYD86" s="22"/>
      <c r="DYE86" s="22"/>
      <c r="DYF86" s="22"/>
      <c r="DYG86" s="22"/>
      <c r="DYH86" s="22"/>
      <c r="DYI86" s="22"/>
      <c r="DYJ86" s="22"/>
      <c r="DYK86" s="22"/>
      <c r="DYL86" s="22"/>
      <c r="DYM86" s="22"/>
      <c r="DYN86" s="22"/>
      <c r="DYO86" s="22"/>
      <c r="DYP86" s="22"/>
      <c r="DYQ86" s="22"/>
      <c r="DYR86" s="22"/>
      <c r="DYS86" s="22"/>
      <c r="DYT86" s="22"/>
      <c r="DYU86" s="22"/>
      <c r="DYV86" s="22"/>
      <c r="DYW86" s="22"/>
      <c r="DYX86" s="22"/>
      <c r="DYY86" s="22"/>
      <c r="DYZ86" s="22"/>
      <c r="DZA86" s="22"/>
      <c r="DZB86" s="22"/>
      <c r="DZC86" s="22"/>
      <c r="DZD86" s="22"/>
      <c r="DZE86" s="22"/>
      <c r="DZF86" s="22"/>
      <c r="DZG86" s="22"/>
      <c r="DZH86" s="22"/>
      <c r="DZI86" s="22"/>
      <c r="DZJ86" s="22"/>
      <c r="DZK86" s="22"/>
      <c r="DZL86" s="22"/>
      <c r="DZM86" s="22"/>
      <c r="DZN86" s="22"/>
      <c r="DZO86" s="22"/>
      <c r="DZP86" s="22"/>
      <c r="DZQ86" s="22"/>
      <c r="DZR86" s="22"/>
      <c r="DZS86" s="22"/>
      <c r="DZT86" s="22"/>
      <c r="DZU86" s="22"/>
      <c r="DZV86" s="22"/>
      <c r="DZW86" s="22"/>
      <c r="DZX86" s="22"/>
      <c r="DZY86" s="22"/>
      <c r="DZZ86" s="22"/>
      <c r="EAA86" s="22"/>
      <c r="EAB86" s="22"/>
      <c r="EAC86" s="22"/>
      <c r="EAD86" s="22"/>
      <c r="EAE86" s="22"/>
      <c r="EAF86" s="22"/>
      <c r="EAG86" s="22"/>
      <c r="EAH86" s="22"/>
      <c r="EAI86" s="22"/>
      <c r="EAJ86" s="22"/>
      <c r="EAK86" s="22"/>
      <c r="EAL86" s="22"/>
      <c r="EAM86" s="22"/>
      <c r="EAN86" s="22"/>
      <c r="EAO86" s="22"/>
      <c r="EAP86" s="22"/>
      <c r="EAQ86" s="22"/>
      <c r="EAR86" s="22"/>
      <c r="EAS86" s="22"/>
      <c r="EAT86" s="22"/>
      <c r="EAU86" s="22"/>
      <c r="EAV86" s="22"/>
      <c r="EAW86" s="22"/>
      <c r="EAX86" s="22"/>
      <c r="EAY86" s="22"/>
      <c r="EAZ86" s="22"/>
      <c r="EBA86" s="22"/>
      <c r="EBB86" s="22"/>
      <c r="EBC86" s="22"/>
      <c r="EBD86" s="22"/>
      <c r="EBE86" s="22"/>
      <c r="EBF86" s="22"/>
      <c r="EBG86" s="22"/>
      <c r="EBH86" s="22"/>
      <c r="EBI86" s="22"/>
      <c r="EBJ86" s="22"/>
      <c r="EBK86" s="22"/>
      <c r="EBL86" s="22"/>
      <c r="EBM86" s="22"/>
      <c r="EBN86" s="22"/>
      <c r="EBO86" s="22"/>
      <c r="EBP86" s="22"/>
      <c r="EBQ86" s="22"/>
      <c r="EBR86" s="22"/>
      <c r="EBS86" s="22"/>
      <c r="EBT86" s="22"/>
      <c r="EBU86" s="22"/>
      <c r="EBV86" s="22"/>
      <c r="EBW86" s="22"/>
      <c r="EBX86" s="22"/>
      <c r="EBY86" s="22"/>
      <c r="EBZ86" s="22"/>
      <c r="ECA86" s="22"/>
      <c r="ECB86" s="22"/>
      <c r="ECC86" s="22"/>
      <c r="ECD86" s="22"/>
      <c r="ECE86" s="22"/>
      <c r="ECF86" s="22"/>
      <c r="ECG86" s="22"/>
      <c r="ECH86" s="22"/>
      <c r="ECI86" s="22"/>
      <c r="ECJ86" s="22"/>
      <c r="ECK86" s="22"/>
      <c r="ECL86" s="22"/>
      <c r="ECM86" s="22"/>
      <c r="ECN86" s="22"/>
      <c r="ECO86" s="22"/>
      <c r="ECP86" s="22"/>
      <c r="ECQ86" s="22"/>
      <c r="ECR86" s="22"/>
      <c r="ECS86" s="22"/>
      <c r="ECT86" s="22"/>
      <c r="ECU86" s="22"/>
      <c r="ECV86" s="22"/>
      <c r="ECW86" s="22"/>
      <c r="ECX86" s="22"/>
      <c r="ECY86" s="22"/>
      <c r="ECZ86" s="22"/>
      <c r="EDA86" s="22"/>
      <c r="EDB86" s="22"/>
      <c r="EDC86" s="22"/>
      <c r="EDD86" s="22"/>
      <c r="EDE86" s="22"/>
      <c r="EDF86" s="22"/>
      <c r="EDG86" s="22"/>
      <c r="EDH86" s="22"/>
      <c r="EDI86" s="22"/>
      <c r="EDJ86" s="22"/>
      <c r="EDK86" s="22"/>
      <c r="EDL86" s="22"/>
      <c r="EDM86" s="22"/>
      <c r="EDN86" s="22"/>
      <c r="EDO86" s="22"/>
      <c r="EDP86" s="22"/>
      <c r="EDQ86" s="22"/>
      <c r="EDR86" s="22"/>
      <c r="EDS86" s="22"/>
      <c r="EDT86" s="22"/>
      <c r="EDU86" s="22"/>
      <c r="EDV86" s="22"/>
      <c r="EDW86" s="22"/>
      <c r="EDX86" s="22"/>
      <c r="EDY86" s="22"/>
      <c r="EDZ86" s="22"/>
      <c r="EEA86" s="22"/>
      <c r="EEB86" s="22"/>
      <c r="EEC86" s="22"/>
      <c r="EED86" s="22"/>
      <c r="EEE86" s="22"/>
      <c r="EEF86" s="22"/>
      <c r="EEG86" s="22"/>
      <c r="EEH86" s="22"/>
      <c r="EEI86" s="22"/>
      <c r="EEJ86" s="22"/>
      <c r="EEK86" s="22"/>
      <c r="EEL86" s="22"/>
      <c r="EEM86" s="22"/>
      <c r="EEN86" s="22"/>
      <c r="EEO86" s="22"/>
      <c r="EEP86" s="22"/>
      <c r="EEQ86" s="22"/>
      <c r="EER86" s="22"/>
      <c r="EES86" s="22"/>
      <c r="EET86" s="22"/>
      <c r="EEU86" s="22"/>
      <c r="EEV86" s="22"/>
      <c r="EEW86" s="22"/>
      <c r="EEX86" s="22"/>
      <c r="EEY86" s="22"/>
      <c r="EEZ86" s="22"/>
      <c r="EFA86" s="22"/>
      <c r="EFB86" s="22"/>
      <c r="EFC86" s="22"/>
      <c r="EFD86" s="22"/>
      <c r="EFE86" s="22"/>
      <c r="EFF86" s="22"/>
      <c r="EFG86" s="22"/>
      <c r="EFH86" s="22"/>
      <c r="EFI86" s="22"/>
      <c r="EFJ86" s="22"/>
      <c r="EFK86" s="22"/>
      <c r="EFL86" s="22"/>
      <c r="EFM86" s="22"/>
      <c r="EFN86" s="22"/>
      <c r="EFO86" s="22"/>
      <c r="EFP86" s="22"/>
      <c r="EFQ86" s="22"/>
      <c r="EFR86" s="22"/>
      <c r="EFS86" s="22"/>
      <c r="EFT86" s="22"/>
      <c r="EFU86" s="22"/>
      <c r="EFV86" s="22"/>
      <c r="EFW86" s="22"/>
      <c r="EFX86" s="22"/>
      <c r="EFY86" s="22"/>
      <c r="EFZ86" s="22"/>
      <c r="EGA86" s="22"/>
      <c r="EGB86" s="22"/>
      <c r="EGC86" s="22"/>
      <c r="EGD86" s="22"/>
      <c r="EGE86" s="22"/>
      <c r="EGF86" s="22"/>
      <c r="EGG86" s="22"/>
      <c r="EGH86" s="22"/>
      <c r="EGI86" s="22"/>
      <c r="EGJ86" s="22"/>
      <c r="EGK86" s="22"/>
      <c r="EGL86" s="22"/>
      <c r="EGM86" s="22"/>
      <c r="EGN86" s="22"/>
      <c r="EGO86" s="22"/>
      <c r="EGP86" s="22"/>
      <c r="EGQ86" s="22"/>
      <c r="EGR86" s="22"/>
      <c r="EGS86" s="22"/>
      <c r="EGT86" s="22"/>
      <c r="EGU86" s="22"/>
      <c r="EGV86" s="22"/>
      <c r="EGW86" s="22"/>
      <c r="EGX86" s="22"/>
      <c r="EGY86" s="22"/>
      <c r="EGZ86" s="22"/>
      <c r="EHA86" s="22"/>
      <c r="EHB86" s="22"/>
      <c r="EHC86" s="22"/>
      <c r="EHD86" s="22"/>
      <c r="EHE86" s="22"/>
      <c r="EHF86" s="22"/>
      <c r="EHG86" s="22"/>
      <c r="EHH86" s="22"/>
      <c r="EHI86" s="22"/>
      <c r="EHJ86" s="22"/>
      <c r="EHK86" s="22"/>
      <c r="EHL86" s="22"/>
      <c r="EHM86" s="22"/>
      <c r="EHN86" s="22"/>
      <c r="EHO86" s="22"/>
      <c r="EHP86" s="22"/>
      <c r="EHQ86" s="22"/>
      <c r="EHR86" s="22"/>
      <c r="EHS86" s="22"/>
      <c r="EHT86" s="22"/>
      <c r="EHU86" s="22"/>
      <c r="EHV86" s="22"/>
      <c r="EHW86" s="22"/>
      <c r="EHX86" s="22"/>
      <c r="EHY86" s="22"/>
      <c r="EHZ86" s="22"/>
      <c r="EIA86" s="22"/>
      <c r="EIB86" s="22"/>
      <c r="EIC86" s="22"/>
      <c r="EID86" s="22"/>
      <c r="EIE86" s="22"/>
      <c r="EIF86" s="22"/>
      <c r="EIG86" s="22"/>
      <c r="EIH86" s="22"/>
      <c r="EII86" s="22"/>
      <c r="EIJ86" s="22"/>
      <c r="EIK86" s="22"/>
      <c r="EIL86" s="22"/>
      <c r="EIM86" s="22"/>
      <c r="EIN86" s="22"/>
      <c r="EIO86" s="22"/>
      <c r="EIP86" s="22"/>
      <c r="EIQ86" s="22"/>
      <c r="EIR86" s="22"/>
      <c r="EIS86" s="22"/>
      <c r="EIT86" s="22"/>
      <c r="EIU86" s="22"/>
      <c r="EIV86" s="22"/>
      <c r="EIW86" s="22"/>
      <c r="EIX86" s="22"/>
      <c r="EIY86" s="22"/>
      <c r="EIZ86" s="22"/>
      <c r="EJA86" s="22"/>
      <c r="EJB86" s="22"/>
      <c r="EJC86" s="22"/>
      <c r="EJD86" s="22"/>
      <c r="EJE86" s="22"/>
      <c r="EJF86" s="22"/>
      <c r="EJG86" s="22"/>
      <c r="EJH86" s="22"/>
      <c r="EJI86" s="22"/>
      <c r="EJJ86" s="22"/>
      <c r="EJK86" s="22"/>
      <c r="EJL86" s="22"/>
      <c r="EJM86" s="22"/>
      <c r="EJN86" s="22"/>
      <c r="EJO86" s="22"/>
      <c r="EJP86" s="22"/>
      <c r="EJQ86" s="22"/>
      <c r="EJR86" s="22"/>
      <c r="EJS86" s="22"/>
      <c r="EJT86" s="22"/>
      <c r="EJU86" s="22"/>
      <c r="EJV86" s="22"/>
      <c r="EJW86" s="22"/>
      <c r="EJX86" s="22"/>
      <c r="EJY86" s="22"/>
      <c r="EJZ86" s="22"/>
      <c r="EKA86" s="22"/>
      <c r="EKB86" s="22"/>
      <c r="EKC86" s="22"/>
      <c r="EKD86" s="22"/>
      <c r="EKE86" s="22"/>
      <c r="EKF86" s="22"/>
      <c r="EKG86" s="22"/>
      <c r="EKH86" s="22"/>
      <c r="EKI86" s="22"/>
      <c r="EKJ86" s="22"/>
      <c r="EKK86" s="22"/>
      <c r="EKL86" s="22"/>
      <c r="EKM86" s="22"/>
      <c r="EKN86" s="22"/>
      <c r="EKO86" s="22"/>
      <c r="EKP86" s="22"/>
      <c r="EKQ86" s="22"/>
      <c r="EKR86" s="22"/>
      <c r="EKS86" s="22"/>
      <c r="EKT86" s="22"/>
      <c r="EKU86" s="22"/>
      <c r="EKV86" s="22"/>
      <c r="EKW86" s="22"/>
      <c r="EKX86" s="22"/>
      <c r="EKY86" s="22"/>
      <c r="EKZ86" s="22"/>
      <c r="ELA86" s="22"/>
      <c r="ELB86" s="22"/>
      <c r="ELC86" s="22"/>
      <c r="ELD86" s="22"/>
      <c r="ELE86" s="22"/>
      <c r="ELF86" s="22"/>
      <c r="ELG86" s="22"/>
      <c r="ELH86" s="22"/>
      <c r="ELI86" s="22"/>
      <c r="ELJ86" s="22"/>
      <c r="ELK86" s="22"/>
      <c r="ELL86" s="22"/>
      <c r="ELM86" s="22"/>
      <c r="ELN86" s="22"/>
      <c r="ELO86" s="22"/>
      <c r="ELP86" s="22"/>
      <c r="ELQ86" s="22"/>
      <c r="ELR86" s="22"/>
      <c r="ELS86" s="22"/>
      <c r="ELT86" s="22"/>
      <c r="ELU86" s="22"/>
      <c r="ELV86" s="22"/>
      <c r="ELW86" s="22"/>
      <c r="ELX86" s="22"/>
      <c r="ELY86" s="22"/>
      <c r="ELZ86" s="22"/>
      <c r="EMA86" s="22"/>
      <c r="EMB86" s="22"/>
      <c r="EMC86" s="22"/>
      <c r="EMD86" s="22"/>
      <c r="EME86" s="22"/>
      <c r="EMF86" s="22"/>
      <c r="EMG86" s="22"/>
      <c r="EMH86" s="22"/>
      <c r="EMI86" s="22"/>
      <c r="EMJ86" s="22"/>
      <c r="EMK86" s="22"/>
      <c r="EML86" s="22"/>
      <c r="EMM86" s="22"/>
      <c r="EMN86" s="22"/>
      <c r="EMO86" s="22"/>
      <c r="EMP86" s="22"/>
      <c r="EMQ86" s="22"/>
      <c r="EMR86" s="22"/>
      <c r="EMS86" s="22"/>
      <c r="EMT86" s="22"/>
      <c r="EMU86" s="22"/>
      <c r="EMV86" s="22"/>
      <c r="EMW86" s="22"/>
      <c r="EMX86" s="22"/>
      <c r="EMY86" s="22"/>
      <c r="EMZ86" s="22"/>
      <c r="ENA86" s="22"/>
      <c r="ENB86" s="22"/>
      <c r="ENC86" s="22"/>
      <c r="END86" s="22"/>
      <c r="ENE86" s="22"/>
      <c r="ENF86" s="22"/>
      <c r="ENG86" s="22"/>
      <c r="ENH86" s="22"/>
      <c r="ENI86" s="22"/>
      <c r="ENJ86" s="22"/>
      <c r="ENK86" s="22"/>
      <c r="ENL86" s="22"/>
      <c r="ENM86" s="22"/>
      <c r="ENN86" s="22"/>
      <c r="ENO86" s="22"/>
      <c r="ENP86" s="22"/>
      <c r="ENQ86" s="22"/>
      <c r="ENR86" s="22"/>
      <c r="ENS86" s="22"/>
      <c r="ENT86" s="22"/>
      <c r="ENU86" s="22"/>
      <c r="ENV86" s="22"/>
      <c r="ENW86" s="22"/>
      <c r="ENX86" s="22"/>
      <c r="ENY86" s="22"/>
      <c r="ENZ86" s="22"/>
      <c r="EOA86" s="22"/>
      <c r="EOB86" s="22"/>
      <c r="EOC86" s="22"/>
      <c r="EOD86" s="22"/>
      <c r="EOE86" s="22"/>
      <c r="EOF86" s="22"/>
      <c r="EOG86" s="22"/>
      <c r="EOH86" s="22"/>
      <c r="EOI86" s="22"/>
      <c r="EOJ86" s="22"/>
      <c r="EOK86" s="22"/>
      <c r="EOL86" s="22"/>
      <c r="EOM86" s="22"/>
      <c r="EON86" s="22"/>
      <c r="EOO86" s="22"/>
      <c r="EOP86" s="22"/>
      <c r="EOQ86" s="22"/>
      <c r="EOR86" s="22"/>
      <c r="EOS86" s="22"/>
      <c r="EOT86" s="22"/>
      <c r="EOU86" s="22"/>
      <c r="EOV86" s="22"/>
      <c r="EOW86" s="22"/>
      <c r="EOX86" s="22"/>
      <c r="EOY86" s="22"/>
      <c r="EOZ86" s="22"/>
      <c r="EPA86" s="22"/>
      <c r="EPB86" s="22"/>
      <c r="EPC86" s="22"/>
      <c r="EPD86" s="22"/>
      <c r="EPE86" s="22"/>
      <c r="EPF86" s="22"/>
      <c r="EPG86" s="22"/>
      <c r="EPH86" s="22"/>
      <c r="EPI86" s="22"/>
      <c r="EPJ86" s="22"/>
      <c r="EPK86" s="22"/>
      <c r="EPL86" s="22"/>
      <c r="EPM86" s="22"/>
      <c r="EPN86" s="22"/>
      <c r="EPO86" s="22"/>
      <c r="EPP86" s="22"/>
      <c r="EPQ86" s="22"/>
      <c r="EPR86" s="22"/>
      <c r="EPS86" s="22"/>
      <c r="EPT86" s="22"/>
      <c r="EPU86" s="22"/>
      <c r="EPV86" s="22"/>
      <c r="EPW86" s="22"/>
      <c r="EPX86" s="22"/>
      <c r="EPY86" s="22"/>
      <c r="EPZ86" s="22"/>
      <c r="EQA86" s="22"/>
      <c r="EQB86" s="22"/>
      <c r="EQC86" s="22"/>
      <c r="EQD86" s="22"/>
      <c r="EQE86" s="22"/>
      <c r="EQF86" s="22"/>
      <c r="EQG86" s="22"/>
      <c r="EQH86" s="22"/>
      <c r="EQI86" s="22"/>
      <c r="EQJ86" s="22"/>
      <c r="EQK86" s="22"/>
      <c r="EQL86" s="22"/>
      <c r="EQM86" s="22"/>
      <c r="EQN86" s="22"/>
      <c r="EQO86" s="22"/>
      <c r="EQP86" s="22"/>
      <c r="EQQ86" s="22"/>
      <c r="EQR86" s="22"/>
      <c r="EQS86" s="22"/>
      <c r="EQT86" s="22"/>
      <c r="EQU86" s="22"/>
      <c r="EQV86" s="22"/>
      <c r="EQW86" s="22"/>
      <c r="EQX86" s="22"/>
      <c r="EQY86" s="22"/>
      <c r="EQZ86" s="22"/>
      <c r="ERA86" s="22"/>
      <c r="ERB86" s="22"/>
      <c r="ERC86" s="22"/>
      <c r="ERD86" s="22"/>
      <c r="ERE86" s="22"/>
      <c r="ERF86" s="22"/>
      <c r="ERG86" s="22"/>
      <c r="ERH86" s="22"/>
      <c r="ERI86" s="22"/>
      <c r="ERJ86" s="22"/>
      <c r="ERK86" s="22"/>
      <c r="ERL86" s="22"/>
      <c r="ERM86" s="22"/>
      <c r="ERN86" s="22"/>
      <c r="ERO86" s="22"/>
      <c r="ERP86" s="22"/>
      <c r="ERQ86" s="22"/>
      <c r="ERR86" s="22"/>
      <c r="ERS86" s="22"/>
      <c r="ERT86" s="22"/>
      <c r="ERU86" s="22"/>
      <c r="ERV86" s="22"/>
      <c r="ERW86" s="22"/>
      <c r="ERX86" s="22"/>
      <c r="ERY86" s="22"/>
      <c r="ERZ86" s="22"/>
      <c r="ESA86" s="22"/>
      <c r="ESB86" s="22"/>
      <c r="ESC86" s="22"/>
      <c r="ESD86" s="22"/>
      <c r="ESE86" s="22"/>
      <c r="ESF86" s="22"/>
      <c r="ESG86" s="22"/>
      <c r="ESH86" s="22"/>
      <c r="ESI86" s="22"/>
      <c r="ESJ86" s="22"/>
      <c r="ESK86" s="22"/>
      <c r="ESL86" s="22"/>
      <c r="ESM86" s="22"/>
      <c r="ESN86" s="22"/>
      <c r="ESO86" s="22"/>
      <c r="ESP86" s="22"/>
      <c r="ESQ86" s="22"/>
      <c r="ESR86" s="22"/>
      <c r="ESS86" s="22"/>
      <c r="EST86" s="22"/>
      <c r="ESU86" s="22"/>
      <c r="ESV86" s="22"/>
      <c r="ESW86" s="22"/>
      <c r="ESX86" s="22"/>
      <c r="ESY86" s="22"/>
      <c r="ESZ86" s="22"/>
      <c r="ETA86" s="22"/>
      <c r="ETB86" s="22"/>
      <c r="ETC86" s="22"/>
      <c r="ETD86" s="22"/>
      <c r="ETE86" s="22"/>
      <c r="ETF86" s="22"/>
      <c r="ETG86" s="22"/>
      <c r="ETH86" s="22"/>
      <c r="ETI86" s="22"/>
      <c r="ETJ86" s="22"/>
      <c r="ETK86" s="22"/>
      <c r="ETL86" s="22"/>
      <c r="ETM86" s="22"/>
      <c r="ETN86" s="22"/>
      <c r="ETO86" s="22"/>
      <c r="ETP86" s="22"/>
      <c r="ETQ86" s="22"/>
      <c r="ETR86" s="22"/>
      <c r="ETS86" s="22"/>
      <c r="ETT86" s="22"/>
      <c r="ETU86" s="22"/>
      <c r="ETV86" s="22"/>
      <c r="ETW86" s="22"/>
      <c r="ETX86" s="22"/>
      <c r="ETY86" s="22"/>
      <c r="ETZ86" s="22"/>
      <c r="EUA86" s="22"/>
      <c r="EUB86" s="22"/>
      <c r="EUC86" s="22"/>
      <c r="EUD86" s="22"/>
      <c r="EUE86" s="22"/>
      <c r="EUF86" s="22"/>
      <c r="EUG86" s="22"/>
      <c r="EUH86" s="22"/>
      <c r="EUI86" s="22"/>
      <c r="EUJ86" s="22"/>
      <c r="EUK86" s="22"/>
      <c r="EUL86" s="22"/>
      <c r="EUM86" s="22"/>
      <c r="EUN86" s="22"/>
      <c r="EUO86" s="22"/>
      <c r="EUP86" s="22"/>
      <c r="EUQ86" s="22"/>
      <c r="EUR86" s="22"/>
      <c r="EUS86" s="22"/>
      <c r="EUT86" s="22"/>
      <c r="EUU86" s="22"/>
      <c r="EUV86" s="22"/>
      <c r="EUW86" s="22"/>
      <c r="EUX86" s="22"/>
      <c r="EUY86" s="22"/>
      <c r="EUZ86" s="22"/>
      <c r="EVA86" s="22"/>
      <c r="EVB86" s="22"/>
      <c r="EVC86" s="22"/>
      <c r="EVD86" s="22"/>
      <c r="EVE86" s="22"/>
      <c r="EVF86" s="22"/>
      <c r="EVG86" s="22"/>
      <c r="EVH86" s="22"/>
      <c r="EVI86" s="22"/>
      <c r="EVJ86" s="22"/>
      <c r="EVK86" s="22"/>
      <c r="EVL86" s="22"/>
      <c r="EVM86" s="22"/>
      <c r="EVN86" s="22"/>
      <c r="EVO86" s="22"/>
      <c r="EVP86" s="22"/>
      <c r="EVQ86" s="22"/>
      <c r="EVR86" s="22"/>
      <c r="EVS86" s="22"/>
      <c r="EVT86" s="22"/>
      <c r="EVU86" s="22"/>
      <c r="EVV86" s="22"/>
      <c r="EVW86" s="22"/>
      <c r="EVX86" s="22"/>
      <c r="EVY86" s="22"/>
      <c r="EVZ86" s="22"/>
      <c r="EWA86" s="22"/>
      <c r="EWB86" s="22"/>
      <c r="EWC86" s="22"/>
      <c r="EWD86" s="22"/>
      <c r="EWE86" s="22"/>
      <c r="EWF86" s="22"/>
      <c r="EWG86" s="22"/>
      <c r="EWH86" s="22"/>
      <c r="EWI86" s="22"/>
      <c r="EWJ86" s="22"/>
      <c r="EWK86" s="22"/>
      <c r="EWL86" s="22"/>
      <c r="EWM86" s="22"/>
      <c r="EWN86" s="22"/>
      <c r="EWO86" s="22"/>
      <c r="EWP86" s="22"/>
      <c r="EWQ86" s="22"/>
      <c r="EWR86" s="22"/>
      <c r="EWS86" s="22"/>
      <c r="EWT86" s="22"/>
      <c r="EWU86" s="22"/>
      <c r="EWV86" s="22"/>
      <c r="EWW86" s="22"/>
      <c r="EWX86" s="22"/>
      <c r="EWY86" s="22"/>
      <c r="EWZ86" s="22"/>
      <c r="EXA86" s="22"/>
      <c r="EXB86" s="22"/>
      <c r="EXC86" s="22"/>
      <c r="EXD86" s="22"/>
      <c r="EXE86" s="22"/>
      <c r="EXF86" s="22"/>
      <c r="EXG86" s="22"/>
      <c r="EXH86" s="22"/>
      <c r="EXI86" s="22"/>
      <c r="EXJ86" s="22"/>
      <c r="EXK86" s="22"/>
      <c r="EXL86" s="22"/>
      <c r="EXM86" s="22"/>
      <c r="EXN86" s="22"/>
      <c r="EXO86" s="22"/>
      <c r="EXP86" s="22"/>
      <c r="EXQ86" s="22"/>
      <c r="EXR86" s="22"/>
      <c r="EXS86" s="22"/>
      <c r="EXT86" s="22"/>
      <c r="EXU86" s="22"/>
      <c r="EXV86" s="22"/>
      <c r="EXW86" s="22"/>
      <c r="EXX86" s="22"/>
      <c r="EXY86" s="22"/>
      <c r="EXZ86" s="22"/>
      <c r="EYA86" s="22"/>
      <c r="EYB86" s="22"/>
      <c r="EYC86" s="22"/>
      <c r="EYD86" s="22"/>
      <c r="EYE86" s="22"/>
      <c r="EYF86" s="22"/>
      <c r="EYG86" s="22"/>
      <c r="EYH86" s="22"/>
      <c r="EYI86" s="22"/>
      <c r="EYJ86" s="22"/>
      <c r="EYK86" s="22"/>
      <c r="EYL86" s="22"/>
      <c r="EYM86" s="22"/>
      <c r="EYN86" s="22"/>
      <c r="EYO86" s="22"/>
      <c r="EYP86" s="22"/>
      <c r="EYQ86" s="22"/>
      <c r="EYR86" s="22"/>
      <c r="EYS86" s="22"/>
      <c r="EYT86" s="22"/>
      <c r="EYU86" s="22"/>
      <c r="EYV86" s="22"/>
      <c r="EYW86" s="22"/>
      <c r="EYX86" s="22"/>
      <c r="EYY86" s="22"/>
      <c r="EYZ86" s="22"/>
      <c r="EZA86" s="22"/>
      <c r="EZB86" s="22"/>
      <c r="EZC86" s="22"/>
      <c r="EZD86" s="22"/>
      <c r="EZE86" s="22"/>
      <c r="EZF86" s="22"/>
      <c r="EZG86" s="22"/>
      <c r="EZH86" s="22"/>
      <c r="EZI86" s="22"/>
      <c r="EZJ86" s="22"/>
      <c r="EZK86" s="22"/>
      <c r="EZL86" s="22"/>
      <c r="EZM86" s="22"/>
      <c r="EZN86" s="22"/>
      <c r="EZO86" s="22"/>
      <c r="EZP86" s="22"/>
      <c r="EZQ86" s="22"/>
      <c r="EZR86" s="22"/>
      <c r="EZS86" s="22"/>
      <c r="EZT86" s="22"/>
      <c r="EZU86" s="22"/>
      <c r="EZV86" s="22"/>
      <c r="EZW86" s="22"/>
      <c r="EZX86" s="22"/>
      <c r="EZY86" s="22"/>
      <c r="EZZ86" s="22"/>
      <c r="FAA86" s="22"/>
      <c r="FAB86" s="22"/>
      <c r="FAC86" s="22"/>
      <c r="FAD86" s="22"/>
      <c r="FAE86" s="22"/>
      <c r="FAF86" s="22"/>
      <c r="FAG86" s="22"/>
      <c r="FAH86" s="22"/>
      <c r="FAI86" s="22"/>
      <c r="FAJ86" s="22"/>
      <c r="FAK86" s="22"/>
      <c r="FAL86" s="22"/>
      <c r="FAM86" s="22"/>
      <c r="FAN86" s="22"/>
      <c r="FAO86" s="22"/>
      <c r="FAP86" s="22"/>
      <c r="FAQ86" s="22"/>
      <c r="FAR86" s="22"/>
      <c r="FAS86" s="22"/>
      <c r="FAT86" s="22"/>
      <c r="FAU86" s="22"/>
      <c r="FAV86" s="22"/>
      <c r="FAW86" s="22"/>
      <c r="FAX86" s="22"/>
      <c r="FAY86" s="22"/>
      <c r="FAZ86" s="22"/>
      <c r="FBA86" s="22"/>
      <c r="FBB86" s="22"/>
      <c r="FBC86" s="22"/>
      <c r="FBD86" s="22"/>
      <c r="FBE86" s="22"/>
      <c r="FBF86" s="22"/>
      <c r="FBG86" s="22"/>
      <c r="FBH86" s="22"/>
      <c r="FBI86" s="22"/>
      <c r="FBJ86" s="22"/>
      <c r="FBK86" s="22"/>
      <c r="FBL86" s="22"/>
      <c r="FBM86" s="22"/>
      <c r="FBN86" s="22"/>
      <c r="FBO86" s="22"/>
      <c r="FBP86" s="22"/>
      <c r="FBQ86" s="22"/>
      <c r="FBR86" s="22"/>
      <c r="FBS86" s="22"/>
      <c r="FBT86" s="22"/>
      <c r="FBU86" s="22"/>
      <c r="FBV86" s="22"/>
      <c r="FBW86" s="22"/>
      <c r="FBX86" s="22"/>
      <c r="FBY86" s="22"/>
      <c r="FBZ86" s="22"/>
      <c r="FCA86" s="22"/>
      <c r="FCB86" s="22"/>
      <c r="FCC86" s="22"/>
      <c r="FCD86" s="22"/>
      <c r="FCE86" s="22"/>
      <c r="FCF86" s="22"/>
      <c r="FCG86" s="22"/>
      <c r="FCH86" s="22"/>
      <c r="FCI86" s="22"/>
      <c r="FCJ86" s="22"/>
      <c r="FCK86" s="22"/>
      <c r="FCL86" s="22"/>
      <c r="FCM86" s="22"/>
      <c r="FCN86" s="22"/>
      <c r="FCO86" s="22"/>
      <c r="FCP86" s="22"/>
      <c r="FCQ86" s="22"/>
      <c r="FCR86" s="22"/>
      <c r="FCS86" s="22"/>
      <c r="FCT86" s="22"/>
      <c r="FCU86" s="22"/>
      <c r="FCV86" s="22"/>
      <c r="FCW86" s="22"/>
      <c r="FCX86" s="22"/>
      <c r="FCY86" s="22"/>
      <c r="FCZ86" s="22"/>
      <c r="FDA86" s="22"/>
      <c r="FDB86" s="22"/>
      <c r="FDC86" s="22"/>
      <c r="FDD86" s="22"/>
      <c r="FDE86" s="22"/>
      <c r="FDF86" s="22"/>
      <c r="FDG86" s="22"/>
      <c r="FDH86" s="22"/>
      <c r="FDI86" s="22"/>
      <c r="FDJ86" s="22"/>
      <c r="FDK86" s="22"/>
      <c r="FDL86" s="22"/>
      <c r="FDM86" s="22"/>
      <c r="FDN86" s="22"/>
      <c r="FDO86" s="22"/>
      <c r="FDP86" s="22"/>
      <c r="FDQ86" s="22"/>
      <c r="FDR86" s="22"/>
      <c r="FDS86" s="22"/>
      <c r="FDT86" s="22"/>
      <c r="FDU86" s="22"/>
      <c r="FDV86" s="22"/>
      <c r="FDW86" s="22"/>
      <c r="FDX86" s="22"/>
      <c r="FDY86" s="22"/>
      <c r="FDZ86" s="22"/>
      <c r="FEA86" s="22"/>
      <c r="FEB86" s="22"/>
      <c r="FEC86" s="22"/>
      <c r="FED86" s="22"/>
      <c r="FEE86" s="22"/>
      <c r="FEF86" s="22"/>
      <c r="FEG86" s="22"/>
      <c r="FEH86" s="22"/>
      <c r="FEI86" s="22"/>
      <c r="FEJ86" s="22"/>
      <c r="FEK86" s="22"/>
      <c r="FEL86" s="22"/>
      <c r="FEM86" s="22"/>
      <c r="FEN86" s="22"/>
      <c r="FEO86" s="22"/>
      <c r="FEP86" s="22"/>
      <c r="FEQ86" s="22"/>
      <c r="FER86" s="22"/>
      <c r="FES86" s="22"/>
      <c r="FET86" s="22"/>
      <c r="FEU86" s="22"/>
      <c r="FEV86" s="22"/>
      <c r="FEW86" s="22"/>
      <c r="FEX86" s="22"/>
      <c r="FEY86" s="22"/>
      <c r="FEZ86" s="22"/>
      <c r="FFA86" s="22"/>
      <c r="FFB86" s="22"/>
      <c r="FFC86" s="22"/>
      <c r="FFD86" s="22"/>
      <c r="FFE86" s="22"/>
      <c r="FFF86" s="22"/>
      <c r="FFG86" s="22"/>
      <c r="FFH86" s="22"/>
      <c r="FFI86" s="22"/>
      <c r="FFJ86" s="22"/>
      <c r="FFK86" s="22"/>
      <c r="FFL86" s="22"/>
      <c r="FFM86" s="22"/>
      <c r="FFN86" s="22"/>
      <c r="FFO86" s="22"/>
      <c r="FFP86" s="22"/>
      <c r="FFQ86" s="22"/>
      <c r="FFR86" s="22"/>
      <c r="FFS86" s="22"/>
      <c r="FFT86" s="22"/>
      <c r="FFU86" s="22"/>
      <c r="FFV86" s="22"/>
      <c r="FFW86" s="22"/>
      <c r="FFX86" s="22"/>
      <c r="FFY86" s="22"/>
      <c r="FFZ86" s="22"/>
      <c r="FGA86" s="22"/>
      <c r="FGB86" s="22"/>
      <c r="FGC86" s="22"/>
      <c r="FGD86" s="22"/>
      <c r="FGE86" s="22"/>
      <c r="FGF86" s="22"/>
      <c r="FGG86" s="22"/>
      <c r="FGH86" s="22"/>
      <c r="FGI86" s="22"/>
      <c r="FGJ86" s="22"/>
      <c r="FGK86" s="22"/>
      <c r="FGL86" s="22"/>
      <c r="FGM86" s="22"/>
      <c r="FGN86" s="22"/>
      <c r="FGO86" s="22"/>
      <c r="FGP86" s="22"/>
      <c r="FGQ86" s="22"/>
      <c r="FGR86" s="22"/>
      <c r="FGS86" s="22"/>
      <c r="FGT86" s="22"/>
      <c r="FGU86" s="22"/>
      <c r="FGV86" s="22"/>
      <c r="FGW86" s="22"/>
      <c r="FGX86" s="22"/>
      <c r="FGY86" s="22"/>
      <c r="FGZ86" s="22"/>
      <c r="FHA86" s="22"/>
      <c r="FHB86" s="22"/>
      <c r="FHC86" s="22"/>
      <c r="FHD86" s="22"/>
      <c r="FHE86" s="22"/>
      <c r="FHF86" s="22"/>
      <c r="FHG86" s="22"/>
      <c r="FHH86" s="22"/>
      <c r="FHI86" s="22"/>
      <c r="FHJ86" s="22"/>
      <c r="FHK86" s="22"/>
      <c r="FHL86" s="22"/>
      <c r="FHM86" s="22"/>
      <c r="FHN86" s="22"/>
      <c r="FHO86" s="22"/>
      <c r="FHP86" s="22"/>
      <c r="FHQ86" s="22"/>
      <c r="FHR86" s="22"/>
      <c r="FHS86" s="22"/>
      <c r="FHT86" s="22"/>
      <c r="FHU86" s="22"/>
      <c r="FHV86" s="22"/>
      <c r="FHW86" s="22"/>
      <c r="FHX86" s="22"/>
      <c r="FHY86" s="22"/>
      <c r="FHZ86" s="22"/>
      <c r="FIA86" s="22"/>
      <c r="FIB86" s="22"/>
      <c r="FIC86" s="22"/>
      <c r="FID86" s="22"/>
      <c r="FIE86" s="22"/>
      <c r="FIF86" s="22"/>
      <c r="FIG86" s="22"/>
      <c r="FIH86" s="22"/>
      <c r="FII86" s="22"/>
      <c r="FIJ86" s="22"/>
      <c r="FIK86" s="22"/>
      <c r="FIL86" s="22"/>
      <c r="FIM86" s="22"/>
      <c r="FIN86" s="22"/>
      <c r="FIO86" s="22"/>
      <c r="FIP86" s="22"/>
      <c r="FIQ86" s="22"/>
      <c r="FIR86" s="22"/>
      <c r="FIS86" s="22"/>
      <c r="FIT86" s="22"/>
      <c r="FIU86" s="22"/>
      <c r="FIV86" s="22"/>
      <c r="FIW86" s="22"/>
      <c r="FIX86" s="22"/>
      <c r="FIY86" s="22"/>
      <c r="FIZ86" s="22"/>
      <c r="FJA86" s="22"/>
      <c r="FJB86" s="22"/>
      <c r="FJC86" s="22"/>
      <c r="FJD86" s="22"/>
      <c r="FJE86" s="22"/>
      <c r="FJF86" s="22"/>
      <c r="FJG86" s="22"/>
      <c r="FJH86" s="22"/>
      <c r="FJI86" s="22"/>
      <c r="FJJ86" s="22"/>
      <c r="FJK86" s="22"/>
      <c r="FJL86" s="22"/>
      <c r="FJM86" s="22"/>
      <c r="FJN86" s="22"/>
      <c r="FJO86" s="22"/>
      <c r="FJP86" s="22"/>
      <c r="FJQ86" s="22"/>
      <c r="FJR86" s="22"/>
      <c r="FJS86" s="22"/>
      <c r="FJT86" s="22"/>
      <c r="FJU86" s="22"/>
      <c r="FJV86" s="22"/>
      <c r="FJW86" s="22"/>
      <c r="FJX86" s="22"/>
      <c r="FJY86" s="22"/>
      <c r="FJZ86" s="22"/>
      <c r="FKA86" s="22"/>
      <c r="FKB86" s="22"/>
      <c r="FKC86" s="22"/>
      <c r="FKD86" s="22"/>
      <c r="FKE86" s="22"/>
      <c r="FKF86" s="22"/>
      <c r="FKG86" s="22"/>
      <c r="FKH86" s="22"/>
      <c r="FKI86" s="22"/>
      <c r="FKJ86" s="22"/>
      <c r="FKK86" s="22"/>
      <c r="FKL86" s="22"/>
      <c r="FKM86" s="22"/>
      <c r="FKN86" s="22"/>
      <c r="FKO86" s="22"/>
      <c r="FKP86" s="22"/>
      <c r="FKQ86" s="22"/>
      <c r="FKR86" s="22"/>
      <c r="FKS86" s="22"/>
      <c r="FKT86" s="22"/>
      <c r="FKU86" s="22"/>
      <c r="FKV86" s="22"/>
      <c r="FKW86" s="22"/>
      <c r="FKX86" s="22"/>
      <c r="FKY86" s="22"/>
      <c r="FKZ86" s="22"/>
      <c r="FLA86" s="22"/>
      <c r="FLB86" s="22"/>
      <c r="FLC86" s="22"/>
      <c r="FLD86" s="22"/>
      <c r="FLE86" s="22"/>
      <c r="FLF86" s="22"/>
      <c r="FLG86" s="22"/>
      <c r="FLH86" s="22"/>
      <c r="FLI86" s="22"/>
      <c r="FLJ86" s="22"/>
      <c r="FLK86" s="22"/>
      <c r="FLL86" s="22"/>
      <c r="FLM86" s="22"/>
      <c r="FLN86" s="22"/>
      <c r="FLO86" s="22"/>
      <c r="FLP86" s="22"/>
      <c r="FLQ86" s="22"/>
      <c r="FLR86" s="22"/>
      <c r="FLS86" s="22"/>
      <c r="FLT86" s="22"/>
      <c r="FLU86" s="22"/>
      <c r="FLV86" s="22"/>
      <c r="FLW86" s="22"/>
      <c r="FLX86" s="22"/>
      <c r="FLY86" s="22"/>
      <c r="FLZ86" s="22"/>
      <c r="FMA86" s="22"/>
      <c r="FMB86" s="22"/>
      <c r="FMC86" s="22"/>
      <c r="FMD86" s="22"/>
      <c r="FME86" s="22"/>
      <c r="FMF86" s="22"/>
      <c r="FMG86" s="22"/>
      <c r="FMH86" s="22"/>
      <c r="FMI86" s="22"/>
      <c r="FMJ86" s="22"/>
      <c r="FMK86" s="22"/>
      <c r="FML86" s="22"/>
      <c r="FMM86" s="22"/>
      <c r="FMN86" s="22"/>
      <c r="FMO86" s="22"/>
      <c r="FMP86" s="22"/>
      <c r="FMQ86" s="22"/>
      <c r="FMR86" s="22"/>
      <c r="FMS86" s="22"/>
      <c r="FMT86" s="22"/>
      <c r="FMU86" s="22"/>
      <c r="FMV86" s="22"/>
      <c r="FMW86" s="22"/>
      <c r="FMX86" s="22"/>
      <c r="FMY86" s="22"/>
      <c r="FMZ86" s="22"/>
      <c r="FNA86" s="22"/>
      <c r="FNB86" s="22"/>
      <c r="FNC86" s="22"/>
      <c r="FND86" s="22"/>
      <c r="FNE86" s="22"/>
      <c r="FNF86" s="22"/>
      <c r="FNG86" s="22"/>
      <c r="FNH86" s="22"/>
      <c r="FNI86" s="22"/>
      <c r="FNJ86" s="22"/>
      <c r="FNK86" s="22"/>
      <c r="FNL86" s="22"/>
      <c r="FNM86" s="22"/>
      <c r="FNN86" s="22"/>
      <c r="FNO86" s="22"/>
      <c r="FNP86" s="22"/>
      <c r="FNQ86" s="22"/>
      <c r="FNR86" s="22"/>
      <c r="FNS86" s="22"/>
      <c r="FNT86" s="22"/>
      <c r="FNU86" s="22"/>
      <c r="FNV86" s="22"/>
      <c r="FNW86" s="22"/>
      <c r="FNX86" s="22"/>
      <c r="FNY86" s="22"/>
      <c r="FNZ86" s="22"/>
      <c r="FOA86" s="22"/>
      <c r="FOB86" s="22"/>
      <c r="FOC86" s="22"/>
      <c r="FOD86" s="22"/>
      <c r="FOE86" s="22"/>
      <c r="FOF86" s="22"/>
      <c r="FOG86" s="22"/>
      <c r="FOH86" s="22"/>
      <c r="FOI86" s="22"/>
      <c r="FOJ86" s="22"/>
      <c r="FOK86" s="22"/>
      <c r="FOL86" s="22"/>
      <c r="FOM86" s="22"/>
      <c r="FON86" s="22"/>
      <c r="FOO86" s="22"/>
      <c r="FOP86" s="22"/>
      <c r="FOQ86" s="22"/>
      <c r="FOR86" s="22"/>
      <c r="FOS86" s="22"/>
      <c r="FOT86" s="22"/>
      <c r="FOU86" s="22"/>
      <c r="FOV86" s="22"/>
      <c r="FOW86" s="22"/>
      <c r="FOX86" s="22"/>
      <c r="FOY86" s="22"/>
      <c r="FOZ86" s="22"/>
      <c r="FPA86" s="22"/>
      <c r="FPB86" s="22"/>
      <c r="FPC86" s="22"/>
      <c r="FPD86" s="22"/>
      <c r="FPE86" s="22"/>
      <c r="FPF86" s="22"/>
      <c r="FPG86" s="22"/>
      <c r="FPH86" s="22"/>
      <c r="FPI86" s="22"/>
      <c r="FPJ86" s="22"/>
      <c r="FPK86" s="22"/>
      <c r="FPL86" s="22"/>
      <c r="FPM86" s="22"/>
      <c r="FPN86" s="22"/>
      <c r="FPO86" s="22"/>
      <c r="FPP86" s="22"/>
      <c r="FPQ86" s="22"/>
      <c r="FPR86" s="22"/>
      <c r="FPS86" s="22"/>
      <c r="FPT86" s="22"/>
      <c r="FPU86" s="22"/>
      <c r="FPV86" s="22"/>
      <c r="FPW86" s="22"/>
      <c r="FPX86" s="22"/>
      <c r="FPY86" s="22"/>
      <c r="FPZ86" s="22"/>
      <c r="FQA86" s="22"/>
      <c r="FQB86" s="22"/>
      <c r="FQC86" s="22"/>
      <c r="FQD86" s="22"/>
      <c r="FQE86" s="22"/>
      <c r="FQF86" s="22"/>
      <c r="FQG86" s="22"/>
      <c r="FQH86" s="22"/>
      <c r="FQI86" s="22"/>
      <c r="FQJ86" s="22"/>
      <c r="FQK86" s="22"/>
      <c r="FQL86" s="22"/>
      <c r="FQM86" s="22"/>
      <c r="FQN86" s="22"/>
      <c r="FQO86" s="22"/>
      <c r="FQP86" s="22"/>
      <c r="FQQ86" s="22"/>
      <c r="FQR86" s="22"/>
      <c r="FQS86" s="22"/>
      <c r="FQT86" s="22"/>
      <c r="FQU86" s="22"/>
      <c r="FQV86" s="22"/>
      <c r="FQW86" s="22"/>
      <c r="FQX86" s="22"/>
      <c r="FQY86" s="22"/>
      <c r="FQZ86" s="22"/>
      <c r="FRA86" s="22"/>
      <c r="FRB86" s="22"/>
      <c r="FRC86" s="22"/>
      <c r="FRD86" s="22"/>
      <c r="FRE86" s="22"/>
      <c r="FRF86" s="22"/>
      <c r="FRG86" s="22"/>
      <c r="FRH86" s="22"/>
      <c r="FRI86" s="22"/>
      <c r="FRJ86" s="22"/>
      <c r="FRK86" s="22"/>
      <c r="FRL86" s="22"/>
      <c r="FRM86" s="22"/>
      <c r="FRN86" s="22"/>
      <c r="FRO86" s="22"/>
      <c r="FRP86" s="22"/>
      <c r="FRQ86" s="22"/>
      <c r="FRR86" s="22"/>
      <c r="FRS86" s="22"/>
      <c r="FRT86" s="22"/>
      <c r="FRU86" s="22"/>
      <c r="FRV86" s="22"/>
      <c r="FRW86" s="22"/>
      <c r="FRX86" s="22"/>
      <c r="FRY86" s="22"/>
      <c r="FRZ86" s="22"/>
      <c r="FSA86" s="22"/>
      <c r="FSB86" s="22"/>
      <c r="FSC86" s="22"/>
      <c r="FSD86" s="22"/>
      <c r="FSE86" s="22"/>
      <c r="FSF86" s="22"/>
      <c r="FSG86" s="22"/>
      <c r="FSH86" s="22"/>
      <c r="FSI86" s="22"/>
      <c r="FSJ86" s="22"/>
      <c r="FSK86" s="22"/>
      <c r="FSL86" s="22"/>
      <c r="FSM86" s="22"/>
      <c r="FSN86" s="22"/>
      <c r="FSO86" s="22"/>
      <c r="FSP86" s="22"/>
      <c r="FSQ86" s="22"/>
      <c r="FSR86" s="22"/>
      <c r="FSS86" s="22"/>
      <c r="FST86" s="22"/>
      <c r="FSU86" s="22"/>
      <c r="FSV86" s="22"/>
      <c r="FSW86" s="22"/>
      <c r="FSX86" s="22"/>
      <c r="FSY86" s="22"/>
      <c r="FSZ86" s="22"/>
      <c r="FTA86" s="22"/>
      <c r="FTB86" s="22"/>
      <c r="FTC86" s="22"/>
      <c r="FTD86" s="22"/>
      <c r="FTE86" s="22"/>
      <c r="FTF86" s="22"/>
      <c r="FTG86" s="22"/>
      <c r="FTH86" s="22"/>
      <c r="FTI86" s="22"/>
      <c r="FTJ86" s="22"/>
      <c r="FTK86" s="22"/>
      <c r="FTL86" s="22"/>
      <c r="FTM86" s="22"/>
      <c r="FTN86" s="22"/>
      <c r="FTO86" s="22"/>
      <c r="FTP86" s="22"/>
      <c r="FTQ86" s="22"/>
      <c r="FTR86" s="22"/>
      <c r="FTS86" s="22"/>
      <c r="FTT86" s="22"/>
      <c r="FTU86" s="22"/>
      <c r="FTV86" s="22"/>
      <c r="FTW86" s="22"/>
      <c r="FTX86" s="22"/>
      <c r="FTY86" s="22"/>
      <c r="FTZ86" s="22"/>
      <c r="FUA86" s="22"/>
      <c r="FUB86" s="22"/>
      <c r="FUC86" s="22"/>
      <c r="FUD86" s="22"/>
      <c r="FUE86" s="22"/>
      <c r="FUF86" s="22"/>
      <c r="FUG86" s="22"/>
      <c r="FUH86" s="22"/>
      <c r="FUI86" s="22"/>
      <c r="FUJ86" s="22"/>
      <c r="FUK86" s="22"/>
      <c r="FUL86" s="22"/>
      <c r="FUM86" s="22"/>
      <c r="FUN86" s="22"/>
      <c r="FUO86" s="22"/>
      <c r="FUP86" s="22"/>
      <c r="FUQ86" s="22"/>
      <c r="FUR86" s="22"/>
      <c r="FUS86" s="22"/>
      <c r="FUT86" s="22"/>
      <c r="FUU86" s="22"/>
      <c r="FUV86" s="22"/>
      <c r="FUW86" s="22"/>
      <c r="FUX86" s="22"/>
      <c r="FUY86" s="22"/>
      <c r="FUZ86" s="22"/>
      <c r="FVA86" s="22"/>
      <c r="FVB86" s="22"/>
      <c r="FVC86" s="22"/>
      <c r="FVD86" s="22"/>
      <c r="FVE86" s="22"/>
      <c r="FVF86" s="22"/>
      <c r="FVG86" s="22"/>
      <c r="FVH86" s="22"/>
      <c r="FVI86" s="22"/>
      <c r="FVJ86" s="22"/>
      <c r="FVK86" s="22"/>
      <c r="FVL86" s="22"/>
      <c r="FVM86" s="22"/>
      <c r="FVN86" s="22"/>
      <c r="FVO86" s="22"/>
      <c r="FVP86" s="22"/>
      <c r="FVQ86" s="22"/>
      <c r="FVR86" s="22"/>
      <c r="FVS86" s="22"/>
      <c r="FVT86" s="22"/>
      <c r="FVU86" s="22"/>
      <c r="FVV86" s="22"/>
      <c r="FVW86" s="22"/>
      <c r="FVX86" s="22"/>
      <c r="FVY86" s="22"/>
      <c r="FVZ86" s="22"/>
      <c r="FWA86" s="22"/>
      <c r="FWB86" s="22"/>
      <c r="FWC86" s="22"/>
      <c r="FWD86" s="22"/>
      <c r="FWE86" s="22"/>
      <c r="FWF86" s="22"/>
      <c r="FWG86" s="22"/>
      <c r="FWH86" s="22"/>
      <c r="FWI86" s="22"/>
      <c r="FWJ86" s="22"/>
      <c r="FWK86" s="22"/>
      <c r="FWL86" s="22"/>
      <c r="FWM86" s="22"/>
      <c r="FWN86" s="22"/>
      <c r="FWO86" s="22"/>
      <c r="FWP86" s="22"/>
      <c r="FWQ86" s="22"/>
      <c r="FWR86" s="22"/>
      <c r="FWS86" s="22"/>
      <c r="FWT86" s="22"/>
      <c r="FWU86" s="22"/>
      <c r="FWV86" s="22"/>
      <c r="FWW86" s="22"/>
      <c r="FWX86" s="22"/>
      <c r="FWY86" s="22"/>
      <c r="FWZ86" s="22"/>
      <c r="FXA86" s="22"/>
      <c r="FXB86" s="22"/>
      <c r="FXC86" s="22"/>
      <c r="FXD86" s="22"/>
      <c r="FXE86" s="22"/>
      <c r="FXF86" s="22"/>
      <c r="FXG86" s="22"/>
      <c r="FXH86" s="22"/>
      <c r="FXI86" s="22"/>
      <c r="FXJ86" s="22"/>
      <c r="FXK86" s="22"/>
      <c r="FXL86" s="22"/>
      <c r="FXM86" s="22"/>
      <c r="FXN86" s="22"/>
      <c r="FXO86" s="22"/>
      <c r="FXP86" s="22"/>
      <c r="FXQ86" s="22"/>
      <c r="FXR86" s="22"/>
      <c r="FXS86" s="22"/>
      <c r="FXT86" s="22"/>
      <c r="FXU86" s="22"/>
      <c r="FXV86" s="22"/>
      <c r="FXW86" s="22"/>
      <c r="FXX86" s="22"/>
      <c r="FXY86" s="22"/>
      <c r="FXZ86" s="22"/>
      <c r="FYA86" s="22"/>
      <c r="FYB86" s="22"/>
      <c r="FYC86" s="22"/>
      <c r="FYD86" s="22"/>
      <c r="FYE86" s="22"/>
      <c r="FYF86" s="22"/>
      <c r="FYG86" s="22"/>
      <c r="FYH86" s="22"/>
      <c r="FYI86" s="22"/>
      <c r="FYJ86" s="22"/>
      <c r="FYK86" s="22"/>
      <c r="FYL86" s="22"/>
      <c r="FYM86" s="22"/>
      <c r="FYN86" s="22"/>
      <c r="FYO86" s="22"/>
      <c r="FYP86" s="22"/>
      <c r="FYQ86" s="22"/>
      <c r="FYR86" s="22"/>
      <c r="FYS86" s="22"/>
      <c r="FYT86" s="22"/>
      <c r="FYU86" s="22"/>
      <c r="FYV86" s="22"/>
      <c r="FYW86" s="22"/>
      <c r="FYX86" s="22"/>
      <c r="FYY86" s="22"/>
      <c r="FYZ86" s="22"/>
      <c r="FZA86" s="22"/>
      <c r="FZB86" s="22"/>
      <c r="FZC86" s="22"/>
      <c r="FZD86" s="22"/>
      <c r="FZE86" s="22"/>
      <c r="FZF86" s="22"/>
      <c r="FZG86" s="22"/>
      <c r="FZH86" s="22"/>
      <c r="FZI86" s="22"/>
      <c r="FZJ86" s="22"/>
      <c r="FZK86" s="22"/>
      <c r="FZL86" s="22"/>
      <c r="FZM86" s="22"/>
      <c r="FZN86" s="22"/>
      <c r="FZO86" s="22"/>
      <c r="FZP86" s="22"/>
      <c r="FZQ86" s="22"/>
      <c r="FZR86" s="22"/>
      <c r="FZS86" s="22"/>
      <c r="FZT86" s="22"/>
      <c r="FZU86" s="22"/>
      <c r="FZV86" s="22"/>
      <c r="FZW86" s="22"/>
      <c r="FZX86" s="22"/>
      <c r="FZY86" s="22"/>
      <c r="FZZ86" s="22"/>
      <c r="GAA86" s="22"/>
      <c r="GAB86" s="22"/>
      <c r="GAC86" s="22"/>
      <c r="GAD86" s="22"/>
      <c r="GAE86" s="22"/>
      <c r="GAF86" s="22"/>
      <c r="GAG86" s="22"/>
      <c r="GAH86" s="22"/>
      <c r="GAI86" s="22"/>
      <c r="GAJ86" s="22"/>
      <c r="GAK86" s="22"/>
      <c r="GAL86" s="22"/>
      <c r="GAM86" s="22"/>
      <c r="GAN86" s="22"/>
      <c r="GAO86" s="22"/>
      <c r="GAP86" s="22"/>
      <c r="GAQ86" s="22"/>
      <c r="GAR86" s="22"/>
      <c r="GAS86" s="22"/>
      <c r="GAT86" s="22"/>
      <c r="GAU86" s="22"/>
      <c r="GAV86" s="22"/>
      <c r="GAW86" s="22"/>
      <c r="GAX86" s="22"/>
      <c r="GAY86" s="22"/>
      <c r="GAZ86" s="22"/>
      <c r="GBA86" s="22"/>
      <c r="GBB86" s="22"/>
      <c r="GBC86" s="22"/>
      <c r="GBD86" s="22"/>
      <c r="GBE86" s="22"/>
      <c r="GBF86" s="22"/>
      <c r="GBG86" s="22"/>
      <c r="GBH86" s="22"/>
      <c r="GBI86" s="22"/>
      <c r="GBJ86" s="22"/>
      <c r="GBK86" s="22"/>
      <c r="GBL86" s="22"/>
      <c r="GBM86" s="22"/>
      <c r="GBN86" s="22"/>
      <c r="GBO86" s="22"/>
      <c r="GBP86" s="22"/>
      <c r="GBQ86" s="22"/>
      <c r="GBR86" s="22"/>
      <c r="GBS86" s="22"/>
      <c r="GBT86" s="22"/>
      <c r="GBU86" s="22"/>
      <c r="GBV86" s="22"/>
      <c r="GBW86" s="22"/>
      <c r="GBX86" s="22"/>
      <c r="GBY86" s="22"/>
      <c r="GBZ86" s="22"/>
      <c r="GCA86" s="22"/>
      <c r="GCB86" s="22"/>
      <c r="GCC86" s="22"/>
      <c r="GCD86" s="22"/>
      <c r="GCE86" s="22"/>
      <c r="GCF86" s="22"/>
      <c r="GCG86" s="22"/>
      <c r="GCH86" s="22"/>
      <c r="GCI86" s="22"/>
      <c r="GCJ86" s="22"/>
      <c r="GCK86" s="22"/>
      <c r="GCL86" s="22"/>
      <c r="GCM86" s="22"/>
      <c r="GCN86" s="22"/>
      <c r="GCO86" s="22"/>
      <c r="GCP86" s="22"/>
      <c r="GCQ86" s="22"/>
      <c r="GCR86" s="22"/>
      <c r="GCS86" s="22"/>
      <c r="GCT86" s="22"/>
      <c r="GCU86" s="22"/>
      <c r="GCV86" s="22"/>
      <c r="GCW86" s="22"/>
      <c r="GCX86" s="22"/>
      <c r="GCY86" s="22"/>
      <c r="GCZ86" s="22"/>
      <c r="GDA86" s="22"/>
      <c r="GDB86" s="22"/>
      <c r="GDC86" s="22"/>
      <c r="GDD86" s="22"/>
      <c r="GDE86" s="22"/>
      <c r="GDF86" s="22"/>
      <c r="GDG86" s="22"/>
      <c r="GDH86" s="22"/>
      <c r="GDI86" s="22"/>
      <c r="GDJ86" s="22"/>
      <c r="GDK86" s="22"/>
      <c r="GDL86" s="22"/>
      <c r="GDM86" s="22"/>
      <c r="GDN86" s="22"/>
      <c r="GDO86" s="22"/>
      <c r="GDP86" s="22"/>
      <c r="GDQ86" s="22"/>
      <c r="GDR86" s="22"/>
      <c r="GDS86" s="22"/>
      <c r="GDT86" s="22"/>
      <c r="GDU86" s="22"/>
      <c r="GDV86" s="22"/>
      <c r="GDW86" s="22"/>
      <c r="GDX86" s="22"/>
      <c r="GDY86" s="22"/>
      <c r="GDZ86" s="22"/>
      <c r="GEA86" s="22"/>
      <c r="GEB86" s="22"/>
      <c r="GEC86" s="22"/>
      <c r="GED86" s="22"/>
      <c r="GEE86" s="22"/>
      <c r="GEF86" s="22"/>
      <c r="GEG86" s="22"/>
      <c r="GEH86" s="22"/>
      <c r="GEI86" s="22"/>
      <c r="GEJ86" s="22"/>
      <c r="GEK86" s="22"/>
      <c r="GEL86" s="22"/>
      <c r="GEM86" s="22"/>
      <c r="GEN86" s="22"/>
      <c r="GEO86" s="22"/>
      <c r="GEP86" s="22"/>
      <c r="GEQ86" s="22"/>
      <c r="GER86" s="22"/>
      <c r="GES86" s="22"/>
      <c r="GET86" s="22"/>
      <c r="GEU86" s="22"/>
      <c r="GEV86" s="22"/>
      <c r="GEW86" s="22"/>
      <c r="GEX86" s="22"/>
      <c r="GEY86" s="22"/>
      <c r="GEZ86" s="22"/>
      <c r="GFA86" s="22"/>
      <c r="GFB86" s="22"/>
      <c r="GFC86" s="22"/>
      <c r="GFD86" s="22"/>
      <c r="GFE86" s="22"/>
      <c r="GFF86" s="22"/>
      <c r="GFG86" s="22"/>
      <c r="GFH86" s="22"/>
      <c r="GFI86" s="22"/>
      <c r="GFJ86" s="22"/>
      <c r="GFK86" s="22"/>
      <c r="GFL86" s="22"/>
      <c r="GFM86" s="22"/>
      <c r="GFN86" s="22"/>
      <c r="GFO86" s="22"/>
      <c r="GFP86" s="22"/>
      <c r="GFQ86" s="22"/>
      <c r="GFR86" s="22"/>
      <c r="GFS86" s="22"/>
      <c r="GFT86" s="22"/>
      <c r="GFU86" s="22"/>
      <c r="GFV86" s="22"/>
      <c r="GFW86" s="22"/>
      <c r="GFX86" s="22"/>
      <c r="GFY86" s="22"/>
      <c r="GFZ86" s="22"/>
      <c r="GGA86" s="22"/>
      <c r="GGB86" s="22"/>
      <c r="GGC86" s="22"/>
      <c r="GGD86" s="22"/>
      <c r="GGE86" s="22"/>
      <c r="GGF86" s="22"/>
      <c r="GGG86" s="22"/>
      <c r="GGH86" s="22"/>
      <c r="GGI86" s="22"/>
      <c r="GGJ86" s="22"/>
      <c r="GGK86" s="22"/>
      <c r="GGL86" s="22"/>
      <c r="GGM86" s="22"/>
      <c r="GGN86" s="22"/>
      <c r="GGO86" s="22"/>
      <c r="GGP86" s="22"/>
      <c r="GGQ86" s="22"/>
      <c r="GGR86" s="22"/>
      <c r="GGS86" s="22"/>
      <c r="GGT86" s="22"/>
      <c r="GGU86" s="22"/>
      <c r="GGV86" s="22"/>
      <c r="GGW86" s="22"/>
      <c r="GGX86" s="22"/>
      <c r="GGY86" s="22"/>
      <c r="GGZ86" s="22"/>
      <c r="GHA86" s="22"/>
      <c r="GHB86" s="22"/>
      <c r="GHC86" s="22"/>
      <c r="GHD86" s="22"/>
      <c r="GHE86" s="22"/>
      <c r="GHF86" s="22"/>
      <c r="GHG86" s="22"/>
      <c r="GHH86" s="22"/>
      <c r="GHI86" s="22"/>
      <c r="GHJ86" s="22"/>
      <c r="GHK86" s="22"/>
      <c r="GHL86" s="22"/>
      <c r="GHM86" s="22"/>
      <c r="GHN86" s="22"/>
      <c r="GHO86" s="22"/>
      <c r="GHP86" s="22"/>
      <c r="GHQ86" s="22"/>
      <c r="GHR86" s="22"/>
      <c r="GHS86" s="22"/>
      <c r="GHT86" s="22"/>
      <c r="GHU86" s="22"/>
      <c r="GHV86" s="22"/>
      <c r="GHW86" s="22"/>
      <c r="GHX86" s="22"/>
      <c r="GHY86" s="22"/>
      <c r="GHZ86" s="22"/>
      <c r="GIA86" s="22"/>
      <c r="GIB86" s="22"/>
      <c r="GIC86" s="22"/>
      <c r="GID86" s="22"/>
      <c r="GIE86" s="22"/>
      <c r="GIF86" s="22"/>
      <c r="GIG86" s="22"/>
      <c r="GIH86" s="22"/>
      <c r="GII86" s="22"/>
      <c r="GIJ86" s="22"/>
      <c r="GIK86" s="22"/>
      <c r="GIL86" s="22"/>
      <c r="GIM86" s="22"/>
      <c r="GIN86" s="22"/>
      <c r="GIO86" s="22"/>
      <c r="GIP86" s="22"/>
      <c r="GIQ86" s="22"/>
      <c r="GIR86" s="22"/>
      <c r="GIS86" s="22"/>
      <c r="GIT86" s="22"/>
      <c r="GIU86" s="22"/>
      <c r="GIV86" s="22"/>
      <c r="GIW86" s="22"/>
      <c r="GIX86" s="22"/>
      <c r="GIY86" s="22"/>
      <c r="GIZ86" s="22"/>
      <c r="GJA86" s="22"/>
      <c r="GJB86" s="22"/>
      <c r="GJC86" s="22"/>
      <c r="GJD86" s="22"/>
      <c r="GJE86" s="22"/>
      <c r="GJF86" s="22"/>
      <c r="GJG86" s="22"/>
      <c r="GJH86" s="22"/>
      <c r="GJI86" s="22"/>
      <c r="GJJ86" s="22"/>
      <c r="GJK86" s="22"/>
      <c r="GJL86" s="22"/>
      <c r="GJM86" s="22"/>
      <c r="GJN86" s="22"/>
      <c r="GJO86" s="22"/>
      <c r="GJP86" s="22"/>
      <c r="GJQ86" s="22"/>
      <c r="GJR86" s="22"/>
      <c r="GJS86" s="22"/>
      <c r="GJT86" s="22"/>
      <c r="GJU86" s="22"/>
      <c r="GJV86" s="22"/>
      <c r="GJW86" s="22"/>
      <c r="GJX86" s="22"/>
      <c r="GJY86" s="22"/>
      <c r="GJZ86" s="22"/>
      <c r="GKA86" s="22"/>
      <c r="GKB86" s="22"/>
      <c r="GKC86" s="22"/>
      <c r="GKD86" s="22"/>
      <c r="GKE86" s="22"/>
      <c r="GKF86" s="22"/>
      <c r="GKG86" s="22"/>
      <c r="GKH86" s="22"/>
      <c r="GKI86" s="22"/>
      <c r="GKJ86" s="22"/>
      <c r="GKK86" s="22"/>
      <c r="GKL86" s="22"/>
      <c r="GKM86" s="22"/>
      <c r="GKN86" s="22"/>
      <c r="GKO86" s="22"/>
      <c r="GKP86" s="22"/>
      <c r="GKQ86" s="22"/>
      <c r="GKR86" s="22"/>
      <c r="GKS86" s="22"/>
      <c r="GKT86" s="22"/>
      <c r="GKU86" s="22"/>
      <c r="GKV86" s="22"/>
      <c r="GKW86" s="22"/>
      <c r="GKX86" s="22"/>
      <c r="GKY86" s="22"/>
      <c r="GKZ86" s="22"/>
      <c r="GLA86" s="22"/>
      <c r="GLB86" s="22"/>
      <c r="GLC86" s="22"/>
      <c r="GLD86" s="22"/>
      <c r="GLE86" s="22"/>
      <c r="GLF86" s="22"/>
      <c r="GLG86" s="22"/>
      <c r="GLH86" s="22"/>
      <c r="GLI86" s="22"/>
      <c r="GLJ86" s="22"/>
      <c r="GLK86" s="22"/>
      <c r="GLL86" s="22"/>
      <c r="GLM86" s="22"/>
      <c r="GLN86" s="22"/>
      <c r="GLO86" s="22"/>
      <c r="GLP86" s="22"/>
      <c r="GLQ86" s="22"/>
      <c r="GLR86" s="22"/>
      <c r="GLS86" s="22"/>
      <c r="GLT86" s="22"/>
      <c r="GLU86" s="22"/>
      <c r="GLV86" s="22"/>
      <c r="GLW86" s="22"/>
      <c r="GLX86" s="22"/>
      <c r="GLY86" s="22"/>
      <c r="GLZ86" s="22"/>
      <c r="GMA86" s="22"/>
      <c r="GMB86" s="22"/>
      <c r="GMC86" s="22"/>
      <c r="GMD86" s="22"/>
      <c r="GME86" s="22"/>
      <c r="GMF86" s="22"/>
      <c r="GMG86" s="22"/>
      <c r="GMH86" s="22"/>
      <c r="GMI86" s="22"/>
      <c r="GMJ86" s="22"/>
      <c r="GMK86" s="22"/>
      <c r="GML86" s="22"/>
      <c r="GMM86" s="22"/>
      <c r="GMN86" s="22"/>
      <c r="GMO86" s="22"/>
      <c r="GMP86" s="22"/>
      <c r="GMQ86" s="22"/>
      <c r="GMR86" s="22"/>
      <c r="GMS86" s="22"/>
      <c r="GMT86" s="22"/>
      <c r="GMU86" s="22"/>
      <c r="GMV86" s="22"/>
      <c r="GMW86" s="22"/>
      <c r="GMX86" s="22"/>
      <c r="GMY86" s="22"/>
      <c r="GMZ86" s="22"/>
      <c r="GNA86" s="22"/>
      <c r="GNB86" s="22"/>
      <c r="GNC86" s="22"/>
      <c r="GND86" s="22"/>
      <c r="GNE86" s="22"/>
      <c r="GNF86" s="22"/>
      <c r="GNG86" s="22"/>
      <c r="GNH86" s="22"/>
      <c r="GNI86" s="22"/>
      <c r="GNJ86" s="22"/>
      <c r="GNK86" s="22"/>
      <c r="GNL86" s="22"/>
      <c r="GNM86" s="22"/>
      <c r="GNN86" s="22"/>
      <c r="GNO86" s="22"/>
      <c r="GNP86" s="22"/>
      <c r="GNQ86" s="22"/>
      <c r="GNR86" s="22"/>
      <c r="GNS86" s="22"/>
      <c r="GNT86" s="22"/>
      <c r="GNU86" s="22"/>
      <c r="GNV86" s="22"/>
      <c r="GNW86" s="22"/>
      <c r="GNX86" s="22"/>
      <c r="GNY86" s="22"/>
      <c r="GNZ86" s="22"/>
      <c r="GOA86" s="22"/>
      <c r="GOB86" s="22"/>
      <c r="GOC86" s="22"/>
      <c r="GOD86" s="22"/>
      <c r="GOE86" s="22"/>
      <c r="GOF86" s="22"/>
      <c r="GOG86" s="22"/>
      <c r="GOH86" s="22"/>
      <c r="GOI86" s="22"/>
      <c r="GOJ86" s="22"/>
      <c r="GOK86" s="22"/>
      <c r="GOL86" s="22"/>
      <c r="GOM86" s="22"/>
      <c r="GON86" s="22"/>
      <c r="GOO86" s="22"/>
      <c r="GOP86" s="22"/>
      <c r="GOQ86" s="22"/>
      <c r="GOR86" s="22"/>
      <c r="GOS86" s="22"/>
      <c r="GOT86" s="22"/>
      <c r="GOU86" s="22"/>
      <c r="GOV86" s="22"/>
      <c r="GOW86" s="22"/>
      <c r="GOX86" s="22"/>
      <c r="GOY86" s="22"/>
      <c r="GOZ86" s="22"/>
      <c r="GPA86" s="22"/>
      <c r="GPB86" s="22"/>
      <c r="GPC86" s="22"/>
      <c r="GPD86" s="22"/>
      <c r="GPE86" s="22"/>
      <c r="GPF86" s="22"/>
      <c r="GPG86" s="22"/>
      <c r="GPH86" s="22"/>
      <c r="GPI86" s="22"/>
      <c r="GPJ86" s="22"/>
      <c r="GPK86" s="22"/>
      <c r="GPL86" s="22"/>
      <c r="GPM86" s="22"/>
      <c r="GPN86" s="22"/>
      <c r="GPO86" s="22"/>
      <c r="GPP86" s="22"/>
      <c r="GPQ86" s="22"/>
      <c r="GPR86" s="22"/>
      <c r="GPS86" s="22"/>
      <c r="GPT86" s="22"/>
      <c r="GPU86" s="22"/>
      <c r="GPV86" s="22"/>
      <c r="GPW86" s="22"/>
      <c r="GPX86" s="22"/>
      <c r="GPY86" s="22"/>
      <c r="GPZ86" s="22"/>
      <c r="GQA86" s="22"/>
      <c r="GQB86" s="22"/>
      <c r="GQC86" s="22"/>
      <c r="GQD86" s="22"/>
      <c r="GQE86" s="22"/>
      <c r="GQF86" s="22"/>
      <c r="GQG86" s="22"/>
      <c r="GQH86" s="22"/>
      <c r="GQI86" s="22"/>
      <c r="GQJ86" s="22"/>
      <c r="GQK86" s="22"/>
      <c r="GQL86" s="22"/>
      <c r="GQM86" s="22"/>
      <c r="GQN86" s="22"/>
      <c r="GQO86" s="22"/>
      <c r="GQP86" s="22"/>
      <c r="GQQ86" s="22"/>
      <c r="GQR86" s="22"/>
      <c r="GQS86" s="22"/>
      <c r="GQT86" s="22"/>
      <c r="GQU86" s="22"/>
      <c r="GQV86" s="22"/>
      <c r="GQW86" s="22"/>
      <c r="GQX86" s="22"/>
      <c r="GQY86" s="22"/>
      <c r="GQZ86" s="22"/>
      <c r="GRA86" s="22"/>
      <c r="GRB86" s="22"/>
      <c r="GRC86" s="22"/>
      <c r="GRD86" s="22"/>
      <c r="GRE86" s="22"/>
      <c r="GRF86" s="22"/>
      <c r="GRG86" s="22"/>
      <c r="GRH86" s="22"/>
      <c r="GRI86" s="22"/>
      <c r="GRJ86" s="22"/>
      <c r="GRK86" s="22"/>
      <c r="GRL86" s="22"/>
      <c r="GRM86" s="22"/>
      <c r="GRN86" s="22"/>
      <c r="GRO86" s="22"/>
      <c r="GRP86" s="22"/>
      <c r="GRQ86" s="22"/>
      <c r="GRR86" s="22"/>
      <c r="GRS86" s="22"/>
      <c r="GRT86" s="22"/>
      <c r="GRU86" s="22"/>
      <c r="GRV86" s="22"/>
      <c r="GRW86" s="22"/>
      <c r="GRX86" s="22"/>
      <c r="GRY86" s="22"/>
      <c r="GRZ86" s="22"/>
      <c r="GSA86" s="22"/>
      <c r="GSB86" s="22"/>
      <c r="GSC86" s="22"/>
      <c r="GSD86" s="22"/>
      <c r="GSE86" s="22"/>
      <c r="GSF86" s="22"/>
      <c r="GSG86" s="22"/>
      <c r="GSH86" s="22"/>
      <c r="GSI86" s="22"/>
      <c r="GSJ86" s="22"/>
      <c r="GSK86" s="22"/>
      <c r="GSL86" s="22"/>
      <c r="GSM86" s="22"/>
      <c r="GSN86" s="22"/>
      <c r="GSO86" s="22"/>
      <c r="GSP86" s="22"/>
      <c r="GSQ86" s="22"/>
      <c r="GSR86" s="22"/>
      <c r="GSS86" s="22"/>
      <c r="GST86" s="22"/>
      <c r="GSU86" s="22"/>
      <c r="GSV86" s="22"/>
      <c r="GSW86" s="22"/>
      <c r="GSX86" s="22"/>
      <c r="GSY86" s="22"/>
      <c r="GSZ86" s="22"/>
      <c r="GTA86" s="22"/>
      <c r="GTB86" s="22"/>
      <c r="GTC86" s="22"/>
      <c r="GTD86" s="22"/>
      <c r="GTE86" s="22"/>
      <c r="GTF86" s="22"/>
      <c r="GTG86" s="22"/>
      <c r="GTH86" s="22"/>
      <c r="GTI86" s="22"/>
      <c r="GTJ86" s="22"/>
      <c r="GTK86" s="22"/>
      <c r="GTL86" s="22"/>
      <c r="GTM86" s="22"/>
      <c r="GTN86" s="22"/>
      <c r="GTO86" s="22"/>
      <c r="GTP86" s="22"/>
      <c r="GTQ86" s="22"/>
      <c r="GTR86" s="22"/>
      <c r="GTS86" s="22"/>
      <c r="GTT86" s="22"/>
      <c r="GTU86" s="22"/>
      <c r="GTV86" s="22"/>
      <c r="GTW86" s="22"/>
      <c r="GTX86" s="22"/>
      <c r="GTY86" s="22"/>
      <c r="GTZ86" s="22"/>
      <c r="GUA86" s="22"/>
      <c r="GUB86" s="22"/>
      <c r="GUC86" s="22"/>
      <c r="GUD86" s="22"/>
      <c r="GUE86" s="22"/>
      <c r="GUF86" s="22"/>
      <c r="GUG86" s="22"/>
      <c r="GUH86" s="22"/>
      <c r="GUI86" s="22"/>
      <c r="GUJ86" s="22"/>
      <c r="GUK86" s="22"/>
      <c r="GUL86" s="22"/>
      <c r="GUM86" s="22"/>
      <c r="GUN86" s="22"/>
      <c r="GUO86" s="22"/>
      <c r="GUP86" s="22"/>
      <c r="GUQ86" s="22"/>
      <c r="GUR86" s="22"/>
      <c r="GUS86" s="22"/>
      <c r="GUT86" s="22"/>
      <c r="GUU86" s="22"/>
      <c r="GUV86" s="22"/>
      <c r="GUW86" s="22"/>
      <c r="GUX86" s="22"/>
      <c r="GUY86" s="22"/>
      <c r="GUZ86" s="22"/>
      <c r="GVA86" s="22"/>
      <c r="GVB86" s="22"/>
      <c r="GVC86" s="22"/>
      <c r="GVD86" s="22"/>
      <c r="GVE86" s="22"/>
      <c r="GVF86" s="22"/>
      <c r="GVG86" s="22"/>
      <c r="GVH86" s="22"/>
      <c r="GVI86" s="22"/>
      <c r="GVJ86" s="22"/>
      <c r="GVK86" s="22"/>
      <c r="GVL86" s="22"/>
      <c r="GVM86" s="22"/>
      <c r="GVN86" s="22"/>
      <c r="GVO86" s="22"/>
      <c r="GVP86" s="22"/>
      <c r="GVQ86" s="22"/>
      <c r="GVR86" s="22"/>
      <c r="GVS86" s="22"/>
      <c r="GVT86" s="22"/>
      <c r="GVU86" s="22"/>
      <c r="GVV86" s="22"/>
      <c r="GVW86" s="22"/>
      <c r="GVX86" s="22"/>
      <c r="GVY86" s="22"/>
      <c r="GVZ86" s="22"/>
      <c r="GWA86" s="22"/>
      <c r="GWB86" s="22"/>
      <c r="GWC86" s="22"/>
      <c r="GWD86" s="22"/>
      <c r="GWE86" s="22"/>
      <c r="GWF86" s="22"/>
      <c r="GWG86" s="22"/>
      <c r="GWH86" s="22"/>
      <c r="GWI86" s="22"/>
      <c r="GWJ86" s="22"/>
      <c r="GWK86" s="22"/>
      <c r="GWL86" s="22"/>
      <c r="GWM86" s="22"/>
      <c r="GWN86" s="22"/>
      <c r="GWO86" s="22"/>
      <c r="GWP86" s="22"/>
      <c r="GWQ86" s="22"/>
      <c r="GWR86" s="22"/>
      <c r="GWS86" s="22"/>
      <c r="GWT86" s="22"/>
      <c r="GWU86" s="22"/>
      <c r="GWV86" s="22"/>
      <c r="GWW86" s="22"/>
      <c r="GWX86" s="22"/>
      <c r="GWY86" s="22"/>
      <c r="GWZ86" s="22"/>
      <c r="GXA86" s="22"/>
      <c r="GXB86" s="22"/>
      <c r="GXC86" s="22"/>
      <c r="GXD86" s="22"/>
      <c r="GXE86" s="22"/>
      <c r="GXF86" s="22"/>
      <c r="GXG86" s="22"/>
      <c r="GXH86" s="22"/>
      <c r="GXI86" s="22"/>
      <c r="GXJ86" s="22"/>
      <c r="GXK86" s="22"/>
      <c r="GXL86" s="22"/>
      <c r="GXM86" s="22"/>
      <c r="GXN86" s="22"/>
      <c r="GXO86" s="22"/>
      <c r="GXP86" s="22"/>
      <c r="GXQ86" s="22"/>
      <c r="GXR86" s="22"/>
      <c r="GXS86" s="22"/>
      <c r="GXT86" s="22"/>
      <c r="GXU86" s="22"/>
      <c r="GXV86" s="22"/>
      <c r="GXW86" s="22"/>
      <c r="GXX86" s="22"/>
      <c r="GXY86" s="22"/>
      <c r="GXZ86" s="22"/>
      <c r="GYA86" s="22"/>
      <c r="GYB86" s="22"/>
      <c r="GYC86" s="22"/>
      <c r="GYD86" s="22"/>
      <c r="GYE86" s="22"/>
      <c r="GYF86" s="22"/>
      <c r="GYG86" s="22"/>
      <c r="GYH86" s="22"/>
      <c r="GYI86" s="22"/>
      <c r="GYJ86" s="22"/>
      <c r="GYK86" s="22"/>
      <c r="GYL86" s="22"/>
      <c r="GYM86" s="22"/>
      <c r="GYN86" s="22"/>
      <c r="GYO86" s="22"/>
      <c r="GYP86" s="22"/>
      <c r="GYQ86" s="22"/>
      <c r="GYR86" s="22"/>
      <c r="GYS86" s="22"/>
      <c r="GYT86" s="22"/>
      <c r="GYU86" s="22"/>
      <c r="GYV86" s="22"/>
      <c r="GYW86" s="22"/>
      <c r="GYX86" s="22"/>
      <c r="GYY86" s="22"/>
      <c r="GYZ86" s="22"/>
      <c r="GZA86" s="22"/>
      <c r="GZB86" s="22"/>
      <c r="GZC86" s="22"/>
      <c r="GZD86" s="22"/>
      <c r="GZE86" s="22"/>
      <c r="GZF86" s="22"/>
      <c r="GZG86" s="22"/>
      <c r="GZH86" s="22"/>
      <c r="GZI86" s="22"/>
      <c r="GZJ86" s="22"/>
      <c r="GZK86" s="22"/>
      <c r="GZL86" s="22"/>
      <c r="GZM86" s="22"/>
      <c r="GZN86" s="22"/>
      <c r="GZO86" s="22"/>
      <c r="GZP86" s="22"/>
      <c r="GZQ86" s="22"/>
      <c r="GZR86" s="22"/>
      <c r="GZS86" s="22"/>
      <c r="GZT86" s="22"/>
      <c r="GZU86" s="22"/>
      <c r="GZV86" s="22"/>
      <c r="GZW86" s="22"/>
      <c r="GZX86" s="22"/>
      <c r="GZY86" s="22"/>
      <c r="GZZ86" s="22"/>
      <c r="HAA86" s="22"/>
      <c r="HAB86" s="22"/>
      <c r="HAC86" s="22"/>
      <c r="HAD86" s="22"/>
      <c r="HAE86" s="22"/>
      <c r="HAF86" s="22"/>
      <c r="HAG86" s="22"/>
      <c r="HAH86" s="22"/>
      <c r="HAI86" s="22"/>
      <c r="HAJ86" s="22"/>
      <c r="HAK86" s="22"/>
      <c r="HAL86" s="22"/>
      <c r="HAM86" s="22"/>
      <c r="HAN86" s="22"/>
      <c r="HAO86" s="22"/>
      <c r="HAP86" s="22"/>
      <c r="HAQ86" s="22"/>
      <c r="HAR86" s="22"/>
      <c r="HAS86" s="22"/>
      <c r="HAT86" s="22"/>
      <c r="HAU86" s="22"/>
      <c r="HAV86" s="22"/>
      <c r="HAW86" s="22"/>
      <c r="HAX86" s="22"/>
      <c r="HAY86" s="22"/>
      <c r="HAZ86" s="22"/>
      <c r="HBA86" s="22"/>
      <c r="HBB86" s="22"/>
      <c r="HBC86" s="22"/>
      <c r="HBD86" s="22"/>
      <c r="HBE86" s="22"/>
      <c r="HBF86" s="22"/>
      <c r="HBG86" s="22"/>
      <c r="HBH86" s="22"/>
      <c r="HBI86" s="22"/>
      <c r="HBJ86" s="22"/>
      <c r="HBK86" s="22"/>
      <c r="HBL86" s="22"/>
      <c r="HBM86" s="22"/>
      <c r="HBN86" s="22"/>
      <c r="HBO86" s="22"/>
      <c r="HBP86" s="22"/>
      <c r="HBQ86" s="22"/>
      <c r="HBR86" s="22"/>
      <c r="HBS86" s="22"/>
      <c r="HBT86" s="22"/>
      <c r="HBU86" s="22"/>
      <c r="HBV86" s="22"/>
      <c r="HBW86" s="22"/>
      <c r="HBX86" s="22"/>
      <c r="HBY86" s="22"/>
      <c r="HBZ86" s="22"/>
      <c r="HCA86" s="22"/>
      <c r="HCB86" s="22"/>
      <c r="HCC86" s="22"/>
      <c r="HCD86" s="22"/>
      <c r="HCE86" s="22"/>
      <c r="HCF86" s="22"/>
      <c r="HCG86" s="22"/>
      <c r="HCH86" s="22"/>
      <c r="HCI86" s="22"/>
      <c r="HCJ86" s="22"/>
      <c r="HCK86" s="22"/>
      <c r="HCL86" s="22"/>
      <c r="HCM86" s="22"/>
      <c r="HCN86" s="22"/>
      <c r="HCO86" s="22"/>
      <c r="HCP86" s="22"/>
      <c r="HCQ86" s="22"/>
      <c r="HCR86" s="22"/>
      <c r="HCS86" s="22"/>
      <c r="HCT86" s="22"/>
      <c r="HCU86" s="22"/>
      <c r="HCV86" s="22"/>
      <c r="HCW86" s="22"/>
      <c r="HCX86" s="22"/>
      <c r="HCY86" s="22"/>
      <c r="HCZ86" s="22"/>
      <c r="HDA86" s="22"/>
      <c r="HDB86" s="22"/>
      <c r="HDC86" s="22"/>
      <c r="HDD86" s="22"/>
      <c r="HDE86" s="22"/>
      <c r="HDF86" s="22"/>
      <c r="HDG86" s="22"/>
      <c r="HDH86" s="22"/>
      <c r="HDI86" s="22"/>
      <c r="HDJ86" s="22"/>
      <c r="HDK86" s="22"/>
      <c r="HDL86" s="22"/>
      <c r="HDM86" s="22"/>
      <c r="HDN86" s="22"/>
      <c r="HDO86" s="22"/>
      <c r="HDP86" s="22"/>
      <c r="HDQ86" s="22"/>
      <c r="HDR86" s="22"/>
      <c r="HDS86" s="22"/>
      <c r="HDT86" s="22"/>
      <c r="HDU86" s="22"/>
      <c r="HDV86" s="22"/>
      <c r="HDW86" s="22"/>
      <c r="HDX86" s="22"/>
      <c r="HDY86" s="22"/>
      <c r="HDZ86" s="22"/>
      <c r="HEA86" s="22"/>
      <c r="HEB86" s="22"/>
      <c r="HEC86" s="22"/>
      <c r="HED86" s="22"/>
      <c r="HEE86" s="22"/>
      <c r="HEF86" s="22"/>
      <c r="HEG86" s="22"/>
      <c r="HEH86" s="22"/>
      <c r="HEI86" s="22"/>
      <c r="HEJ86" s="22"/>
      <c r="HEK86" s="22"/>
      <c r="HEL86" s="22"/>
      <c r="HEM86" s="22"/>
      <c r="HEN86" s="22"/>
      <c r="HEO86" s="22"/>
      <c r="HEP86" s="22"/>
      <c r="HEQ86" s="22"/>
      <c r="HER86" s="22"/>
      <c r="HES86" s="22"/>
      <c r="HET86" s="22"/>
      <c r="HEU86" s="22"/>
      <c r="HEV86" s="22"/>
      <c r="HEW86" s="22"/>
      <c r="HEX86" s="22"/>
      <c r="HEY86" s="22"/>
      <c r="HEZ86" s="22"/>
      <c r="HFA86" s="22"/>
      <c r="HFB86" s="22"/>
      <c r="HFC86" s="22"/>
      <c r="HFD86" s="22"/>
      <c r="HFE86" s="22"/>
      <c r="HFF86" s="22"/>
      <c r="HFG86" s="22"/>
      <c r="HFH86" s="22"/>
      <c r="HFI86" s="22"/>
      <c r="HFJ86" s="22"/>
      <c r="HFK86" s="22"/>
      <c r="HFL86" s="22"/>
      <c r="HFM86" s="22"/>
      <c r="HFN86" s="22"/>
      <c r="HFO86" s="22"/>
      <c r="HFP86" s="22"/>
      <c r="HFQ86" s="22"/>
      <c r="HFR86" s="22"/>
      <c r="HFS86" s="22"/>
      <c r="HFT86" s="22"/>
      <c r="HFU86" s="22"/>
      <c r="HFV86" s="22"/>
      <c r="HFW86" s="22"/>
      <c r="HFX86" s="22"/>
      <c r="HFY86" s="22"/>
      <c r="HFZ86" s="22"/>
      <c r="HGA86" s="22"/>
      <c r="HGB86" s="22"/>
      <c r="HGC86" s="22"/>
      <c r="HGD86" s="22"/>
      <c r="HGE86" s="22"/>
      <c r="HGF86" s="22"/>
      <c r="HGG86" s="22"/>
      <c r="HGH86" s="22"/>
      <c r="HGI86" s="22"/>
      <c r="HGJ86" s="22"/>
      <c r="HGK86" s="22"/>
      <c r="HGL86" s="22"/>
      <c r="HGM86" s="22"/>
      <c r="HGN86" s="22"/>
      <c r="HGO86" s="22"/>
      <c r="HGP86" s="22"/>
      <c r="HGQ86" s="22"/>
      <c r="HGR86" s="22"/>
      <c r="HGS86" s="22"/>
      <c r="HGT86" s="22"/>
      <c r="HGU86" s="22"/>
      <c r="HGV86" s="22"/>
      <c r="HGW86" s="22"/>
      <c r="HGX86" s="22"/>
      <c r="HGY86" s="22"/>
      <c r="HGZ86" s="22"/>
      <c r="HHA86" s="22"/>
      <c r="HHB86" s="22"/>
      <c r="HHC86" s="22"/>
      <c r="HHD86" s="22"/>
      <c r="HHE86" s="22"/>
      <c r="HHF86" s="22"/>
      <c r="HHG86" s="22"/>
      <c r="HHH86" s="22"/>
      <c r="HHI86" s="22"/>
      <c r="HHJ86" s="22"/>
      <c r="HHK86" s="22"/>
      <c r="HHL86" s="22"/>
      <c r="HHM86" s="22"/>
      <c r="HHN86" s="22"/>
      <c r="HHO86" s="22"/>
      <c r="HHP86" s="22"/>
      <c r="HHQ86" s="22"/>
      <c r="HHR86" s="22"/>
      <c r="HHS86" s="22"/>
      <c r="HHT86" s="22"/>
      <c r="HHU86" s="22"/>
      <c r="HHV86" s="22"/>
      <c r="HHW86" s="22"/>
      <c r="HHX86" s="22"/>
      <c r="HHY86" s="22"/>
      <c r="HHZ86" s="22"/>
      <c r="HIA86" s="22"/>
      <c r="HIB86" s="22"/>
      <c r="HIC86" s="22"/>
      <c r="HID86" s="22"/>
      <c r="HIE86" s="22"/>
      <c r="HIF86" s="22"/>
      <c r="HIG86" s="22"/>
      <c r="HIH86" s="22"/>
      <c r="HII86" s="22"/>
      <c r="HIJ86" s="22"/>
      <c r="HIK86" s="22"/>
      <c r="HIL86" s="22"/>
      <c r="HIM86" s="22"/>
      <c r="HIN86" s="22"/>
      <c r="HIO86" s="22"/>
      <c r="HIP86" s="22"/>
      <c r="HIQ86" s="22"/>
      <c r="HIR86" s="22"/>
      <c r="HIS86" s="22"/>
      <c r="HIT86" s="22"/>
      <c r="HIU86" s="22"/>
      <c r="HIV86" s="22"/>
      <c r="HIW86" s="22"/>
      <c r="HIX86" s="22"/>
      <c r="HIY86" s="22"/>
      <c r="HIZ86" s="22"/>
      <c r="HJA86" s="22"/>
      <c r="HJB86" s="22"/>
      <c r="HJC86" s="22"/>
      <c r="HJD86" s="22"/>
      <c r="HJE86" s="22"/>
      <c r="HJF86" s="22"/>
      <c r="HJG86" s="22"/>
      <c r="HJH86" s="22"/>
      <c r="HJI86" s="22"/>
      <c r="HJJ86" s="22"/>
      <c r="HJK86" s="22"/>
      <c r="HJL86" s="22"/>
      <c r="HJM86" s="22"/>
      <c r="HJN86" s="22"/>
      <c r="HJO86" s="22"/>
      <c r="HJP86" s="22"/>
      <c r="HJQ86" s="22"/>
      <c r="HJR86" s="22"/>
      <c r="HJS86" s="22"/>
      <c r="HJT86" s="22"/>
      <c r="HJU86" s="22"/>
      <c r="HJV86" s="22"/>
      <c r="HJW86" s="22"/>
      <c r="HJX86" s="22"/>
      <c r="HJY86" s="22"/>
      <c r="HJZ86" s="22"/>
      <c r="HKA86" s="22"/>
      <c r="HKB86" s="22"/>
      <c r="HKC86" s="22"/>
      <c r="HKD86" s="22"/>
      <c r="HKE86" s="22"/>
      <c r="HKF86" s="22"/>
      <c r="HKG86" s="22"/>
      <c r="HKH86" s="22"/>
      <c r="HKI86" s="22"/>
      <c r="HKJ86" s="22"/>
      <c r="HKK86" s="22"/>
      <c r="HKL86" s="22"/>
      <c r="HKM86" s="22"/>
      <c r="HKN86" s="22"/>
      <c r="HKO86" s="22"/>
      <c r="HKP86" s="22"/>
      <c r="HKQ86" s="22"/>
      <c r="HKR86" s="22"/>
      <c r="HKS86" s="22"/>
      <c r="HKT86" s="22"/>
      <c r="HKU86" s="22"/>
      <c r="HKV86" s="22"/>
      <c r="HKW86" s="22"/>
      <c r="HKX86" s="22"/>
      <c r="HKY86" s="22"/>
      <c r="HKZ86" s="22"/>
      <c r="HLA86" s="22"/>
      <c r="HLB86" s="22"/>
      <c r="HLC86" s="22"/>
      <c r="HLD86" s="22"/>
      <c r="HLE86" s="22"/>
      <c r="HLF86" s="22"/>
      <c r="HLG86" s="22"/>
      <c r="HLH86" s="22"/>
      <c r="HLI86" s="22"/>
      <c r="HLJ86" s="22"/>
      <c r="HLK86" s="22"/>
      <c r="HLL86" s="22"/>
      <c r="HLM86" s="22"/>
      <c r="HLN86" s="22"/>
      <c r="HLO86" s="22"/>
      <c r="HLP86" s="22"/>
      <c r="HLQ86" s="22"/>
      <c r="HLR86" s="22"/>
      <c r="HLS86" s="22"/>
      <c r="HLT86" s="22"/>
      <c r="HLU86" s="22"/>
      <c r="HLV86" s="22"/>
      <c r="HLW86" s="22"/>
      <c r="HLX86" s="22"/>
      <c r="HLY86" s="22"/>
      <c r="HLZ86" s="22"/>
      <c r="HMA86" s="22"/>
      <c r="HMB86" s="22"/>
      <c r="HMC86" s="22"/>
      <c r="HMD86" s="22"/>
      <c r="HME86" s="22"/>
      <c r="HMF86" s="22"/>
      <c r="HMG86" s="22"/>
      <c r="HMH86" s="22"/>
      <c r="HMI86" s="22"/>
      <c r="HMJ86" s="22"/>
      <c r="HMK86" s="22"/>
      <c r="HML86" s="22"/>
      <c r="HMM86" s="22"/>
      <c r="HMN86" s="22"/>
      <c r="HMO86" s="22"/>
      <c r="HMP86" s="22"/>
      <c r="HMQ86" s="22"/>
      <c r="HMR86" s="22"/>
      <c r="HMS86" s="22"/>
      <c r="HMT86" s="22"/>
      <c r="HMU86" s="22"/>
      <c r="HMV86" s="22"/>
      <c r="HMW86" s="22"/>
      <c r="HMX86" s="22"/>
      <c r="HMY86" s="22"/>
      <c r="HMZ86" s="22"/>
      <c r="HNA86" s="22"/>
      <c r="HNB86" s="22"/>
      <c r="HNC86" s="22"/>
      <c r="HND86" s="22"/>
      <c r="HNE86" s="22"/>
      <c r="HNF86" s="22"/>
      <c r="HNG86" s="22"/>
      <c r="HNH86" s="22"/>
      <c r="HNI86" s="22"/>
      <c r="HNJ86" s="22"/>
      <c r="HNK86" s="22"/>
      <c r="HNL86" s="22"/>
      <c r="HNM86" s="22"/>
      <c r="HNN86" s="22"/>
      <c r="HNO86" s="22"/>
      <c r="HNP86" s="22"/>
      <c r="HNQ86" s="22"/>
      <c r="HNR86" s="22"/>
      <c r="HNS86" s="22"/>
      <c r="HNT86" s="22"/>
      <c r="HNU86" s="22"/>
      <c r="HNV86" s="22"/>
      <c r="HNW86" s="22"/>
      <c r="HNX86" s="22"/>
      <c r="HNY86" s="22"/>
      <c r="HNZ86" s="22"/>
      <c r="HOA86" s="22"/>
      <c r="HOB86" s="22"/>
      <c r="HOC86" s="22"/>
      <c r="HOD86" s="22"/>
      <c r="HOE86" s="22"/>
      <c r="HOF86" s="22"/>
      <c r="HOG86" s="22"/>
      <c r="HOH86" s="22"/>
      <c r="HOI86" s="22"/>
      <c r="HOJ86" s="22"/>
      <c r="HOK86" s="22"/>
      <c r="HOL86" s="22"/>
      <c r="HOM86" s="22"/>
      <c r="HON86" s="22"/>
      <c r="HOO86" s="22"/>
      <c r="HOP86" s="22"/>
      <c r="HOQ86" s="22"/>
      <c r="HOR86" s="22"/>
      <c r="HOS86" s="22"/>
      <c r="HOT86" s="22"/>
      <c r="HOU86" s="22"/>
      <c r="HOV86" s="22"/>
      <c r="HOW86" s="22"/>
      <c r="HOX86" s="22"/>
      <c r="HOY86" s="22"/>
      <c r="HOZ86" s="22"/>
      <c r="HPA86" s="22"/>
      <c r="HPB86" s="22"/>
      <c r="HPC86" s="22"/>
      <c r="HPD86" s="22"/>
      <c r="HPE86" s="22"/>
      <c r="HPF86" s="22"/>
      <c r="HPG86" s="22"/>
      <c r="HPH86" s="22"/>
      <c r="HPI86" s="22"/>
      <c r="HPJ86" s="22"/>
      <c r="HPK86" s="22"/>
      <c r="HPL86" s="22"/>
      <c r="HPM86" s="22"/>
      <c r="HPN86" s="22"/>
      <c r="HPO86" s="22"/>
      <c r="HPP86" s="22"/>
      <c r="HPQ86" s="22"/>
      <c r="HPR86" s="22"/>
      <c r="HPS86" s="22"/>
      <c r="HPT86" s="22"/>
      <c r="HPU86" s="22"/>
      <c r="HPV86" s="22"/>
      <c r="HPW86" s="22"/>
      <c r="HPX86" s="22"/>
      <c r="HPY86" s="22"/>
      <c r="HPZ86" s="22"/>
      <c r="HQA86" s="22"/>
      <c r="HQB86" s="22"/>
      <c r="HQC86" s="22"/>
      <c r="HQD86" s="22"/>
      <c r="HQE86" s="22"/>
      <c r="HQF86" s="22"/>
      <c r="HQG86" s="22"/>
      <c r="HQH86" s="22"/>
      <c r="HQI86" s="22"/>
      <c r="HQJ86" s="22"/>
      <c r="HQK86" s="22"/>
      <c r="HQL86" s="22"/>
      <c r="HQM86" s="22"/>
      <c r="HQN86" s="22"/>
      <c r="HQO86" s="22"/>
      <c r="HQP86" s="22"/>
      <c r="HQQ86" s="22"/>
      <c r="HQR86" s="22"/>
      <c r="HQS86" s="22"/>
      <c r="HQT86" s="22"/>
      <c r="HQU86" s="22"/>
      <c r="HQV86" s="22"/>
      <c r="HQW86" s="22"/>
      <c r="HQX86" s="22"/>
      <c r="HQY86" s="22"/>
      <c r="HQZ86" s="22"/>
      <c r="HRA86" s="22"/>
      <c r="HRB86" s="22"/>
      <c r="HRC86" s="22"/>
      <c r="HRD86" s="22"/>
      <c r="HRE86" s="22"/>
      <c r="HRF86" s="22"/>
      <c r="HRG86" s="22"/>
      <c r="HRH86" s="22"/>
      <c r="HRI86" s="22"/>
      <c r="HRJ86" s="22"/>
      <c r="HRK86" s="22"/>
      <c r="HRL86" s="22"/>
      <c r="HRM86" s="22"/>
      <c r="HRN86" s="22"/>
      <c r="HRO86" s="22"/>
      <c r="HRP86" s="22"/>
      <c r="HRQ86" s="22"/>
      <c r="HRR86" s="22"/>
      <c r="HRS86" s="22"/>
      <c r="HRT86" s="22"/>
      <c r="HRU86" s="22"/>
      <c r="HRV86" s="22"/>
      <c r="HRW86" s="22"/>
      <c r="HRX86" s="22"/>
      <c r="HRY86" s="22"/>
      <c r="HRZ86" s="22"/>
      <c r="HSA86" s="22"/>
      <c r="HSB86" s="22"/>
      <c r="HSC86" s="22"/>
      <c r="HSD86" s="22"/>
      <c r="HSE86" s="22"/>
      <c r="HSF86" s="22"/>
      <c r="HSG86" s="22"/>
      <c r="HSH86" s="22"/>
      <c r="HSI86" s="22"/>
      <c r="HSJ86" s="22"/>
      <c r="HSK86" s="22"/>
      <c r="HSL86" s="22"/>
      <c r="HSM86" s="22"/>
      <c r="HSN86" s="22"/>
      <c r="HSO86" s="22"/>
      <c r="HSP86" s="22"/>
      <c r="HSQ86" s="22"/>
      <c r="HSR86" s="22"/>
      <c r="HSS86" s="22"/>
      <c r="HST86" s="22"/>
      <c r="HSU86" s="22"/>
      <c r="HSV86" s="22"/>
      <c r="HSW86" s="22"/>
      <c r="HSX86" s="22"/>
      <c r="HSY86" s="22"/>
      <c r="HSZ86" s="22"/>
      <c r="HTA86" s="22"/>
      <c r="HTB86" s="22"/>
      <c r="HTC86" s="22"/>
      <c r="HTD86" s="22"/>
      <c r="HTE86" s="22"/>
      <c r="HTF86" s="22"/>
      <c r="HTG86" s="22"/>
      <c r="HTH86" s="22"/>
      <c r="HTI86" s="22"/>
      <c r="HTJ86" s="22"/>
      <c r="HTK86" s="22"/>
      <c r="HTL86" s="22"/>
      <c r="HTM86" s="22"/>
      <c r="HTN86" s="22"/>
      <c r="HTO86" s="22"/>
      <c r="HTP86" s="22"/>
      <c r="HTQ86" s="22"/>
      <c r="HTR86" s="22"/>
      <c r="HTS86" s="22"/>
      <c r="HTT86" s="22"/>
      <c r="HTU86" s="22"/>
      <c r="HTV86" s="22"/>
      <c r="HTW86" s="22"/>
      <c r="HTX86" s="22"/>
      <c r="HTY86" s="22"/>
      <c r="HTZ86" s="22"/>
      <c r="HUA86" s="22"/>
      <c r="HUB86" s="22"/>
      <c r="HUC86" s="22"/>
      <c r="HUD86" s="22"/>
      <c r="HUE86" s="22"/>
      <c r="HUF86" s="22"/>
      <c r="HUG86" s="22"/>
      <c r="HUH86" s="22"/>
      <c r="HUI86" s="22"/>
      <c r="HUJ86" s="22"/>
      <c r="HUK86" s="22"/>
      <c r="HUL86" s="22"/>
      <c r="HUM86" s="22"/>
      <c r="HUN86" s="22"/>
      <c r="HUO86" s="22"/>
      <c r="HUP86" s="22"/>
      <c r="HUQ86" s="22"/>
      <c r="HUR86" s="22"/>
      <c r="HUS86" s="22"/>
      <c r="HUT86" s="22"/>
      <c r="HUU86" s="22"/>
      <c r="HUV86" s="22"/>
      <c r="HUW86" s="22"/>
      <c r="HUX86" s="22"/>
      <c r="HUY86" s="22"/>
      <c r="HUZ86" s="22"/>
      <c r="HVA86" s="22"/>
      <c r="HVB86" s="22"/>
      <c r="HVC86" s="22"/>
      <c r="HVD86" s="22"/>
      <c r="HVE86" s="22"/>
      <c r="HVF86" s="22"/>
      <c r="HVG86" s="22"/>
      <c r="HVH86" s="22"/>
      <c r="HVI86" s="22"/>
      <c r="HVJ86" s="22"/>
      <c r="HVK86" s="22"/>
      <c r="HVL86" s="22"/>
      <c r="HVM86" s="22"/>
      <c r="HVN86" s="22"/>
      <c r="HVO86" s="22"/>
      <c r="HVP86" s="22"/>
      <c r="HVQ86" s="22"/>
      <c r="HVR86" s="22"/>
      <c r="HVS86" s="22"/>
      <c r="HVT86" s="22"/>
      <c r="HVU86" s="22"/>
      <c r="HVV86" s="22"/>
      <c r="HVW86" s="22"/>
      <c r="HVX86" s="22"/>
      <c r="HVY86" s="22"/>
      <c r="HVZ86" s="22"/>
      <c r="HWA86" s="22"/>
      <c r="HWB86" s="22"/>
      <c r="HWC86" s="22"/>
      <c r="HWD86" s="22"/>
      <c r="HWE86" s="22"/>
      <c r="HWF86" s="22"/>
      <c r="HWG86" s="22"/>
      <c r="HWH86" s="22"/>
      <c r="HWI86" s="22"/>
      <c r="HWJ86" s="22"/>
      <c r="HWK86" s="22"/>
      <c r="HWL86" s="22"/>
      <c r="HWM86" s="22"/>
      <c r="HWN86" s="22"/>
      <c r="HWO86" s="22"/>
      <c r="HWP86" s="22"/>
      <c r="HWQ86" s="22"/>
      <c r="HWR86" s="22"/>
      <c r="HWS86" s="22"/>
      <c r="HWT86" s="22"/>
      <c r="HWU86" s="22"/>
      <c r="HWV86" s="22"/>
      <c r="HWW86" s="22"/>
      <c r="HWX86" s="22"/>
      <c r="HWY86" s="22"/>
      <c r="HWZ86" s="22"/>
      <c r="HXA86" s="22"/>
      <c r="HXB86" s="22"/>
      <c r="HXC86" s="22"/>
      <c r="HXD86" s="22"/>
      <c r="HXE86" s="22"/>
      <c r="HXF86" s="22"/>
      <c r="HXG86" s="22"/>
      <c r="HXH86" s="22"/>
      <c r="HXI86" s="22"/>
      <c r="HXJ86" s="22"/>
      <c r="HXK86" s="22"/>
      <c r="HXL86" s="22"/>
      <c r="HXM86" s="22"/>
      <c r="HXN86" s="22"/>
      <c r="HXO86" s="22"/>
      <c r="HXP86" s="22"/>
      <c r="HXQ86" s="22"/>
      <c r="HXR86" s="22"/>
      <c r="HXS86" s="22"/>
      <c r="HXT86" s="22"/>
      <c r="HXU86" s="22"/>
      <c r="HXV86" s="22"/>
      <c r="HXW86" s="22"/>
      <c r="HXX86" s="22"/>
      <c r="HXY86" s="22"/>
      <c r="HXZ86" s="22"/>
      <c r="HYA86" s="22"/>
      <c r="HYB86" s="22"/>
      <c r="HYC86" s="22"/>
      <c r="HYD86" s="22"/>
      <c r="HYE86" s="22"/>
      <c r="HYF86" s="22"/>
      <c r="HYG86" s="22"/>
      <c r="HYH86" s="22"/>
      <c r="HYI86" s="22"/>
      <c r="HYJ86" s="22"/>
      <c r="HYK86" s="22"/>
      <c r="HYL86" s="22"/>
      <c r="HYM86" s="22"/>
      <c r="HYN86" s="22"/>
      <c r="HYO86" s="22"/>
      <c r="HYP86" s="22"/>
      <c r="HYQ86" s="22"/>
      <c r="HYR86" s="22"/>
      <c r="HYS86" s="22"/>
      <c r="HYT86" s="22"/>
      <c r="HYU86" s="22"/>
      <c r="HYV86" s="22"/>
      <c r="HYW86" s="22"/>
      <c r="HYX86" s="22"/>
      <c r="HYY86" s="22"/>
      <c r="HYZ86" s="22"/>
      <c r="HZA86" s="22"/>
      <c r="HZB86" s="22"/>
      <c r="HZC86" s="22"/>
      <c r="HZD86" s="22"/>
      <c r="HZE86" s="22"/>
      <c r="HZF86" s="22"/>
      <c r="HZG86" s="22"/>
      <c r="HZH86" s="22"/>
      <c r="HZI86" s="22"/>
      <c r="HZJ86" s="22"/>
      <c r="HZK86" s="22"/>
      <c r="HZL86" s="22"/>
      <c r="HZM86" s="22"/>
      <c r="HZN86" s="22"/>
      <c r="HZO86" s="22"/>
      <c r="HZP86" s="22"/>
      <c r="HZQ86" s="22"/>
      <c r="HZR86" s="22"/>
      <c r="HZS86" s="22"/>
      <c r="HZT86" s="22"/>
      <c r="HZU86" s="22"/>
      <c r="HZV86" s="22"/>
      <c r="HZW86" s="22"/>
      <c r="HZX86" s="22"/>
      <c r="HZY86" s="22"/>
      <c r="HZZ86" s="22"/>
      <c r="IAA86" s="22"/>
      <c r="IAB86" s="22"/>
      <c r="IAC86" s="22"/>
      <c r="IAD86" s="22"/>
      <c r="IAE86" s="22"/>
      <c r="IAF86" s="22"/>
      <c r="IAG86" s="22"/>
      <c r="IAH86" s="22"/>
      <c r="IAI86" s="22"/>
      <c r="IAJ86" s="22"/>
      <c r="IAK86" s="22"/>
      <c r="IAL86" s="22"/>
      <c r="IAM86" s="22"/>
      <c r="IAN86" s="22"/>
      <c r="IAO86" s="22"/>
      <c r="IAP86" s="22"/>
      <c r="IAQ86" s="22"/>
      <c r="IAR86" s="22"/>
      <c r="IAS86" s="22"/>
      <c r="IAT86" s="22"/>
      <c r="IAU86" s="22"/>
      <c r="IAV86" s="22"/>
      <c r="IAW86" s="22"/>
      <c r="IAX86" s="22"/>
      <c r="IAY86" s="22"/>
      <c r="IAZ86" s="22"/>
      <c r="IBA86" s="22"/>
      <c r="IBB86" s="22"/>
      <c r="IBC86" s="22"/>
      <c r="IBD86" s="22"/>
      <c r="IBE86" s="22"/>
      <c r="IBF86" s="22"/>
      <c r="IBG86" s="22"/>
      <c r="IBH86" s="22"/>
      <c r="IBI86" s="22"/>
      <c r="IBJ86" s="22"/>
      <c r="IBK86" s="22"/>
      <c r="IBL86" s="22"/>
      <c r="IBM86" s="22"/>
      <c r="IBN86" s="22"/>
      <c r="IBO86" s="22"/>
      <c r="IBP86" s="22"/>
      <c r="IBQ86" s="22"/>
      <c r="IBR86" s="22"/>
      <c r="IBS86" s="22"/>
      <c r="IBT86" s="22"/>
      <c r="IBU86" s="22"/>
      <c r="IBV86" s="22"/>
      <c r="IBW86" s="22"/>
      <c r="IBX86" s="22"/>
      <c r="IBY86" s="22"/>
      <c r="IBZ86" s="22"/>
      <c r="ICA86" s="22"/>
      <c r="ICB86" s="22"/>
      <c r="ICC86" s="22"/>
      <c r="ICD86" s="22"/>
      <c r="ICE86" s="22"/>
      <c r="ICF86" s="22"/>
      <c r="ICG86" s="22"/>
      <c r="ICH86" s="22"/>
      <c r="ICI86" s="22"/>
      <c r="ICJ86" s="22"/>
      <c r="ICK86" s="22"/>
      <c r="ICL86" s="22"/>
      <c r="ICM86" s="22"/>
      <c r="ICN86" s="22"/>
      <c r="ICO86" s="22"/>
      <c r="ICP86" s="22"/>
      <c r="ICQ86" s="22"/>
      <c r="ICR86" s="22"/>
      <c r="ICS86" s="22"/>
      <c r="ICT86" s="22"/>
      <c r="ICU86" s="22"/>
      <c r="ICV86" s="22"/>
      <c r="ICW86" s="22"/>
      <c r="ICX86" s="22"/>
      <c r="ICY86" s="22"/>
      <c r="ICZ86" s="22"/>
      <c r="IDA86" s="22"/>
      <c r="IDB86" s="22"/>
      <c r="IDC86" s="22"/>
      <c r="IDD86" s="22"/>
      <c r="IDE86" s="22"/>
      <c r="IDF86" s="22"/>
      <c r="IDG86" s="22"/>
      <c r="IDH86" s="22"/>
      <c r="IDI86" s="22"/>
      <c r="IDJ86" s="22"/>
      <c r="IDK86" s="22"/>
      <c r="IDL86" s="22"/>
      <c r="IDM86" s="22"/>
      <c r="IDN86" s="22"/>
      <c r="IDO86" s="22"/>
      <c r="IDP86" s="22"/>
      <c r="IDQ86" s="22"/>
      <c r="IDR86" s="22"/>
      <c r="IDS86" s="22"/>
      <c r="IDT86" s="22"/>
      <c r="IDU86" s="22"/>
      <c r="IDV86" s="22"/>
      <c r="IDW86" s="22"/>
      <c r="IDX86" s="22"/>
      <c r="IDY86" s="22"/>
      <c r="IDZ86" s="22"/>
      <c r="IEA86" s="22"/>
      <c r="IEB86" s="22"/>
      <c r="IEC86" s="22"/>
      <c r="IED86" s="22"/>
      <c r="IEE86" s="22"/>
      <c r="IEF86" s="22"/>
      <c r="IEG86" s="22"/>
      <c r="IEH86" s="22"/>
      <c r="IEI86" s="22"/>
      <c r="IEJ86" s="22"/>
      <c r="IEK86" s="22"/>
      <c r="IEL86" s="22"/>
      <c r="IEM86" s="22"/>
      <c r="IEN86" s="22"/>
      <c r="IEO86" s="22"/>
      <c r="IEP86" s="22"/>
      <c r="IEQ86" s="22"/>
      <c r="IER86" s="22"/>
      <c r="IES86" s="22"/>
      <c r="IET86" s="22"/>
      <c r="IEU86" s="22"/>
      <c r="IEV86" s="22"/>
      <c r="IEW86" s="22"/>
      <c r="IEX86" s="22"/>
      <c r="IEY86" s="22"/>
      <c r="IEZ86" s="22"/>
      <c r="IFA86" s="22"/>
      <c r="IFB86" s="22"/>
      <c r="IFC86" s="22"/>
      <c r="IFD86" s="22"/>
      <c r="IFE86" s="22"/>
      <c r="IFF86" s="22"/>
      <c r="IFG86" s="22"/>
      <c r="IFH86" s="22"/>
      <c r="IFI86" s="22"/>
      <c r="IFJ86" s="22"/>
      <c r="IFK86" s="22"/>
      <c r="IFL86" s="22"/>
      <c r="IFM86" s="22"/>
      <c r="IFN86" s="22"/>
      <c r="IFO86" s="22"/>
      <c r="IFP86" s="22"/>
      <c r="IFQ86" s="22"/>
      <c r="IFR86" s="22"/>
      <c r="IFS86" s="22"/>
      <c r="IFT86" s="22"/>
      <c r="IFU86" s="22"/>
      <c r="IFV86" s="22"/>
      <c r="IFW86" s="22"/>
      <c r="IFX86" s="22"/>
      <c r="IFY86" s="22"/>
      <c r="IFZ86" s="22"/>
      <c r="IGA86" s="22"/>
      <c r="IGB86" s="22"/>
      <c r="IGC86" s="22"/>
      <c r="IGD86" s="22"/>
      <c r="IGE86" s="22"/>
      <c r="IGF86" s="22"/>
      <c r="IGG86" s="22"/>
      <c r="IGH86" s="22"/>
      <c r="IGI86" s="22"/>
      <c r="IGJ86" s="22"/>
      <c r="IGK86" s="22"/>
      <c r="IGL86" s="22"/>
      <c r="IGM86" s="22"/>
      <c r="IGN86" s="22"/>
      <c r="IGO86" s="22"/>
      <c r="IGP86" s="22"/>
      <c r="IGQ86" s="22"/>
      <c r="IGR86" s="22"/>
      <c r="IGS86" s="22"/>
      <c r="IGT86" s="22"/>
      <c r="IGU86" s="22"/>
      <c r="IGV86" s="22"/>
      <c r="IGW86" s="22"/>
      <c r="IGX86" s="22"/>
      <c r="IGY86" s="22"/>
      <c r="IGZ86" s="22"/>
      <c r="IHA86" s="22"/>
      <c r="IHB86" s="22"/>
      <c r="IHC86" s="22"/>
      <c r="IHD86" s="22"/>
      <c r="IHE86" s="22"/>
      <c r="IHF86" s="22"/>
      <c r="IHG86" s="22"/>
      <c r="IHH86" s="22"/>
      <c r="IHI86" s="22"/>
      <c r="IHJ86" s="22"/>
      <c r="IHK86" s="22"/>
      <c r="IHL86" s="22"/>
      <c r="IHM86" s="22"/>
      <c r="IHN86" s="22"/>
      <c r="IHO86" s="22"/>
      <c r="IHP86" s="22"/>
      <c r="IHQ86" s="22"/>
      <c r="IHR86" s="22"/>
      <c r="IHS86" s="22"/>
      <c r="IHT86" s="22"/>
      <c r="IHU86" s="22"/>
      <c r="IHV86" s="22"/>
      <c r="IHW86" s="22"/>
      <c r="IHX86" s="22"/>
      <c r="IHY86" s="22"/>
      <c r="IHZ86" s="22"/>
      <c r="IIA86" s="22"/>
      <c r="IIB86" s="22"/>
      <c r="IIC86" s="22"/>
      <c r="IID86" s="22"/>
      <c r="IIE86" s="22"/>
      <c r="IIF86" s="22"/>
      <c r="IIG86" s="22"/>
      <c r="IIH86" s="22"/>
      <c r="III86" s="22"/>
      <c r="IIJ86" s="22"/>
      <c r="IIK86" s="22"/>
      <c r="IIL86" s="22"/>
      <c r="IIM86" s="22"/>
      <c r="IIN86" s="22"/>
      <c r="IIO86" s="22"/>
      <c r="IIP86" s="22"/>
      <c r="IIQ86" s="22"/>
      <c r="IIR86" s="22"/>
      <c r="IIS86" s="22"/>
      <c r="IIT86" s="22"/>
      <c r="IIU86" s="22"/>
      <c r="IIV86" s="22"/>
      <c r="IIW86" s="22"/>
      <c r="IIX86" s="22"/>
      <c r="IIY86" s="22"/>
      <c r="IIZ86" s="22"/>
      <c r="IJA86" s="22"/>
      <c r="IJB86" s="22"/>
      <c r="IJC86" s="22"/>
      <c r="IJD86" s="22"/>
      <c r="IJE86" s="22"/>
      <c r="IJF86" s="22"/>
      <c r="IJG86" s="22"/>
      <c r="IJH86" s="22"/>
      <c r="IJI86" s="22"/>
      <c r="IJJ86" s="22"/>
      <c r="IJK86" s="22"/>
      <c r="IJL86" s="22"/>
      <c r="IJM86" s="22"/>
      <c r="IJN86" s="22"/>
      <c r="IJO86" s="22"/>
      <c r="IJP86" s="22"/>
      <c r="IJQ86" s="22"/>
      <c r="IJR86" s="22"/>
      <c r="IJS86" s="22"/>
      <c r="IJT86" s="22"/>
      <c r="IJU86" s="22"/>
      <c r="IJV86" s="22"/>
      <c r="IJW86" s="22"/>
      <c r="IJX86" s="22"/>
      <c r="IJY86" s="22"/>
      <c r="IJZ86" s="22"/>
      <c r="IKA86" s="22"/>
      <c r="IKB86" s="22"/>
      <c r="IKC86" s="22"/>
      <c r="IKD86" s="22"/>
      <c r="IKE86" s="22"/>
      <c r="IKF86" s="22"/>
      <c r="IKG86" s="22"/>
      <c r="IKH86" s="22"/>
      <c r="IKI86" s="22"/>
      <c r="IKJ86" s="22"/>
      <c r="IKK86" s="22"/>
      <c r="IKL86" s="22"/>
      <c r="IKM86" s="22"/>
      <c r="IKN86" s="22"/>
      <c r="IKO86" s="22"/>
      <c r="IKP86" s="22"/>
      <c r="IKQ86" s="22"/>
      <c r="IKR86" s="22"/>
      <c r="IKS86" s="22"/>
      <c r="IKT86" s="22"/>
      <c r="IKU86" s="22"/>
      <c r="IKV86" s="22"/>
      <c r="IKW86" s="22"/>
      <c r="IKX86" s="22"/>
      <c r="IKY86" s="22"/>
      <c r="IKZ86" s="22"/>
      <c r="ILA86" s="22"/>
      <c r="ILB86" s="22"/>
      <c r="ILC86" s="22"/>
      <c r="ILD86" s="22"/>
      <c r="ILE86" s="22"/>
      <c r="ILF86" s="22"/>
      <c r="ILG86" s="22"/>
      <c r="ILH86" s="22"/>
      <c r="ILI86" s="22"/>
      <c r="ILJ86" s="22"/>
      <c r="ILK86" s="22"/>
      <c r="ILL86" s="22"/>
      <c r="ILM86" s="22"/>
      <c r="ILN86" s="22"/>
      <c r="ILO86" s="22"/>
      <c r="ILP86" s="22"/>
      <c r="ILQ86" s="22"/>
      <c r="ILR86" s="22"/>
      <c r="ILS86" s="22"/>
      <c r="ILT86" s="22"/>
      <c r="ILU86" s="22"/>
      <c r="ILV86" s="22"/>
      <c r="ILW86" s="22"/>
      <c r="ILX86" s="22"/>
      <c r="ILY86" s="22"/>
      <c r="ILZ86" s="22"/>
      <c r="IMA86" s="22"/>
      <c r="IMB86" s="22"/>
      <c r="IMC86" s="22"/>
      <c r="IMD86" s="22"/>
      <c r="IME86" s="22"/>
      <c r="IMF86" s="22"/>
      <c r="IMG86" s="22"/>
      <c r="IMH86" s="22"/>
      <c r="IMI86" s="22"/>
      <c r="IMJ86" s="22"/>
      <c r="IMK86" s="22"/>
      <c r="IML86" s="22"/>
      <c r="IMM86" s="22"/>
      <c r="IMN86" s="22"/>
      <c r="IMO86" s="22"/>
      <c r="IMP86" s="22"/>
      <c r="IMQ86" s="22"/>
      <c r="IMR86" s="22"/>
      <c r="IMS86" s="22"/>
      <c r="IMT86" s="22"/>
      <c r="IMU86" s="22"/>
      <c r="IMV86" s="22"/>
      <c r="IMW86" s="22"/>
      <c r="IMX86" s="22"/>
      <c r="IMY86" s="22"/>
      <c r="IMZ86" s="22"/>
      <c r="INA86" s="22"/>
      <c r="INB86" s="22"/>
      <c r="INC86" s="22"/>
      <c r="IND86" s="22"/>
      <c r="INE86" s="22"/>
      <c r="INF86" s="22"/>
      <c r="ING86" s="22"/>
      <c r="INH86" s="22"/>
      <c r="INI86" s="22"/>
      <c r="INJ86" s="22"/>
      <c r="INK86" s="22"/>
      <c r="INL86" s="22"/>
      <c r="INM86" s="22"/>
      <c r="INN86" s="22"/>
      <c r="INO86" s="22"/>
      <c r="INP86" s="22"/>
      <c r="INQ86" s="22"/>
      <c r="INR86" s="22"/>
      <c r="INS86" s="22"/>
      <c r="INT86" s="22"/>
      <c r="INU86" s="22"/>
      <c r="INV86" s="22"/>
      <c r="INW86" s="22"/>
      <c r="INX86" s="22"/>
      <c r="INY86" s="22"/>
      <c r="INZ86" s="22"/>
      <c r="IOA86" s="22"/>
      <c r="IOB86" s="22"/>
      <c r="IOC86" s="22"/>
      <c r="IOD86" s="22"/>
      <c r="IOE86" s="22"/>
      <c r="IOF86" s="22"/>
      <c r="IOG86" s="22"/>
      <c r="IOH86" s="22"/>
      <c r="IOI86" s="22"/>
      <c r="IOJ86" s="22"/>
      <c r="IOK86" s="22"/>
      <c r="IOL86" s="22"/>
      <c r="IOM86" s="22"/>
      <c r="ION86" s="22"/>
      <c r="IOO86" s="22"/>
      <c r="IOP86" s="22"/>
      <c r="IOQ86" s="22"/>
      <c r="IOR86" s="22"/>
      <c r="IOS86" s="22"/>
      <c r="IOT86" s="22"/>
      <c r="IOU86" s="22"/>
      <c r="IOV86" s="22"/>
      <c r="IOW86" s="22"/>
      <c r="IOX86" s="22"/>
      <c r="IOY86" s="22"/>
      <c r="IOZ86" s="22"/>
      <c r="IPA86" s="22"/>
      <c r="IPB86" s="22"/>
      <c r="IPC86" s="22"/>
      <c r="IPD86" s="22"/>
      <c r="IPE86" s="22"/>
      <c r="IPF86" s="22"/>
      <c r="IPG86" s="22"/>
      <c r="IPH86" s="22"/>
      <c r="IPI86" s="22"/>
      <c r="IPJ86" s="22"/>
      <c r="IPK86" s="22"/>
      <c r="IPL86" s="22"/>
      <c r="IPM86" s="22"/>
      <c r="IPN86" s="22"/>
      <c r="IPO86" s="22"/>
      <c r="IPP86" s="22"/>
      <c r="IPQ86" s="22"/>
      <c r="IPR86" s="22"/>
      <c r="IPS86" s="22"/>
      <c r="IPT86" s="22"/>
      <c r="IPU86" s="22"/>
      <c r="IPV86" s="22"/>
      <c r="IPW86" s="22"/>
      <c r="IPX86" s="22"/>
      <c r="IPY86" s="22"/>
      <c r="IPZ86" s="22"/>
      <c r="IQA86" s="22"/>
      <c r="IQB86" s="22"/>
      <c r="IQC86" s="22"/>
      <c r="IQD86" s="22"/>
      <c r="IQE86" s="22"/>
      <c r="IQF86" s="22"/>
      <c r="IQG86" s="22"/>
      <c r="IQH86" s="22"/>
      <c r="IQI86" s="22"/>
      <c r="IQJ86" s="22"/>
      <c r="IQK86" s="22"/>
      <c r="IQL86" s="22"/>
      <c r="IQM86" s="22"/>
      <c r="IQN86" s="22"/>
      <c r="IQO86" s="22"/>
      <c r="IQP86" s="22"/>
      <c r="IQQ86" s="22"/>
      <c r="IQR86" s="22"/>
      <c r="IQS86" s="22"/>
      <c r="IQT86" s="22"/>
      <c r="IQU86" s="22"/>
      <c r="IQV86" s="22"/>
      <c r="IQW86" s="22"/>
      <c r="IQX86" s="22"/>
      <c r="IQY86" s="22"/>
      <c r="IQZ86" s="22"/>
      <c r="IRA86" s="22"/>
      <c r="IRB86" s="22"/>
      <c r="IRC86" s="22"/>
      <c r="IRD86" s="22"/>
      <c r="IRE86" s="22"/>
      <c r="IRF86" s="22"/>
      <c r="IRG86" s="22"/>
      <c r="IRH86" s="22"/>
      <c r="IRI86" s="22"/>
      <c r="IRJ86" s="22"/>
      <c r="IRK86" s="22"/>
      <c r="IRL86" s="22"/>
      <c r="IRM86" s="22"/>
      <c r="IRN86" s="22"/>
      <c r="IRO86" s="22"/>
      <c r="IRP86" s="22"/>
      <c r="IRQ86" s="22"/>
      <c r="IRR86" s="22"/>
      <c r="IRS86" s="22"/>
      <c r="IRT86" s="22"/>
      <c r="IRU86" s="22"/>
      <c r="IRV86" s="22"/>
      <c r="IRW86" s="22"/>
      <c r="IRX86" s="22"/>
      <c r="IRY86" s="22"/>
      <c r="IRZ86" s="22"/>
      <c r="ISA86" s="22"/>
      <c r="ISB86" s="22"/>
      <c r="ISC86" s="22"/>
      <c r="ISD86" s="22"/>
      <c r="ISE86" s="22"/>
      <c r="ISF86" s="22"/>
      <c r="ISG86" s="22"/>
      <c r="ISH86" s="22"/>
      <c r="ISI86" s="22"/>
      <c r="ISJ86" s="22"/>
      <c r="ISK86" s="22"/>
      <c r="ISL86" s="22"/>
      <c r="ISM86" s="22"/>
      <c r="ISN86" s="22"/>
      <c r="ISO86" s="22"/>
      <c r="ISP86" s="22"/>
      <c r="ISQ86" s="22"/>
      <c r="ISR86" s="22"/>
      <c r="ISS86" s="22"/>
      <c r="IST86" s="22"/>
      <c r="ISU86" s="22"/>
      <c r="ISV86" s="22"/>
      <c r="ISW86" s="22"/>
      <c r="ISX86" s="22"/>
      <c r="ISY86" s="22"/>
      <c r="ISZ86" s="22"/>
      <c r="ITA86" s="22"/>
      <c r="ITB86" s="22"/>
      <c r="ITC86" s="22"/>
      <c r="ITD86" s="22"/>
      <c r="ITE86" s="22"/>
      <c r="ITF86" s="22"/>
      <c r="ITG86" s="22"/>
      <c r="ITH86" s="22"/>
      <c r="ITI86" s="22"/>
      <c r="ITJ86" s="22"/>
      <c r="ITK86" s="22"/>
      <c r="ITL86" s="22"/>
      <c r="ITM86" s="22"/>
      <c r="ITN86" s="22"/>
      <c r="ITO86" s="22"/>
      <c r="ITP86" s="22"/>
      <c r="ITQ86" s="22"/>
      <c r="ITR86" s="22"/>
      <c r="ITS86" s="22"/>
      <c r="ITT86" s="22"/>
      <c r="ITU86" s="22"/>
      <c r="ITV86" s="22"/>
      <c r="ITW86" s="22"/>
      <c r="ITX86" s="22"/>
      <c r="ITY86" s="22"/>
      <c r="ITZ86" s="22"/>
      <c r="IUA86" s="22"/>
      <c r="IUB86" s="22"/>
      <c r="IUC86" s="22"/>
      <c r="IUD86" s="22"/>
      <c r="IUE86" s="22"/>
      <c r="IUF86" s="22"/>
      <c r="IUG86" s="22"/>
      <c r="IUH86" s="22"/>
      <c r="IUI86" s="22"/>
      <c r="IUJ86" s="22"/>
      <c r="IUK86" s="22"/>
      <c r="IUL86" s="22"/>
      <c r="IUM86" s="22"/>
      <c r="IUN86" s="22"/>
      <c r="IUO86" s="22"/>
      <c r="IUP86" s="22"/>
      <c r="IUQ86" s="22"/>
      <c r="IUR86" s="22"/>
      <c r="IUS86" s="22"/>
      <c r="IUT86" s="22"/>
      <c r="IUU86" s="22"/>
      <c r="IUV86" s="22"/>
      <c r="IUW86" s="22"/>
      <c r="IUX86" s="22"/>
      <c r="IUY86" s="22"/>
      <c r="IUZ86" s="22"/>
      <c r="IVA86" s="22"/>
      <c r="IVB86" s="22"/>
      <c r="IVC86" s="22"/>
      <c r="IVD86" s="22"/>
      <c r="IVE86" s="22"/>
      <c r="IVF86" s="22"/>
      <c r="IVG86" s="22"/>
      <c r="IVH86" s="22"/>
      <c r="IVI86" s="22"/>
      <c r="IVJ86" s="22"/>
      <c r="IVK86" s="22"/>
      <c r="IVL86" s="22"/>
      <c r="IVM86" s="22"/>
      <c r="IVN86" s="22"/>
      <c r="IVO86" s="22"/>
      <c r="IVP86" s="22"/>
      <c r="IVQ86" s="22"/>
      <c r="IVR86" s="22"/>
      <c r="IVS86" s="22"/>
      <c r="IVT86" s="22"/>
      <c r="IVU86" s="22"/>
      <c r="IVV86" s="22"/>
      <c r="IVW86" s="22"/>
      <c r="IVX86" s="22"/>
      <c r="IVY86" s="22"/>
      <c r="IVZ86" s="22"/>
      <c r="IWA86" s="22"/>
      <c r="IWB86" s="22"/>
      <c r="IWC86" s="22"/>
      <c r="IWD86" s="22"/>
      <c r="IWE86" s="22"/>
      <c r="IWF86" s="22"/>
      <c r="IWG86" s="22"/>
      <c r="IWH86" s="22"/>
      <c r="IWI86" s="22"/>
      <c r="IWJ86" s="22"/>
      <c r="IWK86" s="22"/>
      <c r="IWL86" s="22"/>
      <c r="IWM86" s="22"/>
      <c r="IWN86" s="22"/>
      <c r="IWO86" s="22"/>
      <c r="IWP86" s="22"/>
      <c r="IWQ86" s="22"/>
      <c r="IWR86" s="22"/>
      <c r="IWS86" s="22"/>
      <c r="IWT86" s="22"/>
      <c r="IWU86" s="22"/>
      <c r="IWV86" s="22"/>
      <c r="IWW86" s="22"/>
      <c r="IWX86" s="22"/>
      <c r="IWY86" s="22"/>
      <c r="IWZ86" s="22"/>
      <c r="IXA86" s="22"/>
      <c r="IXB86" s="22"/>
      <c r="IXC86" s="22"/>
      <c r="IXD86" s="22"/>
      <c r="IXE86" s="22"/>
      <c r="IXF86" s="22"/>
      <c r="IXG86" s="22"/>
      <c r="IXH86" s="22"/>
      <c r="IXI86" s="22"/>
      <c r="IXJ86" s="22"/>
      <c r="IXK86" s="22"/>
      <c r="IXL86" s="22"/>
      <c r="IXM86" s="22"/>
      <c r="IXN86" s="22"/>
      <c r="IXO86" s="22"/>
      <c r="IXP86" s="22"/>
      <c r="IXQ86" s="22"/>
      <c r="IXR86" s="22"/>
      <c r="IXS86" s="22"/>
      <c r="IXT86" s="22"/>
      <c r="IXU86" s="22"/>
      <c r="IXV86" s="22"/>
      <c r="IXW86" s="22"/>
      <c r="IXX86" s="22"/>
      <c r="IXY86" s="22"/>
      <c r="IXZ86" s="22"/>
      <c r="IYA86" s="22"/>
      <c r="IYB86" s="22"/>
      <c r="IYC86" s="22"/>
      <c r="IYD86" s="22"/>
      <c r="IYE86" s="22"/>
      <c r="IYF86" s="22"/>
      <c r="IYG86" s="22"/>
      <c r="IYH86" s="22"/>
      <c r="IYI86" s="22"/>
      <c r="IYJ86" s="22"/>
      <c r="IYK86" s="22"/>
      <c r="IYL86" s="22"/>
      <c r="IYM86" s="22"/>
      <c r="IYN86" s="22"/>
      <c r="IYO86" s="22"/>
      <c r="IYP86" s="22"/>
      <c r="IYQ86" s="22"/>
      <c r="IYR86" s="22"/>
      <c r="IYS86" s="22"/>
      <c r="IYT86" s="22"/>
      <c r="IYU86" s="22"/>
      <c r="IYV86" s="22"/>
      <c r="IYW86" s="22"/>
      <c r="IYX86" s="22"/>
      <c r="IYY86" s="22"/>
      <c r="IYZ86" s="22"/>
      <c r="IZA86" s="22"/>
      <c r="IZB86" s="22"/>
      <c r="IZC86" s="22"/>
      <c r="IZD86" s="22"/>
      <c r="IZE86" s="22"/>
      <c r="IZF86" s="22"/>
      <c r="IZG86" s="22"/>
      <c r="IZH86" s="22"/>
      <c r="IZI86" s="22"/>
      <c r="IZJ86" s="22"/>
      <c r="IZK86" s="22"/>
      <c r="IZL86" s="22"/>
      <c r="IZM86" s="22"/>
      <c r="IZN86" s="22"/>
      <c r="IZO86" s="22"/>
      <c r="IZP86" s="22"/>
      <c r="IZQ86" s="22"/>
      <c r="IZR86" s="22"/>
      <c r="IZS86" s="22"/>
      <c r="IZT86" s="22"/>
      <c r="IZU86" s="22"/>
      <c r="IZV86" s="22"/>
      <c r="IZW86" s="22"/>
      <c r="IZX86" s="22"/>
      <c r="IZY86" s="22"/>
      <c r="IZZ86" s="22"/>
      <c r="JAA86" s="22"/>
      <c r="JAB86" s="22"/>
      <c r="JAC86" s="22"/>
      <c r="JAD86" s="22"/>
      <c r="JAE86" s="22"/>
      <c r="JAF86" s="22"/>
      <c r="JAG86" s="22"/>
      <c r="JAH86" s="22"/>
      <c r="JAI86" s="22"/>
      <c r="JAJ86" s="22"/>
      <c r="JAK86" s="22"/>
      <c r="JAL86" s="22"/>
      <c r="JAM86" s="22"/>
      <c r="JAN86" s="22"/>
      <c r="JAO86" s="22"/>
      <c r="JAP86" s="22"/>
      <c r="JAQ86" s="22"/>
      <c r="JAR86" s="22"/>
      <c r="JAS86" s="22"/>
      <c r="JAT86" s="22"/>
      <c r="JAU86" s="22"/>
      <c r="JAV86" s="22"/>
      <c r="JAW86" s="22"/>
      <c r="JAX86" s="22"/>
      <c r="JAY86" s="22"/>
      <c r="JAZ86" s="22"/>
      <c r="JBA86" s="22"/>
      <c r="JBB86" s="22"/>
      <c r="JBC86" s="22"/>
      <c r="JBD86" s="22"/>
      <c r="JBE86" s="22"/>
      <c r="JBF86" s="22"/>
      <c r="JBG86" s="22"/>
      <c r="JBH86" s="22"/>
      <c r="JBI86" s="22"/>
      <c r="JBJ86" s="22"/>
      <c r="JBK86" s="22"/>
      <c r="JBL86" s="22"/>
      <c r="JBM86" s="22"/>
      <c r="JBN86" s="22"/>
      <c r="JBO86" s="22"/>
      <c r="JBP86" s="22"/>
      <c r="JBQ86" s="22"/>
      <c r="JBR86" s="22"/>
      <c r="JBS86" s="22"/>
      <c r="JBT86" s="22"/>
      <c r="JBU86" s="22"/>
      <c r="JBV86" s="22"/>
      <c r="JBW86" s="22"/>
      <c r="JBX86" s="22"/>
      <c r="JBY86" s="22"/>
      <c r="JBZ86" s="22"/>
      <c r="JCA86" s="22"/>
      <c r="JCB86" s="22"/>
      <c r="JCC86" s="22"/>
      <c r="JCD86" s="22"/>
      <c r="JCE86" s="22"/>
      <c r="JCF86" s="22"/>
      <c r="JCG86" s="22"/>
      <c r="JCH86" s="22"/>
      <c r="JCI86" s="22"/>
      <c r="JCJ86" s="22"/>
      <c r="JCK86" s="22"/>
      <c r="JCL86" s="22"/>
      <c r="JCM86" s="22"/>
      <c r="JCN86" s="22"/>
      <c r="JCO86" s="22"/>
      <c r="JCP86" s="22"/>
      <c r="JCQ86" s="22"/>
      <c r="JCR86" s="22"/>
      <c r="JCS86" s="22"/>
      <c r="JCT86" s="22"/>
      <c r="JCU86" s="22"/>
      <c r="JCV86" s="22"/>
      <c r="JCW86" s="22"/>
      <c r="JCX86" s="22"/>
      <c r="JCY86" s="22"/>
      <c r="JCZ86" s="22"/>
      <c r="JDA86" s="22"/>
      <c r="JDB86" s="22"/>
      <c r="JDC86" s="22"/>
      <c r="JDD86" s="22"/>
      <c r="JDE86" s="22"/>
      <c r="JDF86" s="22"/>
      <c r="JDG86" s="22"/>
      <c r="JDH86" s="22"/>
      <c r="JDI86" s="22"/>
      <c r="JDJ86" s="22"/>
      <c r="JDK86" s="22"/>
      <c r="JDL86" s="22"/>
      <c r="JDM86" s="22"/>
      <c r="JDN86" s="22"/>
      <c r="JDO86" s="22"/>
      <c r="JDP86" s="22"/>
      <c r="JDQ86" s="22"/>
      <c r="JDR86" s="22"/>
      <c r="JDS86" s="22"/>
      <c r="JDT86" s="22"/>
      <c r="JDU86" s="22"/>
      <c r="JDV86" s="22"/>
      <c r="JDW86" s="22"/>
      <c r="JDX86" s="22"/>
      <c r="JDY86" s="22"/>
      <c r="JDZ86" s="22"/>
      <c r="JEA86" s="22"/>
      <c r="JEB86" s="22"/>
      <c r="JEC86" s="22"/>
      <c r="JED86" s="22"/>
      <c r="JEE86" s="22"/>
      <c r="JEF86" s="22"/>
      <c r="JEG86" s="22"/>
      <c r="JEH86" s="22"/>
      <c r="JEI86" s="22"/>
      <c r="JEJ86" s="22"/>
      <c r="JEK86" s="22"/>
      <c r="JEL86" s="22"/>
      <c r="JEM86" s="22"/>
      <c r="JEN86" s="22"/>
      <c r="JEO86" s="22"/>
      <c r="JEP86" s="22"/>
      <c r="JEQ86" s="22"/>
      <c r="JER86" s="22"/>
      <c r="JES86" s="22"/>
      <c r="JET86" s="22"/>
      <c r="JEU86" s="22"/>
      <c r="JEV86" s="22"/>
      <c r="JEW86" s="22"/>
      <c r="JEX86" s="22"/>
      <c r="JEY86" s="22"/>
      <c r="JEZ86" s="22"/>
      <c r="JFA86" s="22"/>
      <c r="JFB86" s="22"/>
      <c r="JFC86" s="22"/>
      <c r="JFD86" s="22"/>
      <c r="JFE86" s="22"/>
      <c r="JFF86" s="22"/>
      <c r="JFG86" s="22"/>
      <c r="JFH86" s="22"/>
      <c r="JFI86" s="22"/>
      <c r="JFJ86" s="22"/>
      <c r="JFK86" s="22"/>
      <c r="JFL86" s="22"/>
      <c r="JFM86" s="22"/>
      <c r="JFN86" s="22"/>
      <c r="JFO86" s="22"/>
      <c r="JFP86" s="22"/>
      <c r="JFQ86" s="22"/>
      <c r="JFR86" s="22"/>
      <c r="JFS86" s="22"/>
      <c r="JFT86" s="22"/>
      <c r="JFU86" s="22"/>
      <c r="JFV86" s="22"/>
      <c r="JFW86" s="22"/>
      <c r="JFX86" s="22"/>
      <c r="JFY86" s="22"/>
      <c r="JFZ86" s="22"/>
      <c r="JGA86" s="22"/>
      <c r="JGB86" s="22"/>
      <c r="JGC86" s="22"/>
      <c r="JGD86" s="22"/>
      <c r="JGE86" s="22"/>
      <c r="JGF86" s="22"/>
      <c r="JGG86" s="22"/>
      <c r="JGH86" s="22"/>
      <c r="JGI86" s="22"/>
      <c r="JGJ86" s="22"/>
      <c r="JGK86" s="22"/>
      <c r="JGL86" s="22"/>
      <c r="JGM86" s="22"/>
      <c r="JGN86" s="22"/>
      <c r="JGO86" s="22"/>
      <c r="JGP86" s="22"/>
      <c r="JGQ86" s="22"/>
      <c r="JGR86" s="22"/>
      <c r="JGS86" s="22"/>
      <c r="JGT86" s="22"/>
      <c r="JGU86" s="22"/>
      <c r="JGV86" s="22"/>
      <c r="JGW86" s="22"/>
      <c r="JGX86" s="22"/>
      <c r="JGY86" s="22"/>
      <c r="JGZ86" s="22"/>
      <c r="JHA86" s="22"/>
      <c r="JHB86" s="22"/>
      <c r="JHC86" s="22"/>
      <c r="JHD86" s="22"/>
      <c r="JHE86" s="22"/>
      <c r="JHF86" s="22"/>
      <c r="JHG86" s="22"/>
      <c r="JHH86" s="22"/>
      <c r="JHI86" s="22"/>
      <c r="JHJ86" s="22"/>
      <c r="JHK86" s="22"/>
      <c r="JHL86" s="22"/>
      <c r="JHM86" s="22"/>
      <c r="JHN86" s="22"/>
      <c r="JHO86" s="22"/>
      <c r="JHP86" s="22"/>
      <c r="JHQ86" s="22"/>
      <c r="JHR86" s="22"/>
      <c r="JHS86" s="22"/>
      <c r="JHT86" s="22"/>
      <c r="JHU86" s="22"/>
      <c r="JHV86" s="22"/>
      <c r="JHW86" s="22"/>
      <c r="JHX86" s="22"/>
      <c r="JHY86" s="22"/>
      <c r="JHZ86" s="22"/>
      <c r="JIA86" s="22"/>
      <c r="JIB86" s="22"/>
      <c r="JIC86" s="22"/>
      <c r="JID86" s="22"/>
      <c r="JIE86" s="22"/>
      <c r="JIF86" s="22"/>
      <c r="JIG86" s="22"/>
      <c r="JIH86" s="22"/>
      <c r="JII86" s="22"/>
      <c r="JIJ86" s="22"/>
      <c r="JIK86" s="22"/>
      <c r="JIL86" s="22"/>
      <c r="JIM86" s="22"/>
      <c r="JIN86" s="22"/>
      <c r="JIO86" s="22"/>
      <c r="JIP86" s="22"/>
      <c r="JIQ86" s="22"/>
      <c r="JIR86" s="22"/>
      <c r="JIS86" s="22"/>
      <c r="JIT86" s="22"/>
      <c r="JIU86" s="22"/>
      <c r="JIV86" s="22"/>
      <c r="JIW86" s="22"/>
      <c r="JIX86" s="22"/>
      <c r="JIY86" s="22"/>
      <c r="JIZ86" s="22"/>
      <c r="JJA86" s="22"/>
      <c r="JJB86" s="22"/>
      <c r="JJC86" s="22"/>
      <c r="JJD86" s="22"/>
      <c r="JJE86" s="22"/>
      <c r="JJF86" s="22"/>
      <c r="JJG86" s="22"/>
      <c r="JJH86" s="22"/>
      <c r="JJI86" s="22"/>
      <c r="JJJ86" s="22"/>
      <c r="JJK86" s="22"/>
      <c r="JJL86" s="22"/>
      <c r="JJM86" s="22"/>
      <c r="JJN86" s="22"/>
      <c r="JJO86" s="22"/>
      <c r="JJP86" s="22"/>
      <c r="JJQ86" s="22"/>
      <c r="JJR86" s="22"/>
      <c r="JJS86" s="22"/>
      <c r="JJT86" s="22"/>
      <c r="JJU86" s="22"/>
      <c r="JJV86" s="22"/>
      <c r="JJW86" s="22"/>
      <c r="JJX86" s="22"/>
      <c r="JJY86" s="22"/>
      <c r="JJZ86" s="22"/>
      <c r="JKA86" s="22"/>
      <c r="JKB86" s="22"/>
      <c r="JKC86" s="22"/>
      <c r="JKD86" s="22"/>
      <c r="JKE86" s="22"/>
      <c r="JKF86" s="22"/>
      <c r="JKG86" s="22"/>
      <c r="JKH86" s="22"/>
      <c r="JKI86" s="22"/>
      <c r="JKJ86" s="22"/>
      <c r="JKK86" s="22"/>
      <c r="JKL86" s="22"/>
      <c r="JKM86" s="22"/>
      <c r="JKN86" s="22"/>
      <c r="JKO86" s="22"/>
      <c r="JKP86" s="22"/>
      <c r="JKQ86" s="22"/>
      <c r="JKR86" s="22"/>
      <c r="JKS86" s="22"/>
      <c r="JKT86" s="22"/>
      <c r="JKU86" s="22"/>
      <c r="JKV86" s="22"/>
      <c r="JKW86" s="22"/>
      <c r="JKX86" s="22"/>
      <c r="JKY86" s="22"/>
      <c r="JKZ86" s="22"/>
      <c r="JLA86" s="22"/>
      <c r="JLB86" s="22"/>
      <c r="JLC86" s="22"/>
      <c r="JLD86" s="22"/>
      <c r="JLE86" s="22"/>
      <c r="JLF86" s="22"/>
      <c r="JLG86" s="22"/>
      <c r="JLH86" s="22"/>
      <c r="JLI86" s="22"/>
      <c r="JLJ86" s="22"/>
      <c r="JLK86" s="22"/>
      <c r="JLL86" s="22"/>
      <c r="JLM86" s="22"/>
      <c r="JLN86" s="22"/>
      <c r="JLO86" s="22"/>
      <c r="JLP86" s="22"/>
      <c r="JLQ86" s="22"/>
      <c r="JLR86" s="22"/>
      <c r="JLS86" s="22"/>
      <c r="JLT86" s="22"/>
      <c r="JLU86" s="22"/>
      <c r="JLV86" s="22"/>
      <c r="JLW86" s="22"/>
      <c r="JLX86" s="22"/>
      <c r="JLY86" s="22"/>
      <c r="JLZ86" s="22"/>
      <c r="JMA86" s="22"/>
      <c r="JMB86" s="22"/>
      <c r="JMC86" s="22"/>
      <c r="JMD86" s="22"/>
      <c r="JME86" s="22"/>
      <c r="JMF86" s="22"/>
      <c r="JMG86" s="22"/>
      <c r="JMH86" s="22"/>
      <c r="JMI86" s="22"/>
      <c r="JMJ86" s="22"/>
      <c r="JMK86" s="22"/>
      <c r="JML86" s="22"/>
      <c r="JMM86" s="22"/>
      <c r="JMN86" s="22"/>
      <c r="JMO86" s="22"/>
      <c r="JMP86" s="22"/>
      <c r="JMQ86" s="22"/>
      <c r="JMR86" s="22"/>
      <c r="JMS86" s="22"/>
      <c r="JMT86" s="22"/>
      <c r="JMU86" s="22"/>
      <c r="JMV86" s="22"/>
      <c r="JMW86" s="22"/>
      <c r="JMX86" s="22"/>
      <c r="JMY86" s="22"/>
      <c r="JMZ86" s="22"/>
      <c r="JNA86" s="22"/>
      <c r="JNB86" s="22"/>
      <c r="JNC86" s="22"/>
      <c r="JND86" s="22"/>
      <c r="JNE86" s="22"/>
      <c r="JNF86" s="22"/>
      <c r="JNG86" s="22"/>
      <c r="JNH86" s="22"/>
      <c r="JNI86" s="22"/>
      <c r="JNJ86" s="22"/>
      <c r="JNK86" s="22"/>
      <c r="JNL86" s="22"/>
      <c r="JNM86" s="22"/>
      <c r="JNN86" s="22"/>
      <c r="JNO86" s="22"/>
      <c r="JNP86" s="22"/>
      <c r="JNQ86" s="22"/>
      <c r="JNR86" s="22"/>
      <c r="JNS86" s="22"/>
      <c r="JNT86" s="22"/>
      <c r="JNU86" s="22"/>
      <c r="JNV86" s="22"/>
      <c r="JNW86" s="22"/>
      <c r="JNX86" s="22"/>
      <c r="JNY86" s="22"/>
      <c r="JNZ86" s="22"/>
      <c r="JOA86" s="22"/>
      <c r="JOB86" s="22"/>
      <c r="JOC86" s="22"/>
      <c r="JOD86" s="22"/>
      <c r="JOE86" s="22"/>
      <c r="JOF86" s="22"/>
      <c r="JOG86" s="22"/>
      <c r="JOH86" s="22"/>
      <c r="JOI86" s="22"/>
      <c r="JOJ86" s="22"/>
      <c r="JOK86" s="22"/>
      <c r="JOL86" s="22"/>
      <c r="JOM86" s="22"/>
      <c r="JON86" s="22"/>
      <c r="JOO86" s="22"/>
      <c r="JOP86" s="22"/>
      <c r="JOQ86" s="22"/>
      <c r="JOR86" s="22"/>
      <c r="JOS86" s="22"/>
      <c r="JOT86" s="22"/>
      <c r="JOU86" s="22"/>
      <c r="JOV86" s="22"/>
      <c r="JOW86" s="22"/>
      <c r="JOX86" s="22"/>
      <c r="JOY86" s="22"/>
      <c r="JOZ86" s="22"/>
      <c r="JPA86" s="22"/>
      <c r="JPB86" s="22"/>
      <c r="JPC86" s="22"/>
      <c r="JPD86" s="22"/>
      <c r="JPE86" s="22"/>
      <c r="JPF86" s="22"/>
      <c r="JPG86" s="22"/>
      <c r="JPH86" s="22"/>
      <c r="JPI86" s="22"/>
      <c r="JPJ86" s="22"/>
      <c r="JPK86" s="22"/>
      <c r="JPL86" s="22"/>
      <c r="JPM86" s="22"/>
      <c r="JPN86" s="22"/>
      <c r="JPO86" s="22"/>
      <c r="JPP86" s="22"/>
      <c r="JPQ86" s="22"/>
      <c r="JPR86" s="22"/>
      <c r="JPS86" s="22"/>
      <c r="JPT86" s="22"/>
      <c r="JPU86" s="22"/>
      <c r="JPV86" s="22"/>
      <c r="JPW86" s="22"/>
      <c r="JPX86" s="22"/>
      <c r="JPY86" s="22"/>
      <c r="JPZ86" s="22"/>
      <c r="JQA86" s="22"/>
      <c r="JQB86" s="22"/>
      <c r="JQC86" s="22"/>
      <c r="JQD86" s="22"/>
      <c r="JQE86" s="22"/>
      <c r="JQF86" s="22"/>
      <c r="JQG86" s="22"/>
      <c r="JQH86" s="22"/>
      <c r="JQI86" s="22"/>
      <c r="JQJ86" s="22"/>
      <c r="JQK86" s="22"/>
      <c r="JQL86" s="22"/>
      <c r="JQM86" s="22"/>
      <c r="JQN86" s="22"/>
      <c r="JQO86" s="22"/>
      <c r="JQP86" s="22"/>
      <c r="JQQ86" s="22"/>
      <c r="JQR86" s="22"/>
      <c r="JQS86" s="22"/>
      <c r="JQT86" s="22"/>
      <c r="JQU86" s="22"/>
      <c r="JQV86" s="22"/>
      <c r="JQW86" s="22"/>
      <c r="JQX86" s="22"/>
      <c r="JQY86" s="22"/>
      <c r="JQZ86" s="22"/>
      <c r="JRA86" s="22"/>
      <c r="JRB86" s="22"/>
      <c r="JRC86" s="22"/>
      <c r="JRD86" s="22"/>
      <c r="JRE86" s="22"/>
      <c r="JRF86" s="22"/>
      <c r="JRG86" s="22"/>
      <c r="JRH86" s="22"/>
      <c r="JRI86" s="22"/>
      <c r="JRJ86" s="22"/>
      <c r="JRK86" s="22"/>
      <c r="JRL86" s="22"/>
      <c r="JRM86" s="22"/>
      <c r="JRN86" s="22"/>
      <c r="JRO86" s="22"/>
      <c r="JRP86" s="22"/>
      <c r="JRQ86" s="22"/>
      <c r="JRR86" s="22"/>
      <c r="JRS86" s="22"/>
      <c r="JRT86" s="22"/>
      <c r="JRU86" s="22"/>
      <c r="JRV86" s="22"/>
      <c r="JRW86" s="22"/>
      <c r="JRX86" s="22"/>
      <c r="JRY86" s="22"/>
      <c r="JRZ86" s="22"/>
      <c r="JSA86" s="22"/>
      <c r="JSB86" s="22"/>
      <c r="JSC86" s="22"/>
      <c r="JSD86" s="22"/>
      <c r="JSE86" s="22"/>
      <c r="JSF86" s="22"/>
      <c r="JSG86" s="22"/>
      <c r="JSH86" s="22"/>
      <c r="JSI86" s="22"/>
      <c r="JSJ86" s="22"/>
      <c r="JSK86" s="22"/>
      <c r="JSL86" s="22"/>
      <c r="JSM86" s="22"/>
      <c r="JSN86" s="22"/>
      <c r="JSO86" s="22"/>
      <c r="JSP86" s="22"/>
      <c r="JSQ86" s="22"/>
      <c r="JSR86" s="22"/>
      <c r="JSS86" s="22"/>
      <c r="JST86" s="22"/>
      <c r="JSU86" s="22"/>
      <c r="JSV86" s="22"/>
      <c r="JSW86" s="22"/>
      <c r="JSX86" s="22"/>
      <c r="JSY86" s="22"/>
      <c r="JSZ86" s="22"/>
      <c r="JTA86" s="22"/>
      <c r="JTB86" s="22"/>
      <c r="JTC86" s="22"/>
      <c r="JTD86" s="22"/>
      <c r="JTE86" s="22"/>
      <c r="JTF86" s="22"/>
      <c r="JTG86" s="22"/>
      <c r="JTH86" s="22"/>
      <c r="JTI86" s="22"/>
      <c r="JTJ86" s="22"/>
      <c r="JTK86" s="22"/>
      <c r="JTL86" s="22"/>
      <c r="JTM86" s="22"/>
      <c r="JTN86" s="22"/>
      <c r="JTO86" s="22"/>
      <c r="JTP86" s="22"/>
      <c r="JTQ86" s="22"/>
      <c r="JTR86" s="22"/>
      <c r="JTS86" s="22"/>
      <c r="JTT86" s="22"/>
      <c r="JTU86" s="22"/>
      <c r="JTV86" s="22"/>
      <c r="JTW86" s="22"/>
      <c r="JTX86" s="22"/>
      <c r="JTY86" s="22"/>
      <c r="JTZ86" s="22"/>
      <c r="JUA86" s="22"/>
      <c r="JUB86" s="22"/>
      <c r="JUC86" s="22"/>
      <c r="JUD86" s="22"/>
      <c r="JUE86" s="22"/>
      <c r="JUF86" s="22"/>
      <c r="JUG86" s="22"/>
      <c r="JUH86" s="22"/>
      <c r="JUI86" s="22"/>
      <c r="JUJ86" s="22"/>
      <c r="JUK86" s="22"/>
      <c r="JUL86" s="22"/>
      <c r="JUM86" s="22"/>
      <c r="JUN86" s="22"/>
      <c r="JUO86" s="22"/>
      <c r="JUP86" s="22"/>
      <c r="JUQ86" s="22"/>
      <c r="JUR86" s="22"/>
      <c r="JUS86" s="22"/>
      <c r="JUT86" s="22"/>
      <c r="JUU86" s="22"/>
      <c r="JUV86" s="22"/>
      <c r="JUW86" s="22"/>
      <c r="JUX86" s="22"/>
      <c r="JUY86" s="22"/>
      <c r="JUZ86" s="22"/>
      <c r="JVA86" s="22"/>
      <c r="JVB86" s="22"/>
      <c r="JVC86" s="22"/>
      <c r="JVD86" s="22"/>
      <c r="JVE86" s="22"/>
      <c r="JVF86" s="22"/>
      <c r="JVG86" s="22"/>
      <c r="JVH86" s="22"/>
      <c r="JVI86" s="22"/>
      <c r="JVJ86" s="22"/>
      <c r="JVK86" s="22"/>
      <c r="JVL86" s="22"/>
      <c r="JVM86" s="22"/>
      <c r="JVN86" s="22"/>
      <c r="JVO86" s="22"/>
      <c r="JVP86" s="22"/>
      <c r="JVQ86" s="22"/>
      <c r="JVR86" s="22"/>
      <c r="JVS86" s="22"/>
      <c r="JVT86" s="22"/>
      <c r="JVU86" s="22"/>
      <c r="JVV86" s="22"/>
      <c r="JVW86" s="22"/>
      <c r="JVX86" s="22"/>
      <c r="JVY86" s="22"/>
      <c r="JVZ86" s="22"/>
      <c r="JWA86" s="22"/>
      <c r="JWB86" s="22"/>
      <c r="JWC86" s="22"/>
      <c r="JWD86" s="22"/>
      <c r="JWE86" s="22"/>
      <c r="JWF86" s="22"/>
      <c r="JWG86" s="22"/>
      <c r="JWH86" s="22"/>
      <c r="JWI86" s="22"/>
      <c r="JWJ86" s="22"/>
      <c r="JWK86" s="22"/>
      <c r="JWL86" s="22"/>
      <c r="JWM86" s="22"/>
      <c r="JWN86" s="22"/>
      <c r="JWO86" s="22"/>
      <c r="JWP86" s="22"/>
      <c r="JWQ86" s="22"/>
      <c r="JWR86" s="22"/>
      <c r="JWS86" s="22"/>
      <c r="JWT86" s="22"/>
      <c r="JWU86" s="22"/>
      <c r="JWV86" s="22"/>
      <c r="JWW86" s="22"/>
      <c r="JWX86" s="22"/>
      <c r="JWY86" s="22"/>
      <c r="JWZ86" s="22"/>
      <c r="JXA86" s="22"/>
      <c r="JXB86" s="22"/>
      <c r="JXC86" s="22"/>
      <c r="JXD86" s="22"/>
      <c r="JXE86" s="22"/>
      <c r="JXF86" s="22"/>
      <c r="JXG86" s="22"/>
      <c r="JXH86" s="22"/>
      <c r="JXI86" s="22"/>
      <c r="JXJ86" s="22"/>
      <c r="JXK86" s="22"/>
      <c r="JXL86" s="22"/>
      <c r="JXM86" s="22"/>
      <c r="JXN86" s="22"/>
      <c r="JXO86" s="22"/>
      <c r="JXP86" s="22"/>
      <c r="JXQ86" s="22"/>
      <c r="JXR86" s="22"/>
      <c r="JXS86" s="22"/>
      <c r="JXT86" s="22"/>
      <c r="JXU86" s="22"/>
      <c r="JXV86" s="22"/>
      <c r="JXW86" s="22"/>
      <c r="JXX86" s="22"/>
      <c r="JXY86" s="22"/>
      <c r="JXZ86" s="22"/>
      <c r="JYA86" s="22"/>
      <c r="JYB86" s="22"/>
      <c r="JYC86" s="22"/>
      <c r="JYD86" s="22"/>
      <c r="JYE86" s="22"/>
      <c r="JYF86" s="22"/>
      <c r="JYG86" s="22"/>
      <c r="JYH86" s="22"/>
      <c r="JYI86" s="22"/>
      <c r="JYJ86" s="22"/>
      <c r="JYK86" s="22"/>
      <c r="JYL86" s="22"/>
      <c r="JYM86" s="22"/>
      <c r="JYN86" s="22"/>
      <c r="JYO86" s="22"/>
      <c r="JYP86" s="22"/>
      <c r="JYQ86" s="22"/>
      <c r="JYR86" s="22"/>
      <c r="JYS86" s="22"/>
      <c r="JYT86" s="22"/>
      <c r="JYU86" s="22"/>
      <c r="JYV86" s="22"/>
      <c r="JYW86" s="22"/>
      <c r="JYX86" s="22"/>
      <c r="JYY86" s="22"/>
      <c r="JYZ86" s="22"/>
      <c r="JZA86" s="22"/>
      <c r="JZB86" s="22"/>
      <c r="JZC86" s="22"/>
      <c r="JZD86" s="22"/>
      <c r="JZE86" s="22"/>
      <c r="JZF86" s="22"/>
      <c r="JZG86" s="22"/>
      <c r="JZH86" s="22"/>
      <c r="JZI86" s="22"/>
      <c r="JZJ86" s="22"/>
      <c r="JZK86" s="22"/>
      <c r="JZL86" s="22"/>
      <c r="JZM86" s="22"/>
      <c r="JZN86" s="22"/>
      <c r="JZO86" s="22"/>
      <c r="JZP86" s="22"/>
      <c r="JZQ86" s="22"/>
      <c r="JZR86" s="22"/>
      <c r="JZS86" s="22"/>
      <c r="JZT86" s="22"/>
      <c r="JZU86" s="22"/>
      <c r="JZV86" s="22"/>
      <c r="JZW86" s="22"/>
      <c r="JZX86" s="22"/>
      <c r="JZY86" s="22"/>
      <c r="JZZ86" s="22"/>
      <c r="KAA86" s="22"/>
      <c r="KAB86" s="22"/>
      <c r="KAC86" s="22"/>
      <c r="KAD86" s="22"/>
      <c r="KAE86" s="22"/>
      <c r="KAF86" s="22"/>
      <c r="KAG86" s="22"/>
      <c r="KAH86" s="22"/>
      <c r="KAI86" s="22"/>
      <c r="KAJ86" s="22"/>
      <c r="KAK86" s="22"/>
      <c r="KAL86" s="22"/>
      <c r="KAM86" s="22"/>
      <c r="KAN86" s="22"/>
      <c r="KAO86" s="22"/>
      <c r="KAP86" s="22"/>
      <c r="KAQ86" s="22"/>
      <c r="KAR86" s="22"/>
      <c r="KAS86" s="22"/>
      <c r="KAT86" s="22"/>
      <c r="KAU86" s="22"/>
      <c r="KAV86" s="22"/>
      <c r="KAW86" s="22"/>
      <c r="KAX86" s="22"/>
      <c r="KAY86" s="22"/>
      <c r="KAZ86" s="22"/>
      <c r="KBA86" s="22"/>
      <c r="KBB86" s="22"/>
      <c r="KBC86" s="22"/>
      <c r="KBD86" s="22"/>
      <c r="KBE86" s="22"/>
      <c r="KBF86" s="22"/>
      <c r="KBG86" s="22"/>
      <c r="KBH86" s="22"/>
      <c r="KBI86" s="22"/>
      <c r="KBJ86" s="22"/>
      <c r="KBK86" s="22"/>
      <c r="KBL86" s="22"/>
      <c r="KBM86" s="22"/>
      <c r="KBN86" s="22"/>
      <c r="KBO86" s="22"/>
      <c r="KBP86" s="22"/>
      <c r="KBQ86" s="22"/>
      <c r="KBR86" s="22"/>
      <c r="KBS86" s="22"/>
      <c r="KBT86" s="22"/>
      <c r="KBU86" s="22"/>
      <c r="KBV86" s="22"/>
      <c r="KBW86" s="22"/>
      <c r="KBX86" s="22"/>
      <c r="KBY86" s="22"/>
      <c r="KBZ86" s="22"/>
      <c r="KCA86" s="22"/>
      <c r="KCB86" s="22"/>
      <c r="KCC86" s="22"/>
      <c r="KCD86" s="22"/>
      <c r="KCE86" s="22"/>
      <c r="KCF86" s="22"/>
      <c r="KCG86" s="22"/>
      <c r="KCH86" s="22"/>
      <c r="KCI86" s="22"/>
      <c r="KCJ86" s="22"/>
      <c r="KCK86" s="22"/>
      <c r="KCL86" s="22"/>
      <c r="KCM86" s="22"/>
      <c r="KCN86" s="22"/>
      <c r="KCO86" s="22"/>
      <c r="KCP86" s="22"/>
      <c r="KCQ86" s="22"/>
      <c r="KCR86" s="22"/>
      <c r="KCS86" s="22"/>
      <c r="KCT86" s="22"/>
      <c r="KCU86" s="22"/>
      <c r="KCV86" s="22"/>
      <c r="KCW86" s="22"/>
      <c r="KCX86" s="22"/>
      <c r="KCY86" s="22"/>
      <c r="KCZ86" s="22"/>
      <c r="KDA86" s="22"/>
      <c r="KDB86" s="22"/>
      <c r="KDC86" s="22"/>
      <c r="KDD86" s="22"/>
      <c r="KDE86" s="22"/>
      <c r="KDF86" s="22"/>
      <c r="KDG86" s="22"/>
      <c r="KDH86" s="22"/>
      <c r="KDI86" s="22"/>
      <c r="KDJ86" s="22"/>
      <c r="KDK86" s="22"/>
      <c r="KDL86" s="22"/>
      <c r="KDM86" s="22"/>
      <c r="KDN86" s="22"/>
      <c r="KDO86" s="22"/>
      <c r="KDP86" s="22"/>
      <c r="KDQ86" s="22"/>
      <c r="KDR86" s="22"/>
      <c r="KDS86" s="22"/>
      <c r="KDT86" s="22"/>
      <c r="KDU86" s="22"/>
      <c r="KDV86" s="22"/>
      <c r="KDW86" s="22"/>
      <c r="KDX86" s="22"/>
      <c r="KDY86" s="22"/>
      <c r="KDZ86" s="22"/>
      <c r="KEA86" s="22"/>
      <c r="KEB86" s="22"/>
      <c r="KEC86" s="22"/>
      <c r="KED86" s="22"/>
      <c r="KEE86" s="22"/>
      <c r="KEF86" s="22"/>
      <c r="KEG86" s="22"/>
      <c r="KEH86" s="22"/>
      <c r="KEI86" s="22"/>
      <c r="KEJ86" s="22"/>
      <c r="KEK86" s="22"/>
      <c r="KEL86" s="22"/>
      <c r="KEM86" s="22"/>
      <c r="KEN86" s="22"/>
      <c r="KEO86" s="22"/>
      <c r="KEP86" s="22"/>
      <c r="KEQ86" s="22"/>
      <c r="KER86" s="22"/>
      <c r="KES86" s="22"/>
      <c r="KET86" s="22"/>
      <c r="KEU86" s="22"/>
      <c r="KEV86" s="22"/>
      <c r="KEW86" s="22"/>
      <c r="KEX86" s="22"/>
      <c r="KEY86" s="22"/>
      <c r="KEZ86" s="22"/>
      <c r="KFA86" s="22"/>
      <c r="KFB86" s="22"/>
      <c r="KFC86" s="22"/>
      <c r="KFD86" s="22"/>
      <c r="KFE86" s="22"/>
      <c r="KFF86" s="22"/>
      <c r="KFG86" s="22"/>
      <c r="KFH86" s="22"/>
      <c r="KFI86" s="22"/>
      <c r="KFJ86" s="22"/>
      <c r="KFK86" s="22"/>
      <c r="KFL86" s="22"/>
      <c r="KFM86" s="22"/>
      <c r="KFN86" s="22"/>
      <c r="KFO86" s="22"/>
      <c r="KFP86" s="22"/>
      <c r="KFQ86" s="22"/>
      <c r="KFR86" s="22"/>
      <c r="KFS86" s="22"/>
      <c r="KFT86" s="22"/>
      <c r="KFU86" s="22"/>
      <c r="KFV86" s="22"/>
      <c r="KFW86" s="22"/>
      <c r="KFX86" s="22"/>
      <c r="KFY86" s="22"/>
      <c r="KFZ86" s="22"/>
      <c r="KGA86" s="22"/>
      <c r="KGB86" s="22"/>
      <c r="KGC86" s="22"/>
      <c r="KGD86" s="22"/>
      <c r="KGE86" s="22"/>
      <c r="KGF86" s="22"/>
      <c r="KGG86" s="22"/>
      <c r="KGH86" s="22"/>
      <c r="KGI86" s="22"/>
      <c r="KGJ86" s="22"/>
      <c r="KGK86" s="22"/>
      <c r="KGL86" s="22"/>
      <c r="KGM86" s="22"/>
      <c r="KGN86" s="22"/>
      <c r="KGO86" s="22"/>
      <c r="KGP86" s="22"/>
      <c r="KGQ86" s="22"/>
      <c r="KGR86" s="22"/>
      <c r="KGS86" s="22"/>
      <c r="KGT86" s="22"/>
      <c r="KGU86" s="22"/>
      <c r="KGV86" s="22"/>
      <c r="KGW86" s="22"/>
      <c r="KGX86" s="22"/>
      <c r="KGY86" s="22"/>
      <c r="KGZ86" s="22"/>
      <c r="KHA86" s="22"/>
      <c r="KHB86" s="22"/>
      <c r="KHC86" s="22"/>
      <c r="KHD86" s="22"/>
      <c r="KHE86" s="22"/>
      <c r="KHF86" s="22"/>
      <c r="KHG86" s="22"/>
      <c r="KHH86" s="22"/>
      <c r="KHI86" s="22"/>
      <c r="KHJ86" s="22"/>
      <c r="KHK86" s="22"/>
      <c r="KHL86" s="22"/>
      <c r="KHM86" s="22"/>
      <c r="KHN86" s="22"/>
      <c r="KHO86" s="22"/>
      <c r="KHP86" s="22"/>
      <c r="KHQ86" s="22"/>
      <c r="KHR86" s="22"/>
      <c r="KHS86" s="22"/>
      <c r="KHT86" s="22"/>
      <c r="KHU86" s="22"/>
      <c r="KHV86" s="22"/>
      <c r="KHW86" s="22"/>
      <c r="KHX86" s="22"/>
      <c r="KHY86" s="22"/>
      <c r="KHZ86" s="22"/>
      <c r="KIA86" s="22"/>
      <c r="KIB86" s="22"/>
      <c r="KIC86" s="22"/>
      <c r="KID86" s="22"/>
      <c r="KIE86" s="22"/>
      <c r="KIF86" s="22"/>
      <c r="KIG86" s="22"/>
      <c r="KIH86" s="22"/>
      <c r="KII86" s="22"/>
      <c r="KIJ86" s="22"/>
      <c r="KIK86" s="22"/>
      <c r="KIL86" s="22"/>
      <c r="KIM86" s="22"/>
      <c r="KIN86" s="22"/>
      <c r="KIO86" s="22"/>
      <c r="KIP86" s="22"/>
      <c r="KIQ86" s="22"/>
      <c r="KIR86" s="22"/>
      <c r="KIS86" s="22"/>
      <c r="KIT86" s="22"/>
      <c r="KIU86" s="22"/>
      <c r="KIV86" s="22"/>
      <c r="KIW86" s="22"/>
      <c r="KIX86" s="22"/>
      <c r="KIY86" s="22"/>
      <c r="KIZ86" s="22"/>
      <c r="KJA86" s="22"/>
      <c r="KJB86" s="22"/>
      <c r="KJC86" s="22"/>
      <c r="KJD86" s="22"/>
      <c r="KJE86" s="22"/>
      <c r="KJF86" s="22"/>
      <c r="KJG86" s="22"/>
      <c r="KJH86" s="22"/>
      <c r="KJI86" s="22"/>
      <c r="KJJ86" s="22"/>
      <c r="KJK86" s="22"/>
      <c r="KJL86" s="22"/>
      <c r="KJM86" s="22"/>
      <c r="KJN86" s="22"/>
      <c r="KJO86" s="22"/>
      <c r="KJP86" s="22"/>
      <c r="KJQ86" s="22"/>
      <c r="KJR86" s="22"/>
      <c r="KJS86" s="22"/>
      <c r="KJT86" s="22"/>
      <c r="KJU86" s="22"/>
      <c r="KJV86" s="22"/>
      <c r="KJW86" s="22"/>
      <c r="KJX86" s="22"/>
      <c r="KJY86" s="22"/>
      <c r="KJZ86" s="22"/>
      <c r="KKA86" s="22"/>
      <c r="KKB86" s="22"/>
      <c r="KKC86" s="22"/>
      <c r="KKD86" s="22"/>
      <c r="KKE86" s="22"/>
      <c r="KKF86" s="22"/>
      <c r="KKG86" s="22"/>
      <c r="KKH86" s="22"/>
      <c r="KKI86" s="22"/>
      <c r="KKJ86" s="22"/>
      <c r="KKK86" s="22"/>
      <c r="KKL86" s="22"/>
      <c r="KKM86" s="22"/>
      <c r="KKN86" s="22"/>
      <c r="KKO86" s="22"/>
      <c r="KKP86" s="22"/>
      <c r="KKQ86" s="22"/>
      <c r="KKR86" s="22"/>
      <c r="KKS86" s="22"/>
      <c r="KKT86" s="22"/>
      <c r="KKU86" s="22"/>
      <c r="KKV86" s="22"/>
      <c r="KKW86" s="22"/>
      <c r="KKX86" s="22"/>
      <c r="KKY86" s="22"/>
      <c r="KKZ86" s="22"/>
      <c r="KLA86" s="22"/>
      <c r="KLB86" s="22"/>
      <c r="KLC86" s="22"/>
      <c r="KLD86" s="22"/>
      <c r="KLE86" s="22"/>
      <c r="KLF86" s="22"/>
      <c r="KLG86" s="22"/>
      <c r="KLH86" s="22"/>
      <c r="KLI86" s="22"/>
      <c r="KLJ86" s="22"/>
      <c r="KLK86" s="22"/>
      <c r="KLL86" s="22"/>
      <c r="KLM86" s="22"/>
      <c r="KLN86" s="22"/>
      <c r="KLO86" s="22"/>
      <c r="KLP86" s="22"/>
      <c r="KLQ86" s="22"/>
      <c r="KLR86" s="22"/>
      <c r="KLS86" s="22"/>
      <c r="KLT86" s="22"/>
      <c r="KLU86" s="22"/>
      <c r="KLV86" s="22"/>
      <c r="KLW86" s="22"/>
      <c r="KLX86" s="22"/>
      <c r="KLY86" s="22"/>
      <c r="KLZ86" s="22"/>
      <c r="KMA86" s="22"/>
      <c r="KMB86" s="22"/>
      <c r="KMC86" s="22"/>
      <c r="KMD86" s="22"/>
      <c r="KME86" s="22"/>
      <c r="KMF86" s="22"/>
      <c r="KMG86" s="22"/>
      <c r="KMH86" s="22"/>
      <c r="KMI86" s="22"/>
      <c r="KMJ86" s="22"/>
      <c r="KMK86" s="22"/>
      <c r="KML86" s="22"/>
      <c r="KMM86" s="22"/>
      <c r="KMN86" s="22"/>
      <c r="KMO86" s="22"/>
      <c r="KMP86" s="22"/>
      <c r="KMQ86" s="22"/>
      <c r="KMR86" s="22"/>
      <c r="KMS86" s="22"/>
      <c r="KMT86" s="22"/>
      <c r="KMU86" s="22"/>
      <c r="KMV86" s="22"/>
      <c r="KMW86" s="22"/>
      <c r="KMX86" s="22"/>
      <c r="KMY86" s="22"/>
      <c r="KMZ86" s="22"/>
      <c r="KNA86" s="22"/>
      <c r="KNB86" s="22"/>
      <c r="KNC86" s="22"/>
      <c r="KND86" s="22"/>
      <c r="KNE86" s="22"/>
      <c r="KNF86" s="22"/>
      <c r="KNG86" s="22"/>
      <c r="KNH86" s="22"/>
      <c r="KNI86" s="22"/>
      <c r="KNJ86" s="22"/>
      <c r="KNK86" s="22"/>
      <c r="KNL86" s="22"/>
      <c r="KNM86" s="22"/>
      <c r="KNN86" s="22"/>
      <c r="KNO86" s="22"/>
      <c r="KNP86" s="22"/>
      <c r="KNQ86" s="22"/>
      <c r="KNR86" s="22"/>
      <c r="KNS86" s="22"/>
      <c r="KNT86" s="22"/>
      <c r="KNU86" s="22"/>
      <c r="KNV86" s="22"/>
      <c r="KNW86" s="22"/>
      <c r="KNX86" s="22"/>
      <c r="KNY86" s="22"/>
      <c r="KNZ86" s="22"/>
      <c r="KOA86" s="22"/>
      <c r="KOB86" s="22"/>
      <c r="KOC86" s="22"/>
      <c r="KOD86" s="22"/>
      <c r="KOE86" s="22"/>
      <c r="KOF86" s="22"/>
      <c r="KOG86" s="22"/>
      <c r="KOH86" s="22"/>
      <c r="KOI86" s="22"/>
      <c r="KOJ86" s="22"/>
      <c r="KOK86" s="22"/>
      <c r="KOL86" s="22"/>
      <c r="KOM86" s="22"/>
      <c r="KON86" s="22"/>
      <c r="KOO86" s="22"/>
      <c r="KOP86" s="22"/>
      <c r="KOQ86" s="22"/>
      <c r="KOR86" s="22"/>
      <c r="KOS86" s="22"/>
      <c r="KOT86" s="22"/>
      <c r="KOU86" s="22"/>
      <c r="KOV86" s="22"/>
      <c r="KOW86" s="22"/>
      <c r="KOX86" s="22"/>
      <c r="KOY86" s="22"/>
      <c r="KOZ86" s="22"/>
      <c r="KPA86" s="22"/>
      <c r="KPB86" s="22"/>
      <c r="KPC86" s="22"/>
      <c r="KPD86" s="22"/>
      <c r="KPE86" s="22"/>
      <c r="KPF86" s="22"/>
      <c r="KPG86" s="22"/>
      <c r="KPH86" s="22"/>
      <c r="KPI86" s="22"/>
      <c r="KPJ86" s="22"/>
      <c r="KPK86" s="22"/>
      <c r="KPL86" s="22"/>
      <c r="KPM86" s="22"/>
      <c r="KPN86" s="22"/>
      <c r="KPO86" s="22"/>
      <c r="KPP86" s="22"/>
      <c r="KPQ86" s="22"/>
      <c r="KPR86" s="22"/>
      <c r="KPS86" s="22"/>
      <c r="KPT86" s="22"/>
      <c r="KPU86" s="22"/>
      <c r="KPV86" s="22"/>
      <c r="KPW86" s="22"/>
      <c r="KPX86" s="22"/>
      <c r="KPY86" s="22"/>
      <c r="KPZ86" s="22"/>
      <c r="KQA86" s="22"/>
      <c r="KQB86" s="22"/>
      <c r="KQC86" s="22"/>
      <c r="KQD86" s="22"/>
      <c r="KQE86" s="22"/>
      <c r="KQF86" s="22"/>
      <c r="KQG86" s="22"/>
      <c r="KQH86" s="22"/>
      <c r="KQI86" s="22"/>
      <c r="KQJ86" s="22"/>
      <c r="KQK86" s="22"/>
      <c r="KQL86" s="22"/>
      <c r="KQM86" s="22"/>
      <c r="KQN86" s="22"/>
      <c r="KQO86" s="22"/>
      <c r="KQP86" s="22"/>
      <c r="KQQ86" s="22"/>
      <c r="KQR86" s="22"/>
      <c r="KQS86" s="22"/>
      <c r="KQT86" s="22"/>
      <c r="KQU86" s="22"/>
      <c r="KQV86" s="22"/>
      <c r="KQW86" s="22"/>
      <c r="KQX86" s="22"/>
      <c r="KQY86" s="22"/>
      <c r="KQZ86" s="22"/>
      <c r="KRA86" s="22"/>
      <c r="KRB86" s="22"/>
      <c r="KRC86" s="22"/>
      <c r="KRD86" s="22"/>
      <c r="KRE86" s="22"/>
      <c r="KRF86" s="22"/>
      <c r="KRG86" s="22"/>
      <c r="KRH86" s="22"/>
      <c r="KRI86" s="22"/>
      <c r="KRJ86" s="22"/>
      <c r="KRK86" s="22"/>
      <c r="KRL86" s="22"/>
      <c r="KRM86" s="22"/>
      <c r="KRN86" s="22"/>
      <c r="KRO86" s="22"/>
      <c r="KRP86" s="22"/>
      <c r="KRQ86" s="22"/>
      <c r="KRR86" s="22"/>
      <c r="KRS86" s="22"/>
      <c r="KRT86" s="22"/>
      <c r="KRU86" s="22"/>
      <c r="KRV86" s="22"/>
      <c r="KRW86" s="22"/>
      <c r="KRX86" s="22"/>
      <c r="KRY86" s="22"/>
      <c r="KRZ86" s="22"/>
      <c r="KSA86" s="22"/>
      <c r="KSB86" s="22"/>
      <c r="KSC86" s="22"/>
      <c r="KSD86" s="22"/>
      <c r="KSE86" s="22"/>
      <c r="KSF86" s="22"/>
      <c r="KSG86" s="22"/>
      <c r="KSH86" s="22"/>
      <c r="KSI86" s="22"/>
      <c r="KSJ86" s="22"/>
      <c r="KSK86" s="22"/>
      <c r="KSL86" s="22"/>
      <c r="KSM86" s="22"/>
      <c r="KSN86" s="22"/>
      <c r="KSO86" s="22"/>
      <c r="KSP86" s="22"/>
      <c r="KSQ86" s="22"/>
      <c r="KSR86" s="22"/>
      <c r="KSS86" s="22"/>
      <c r="KST86" s="22"/>
      <c r="KSU86" s="22"/>
      <c r="KSV86" s="22"/>
      <c r="KSW86" s="22"/>
      <c r="KSX86" s="22"/>
      <c r="KSY86" s="22"/>
      <c r="KSZ86" s="22"/>
      <c r="KTA86" s="22"/>
      <c r="KTB86" s="22"/>
      <c r="KTC86" s="22"/>
      <c r="KTD86" s="22"/>
      <c r="KTE86" s="22"/>
      <c r="KTF86" s="22"/>
      <c r="KTG86" s="22"/>
      <c r="KTH86" s="22"/>
      <c r="KTI86" s="22"/>
      <c r="KTJ86" s="22"/>
      <c r="KTK86" s="22"/>
      <c r="KTL86" s="22"/>
      <c r="KTM86" s="22"/>
      <c r="KTN86" s="22"/>
      <c r="KTO86" s="22"/>
      <c r="KTP86" s="22"/>
      <c r="KTQ86" s="22"/>
      <c r="KTR86" s="22"/>
      <c r="KTS86" s="22"/>
      <c r="KTT86" s="22"/>
      <c r="KTU86" s="22"/>
      <c r="KTV86" s="22"/>
      <c r="KTW86" s="22"/>
      <c r="KTX86" s="22"/>
      <c r="KTY86" s="22"/>
      <c r="KTZ86" s="22"/>
      <c r="KUA86" s="22"/>
      <c r="KUB86" s="22"/>
      <c r="KUC86" s="22"/>
      <c r="KUD86" s="22"/>
      <c r="KUE86" s="22"/>
      <c r="KUF86" s="22"/>
      <c r="KUG86" s="22"/>
      <c r="KUH86" s="22"/>
      <c r="KUI86" s="22"/>
      <c r="KUJ86" s="22"/>
      <c r="KUK86" s="22"/>
      <c r="KUL86" s="22"/>
      <c r="KUM86" s="22"/>
      <c r="KUN86" s="22"/>
      <c r="KUO86" s="22"/>
      <c r="KUP86" s="22"/>
      <c r="KUQ86" s="22"/>
      <c r="KUR86" s="22"/>
      <c r="KUS86" s="22"/>
      <c r="KUT86" s="22"/>
      <c r="KUU86" s="22"/>
      <c r="KUV86" s="22"/>
      <c r="KUW86" s="22"/>
      <c r="KUX86" s="22"/>
      <c r="KUY86" s="22"/>
      <c r="KUZ86" s="22"/>
      <c r="KVA86" s="22"/>
      <c r="KVB86" s="22"/>
      <c r="KVC86" s="22"/>
      <c r="KVD86" s="22"/>
      <c r="KVE86" s="22"/>
      <c r="KVF86" s="22"/>
      <c r="KVG86" s="22"/>
      <c r="KVH86" s="22"/>
      <c r="KVI86" s="22"/>
      <c r="KVJ86" s="22"/>
      <c r="KVK86" s="22"/>
      <c r="KVL86" s="22"/>
      <c r="KVM86" s="22"/>
      <c r="KVN86" s="22"/>
      <c r="KVO86" s="22"/>
      <c r="KVP86" s="22"/>
      <c r="KVQ86" s="22"/>
      <c r="KVR86" s="22"/>
      <c r="KVS86" s="22"/>
      <c r="KVT86" s="22"/>
      <c r="KVU86" s="22"/>
      <c r="KVV86" s="22"/>
      <c r="KVW86" s="22"/>
      <c r="KVX86" s="22"/>
      <c r="KVY86" s="22"/>
      <c r="KVZ86" s="22"/>
      <c r="KWA86" s="22"/>
      <c r="KWB86" s="22"/>
      <c r="KWC86" s="22"/>
      <c r="KWD86" s="22"/>
      <c r="KWE86" s="22"/>
      <c r="KWF86" s="22"/>
      <c r="KWG86" s="22"/>
      <c r="KWH86" s="22"/>
      <c r="KWI86" s="22"/>
      <c r="KWJ86" s="22"/>
      <c r="KWK86" s="22"/>
      <c r="KWL86" s="22"/>
      <c r="KWM86" s="22"/>
      <c r="KWN86" s="22"/>
      <c r="KWO86" s="22"/>
      <c r="KWP86" s="22"/>
      <c r="KWQ86" s="22"/>
      <c r="KWR86" s="22"/>
      <c r="KWS86" s="22"/>
      <c r="KWT86" s="22"/>
      <c r="KWU86" s="22"/>
      <c r="KWV86" s="22"/>
      <c r="KWW86" s="22"/>
      <c r="KWX86" s="22"/>
      <c r="KWY86" s="22"/>
      <c r="KWZ86" s="22"/>
      <c r="KXA86" s="22"/>
      <c r="KXB86" s="22"/>
      <c r="KXC86" s="22"/>
      <c r="KXD86" s="22"/>
      <c r="KXE86" s="22"/>
      <c r="KXF86" s="22"/>
      <c r="KXG86" s="22"/>
      <c r="KXH86" s="22"/>
      <c r="KXI86" s="22"/>
      <c r="KXJ86" s="22"/>
      <c r="KXK86" s="22"/>
      <c r="KXL86" s="22"/>
      <c r="KXM86" s="22"/>
      <c r="KXN86" s="22"/>
      <c r="KXO86" s="22"/>
      <c r="KXP86" s="22"/>
      <c r="KXQ86" s="22"/>
      <c r="KXR86" s="22"/>
      <c r="KXS86" s="22"/>
      <c r="KXT86" s="22"/>
      <c r="KXU86" s="22"/>
      <c r="KXV86" s="22"/>
      <c r="KXW86" s="22"/>
      <c r="KXX86" s="22"/>
      <c r="KXY86" s="22"/>
      <c r="KXZ86" s="22"/>
      <c r="KYA86" s="22"/>
      <c r="KYB86" s="22"/>
      <c r="KYC86" s="22"/>
      <c r="KYD86" s="22"/>
      <c r="KYE86" s="22"/>
      <c r="KYF86" s="22"/>
      <c r="KYG86" s="22"/>
      <c r="KYH86" s="22"/>
      <c r="KYI86" s="22"/>
      <c r="KYJ86" s="22"/>
      <c r="KYK86" s="22"/>
      <c r="KYL86" s="22"/>
      <c r="KYM86" s="22"/>
      <c r="KYN86" s="22"/>
      <c r="KYO86" s="22"/>
      <c r="KYP86" s="22"/>
      <c r="KYQ86" s="22"/>
      <c r="KYR86" s="22"/>
      <c r="KYS86" s="22"/>
      <c r="KYT86" s="22"/>
      <c r="KYU86" s="22"/>
      <c r="KYV86" s="22"/>
      <c r="KYW86" s="22"/>
      <c r="KYX86" s="22"/>
      <c r="KYY86" s="22"/>
      <c r="KYZ86" s="22"/>
      <c r="KZA86" s="22"/>
      <c r="KZB86" s="22"/>
      <c r="KZC86" s="22"/>
      <c r="KZD86" s="22"/>
      <c r="KZE86" s="22"/>
      <c r="KZF86" s="22"/>
      <c r="KZG86" s="22"/>
      <c r="KZH86" s="22"/>
      <c r="KZI86" s="22"/>
      <c r="KZJ86" s="22"/>
      <c r="KZK86" s="22"/>
      <c r="KZL86" s="22"/>
      <c r="KZM86" s="22"/>
      <c r="KZN86" s="22"/>
      <c r="KZO86" s="22"/>
      <c r="KZP86" s="22"/>
      <c r="KZQ86" s="22"/>
      <c r="KZR86" s="22"/>
      <c r="KZS86" s="22"/>
      <c r="KZT86" s="22"/>
      <c r="KZU86" s="22"/>
      <c r="KZV86" s="22"/>
      <c r="KZW86" s="22"/>
      <c r="KZX86" s="22"/>
      <c r="KZY86" s="22"/>
      <c r="KZZ86" s="22"/>
      <c r="LAA86" s="22"/>
      <c r="LAB86" s="22"/>
      <c r="LAC86" s="22"/>
      <c r="LAD86" s="22"/>
      <c r="LAE86" s="22"/>
      <c r="LAF86" s="22"/>
      <c r="LAG86" s="22"/>
      <c r="LAH86" s="22"/>
      <c r="LAI86" s="22"/>
      <c r="LAJ86" s="22"/>
      <c r="LAK86" s="22"/>
      <c r="LAL86" s="22"/>
      <c r="LAM86" s="22"/>
      <c r="LAN86" s="22"/>
      <c r="LAO86" s="22"/>
      <c r="LAP86" s="22"/>
      <c r="LAQ86" s="22"/>
      <c r="LAR86" s="22"/>
      <c r="LAS86" s="22"/>
      <c r="LAT86" s="22"/>
      <c r="LAU86" s="22"/>
      <c r="LAV86" s="22"/>
      <c r="LAW86" s="22"/>
      <c r="LAX86" s="22"/>
      <c r="LAY86" s="22"/>
      <c r="LAZ86" s="22"/>
      <c r="LBA86" s="22"/>
      <c r="LBB86" s="22"/>
      <c r="LBC86" s="22"/>
      <c r="LBD86" s="22"/>
      <c r="LBE86" s="22"/>
      <c r="LBF86" s="22"/>
      <c r="LBG86" s="22"/>
      <c r="LBH86" s="22"/>
      <c r="LBI86" s="22"/>
      <c r="LBJ86" s="22"/>
      <c r="LBK86" s="22"/>
      <c r="LBL86" s="22"/>
      <c r="LBM86" s="22"/>
      <c r="LBN86" s="22"/>
      <c r="LBO86" s="22"/>
      <c r="LBP86" s="22"/>
      <c r="LBQ86" s="22"/>
      <c r="LBR86" s="22"/>
      <c r="LBS86" s="22"/>
      <c r="LBT86" s="22"/>
      <c r="LBU86" s="22"/>
      <c r="LBV86" s="22"/>
      <c r="LBW86" s="22"/>
      <c r="LBX86" s="22"/>
      <c r="LBY86" s="22"/>
      <c r="LBZ86" s="22"/>
      <c r="LCA86" s="22"/>
      <c r="LCB86" s="22"/>
      <c r="LCC86" s="22"/>
      <c r="LCD86" s="22"/>
      <c r="LCE86" s="22"/>
      <c r="LCF86" s="22"/>
      <c r="LCG86" s="22"/>
      <c r="LCH86" s="22"/>
      <c r="LCI86" s="22"/>
      <c r="LCJ86" s="22"/>
      <c r="LCK86" s="22"/>
      <c r="LCL86" s="22"/>
      <c r="LCM86" s="22"/>
      <c r="LCN86" s="22"/>
      <c r="LCO86" s="22"/>
      <c r="LCP86" s="22"/>
      <c r="LCQ86" s="22"/>
      <c r="LCR86" s="22"/>
      <c r="LCS86" s="22"/>
      <c r="LCT86" s="22"/>
      <c r="LCU86" s="22"/>
      <c r="LCV86" s="22"/>
      <c r="LCW86" s="22"/>
      <c r="LCX86" s="22"/>
      <c r="LCY86" s="22"/>
      <c r="LCZ86" s="22"/>
      <c r="LDA86" s="22"/>
      <c r="LDB86" s="22"/>
      <c r="LDC86" s="22"/>
      <c r="LDD86" s="22"/>
      <c r="LDE86" s="22"/>
      <c r="LDF86" s="22"/>
      <c r="LDG86" s="22"/>
      <c r="LDH86" s="22"/>
      <c r="LDI86" s="22"/>
      <c r="LDJ86" s="22"/>
      <c r="LDK86" s="22"/>
      <c r="LDL86" s="22"/>
      <c r="LDM86" s="22"/>
      <c r="LDN86" s="22"/>
      <c r="LDO86" s="22"/>
      <c r="LDP86" s="22"/>
      <c r="LDQ86" s="22"/>
      <c r="LDR86" s="22"/>
      <c r="LDS86" s="22"/>
      <c r="LDT86" s="22"/>
      <c r="LDU86" s="22"/>
      <c r="LDV86" s="22"/>
      <c r="LDW86" s="22"/>
      <c r="LDX86" s="22"/>
      <c r="LDY86" s="22"/>
      <c r="LDZ86" s="22"/>
      <c r="LEA86" s="22"/>
      <c r="LEB86" s="22"/>
      <c r="LEC86" s="22"/>
      <c r="LED86" s="22"/>
      <c r="LEE86" s="22"/>
      <c r="LEF86" s="22"/>
      <c r="LEG86" s="22"/>
      <c r="LEH86" s="22"/>
      <c r="LEI86" s="22"/>
      <c r="LEJ86" s="22"/>
      <c r="LEK86" s="22"/>
      <c r="LEL86" s="22"/>
      <c r="LEM86" s="22"/>
      <c r="LEN86" s="22"/>
      <c r="LEO86" s="22"/>
      <c r="LEP86" s="22"/>
      <c r="LEQ86" s="22"/>
      <c r="LER86" s="22"/>
      <c r="LES86" s="22"/>
      <c r="LET86" s="22"/>
      <c r="LEU86" s="22"/>
      <c r="LEV86" s="22"/>
      <c r="LEW86" s="22"/>
      <c r="LEX86" s="22"/>
      <c r="LEY86" s="22"/>
      <c r="LEZ86" s="22"/>
      <c r="LFA86" s="22"/>
      <c r="LFB86" s="22"/>
      <c r="LFC86" s="22"/>
      <c r="LFD86" s="22"/>
      <c r="LFE86" s="22"/>
      <c r="LFF86" s="22"/>
      <c r="LFG86" s="22"/>
      <c r="LFH86" s="22"/>
      <c r="LFI86" s="22"/>
      <c r="LFJ86" s="22"/>
      <c r="LFK86" s="22"/>
      <c r="LFL86" s="22"/>
      <c r="LFM86" s="22"/>
      <c r="LFN86" s="22"/>
      <c r="LFO86" s="22"/>
      <c r="LFP86" s="22"/>
      <c r="LFQ86" s="22"/>
      <c r="LFR86" s="22"/>
      <c r="LFS86" s="22"/>
      <c r="LFT86" s="22"/>
      <c r="LFU86" s="22"/>
      <c r="LFV86" s="22"/>
      <c r="LFW86" s="22"/>
      <c r="LFX86" s="22"/>
      <c r="LFY86" s="22"/>
      <c r="LFZ86" s="22"/>
      <c r="LGA86" s="22"/>
      <c r="LGB86" s="22"/>
      <c r="LGC86" s="22"/>
      <c r="LGD86" s="22"/>
      <c r="LGE86" s="22"/>
      <c r="LGF86" s="22"/>
      <c r="LGG86" s="22"/>
      <c r="LGH86" s="22"/>
      <c r="LGI86" s="22"/>
      <c r="LGJ86" s="22"/>
      <c r="LGK86" s="22"/>
      <c r="LGL86" s="22"/>
      <c r="LGM86" s="22"/>
      <c r="LGN86" s="22"/>
      <c r="LGO86" s="22"/>
      <c r="LGP86" s="22"/>
      <c r="LGQ86" s="22"/>
      <c r="LGR86" s="22"/>
      <c r="LGS86" s="22"/>
      <c r="LGT86" s="22"/>
      <c r="LGU86" s="22"/>
      <c r="LGV86" s="22"/>
      <c r="LGW86" s="22"/>
      <c r="LGX86" s="22"/>
      <c r="LGY86" s="22"/>
      <c r="LGZ86" s="22"/>
      <c r="LHA86" s="22"/>
      <c r="LHB86" s="22"/>
      <c r="LHC86" s="22"/>
      <c r="LHD86" s="22"/>
      <c r="LHE86" s="22"/>
      <c r="LHF86" s="22"/>
      <c r="LHG86" s="22"/>
      <c r="LHH86" s="22"/>
      <c r="LHI86" s="22"/>
      <c r="LHJ86" s="22"/>
      <c r="LHK86" s="22"/>
      <c r="LHL86" s="22"/>
      <c r="LHM86" s="22"/>
      <c r="LHN86" s="22"/>
      <c r="LHO86" s="22"/>
      <c r="LHP86" s="22"/>
      <c r="LHQ86" s="22"/>
      <c r="LHR86" s="22"/>
      <c r="LHS86" s="22"/>
      <c r="LHT86" s="22"/>
      <c r="LHU86" s="22"/>
      <c r="LHV86" s="22"/>
      <c r="LHW86" s="22"/>
      <c r="LHX86" s="22"/>
      <c r="LHY86" s="22"/>
      <c r="LHZ86" s="22"/>
      <c r="LIA86" s="22"/>
      <c r="LIB86" s="22"/>
      <c r="LIC86" s="22"/>
      <c r="LID86" s="22"/>
      <c r="LIE86" s="22"/>
      <c r="LIF86" s="22"/>
      <c r="LIG86" s="22"/>
      <c r="LIH86" s="22"/>
      <c r="LII86" s="22"/>
      <c r="LIJ86" s="22"/>
      <c r="LIK86" s="22"/>
      <c r="LIL86" s="22"/>
      <c r="LIM86" s="22"/>
      <c r="LIN86" s="22"/>
      <c r="LIO86" s="22"/>
      <c r="LIP86" s="22"/>
      <c r="LIQ86" s="22"/>
      <c r="LIR86" s="22"/>
      <c r="LIS86" s="22"/>
      <c r="LIT86" s="22"/>
      <c r="LIU86" s="22"/>
      <c r="LIV86" s="22"/>
      <c r="LIW86" s="22"/>
      <c r="LIX86" s="22"/>
      <c r="LIY86" s="22"/>
      <c r="LIZ86" s="22"/>
      <c r="LJA86" s="22"/>
      <c r="LJB86" s="22"/>
      <c r="LJC86" s="22"/>
      <c r="LJD86" s="22"/>
      <c r="LJE86" s="22"/>
      <c r="LJF86" s="22"/>
      <c r="LJG86" s="22"/>
      <c r="LJH86" s="22"/>
      <c r="LJI86" s="22"/>
      <c r="LJJ86" s="22"/>
      <c r="LJK86" s="22"/>
      <c r="LJL86" s="22"/>
      <c r="LJM86" s="22"/>
      <c r="LJN86" s="22"/>
      <c r="LJO86" s="22"/>
      <c r="LJP86" s="22"/>
      <c r="LJQ86" s="22"/>
      <c r="LJR86" s="22"/>
      <c r="LJS86" s="22"/>
      <c r="LJT86" s="22"/>
      <c r="LJU86" s="22"/>
      <c r="LJV86" s="22"/>
      <c r="LJW86" s="22"/>
      <c r="LJX86" s="22"/>
      <c r="LJY86" s="22"/>
      <c r="LJZ86" s="22"/>
      <c r="LKA86" s="22"/>
      <c r="LKB86" s="22"/>
      <c r="LKC86" s="22"/>
      <c r="LKD86" s="22"/>
      <c r="LKE86" s="22"/>
      <c r="LKF86" s="22"/>
      <c r="LKG86" s="22"/>
      <c r="LKH86" s="22"/>
      <c r="LKI86" s="22"/>
      <c r="LKJ86" s="22"/>
      <c r="LKK86" s="22"/>
      <c r="LKL86" s="22"/>
      <c r="LKM86" s="22"/>
      <c r="LKN86" s="22"/>
      <c r="LKO86" s="22"/>
      <c r="LKP86" s="22"/>
      <c r="LKQ86" s="22"/>
      <c r="LKR86" s="22"/>
      <c r="LKS86" s="22"/>
      <c r="LKT86" s="22"/>
      <c r="LKU86" s="22"/>
      <c r="LKV86" s="22"/>
      <c r="LKW86" s="22"/>
      <c r="LKX86" s="22"/>
      <c r="LKY86" s="22"/>
      <c r="LKZ86" s="22"/>
      <c r="LLA86" s="22"/>
      <c r="LLB86" s="22"/>
      <c r="LLC86" s="22"/>
      <c r="LLD86" s="22"/>
      <c r="LLE86" s="22"/>
      <c r="LLF86" s="22"/>
      <c r="LLG86" s="22"/>
      <c r="LLH86" s="22"/>
      <c r="LLI86" s="22"/>
      <c r="LLJ86" s="22"/>
      <c r="LLK86" s="22"/>
      <c r="LLL86" s="22"/>
      <c r="LLM86" s="22"/>
      <c r="LLN86" s="22"/>
      <c r="LLO86" s="22"/>
      <c r="LLP86" s="22"/>
      <c r="LLQ86" s="22"/>
      <c r="LLR86" s="22"/>
      <c r="LLS86" s="22"/>
      <c r="LLT86" s="22"/>
      <c r="LLU86" s="22"/>
      <c r="LLV86" s="22"/>
      <c r="LLW86" s="22"/>
      <c r="LLX86" s="22"/>
      <c r="LLY86" s="22"/>
      <c r="LLZ86" s="22"/>
      <c r="LMA86" s="22"/>
      <c r="LMB86" s="22"/>
      <c r="LMC86" s="22"/>
      <c r="LMD86" s="22"/>
      <c r="LME86" s="22"/>
      <c r="LMF86" s="22"/>
      <c r="LMG86" s="22"/>
      <c r="LMH86" s="22"/>
      <c r="LMI86" s="22"/>
      <c r="LMJ86" s="22"/>
      <c r="LMK86" s="22"/>
      <c r="LML86" s="22"/>
      <c r="LMM86" s="22"/>
      <c r="LMN86" s="22"/>
      <c r="LMO86" s="22"/>
      <c r="LMP86" s="22"/>
      <c r="LMQ86" s="22"/>
      <c r="LMR86" s="22"/>
      <c r="LMS86" s="22"/>
      <c r="LMT86" s="22"/>
      <c r="LMU86" s="22"/>
      <c r="LMV86" s="22"/>
      <c r="LMW86" s="22"/>
      <c r="LMX86" s="22"/>
      <c r="LMY86" s="22"/>
      <c r="LMZ86" s="22"/>
      <c r="LNA86" s="22"/>
      <c r="LNB86" s="22"/>
      <c r="LNC86" s="22"/>
      <c r="LND86" s="22"/>
      <c r="LNE86" s="22"/>
      <c r="LNF86" s="22"/>
      <c r="LNG86" s="22"/>
      <c r="LNH86" s="22"/>
      <c r="LNI86" s="22"/>
      <c r="LNJ86" s="22"/>
      <c r="LNK86" s="22"/>
      <c r="LNL86" s="22"/>
      <c r="LNM86" s="22"/>
      <c r="LNN86" s="22"/>
      <c r="LNO86" s="22"/>
      <c r="LNP86" s="22"/>
      <c r="LNQ86" s="22"/>
      <c r="LNR86" s="22"/>
      <c r="LNS86" s="22"/>
      <c r="LNT86" s="22"/>
      <c r="LNU86" s="22"/>
      <c r="LNV86" s="22"/>
      <c r="LNW86" s="22"/>
      <c r="LNX86" s="22"/>
      <c r="LNY86" s="22"/>
      <c r="LNZ86" s="22"/>
      <c r="LOA86" s="22"/>
      <c r="LOB86" s="22"/>
      <c r="LOC86" s="22"/>
      <c r="LOD86" s="22"/>
      <c r="LOE86" s="22"/>
      <c r="LOF86" s="22"/>
      <c r="LOG86" s="22"/>
      <c r="LOH86" s="22"/>
      <c r="LOI86" s="22"/>
      <c r="LOJ86" s="22"/>
      <c r="LOK86" s="22"/>
      <c r="LOL86" s="22"/>
      <c r="LOM86" s="22"/>
      <c r="LON86" s="22"/>
      <c r="LOO86" s="22"/>
      <c r="LOP86" s="22"/>
      <c r="LOQ86" s="22"/>
      <c r="LOR86" s="22"/>
      <c r="LOS86" s="22"/>
      <c r="LOT86" s="22"/>
      <c r="LOU86" s="22"/>
      <c r="LOV86" s="22"/>
      <c r="LOW86" s="22"/>
      <c r="LOX86" s="22"/>
      <c r="LOY86" s="22"/>
      <c r="LOZ86" s="22"/>
      <c r="LPA86" s="22"/>
      <c r="LPB86" s="22"/>
      <c r="LPC86" s="22"/>
      <c r="LPD86" s="22"/>
      <c r="LPE86" s="22"/>
      <c r="LPF86" s="22"/>
      <c r="LPG86" s="22"/>
      <c r="LPH86" s="22"/>
      <c r="LPI86" s="22"/>
      <c r="LPJ86" s="22"/>
      <c r="LPK86" s="22"/>
      <c r="LPL86" s="22"/>
      <c r="LPM86" s="22"/>
      <c r="LPN86" s="22"/>
      <c r="LPO86" s="22"/>
      <c r="LPP86" s="22"/>
      <c r="LPQ86" s="22"/>
      <c r="LPR86" s="22"/>
      <c r="LPS86" s="22"/>
      <c r="LPT86" s="22"/>
      <c r="LPU86" s="22"/>
      <c r="LPV86" s="22"/>
      <c r="LPW86" s="22"/>
      <c r="LPX86" s="22"/>
      <c r="LPY86" s="22"/>
      <c r="LPZ86" s="22"/>
      <c r="LQA86" s="22"/>
      <c r="LQB86" s="22"/>
      <c r="LQC86" s="22"/>
      <c r="LQD86" s="22"/>
      <c r="LQE86" s="22"/>
      <c r="LQF86" s="22"/>
      <c r="LQG86" s="22"/>
      <c r="LQH86" s="22"/>
      <c r="LQI86" s="22"/>
      <c r="LQJ86" s="22"/>
      <c r="LQK86" s="22"/>
      <c r="LQL86" s="22"/>
      <c r="LQM86" s="22"/>
      <c r="LQN86" s="22"/>
      <c r="LQO86" s="22"/>
      <c r="LQP86" s="22"/>
      <c r="LQQ86" s="22"/>
      <c r="LQR86" s="22"/>
      <c r="LQS86" s="22"/>
      <c r="LQT86" s="22"/>
      <c r="LQU86" s="22"/>
      <c r="LQV86" s="22"/>
      <c r="LQW86" s="22"/>
      <c r="LQX86" s="22"/>
      <c r="LQY86" s="22"/>
      <c r="LQZ86" s="22"/>
      <c r="LRA86" s="22"/>
      <c r="LRB86" s="22"/>
      <c r="LRC86" s="22"/>
      <c r="LRD86" s="22"/>
      <c r="LRE86" s="22"/>
      <c r="LRF86" s="22"/>
      <c r="LRG86" s="22"/>
      <c r="LRH86" s="22"/>
      <c r="LRI86" s="22"/>
      <c r="LRJ86" s="22"/>
      <c r="LRK86" s="22"/>
      <c r="LRL86" s="22"/>
      <c r="LRM86" s="22"/>
      <c r="LRN86" s="22"/>
      <c r="LRO86" s="22"/>
      <c r="LRP86" s="22"/>
      <c r="LRQ86" s="22"/>
      <c r="LRR86" s="22"/>
      <c r="LRS86" s="22"/>
      <c r="LRT86" s="22"/>
      <c r="LRU86" s="22"/>
      <c r="LRV86" s="22"/>
      <c r="LRW86" s="22"/>
      <c r="LRX86" s="22"/>
      <c r="LRY86" s="22"/>
      <c r="LRZ86" s="22"/>
      <c r="LSA86" s="22"/>
      <c r="LSB86" s="22"/>
      <c r="LSC86" s="22"/>
      <c r="LSD86" s="22"/>
      <c r="LSE86" s="22"/>
      <c r="LSF86" s="22"/>
      <c r="LSG86" s="22"/>
      <c r="LSH86" s="22"/>
      <c r="LSI86" s="22"/>
      <c r="LSJ86" s="22"/>
      <c r="LSK86" s="22"/>
      <c r="LSL86" s="22"/>
      <c r="LSM86" s="22"/>
      <c r="LSN86" s="22"/>
      <c r="LSO86" s="22"/>
      <c r="LSP86" s="22"/>
      <c r="LSQ86" s="22"/>
      <c r="LSR86" s="22"/>
      <c r="LSS86" s="22"/>
      <c r="LST86" s="22"/>
      <c r="LSU86" s="22"/>
      <c r="LSV86" s="22"/>
      <c r="LSW86" s="22"/>
      <c r="LSX86" s="22"/>
      <c r="LSY86" s="22"/>
      <c r="LSZ86" s="22"/>
      <c r="LTA86" s="22"/>
      <c r="LTB86" s="22"/>
      <c r="LTC86" s="22"/>
      <c r="LTD86" s="22"/>
      <c r="LTE86" s="22"/>
      <c r="LTF86" s="22"/>
      <c r="LTG86" s="22"/>
      <c r="LTH86" s="22"/>
      <c r="LTI86" s="22"/>
      <c r="LTJ86" s="22"/>
      <c r="LTK86" s="22"/>
      <c r="LTL86" s="22"/>
      <c r="LTM86" s="22"/>
      <c r="LTN86" s="22"/>
      <c r="LTO86" s="22"/>
      <c r="LTP86" s="22"/>
      <c r="LTQ86" s="22"/>
      <c r="LTR86" s="22"/>
      <c r="LTS86" s="22"/>
      <c r="LTT86" s="22"/>
      <c r="LTU86" s="22"/>
      <c r="LTV86" s="22"/>
      <c r="LTW86" s="22"/>
      <c r="LTX86" s="22"/>
      <c r="LTY86" s="22"/>
      <c r="LTZ86" s="22"/>
      <c r="LUA86" s="22"/>
      <c r="LUB86" s="22"/>
      <c r="LUC86" s="22"/>
      <c r="LUD86" s="22"/>
      <c r="LUE86" s="22"/>
      <c r="LUF86" s="22"/>
      <c r="LUG86" s="22"/>
      <c r="LUH86" s="22"/>
      <c r="LUI86" s="22"/>
      <c r="LUJ86" s="22"/>
      <c r="LUK86" s="22"/>
      <c r="LUL86" s="22"/>
      <c r="LUM86" s="22"/>
      <c r="LUN86" s="22"/>
      <c r="LUO86" s="22"/>
      <c r="LUP86" s="22"/>
      <c r="LUQ86" s="22"/>
      <c r="LUR86" s="22"/>
      <c r="LUS86" s="22"/>
      <c r="LUT86" s="22"/>
      <c r="LUU86" s="22"/>
      <c r="LUV86" s="22"/>
      <c r="LUW86" s="22"/>
      <c r="LUX86" s="22"/>
      <c r="LUY86" s="22"/>
      <c r="LUZ86" s="22"/>
      <c r="LVA86" s="22"/>
      <c r="LVB86" s="22"/>
      <c r="LVC86" s="22"/>
      <c r="LVD86" s="22"/>
      <c r="LVE86" s="22"/>
      <c r="LVF86" s="22"/>
      <c r="LVG86" s="22"/>
      <c r="LVH86" s="22"/>
      <c r="LVI86" s="22"/>
      <c r="LVJ86" s="22"/>
      <c r="LVK86" s="22"/>
      <c r="LVL86" s="22"/>
      <c r="LVM86" s="22"/>
      <c r="LVN86" s="22"/>
      <c r="LVO86" s="22"/>
      <c r="LVP86" s="22"/>
      <c r="LVQ86" s="22"/>
      <c r="LVR86" s="22"/>
      <c r="LVS86" s="22"/>
      <c r="LVT86" s="22"/>
      <c r="LVU86" s="22"/>
      <c r="LVV86" s="22"/>
      <c r="LVW86" s="22"/>
      <c r="LVX86" s="22"/>
      <c r="LVY86" s="22"/>
      <c r="LVZ86" s="22"/>
      <c r="LWA86" s="22"/>
      <c r="LWB86" s="22"/>
      <c r="LWC86" s="22"/>
      <c r="LWD86" s="22"/>
      <c r="LWE86" s="22"/>
      <c r="LWF86" s="22"/>
      <c r="LWG86" s="22"/>
      <c r="LWH86" s="22"/>
      <c r="LWI86" s="22"/>
      <c r="LWJ86" s="22"/>
      <c r="LWK86" s="22"/>
      <c r="LWL86" s="22"/>
      <c r="LWM86" s="22"/>
      <c r="LWN86" s="22"/>
      <c r="LWO86" s="22"/>
      <c r="LWP86" s="22"/>
      <c r="LWQ86" s="22"/>
      <c r="LWR86" s="22"/>
      <c r="LWS86" s="22"/>
      <c r="LWT86" s="22"/>
      <c r="LWU86" s="22"/>
      <c r="LWV86" s="22"/>
      <c r="LWW86" s="22"/>
      <c r="LWX86" s="22"/>
      <c r="LWY86" s="22"/>
      <c r="LWZ86" s="22"/>
      <c r="LXA86" s="22"/>
      <c r="LXB86" s="22"/>
      <c r="LXC86" s="22"/>
      <c r="LXD86" s="22"/>
      <c r="LXE86" s="22"/>
      <c r="LXF86" s="22"/>
      <c r="LXG86" s="22"/>
      <c r="LXH86" s="22"/>
      <c r="LXI86" s="22"/>
      <c r="LXJ86" s="22"/>
      <c r="LXK86" s="22"/>
      <c r="LXL86" s="22"/>
      <c r="LXM86" s="22"/>
      <c r="LXN86" s="22"/>
      <c r="LXO86" s="22"/>
      <c r="LXP86" s="22"/>
      <c r="LXQ86" s="22"/>
      <c r="LXR86" s="22"/>
      <c r="LXS86" s="22"/>
      <c r="LXT86" s="22"/>
      <c r="LXU86" s="22"/>
      <c r="LXV86" s="22"/>
      <c r="LXW86" s="22"/>
      <c r="LXX86" s="22"/>
      <c r="LXY86" s="22"/>
      <c r="LXZ86" s="22"/>
      <c r="LYA86" s="22"/>
      <c r="LYB86" s="22"/>
      <c r="LYC86" s="22"/>
      <c r="LYD86" s="22"/>
      <c r="LYE86" s="22"/>
      <c r="LYF86" s="22"/>
      <c r="LYG86" s="22"/>
      <c r="LYH86" s="22"/>
      <c r="LYI86" s="22"/>
      <c r="LYJ86" s="22"/>
      <c r="LYK86" s="22"/>
      <c r="LYL86" s="22"/>
      <c r="LYM86" s="22"/>
      <c r="LYN86" s="22"/>
      <c r="LYO86" s="22"/>
      <c r="LYP86" s="22"/>
      <c r="LYQ86" s="22"/>
      <c r="LYR86" s="22"/>
      <c r="LYS86" s="22"/>
      <c r="LYT86" s="22"/>
      <c r="LYU86" s="22"/>
      <c r="LYV86" s="22"/>
      <c r="LYW86" s="22"/>
      <c r="LYX86" s="22"/>
      <c r="LYY86" s="22"/>
      <c r="LYZ86" s="22"/>
      <c r="LZA86" s="22"/>
      <c r="LZB86" s="22"/>
      <c r="LZC86" s="22"/>
      <c r="LZD86" s="22"/>
      <c r="LZE86" s="22"/>
      <c r="LZF86" s="22"/>
      <c r="LZG86" s="22"/>
      <c r="LZH86" s="22"/>
      <c r="LZI86" s="22"/>
      <c r="LZJ86" s="22"/>
      <c r="LZK86" s="22"/>
      <c r="LZL86" s="22"/>
      <c r="LZM86" s="22"/>
      <c r="LZN86" s="22"/>
      <c r="LZO86" s="22"/>
      <c r="LZP86" s="22"/>
      <c r="LZQ86" s="22"/>
      <c r="LZR86" s="22"/>
      <c r="LZS86" s="22"/>
      <c r="LZT86" s="22"/>
      <c r="LZU86" s="22"/>
      <c r="LZV86" s="22"/>
      <c r="LZW86" s="22"/>
      <c r="LZX86" s="22"/>
      <c r="LZY86" s="22"/>
      <c r="LZZ86" s="22"/>
      <c r="MAA86" s="22"/>
      <c r="MAB86" s="22"/>
      <c r="MAC86" s="22"/>
      <c r="MAD86" s="22"/>
      <c r="MAE86" s="22"/>
      <c r="MAF86" s="22"/>
      <c r="MAG86" s="22"/>
      <c r="MAH86" s="22"/>
      <c r="MAI86" s="22"/>
      <c r="MAJ86" s="22"/>
      <c r="MAK86" s="22"/>
      <c r="MAL86" s="22"/>
      <c r="MAM86" s="22"/>
      <c r="MAN86" s="22"/>
      <c r="MAO86" s="22"/>
      <c r="MAP86" s="22"/>
      <c r="MAQ86" s="22"/>
      <c r="MAR86" s="22"/>
      <c r="MAS86" s="22"/>
      <c r="MAT86" s="22"/>
      <c r="MAU86" s="22"/>
      <c r="MAV86" s="22"/>
      <c r="MAW86" s="22"/>
      <c r="MAX86" s="22"/>
      <c r="MAY86" s="22"/>
      <c r="MAZ86" s="22"/>
      <c r="MBA86" s="22"/>
      <c r="MBB86" s="22"/>
      <c r="MBC86" s="22"/>
      <c r="MBD86" s="22"/>
      <c r="MBE86" s="22"/>
      <c r="MBF86" s="22"/>
      <c r="MBG86" s="22"/>
      <c r="MBH86" s="22"/>
      <c r="MBI86" s="22"/>
      <c r="MBJ86" s="22"/>
      <c r="MBK86" s="22"/>
      <c r="MBL86" s="22"/>
      <c r="MBM86" s="22"/>
      <c r="MBN86" s="22"/>
      <c r="MBO86" s="22"/>
      <c r="MBP86" s="22"/>
      <c r="MBQ86" s="22"/>
      <c r="MBR86" s="22"/>
      <c r="MBS86" s="22"/>
      <c r="MBT86" s="22"/>
      <c r="MBU86" s="22"/>
      <c r="MBV86" s="22"/>
      <c r="MBW86" s="22"/>
      <c r="MBX86" s="22"/>
      <c r="MBY86" s="22"/>
      <c r="MBZ86" s="22"/>
      <c r="MCA86" s="22"/>
      <c r="MCB86" s="22"/>
      <c r="MCC86" s="22"/>
      <c r="MCD86" s="22"/>
      <c r="MCE86" s="22"/>
      <c r="MCF86" s="22"/>
      <c r="MCG86" s="22"/>
      <c r="MCH86" s="22"/>
      <c r="MCI86" s="22"/>
      <c r="MCJ86" s="22"/>
      <c r="MCK86" s="22"/>
      <c r="MCL86" s="22"/>
      <c r="MCM86" s="22"/>
      <c r="MCN86" s="22"/>
      <c r="MCO86" s="22"/>
      <c r="MCP86" s="22"/>
      <c r="MCQ86" s="22"/>
      <c r="MCR86" s="22"/>
      <c r="MCS86" s="22"/>
      <c r="MCT86" s="22"/>
      <c r="MCU86" s="22"/>
      <c r="MCV86" s="22"/>
      <c r="MCW86" s="22"/>
      <c r="MCX86" s="22"/>
      <c r="MCY86" s="22"/>
      <c r="MCZ86" s="22"/>
      <c r="MDA86" s="22"/>
      <c r="MDB86" s="22"/>
      <c r="MDC86" s="22"/>
      <c r="MDD86" s="22"/>
      <c r="MDE86" s="22"/>
      <c r="MDF86" s="22"/>
      <c r="MDG86" s="22"/>
      <c r="MDH86" s="22"/>
      <c r="MDI86" s="22"/>
      <c r="MDJ86" s="22"/>
      <c r="MDK86" s="22"/>
      <c r="MDL86" s="22"/>
      <c r="MDM86" s="22"/>
      <c r="MDN86" s="22"/>
      <c r="MDO86" s="22"/>
      <c r="MDP86" s="22"/>
      <c r="MDQ86" s="22"/>
      <c r="MDR86" s="22"/>
      <c r="MDS86" s="22"/>
      <c r="MDT86" s="22"/>
      <c r="MDU86" s="22"/>
      <c r="MDV86" s="22"/>
      <c r="MDW86" s="22"/>
      <c r="MDX86" s="22"/>
      <c r="MDY86" s="22"/>
      <c r="MDZ86" s="22"/>
      <c r="MEA86" s="22"/>
      <c r="MEB86" s="22"/>
      <c r="MEC86" s="22"/>
      <c r="MED86" s="22"/>
      <c r="MEE86" s="22"/>
      <c r="MEF86" s="22"/>
      <c r="MEG86" s="22"/>
      <c r="MEH86" s="22"/>
      <c r="MEI86" s="22"/>
      <c r="MEJ86" s="22"/>
      <c r="MEK86" s="22"/>
      <c r="MEL86" s="22"/>
      <c r="MEM86" s="22"/>
      <c r="MEN86" s="22"/>
      <c r="MEO86" s="22"/>
      <c r="MEP86" s="22"/>
      <c r="MEQ86" s="22"/>
      <c r="MER86" s="22"/>
      <c r="MES86" s="22"/>
      <c r="MET86" s="22"/>
      <c r="MEU86" s="22"/>
      <c r="MEV86" s="22"/>
      <c r="MEW86" s="22"/>
      <c r="MEX86" s="22"/>
      <c r="MEY86" s="22"/>
      <c r="MEZ86" s="22"/>
      <c r="MFA86" s="22"/>
      <c r="MFB86" s="22"/>
      <c r="MFC86" s="22"/>
      <c r="MFD86" s="22"/>
      <c r="MFE86" s="22"/>
      <c r="MFF86" s="22"/>
      <c r="MFG86" s="22"/>
      <c r="MFH86" s="22"/>
      <c r="MFI86" s="22"/>
      <c r="MFJ86" s="22"/>
      <c r="MFK86" s="22"/>
      <c r="MFL86" s="22"/>
      <c r="MFM86" s="22"/>
      <c r="MFN86" s="22"/>
      <c r="MFO86" s="22"/>
      <c r="MFP86" s="22"/>
      <c r="MFQ86" s="22"/>
      <c r="MFR86" s="22"/>
      <c r="MFS86" s="22"/>
      <c r="MFT86" s="22"/>
      <c r="MFU86" s="22"/>
      <c r="MFV86" s="22"/>
      <c r="MFW86" s="22"/>
      <c r="MFX86" s="22"/>
      <c r="MFY86" s="22"/>
      <c r="MFZ86" s="22"/>
      <c r="MGA86" s="22"/>
      <c r="MGB86" s="22"/>
      <c r="MGC86" s="22"/>
      <c r="MGD86" s="22"/>
      <c r="MGE86" s="22"/>
      <c r="MGF86" s="22"/>
      <c r="MGG86" s="22"/>
      <c r="MGH86" s="22"/>
      <c r="MGI86" s="22"/>
      <c r="MGJ86" s="22"/>
      <c r="MGK86" s="22"/>
      <c r="MGL86" s="22"/>
      <c r="MGM86" s="22"/>
      <c r="MGN86" s="22"/>
      <c r="MGO86" s="22"/>
      <c r="MGP86" s="22"/>
      <c r="MGQ86" s="22"/>
      <c r="MGR86" s="22"/>
      <c r="MGS86" s="22"/>
      <c r="MGT86" s="22"/>
      <c r="MGU86" s="22"/>
      <c r="MGV86" s="22"/>
      <c r="MGW86" s="22"/>
      <c r="MGX86" s="22"/>
      <c r="MGY86" s="22"/>
      <c r="MGZ86" s="22"/>
      <c r="MHA86" s="22"/>
      <c r="MHB86" s="22"/>
      <c r="MHC86" s="22"/>
      <c r="MHD86" s="22"/>
      <c r="MHE86" s="22"/>
      <c r="MHF86" s="22"/>
      <c r="MHG86" s="22"/>
      <c r="MHH86" s="22"/>
      <c r="MHI86" s="22"/>
      <c r="MHJ86" s="22"/>
      <c r="MHK86" s="22"/>
      <c r="MHL86" s="22"/>
      <c r="MHM86" s="22"/>
      <c r="MHN86" s="22"/>
      <c r="MHO86" s="22"/>
      <c r="MHP86" s="22"/>
      <c r="MHQ86" s="22"/>
      <c r="MHR86" s="22"/>
      <c r="MHS86" s="22"/>
      <c r="MHT86" s="22"/>
      <c r="MHU86" s="22"/>
      <c r="MHV86" s="22"/>
      <c r="MHW86" s="22"/>
      <c r="MHX86" s="22"/>
      <c r="MHY86" s="22"/>
      <c r="MHZ86" s="22"/>
      <c r="MIA86" s="22"/>
      <c r="MIB86" s="22"/>
      <c r="MIC86" s="22"/>
      <c r="MID86" s="22"/>
      <c r="MIE86" s="22"/>
      <c r="MIF86" s="22"/>
      <c r="MIG86" s="22"/>
      <c r="MIH86" s="22"/>
      <c r="MII86" s="22"/>
      <c r="MIJ86" s="22"/>
      <c r="MIK86" s="22"/>
      <c r="MIL86" s="22"/>
      <c r="MIM86" s="22"/>
      <c r="MIN86" s="22"/>
      <c r="MIO86" s="22"/>
      <c r="MIP86" s="22"/>
      <c r="MIQ86" s="22"/>
      <c r="MIR86" s="22"/>
      <c r="MIS86" s="22"/>
      <c r="MIT86" s="22"/>
      <c r="MIU86" s="22"/>
      <c r="MIV86" s="22"/>
      <c r="MIW86" s="22"/>
      <c r="MIX86" s="22"/>
      <c r="MIY86" s="22"/>
      <c r="MIZ86" s="22"/>
      <c r="MJA86" s="22"/>
      <c r="MJB86" s="22"/>
      <c r="MJC86" s="22"/>
      <c r="MJD86" s="22"/>
      <c r="MJE86" s="22"/>
      <c r="MJF86" s="22"/>
      <c r="MJG86" s="22"/>
      <c r="MJH86" s="22"/>
      <c r="MJI86" s="22"/>
      <c r="MJJ86" s="22"/>
      <c r="MJK86" s="22"/>
      <c r="MJL86" s="22"/>
      <c r="MJM86" s="22"/>
      <c r="MJN86" s="22"/>
      <c r="MJO86" s="22"/>
      <c r="MJP86" s="22"/>
      <c r="MJQ86" s="22"/>
      <c r="MJR86" s="22"/>
      <c r="MJS86" s="22"/>
      <c r="MJT86" s="22"/>
      <c r="MJU86" s="22"/>
      <c r="MJV86" s="22"/>
      <c r="MJW86" s="22"/>
      <c r="MJX86" s="22"/>
      <c r="MJY86" s="22"/>
      <c r="MJZ86" s="22"/>
      <c r="MKA86" s="22"/>
      <c r="MKB86" s="22"/>
      <c r="MKC86" s="22"/>
      <c r="MKD86" s="22"/>
      <c r="MKE86" s="22"/>
      <c r="MKF86" s="22"/>
      <c r="MKG86" s="22"/>
      <c r="MKH86" s="22"/>
      <c r="MKI86" s="22"/>
      <c r="MKJ86" s="22"/>
      <c r="MKK86" s="22"/>
      <c r="MKL86" s="22"/>
      <c r="MKM86" s="22"/>
      <c r="MKN86" s="22"/>
      <c r="MKO86" s="22"/>
      <c r="MKP86" s="22"/>
      <c r="MKQ86" s="22"/>
      <c r="MKR86" s="22"/>
      <c r="MKS86" s="22"/>
      <c r="MKT86" s="22"/>
      <c r="MKU86" s="22"/>
      <c r="MKV86" s="22"/>
      <c r="MKW86" s="22"/>
      <c r="MKX86" s="22"/>
      <c r="MKY86" s="22"/>
      <c r="MKZ86" s="22"/>
      <c r="MLA86" s="22"/>
      <c r="MLB86" s="22"/>
      <c r="MLC86" s="22"/>
      <c r="MLD86" s="22"/>
      <c r="MLE86" s="22"/>
      <c r="MLF86" s="22"/>
      <c r="MLG86" s="22"/>
      <c r="MLH86" s="22"/>
      <c r="MLI86" s="22"/>
      <c r="MLJ86" s="22"/>
      <c r="MLK86" s="22"/>
      <c r="MLL86" s="22"/>
      <c r="MLM86" s="22"/>
      <c r="MLN86" s="22"/>
      <c r="MLO86" s="22"/>
      <c r="MLP86" s="22"/>
      <c r="MLQ86" s="22"/>
      <c r="MLR86" s="22"/>
      <c r="MLS86" s="22"/>
      <c r="MLT86" s="22"/>
      <c r="MLU86" s="22"/>
      <c r="MLV86" s="22"/>
      <c r="MLW86" s="22"/>
      <c r="MLX86" s="22"/>
      <c r="MLY86" s="22"/>
      <c r="MLZ86" s="22"/>
      <c r="MMA86" s="22"/>
      <c r="MMB86" s="22"/>
      <c r="MMC86" s="22"/>
      <c r="MMD86" s="22"/>
      <c r="MME86" s="22"/>
      <c r="MMF86" s="22"/>
      <c r="MMG86" s="22"/>
      <c r="MMH86" s="22"/>
      <c r="MMI86" s="22"/>
      <c r="MMJ86" s="22"/>
      <c r="MMK86" s="22"/>
      <c r="MML86" s="22"/>
      <c r="MMM86" s="22"/>
      <c r="MMN86" s="22"/>
      <c r="MMO86" s="22"/>
      <c r="MMP86" s="22"/>
      <c r="MMQ86" s="22"/>
      <c r="MMR86" s="22"/>
      <c r="MMS86" s="22"/>
      <c r="MMT86" s="22"/>
      <c r="MMU86" s="22"/>
      <c r="MMV86" s="22"/>
      <c r="MMW86" s="22"/>
      <c r="MMX86" s="22"/>
      <c r="MMY86" s="22"/>
      <c r="MMZ86" s="22"/>
      <c r="MNA86" s="22"/>
      <c r="MNB86" s="22"/>
      <c r="MNC86" s="22"/>
      <c r="MND86" s="22"/>
      <c r="MNE86" s="22"/>
      <c r="MNF86" s="22"/>
      <c r="MNG86" s="22"/>
      <c r="MNH86" s="22"/>
      <c r="MNI86" s="22"/>
      <c r="MNJ86" s="22"/>
      <c r="MNK86" s="22"/>
      <c r="MNL86" s="22"/>
      <c r="MNM86" s="22"/>
      <c r="MNN86" s="22"/>
      <c r="MNO86" s="22"/>
      <c r="MNP86" s="22"/>
      <c r="MNQ86" s="22"/>
      <c r="MNR86" s="22"/>
      <c r="MNS86" s="22"/>
      <c r="MNT86" s="22"/>
      <c r="MNU86" s="22"/>
      <c r="MNV86" s="22"/>
      <c r="MNW86" s="22"/>
      <c r="MNX86" s="22"/>
      <c r="MNY86" s="22"/>
      <c r="MNZ86" s="22"/>
      <c r="MOA86" s="22"/>
      <c r="MOB86" s="22"/>
      <c r="MOC86" s="22"/>
      <c r="MOD86" s="22"/>
      <c r="MOE86" s="22"/>
      <c r="MOF86" s="22"/>
      <c r="MOG86" s="22"/>
      <c r="MOH86" s="22"/>
      <c r="MOI86" s="22"/>
      <c r="MOJ86" s="22"/>
      <c r="MOK86" s="22"/>
      <c r="MOL86" s="22"/>
      <c r="MOM86" s="22"/>
      <c r="MON86" s="22"/>
      <c r="MOO86" s="22"/>
      <c r="MOP86" s="22"/>
      <c r="MOQ86" s="22"/>
      <c r="MOR86" s="22"/>
      <c r="MOS86" s="22"/>
      <c r="MOT86" s="22"/>
      <c r="MOU86" s="22"/>
      <c r="MOV86" s="22"/>
      <c r="MOW86" s="22"/>
      <c r="MOX86" s="22"/>
      <c r="MOY86" s="22"/>
      <c r="MOZ86" s="22"/>
      <c r="MPA86" s="22"/>
      <c r="MPB86" s="22"/>
      <c r="MPC86" s="22"/>
      <c r="MPD86" s="22"/>
      <c r="MPE86" s="22"/>
      <c r="MPF86" s="22"/>
      <c r="MPG86" s="22"/>
      <c r="MPH86" s="22"/>
      <c r="MPI86" s="22"/>
      <c r="MPJ86" s="22"/>
      <c r="MPK86" s="22"/>
      <c r="MPL86" s="22"/>
      <c r="MPM86" s="22"/>
      <c r="MPN86" s="22"/>
      <c r="MPO86" s="22"/>
      <c r="MPP86" s="22"/>
      <c r="MPQ86" s="22"/>
      <c r="MPR86" s="22"/>
      <c r="MPS86" s="22"/>
      <c r="MPT86" s="22"/>
      <c r="MPU86" s="22"/>
      <c r="MPV86" s="22"/>
      <c r="MPW86" s="22"/>
      <c r="MPX86" s="22"/>
      <c r="MPY86" s="22"/>
      <c r="MPZ86" s="22"/>
      <c r="MQA86" s="22"/>
      <c r="MQB86" s="22"/>
      <c r="MQC86" s="22"/>
      <c r="MQD86" s="22"/>
      <c r="MQE86" s="22"/>
      <c r="MQF86" s="22"/>
      <c r="MQG86" s="22"/>
      <c r="MQH86" s="22"/>
      <c r="MQI86" s="22"/>
      <c r="MQJ86" s="22"/>
      <c r="MQK86" s="22"/>
      <c r="MQL86" s="22"/>
      <c r="MQM86" s="22"/>
      <c r="MQN86" s="22"/>
      <c r="MQO86" s="22"/>
      <c r="MQP86" s="22"/>
      <c r="MQQ86" s="22"/>
      <c r="MQR86" s="22"/>
      <c r="MQS86" s="22"/>
      <c r="MQT86" s="22"/>
      <c r="MQU86" s="22"/>
      <c r="MQV86" s="22"/>
      <c r="MQW86" s="22"/>
      <c r="MQX86" s="22"/>
      <c r="MQY86" s="22"/>
      <c r="MQZ86" s="22"/>
      <c r="MRA86" s="22"/>
      <c r="MRB86" s="22"/>
      <c r="MRC86" s="22"/>
      <c r="MRD86" s="22"/>
      <c r="MRE86" s="22"/>
      <c r="MRF86" s="22"/>
      <c r="MRG86" s="22"/>
      <c r="MRH86" s="22"/>
      <c r="MRI86" s="22"/>
      <c r="MRJ86" s="22"/>
      <c r="MRK86" s="22"/>
      <c r="MRL86" s="22"/>
      <c r="MRM86" s="22"/>
      <c r="MRN86" s="22"/>
      <c r="MRO86" s="22"/>
      <c r="MRP86" s="22"/>
      <c r="MRQ86" s="22"/>
      <c r="MRR86" s="22"/>
      <c r="MRS86" s="22"/>
      <c r="MRT86" s="22"/>
      <c r="MRU86" s="22"/>
      <c r="MRV86" s="22"/>
      <c r="MRW86" s="22"/>
      <c r="MRX86" s="22"/>
      <c r="MRY86" s="22"/>
      <c r="MRZ86" s="22"/>
      <c r="MSA86" s="22"/>
      <c r="MSB86" s="22"/>
      <c r="MSC86" s="22"/>
      <c r="MSD86" s="22"/>
      <c r="MSE86" s="22"/>
      <c r="MSF86" s="22"/>
      <c r="MSG86" s="22"/>
      <c r="MSH86" s="22"/>
      <c r="MSI86" s="22"/>
      <c r="MSJ86" s="22"/>
      <c r="MSK86" s="22"/>
      <c r="MSL86" s="22"/>
      <c r="MSM86" s="22"/>
      <c r="MSN86" s="22"/>
      <c r="MSO86" s="22"/>
      <c r="MSP86" s="22"/>
      <c r="MSQ86" s="22"/>
      <c r="MSR86" s="22"/>
      <c r="MSS86" s="22"/>
      <c r="MST86" s="22"/>
      <c r="MSU86" s="22"/>
      <c r="MSV86" s="22"/>
      <c r="MSW86" s="22"/>
      <c r="MSX86" s="22"/>
      <c r="MSY86" s="22"/>
      <c r="MSZ86" s="22"/>
      <c r="MTA86" s="22"/>
      <c r="MTB86" s="22"/>
      <c r="MTC86" s="22"/>
      <c r="MTD86" s="22"/>
      <c r="MTE86" s="22"/>
      <c r="MTF86" s="22"/>
      <c r="MTG86" s="22"/>
      <c r="MTH86" s="22"/>
      <c r="MTI86" s="22"/>
      <c r="MTJ86" s="22"/>
      <c r="MTK86" s="22"/>
      <c r="MTL86" s="22"/>
      <c r="MTM86" s="22"/>
      <c r="MTN86" s="22"/>
      <c r="MTO86" s="22"/>
      <c r="MTP86" s="22"/>
      <c r="MTQ86" s="22"/>
      <c r="MTR86" s="22"/>
      <c r="MTS86" s="22"/>
      <c r="MTT86" s="22"/>
      <c r="MTU86" s="22"/>
      <c r="MTV86" s="22"/>
      <c r="MTW86" s="22"/>
      <c r="MTX86" s="22"/>
      <c r="MTY86" s="22"/>
      <c r="MTZ86" s="22"/>
      <c r="MUA86" s="22"/>
      <c r="MUB86" s="22"/>
      <c r="MUC86" s="22"/>
      <c r="MUD86" s="22"/>
      <c r="MUE86" s="22"/>
      <c r="MUF86" s="22"/>
      <c r="MUG86" s="22"/>
      <c r="MUH86" s="22"/>
      <c r="MUI86" s="22"/>
      <c r="MUJ86" s="22"/>
      <c r="MUK86" s="22"/>
      <c r="MUL86" s="22"/>
      <c r="MUM86" s="22"/>
      <c r="MUN86" s="22"/>
      <c r="MUO86" s="22"/>
      <c r="MUP86" s="22"/>
      <c r="MUQ86" s="22"/>
      <c r="MUR86" s="22"/>
      <c r="MUS86" s="22"/>
      <c r="MUT86" s="22"/>
      <c r="MUU86" s="22"/>
      <c r="MUV86" s="22"/>
      <c r="MUW86" s="22"/>
      <c r="MUX86" s="22"/>
      <c r="MUY86" s="22"/>
      <c r="MUZ86" s="22"/>
      <c r="MVA86" s="22"/>
      <c r="MVB86" s="22"/>
      <c r="MVC86" s="22"/>
      <c r="MVD86" s="22"/>
      <c r="MVE86" s="22"/>
      <c r="MVF86" s="22"/>
      <c r="MVG86" s="22"/>
      <c r="MVH86" s="22"/>
      <c r="MVI86" s="22"/>
      <c r="MVJ86" s="22"/>
      <c r="MVK86" s="22"/>
      <c r="MVL86" s="22"/>
      <c r="MVM86" s="22"/>
      <c r="MVN86" s="22"/>
      <c r="MVO86" s="22"/>
      <c r="MVP86" s="22"/>
      <c r="MVQ86" s="22"/>
      <c r="MVR86" s="22"/>
      <c r="MVS86" s="22"/>
      <c r="MVT86" s="22"/>
      <c r="MVU86" s="22"/>
      <c r="MVV86" s="22"/>
      <c r="MVW86" s="22"/>
      <c r="MVX86" s="22"/>
      <c r="MVY86" s="22"/>
      <c r="MVZ86" s="22"/>
      <c r="MWA86" s="22"/>
      <c r="MWB86" s="22"/>
      <c r="MWC86" s="22"/>
      <c r="MWD86" s="22"/>
      <c r="MWE86" s="22"/>
      <c r="MWF86" s="22"/>
      <c r="MWG86" s="22"/>
      <c r="MWH86" s="22"/>
      <c r="MWI86" s="22"/>
      <c r="MWJ86" s="22"/>
      <c r="MWK86" s="22"/>
      <c r="MWL86" s="22"/>
      <c r="MWM86" s="22"/>
      <c r="MWN86" s="22"/>
      <c r="MWO86" s="22"/>
      <c r="MWP86" s="22"/>
      <c r="MWQ86" s="22"/>
      <c r="MWR86" s="22"/>
      <c r="MWS86" s="22"/>
      <c r="MWT86" s="22"/>
      <c r="MWU86" s="22"/>
      <c r="MWV86" s="22"/>
      <c r="MWW86" s="22"/>
      <c r="MWX86" s="22"/>
      <c r="MWY86" s="22"/>
      <c r="MWZ86" s="22"/>
      <c r="MXA86" s="22"/>
      <c r="MXB86" s="22"/>
      <c r="MXC86" s="22"/>
      <c r="MXD86" s="22"/>
      <c r="MXE86" s="22"/>
      <c r="MXF86" s="22"/>
      <c r="MXG86" s="22"/>
      <c r="MXH86" s="22"/>
      <c r="MXI86" s="22"/>
      <c r="MXJ86" s="22"/>
      <c r="MXK86" s="22"/>
      <c r="MXL86" s="22"/>
      <c r="MXM86" s="22"/>
      <c r="MXN86" s="22"/>
      <c r="MXO86" s="22"/>
      <c r="MXP86" s="22"/>
      <c r="MXQ86" s="22"/>
      <c r="MXR86" s="22"/>
      <c r="MXS86" s="22"/>
      <c r="MXT86" s="22"/>
      <c r="MXU86" s="22"/>
      <c r="MXV86" s="22"/>
      <c r="MXW86" s="22"/>
      <c r="MXX86" s="22"/>
      <c r="MXY86" s="22"/>
      <c r="MXZ86" s="22"/>
      <c r="MYA86" s="22"/>
      <c r="MYB86" s="22"/>
      <c r="MYC86" s="22"/>
      <c r="MYD86" s="22"/>
      <c r="MYE86" s="22"/>
      <c r="MYF86" s="22"/>
      <c r="MYG86" s="22"/>
      <c r="MYH86" s="22"/>
      <c r="MYI86" s="22"/>
      <c r="MYJ86" s="22"/>
      <c r="MYK86" s="22"/>
      <c r="MYL86" s="22"/>
      <c r="MYM86" s="22"/>
      <c r="MYN86" s="22"/>
      <c r="MYO86" s="22"/>
      <c r="MYP86" s="22"/>
      <c r="MYQ86" s="22"/>
      <c r="MYR86" s="22"/>
      <c r="MYS86" s="22"/>
      <c r="MYT86" s="22"/>
      <c r="MYU86" s="22"/>
      <c r="MYV86" s="22"/>
      <c r="MYW86" s="22"/>
      <c r="MYX86" s="22"/>
      <c r="MYY86" s="22"/>
      <c r="MYZ86" s="22"/>
      <c r="MZA86" s="22"/>
      <c r="MZB86" s="22"/>
      <c r="MZC86" s="22"/>
      <c r="MZD86" s="22"/>
      <c r="MZE86" s="22"/>
      <c r="MZF86" s="22"/>
      <c r="MZG86" s="22"/>
      <c r="MZH86" s="22"/>
      <c r="MZI86" s="22"/>
      <c r="MZJ86" s="22"/>
      <c r="MZK86" s="22"/>
      <c r="MZL86" s="22"/>
      <c r="MZM86" s="22"/>
      <c r="MZN86" s="22"/>
      <c r="MZO86" s="22"/>
      <c r="MZP86" s="22"/>
      <c r="MZQ86" s="22"/>
      <c r="MZR86" s="22"/>
      <c r="MZS86" s="22"/>
      <c r="MZT86" s="22"/>
      <c r="MZU86" s="22"/>
      <c r="MZV86" s="22"/>
      <c r="MZW86" s="22"/>
      <c r="MZX86" s="22"/>
      <c r="MZY86" s="22"/>
      <c r="MZZ86" s="22"/>
      <c r="NAA86" s="22"/>
      <c r="NAB86" s="22"/>
      <c r="NAC86" s="22"/>
      <c r="NAD86" s="22"/>
      <c r="NAE86" s="22"/>
      <c r="NAF86" s="22"/>
      <c r="NAG86" s="22"/>
      <c r="NAH86" s="22"/>
      <c r="NAI86" s="22"/>
      <c r="NAJ86" s="22"/>
      <c r="NAK86" s="22"/>
      <c r="NAL86" s="22"/>
      <c r="NAM86" s="22"/>
      <c r="NAN86" s="22"/>
      <c r="NAO86" s="22"/>
      <c r="NAP86" s="22"/>
      <c r="NAQ86" s="22"/>
      <c r="NAR86" s="22"/>
      <c r="NAS86" s="22"/>
      <c r="NAT86" s="22"/>
      <c r="NAU86" s="22"/>
      <c r="NAV86" s="22"/>
      <c r="NAW86" s="22"/>
      <c r="NAX86" s="22"/>
      <c r="NAY86" s="22"/>
      <c r="NAZ86" s="22"/>
      <c r="NBA86" s="22"/>
      <c r="NBB86" s="22"/>
      <c r="NBC86" s="22"/>
      <c r="NBD86" s="22"/>
      <c r="NBE86" s="22"/>
      <c r="NBF86" s="22"/>
      <c r="NBG86" s="22"/>
      <c r="NBH86" s="22"/>
      <c r="NBI86" s="22"/>
      <c r="NBJ86" s="22"/>
      <c r="NBK86" s="22"/>
      <c r="NBL86" s="22"/>
      <c r="NBM86" s="22"/>
      <c r="NBN86" s="22"/>
      <c r="NBO86" s="22"/>
      <c r="NBP86" s="22"/>
      <c r="NBQ86" s="22"/>
      <c r="NBR86" s="22"/>
      <c r="NBS86" s="22"/>
      <c r="NBT86" s="22"/>
      <c r="NBU86" s="22"/>
      <c r="NBV86" s="22"/>
      <c r="NBW86" s="22"/>
      <c r="NBX86" s="22"/>
      <c r="NBY86" s="22"/>
      <c r="NBZ86" s="22"/>
      <c r="NCA86" s="22"/>
      <c r="NCB86" s="22"/>
      <c r="NCC86" s="22"/>
      <c r="NCD86" s="22"/>
      <c r="NCE86" s="22"/>
      <c r="NCF86" s="22"/>
      <c r="NCG86" s="22"/>
      <c r="NCH86" s="22"/>
      <c r="NCI86" s="22"/>
      <c r="NCJ86" s="22"/>
      <c r="NCK86" s="22"/>
      <c r="NCL86" s="22"/>
      <c r="NCM86" s="22"/>
      <c r="NCN86" s="22"/>
      <c r="NCO86" s="22"/>
      <c r="NCP86" s="22"/>
      <c r="NCQ86" s="22"/>
      <c r="NCR86" s="22"/>
      <c r="NCS86" s="22"/>
      <c r="NCT86" s="22"/>
      <c r="NCU86" s="22"/>
      <c r="NCV86" s="22"/>
      <c r="NCW86" s="22"/>
      <c r="NCX86" s="22"/>
      <c r="NCY86" s="22"/>
      <c r="NCZ86" s="22"/>
      <c r="NDA86" s="22"/>
      <c r="NDB86" s="22"/>
      <c r="NDC86" s="22"/>
      <c r="NDD86" s="22"/>
      <c r="NDE86" s="22"/>
      <c r="NDF86" s="22"/>
      <c r="NDG86" s="22"/>
      <c r="NDH86" s="22"/>
      <c r="NDI86" s="22"/>
      <c r="NDJ86" s="22"/>
      <c r="NDK86" s="22"/>
      <c r="NDL86" s="22"/>
      <c r="NDM86" s="22"/>
      <c r="NDN86" s="22"/>
      <c r="NDO86" s="22"/>
      <c r="NDP86" s="22"/>
      <c r="NDQ86" s="22"/>
      <c r="NDR86" s="22"/>
      <c r="NDS86" s="22"/>
      <c r="NDT86" s="22"/>
      <c r="NDU86" s="22"/>
      <c r="NDV86" s="22"/>
      <c r="NDW86" s="22"/>
      <c r="NDX86" s="22"/>
      <c r="NDY86" s="22"/>
      <c r="NDZ86" s="22"/>
      <c r="NEA86" s="22"/>
      <c r="NEB86" s="22"/>
      <c r="NEC86" s="22"/>
      <c r="NED86" s="22"/>
      <c r="NEE86" s="22"/>
      <c r="NEF86" s="22"/>
      <c r="NEG86" s="22"/>
      <c r="NEH86" s="22"/>
      <c r="NEI86" s="22"/>
      <c r="NEJ86" s="22"/>
      <c r="NEK86" s="22"/>
      <c r="NEL86" s="22"/>
      <c r="NEM86" s="22"/>
      <c r="NEN86" s="22"/>
      <c r="NEO86" s="22"/>
      <c r="NEP86" s="22"/>
      <c r="NEQ86" s="22"/>
      <c r="NER86" s="22"/>
      <c r="NES86" s="22"/>
      <c r="NET86" s="22"/>
      <c r="NEU86" s="22"/>
      <c r="NEV86" s="22"/>
      <c r="NEW86" s="22"/>
      <c r="NEX86" s="22"/>
      <c r="NEY86" s="22"/>
      <c r="NEZ86" s="22"/>
      <c r="NFA86" s="22"/>
      <c r="NFB86" s="22"/>
      <c r="NFC86" s="22"/>
      <c r="NFD86" s="22"/>
      <c r="NFE86" s="22"/>
      <c r="NFF86" s="22"/>
      <c r="NFG86" s="22"/>
      <c r="NFH86" s="22"/>
      <c r="NFI86" s="22"/>
      <c r="NFJ86" s="22"/>
      <c r="NFK86" s="22"/>
      <c r="NFL86" s="22"/>
      <c r="NFM86" s="22"/>
      <c r="NFN86" s="22"/>
      <c r="NFO86" s="22"/>
      <c r="NFP86" s="22"/>
      <c r="NFQ86" s="22"/>
      <c r="NFR86" s="22"/>
      <c r="NFS86" s="22"/>
      <c r="NFT86" s="22"/>
      <c r="NFU86" s="22"/>
      <c r="NFV86" s="22"/>
      <c r="NFW86" s="22"/>
      <c r="NFX86" s="22"/>
      <c r="NFY86" s="22"/>
      <c r="NFZ86" s="22"/>
      <c r="NGA86" s="22"/>
      <c r="NGB86" s="22"/>
      <c r="NGC86" s="22"/>
      <c r="NGD86" s="22"/>
      <c r="NGE86" s="22"/>
      <c r="NGF86" s="22"/>
      <c r="NGG86" s="22"/>
      <c r="NGH86" s="22"/>
      <c r="NGI86" s="22"/>
      <c r="NGJ86" s="22"/>
      <c r="NGK86" s="22"/>
      <c r="NGL86" s="22"/>
      <c r="NGM86" s="22"/>
      <c r="NGN86" s="22"/>
      <c r="NGO86" s="22"/>
      <c r="NGP86" s="22"/>
      <c r="NGQ86" s="22"/>
      <c r="NGR86" s="22"/>
      <c r="NGS86" s="22"/>
      <c r="NGT86" s="22"/>
      <c r="NGU86" s="22"/>
      <c r="NGV86" s="22"/>
      <c r="NGW86" s="22"/>
      <c r="NGX86" s="22"/>
      <c r="NGY86" s="22"/>
      <c r="NGZ86" s="22"/>
      <c r="NHA86" s="22"/>
      <c r="NHB86" s="22"/>
      <c r="NHC86" s="22"/>
      <c r="NHD86" s="22"/>
      <c r="NHE86" s="22"/>
      <c r="NHF86" s="22"/>
      <c r="NHG86" s="22"/>
      <c r="NHH86" s="22"/>
      <c r="NHI86" s="22"/>
      <c r="NHJ86" s="22"/>
      <c r="NHK86" s="22"/>
      <c r="NHL86" s="22"/>
      <c r="NHM86" s="22"/>
      <c r="NHN86" s="22"/>
      <c r="NHO86" s="22"/>
      <c r="NHP86" s="22"/>
      <c r="NHQ86" s="22"/>
      <c r="NHR86" s="22"/>
      <c r="NHS86" s="22"/>
      <c r="NHT86" s="22"/>
      <c r="NHU86" s="22"/>
      <c r="NHV86" s="22"/>
      <c r="NHW86" s="22"/>
      <c r="NHX86" s="22"/>
      <c r="NHY86" s="22"/>
      <c r="NHZ86" s="22"/>
      <c r="NIA86" s="22"/>
      <c r="NIB86" s="22"/>
      <c r="NIC86" s="22"/>
      <c r="NID86" s="22"/>
      <c r="NIE86" s="22"/>
      <c r="NIF86" s="22"/>
      <c r="NIG86" s="22"/>
      <c r="NIH86" s="22"/>
      <c r="NII86" s="22"/>
      <c r="NIJ86" s="22"/>
      <c r="NIK86" s="22"/>
      <c r="NIL86" s="22"/>
      <c r="NIM86" s="22"/>
      <c r="NIN86" s="22"/>
      <c r="NIO86" s="22"/>
      <c r="NIP86" s="22"/>
      <c r="NIQ86" s="22"/>
      <c r="NIR86" s="22"/>
      <c r="NIS86" s="22"/>
      <c r="NIT86" s="22"/>
      <c r="NIU86" s="22"/>
      <c r="NIV86" s="22"/>
      <c r="NIW86" s="22"/>
      <c r="NIX86" s="22"/>
      <c r="NIY86" s="22"/>
      <c r="NIZ86" s="22"/>
      <c r="NJA86" s="22"/>
      <c r="NJB86" s="22"/>
      <c r="NJC86" s="22"/>
      <c r="NJD86" s="22"/>
      <c r="NJE86" s="22"/>
      <c r="NJF86" s="22"/>
      <c r="NJG86" s="22"/>
      <c r="NJH86" s="22"/>
      <c r="NJI86" s="22"/>
      <c r="NJJ86" s="22"/>
      <c r="NJK86" s="22"/>
      <c r="NJL86" s="22"/>
      <c r="NJM86" s="22"/>
      <c r="NJN86" s="22"/>
      <c r="NJO86" s="22"/>
      <c r="NJP86" s="22"/>
      <c r="NJQ86" s="22"/>
      <c r="NJR86" s="22"/>
      <c r="NJS86" s="22"/>
      <c r="NJT86" s="22"/>
      <c r="NJU86" s="22"/>
      <c r="NJV86" s="22"/>
      <c r="NJW86" s="22"/>
      <c r="NJX86" s="22"/>
      <c r="NJY86" s="22"/>
      <c r="NJZ86" s="22"/>
      <c r="NKA86" s="22"/>
      <c r="NKB86" s="22"/>
      <c r="NKC86" s="22"/>
      <c r="NKD86" s="22"/>
      <c r="NKE86" s="22"/>
      <c r="NKF86" s="22"/>
      <c r="NKG86" s="22"/>
      <c r="NKH86" s="22"/>
      <c r="NKI86" s="22"/>
      <c r="NKJ86" s="22"/>
      <c r="NKK86" s="22"/>
      <c r="NKL86" s="22"/>
      <c r="NKM86" s="22"/>
      <c r="NKN86" s="22"/>
      <c r="NKO86" s="22"/>
      <c r="NKP86" s="22"/>
      <c r="NKQ86" s="22"/>
      <c r="NKR86" s="22"/>
      <c r="NKS86" s="22"/>
      <c r="NKT86" s="22"/>
      <c r="NKU86" s="22"/>
      <c r="NKV86" s="22"/>
      <c r="NKW86" s="22"/>
      <c r="NKX86" s="22"/>
      <c r="NKY86" s="22"/>
      <c r="NKZ86" s="22"/>
      <c r="NLA86" s="22"/>
      <c r="NLB86" s="22"/>
      <c r="NLC86" s="22"/>
      <c r="NLD86" s="22"/>
      <c r="NLE86" s="22"/>
      <c r="NLF86" s="22"/>
      <c r="NLG86" s="22"/>
      <c r="NLH86" s="22"/>
      <c r="NLI86" s="22"/>
      <c r="NLJ86" s="22"/>
      <c r="NLK86" s="22"/>
      <c r="NLL86" s="22"/>
      <c r="NLM86" s="22"/>
      <c r="NLN86" s="22"/>
      <c r="NLO86" s="22"/>
      <c r="NLP86" s="22"/>
      <c r="NLQ86" s="22"/>
      <c r="NLR86" s="22"/>
      <c r="NLS86" s="22"/>
      <c r="NLT86" s="22"/>
      <c r="NLU86" s="22"/>
      <c r="NLV86" s="22"/>
      <c r="NLW86" s="22"/>
      <c r="NLX86" s="22"/>
      <c r="NLY86" s="22"/>
      <c r="NLZ86" s="22"/>
      <c r="NMA86" s="22"/>
      <c r="NMB86" s="22"/>
      <c r="NMC86" s="22"/>
      <c r="NMD86" s="22"/>
      <c r="NME86" s="22"/>
      <c r="NMF86" s="22"/>
      <c r="NMG86" s="22"/>
      <c r="NMH86" s="22"/>
      <c r="NMI86" s="22"/>
      <c r="NMJ86" s="22"/>
      <c r="NMK86" s="22"/>
      <c r="NML86" s="22"/>
      <c r="NMM86" s="22"/>
      <c r="NMN86" s="22"/>
      <c r="NMO86" s="22"/>
      <c r="NMP86" s="22"/>
      <c r="NMQ86" s="22"/>
      <c r="NMR86" s="22"/>
      <c r="NMS86" s="22"/>
      <c r="NMT86" s="22"/>
      <c r="NMU86" s="22"/>
      <c r="NMV86" s="22"/>
      <c r="NMW86" s="22"/>
      <c r="NMX86" s="22"/>
      <c r="NMY86" s="22"/>
      <c r="NMZ86" s="22"/>
      <c r="NNA86" s="22"/>
      <c r="NNB86" s="22"/>
      <c r="NNC86" s="22"/>
      <c r="NND86" s="22"/>
      <c r="NNE86" s="22"/>
      <c r="NNF86" s="22"/>
      <c r="NNG86" s="22"/>
      <c r="NNH86" s="22"/>
      <c r="NNI86" s="22"/>
      <c r="NNJ86" s="22"/>
      <c r="NNK86" s="22"/>
      <c r="NNL86" s="22"/>
      <c r="NNM86" s="22"/>
      <c r="NNN86" s="22"/>
      <c r="NNO86" s="22"/>
      <c r="NNP86" s="22"/>
      <c r="NNQ86" s="22"/>
      <c r="NNR86" s="22"/>
      <c r="NNS86" s="22"/>
      <c r="NNT86" s="22"/>
      <c r="NNU86" s="22"/>
      <c r="NNV86" s="22"/>
      <c r="NNW86" s="22"/>
      <c r="NNX86" s="22"/>
      <c r="NNY86" s="22"/>
      <c r="NNZ86" s="22"/>
      <c r="NOA86" s="22"/>
      <c r="NOB86" s="22"/>
      <c r="NOC86" s="22"/>
      <c r="NOD86" s="22"/>
      <c r="NOE86" s="22"/>
      <c r="NOF86" s="22"/>
      <c r="NOG86" s="22"/>
      <c r="NOH86" s="22"/>
      <c r="NOI86" s="22"/>
      <c r="NOJ86" s="22"/>
      <c r="NOK86" s="22"/>
      <c r="NOL86" s="22"/>
      <c r="NOM86" s="22"/>
      <c r="NON86" s="22"/>
      <c r="NOO86" s="22"/>
      <c r="NOP86" s="22"/>
      <c r="NOQ86" s="22"/>
      <c r="NOR86" s="22"/>
      <c r="NOS86" s="22"/>
      <c r="NOT86" s="22"/>
      <c r="NOU86" s="22"/>
      <c r="NOV86" s="22"/>
      <c r="NOW86" s="22"/>
      <c r="NOX86" s="22"/>
      <c r="NOY86" s="22"/>
      <c r="NOZ86" s="22"/>
      <c r="NPA86" s="22"/>
      <c r="NPB86" s="22"/>
      <c r="NPC86" s="22"/>
      <c r="NPD86" s="22"/>
      <c r="NPE86" s="22"/>
      <c r="NPF86" s="22"/>
      <c r="NPG86" s="22"/>
      <c r="NPH86" s="22"/>
      <c r="NPI86" s="22"/>
      <c r="NPJ86" s="22"/>
      <c r="NPK86" s="22"/>
      <c r="NPL86" s="22"/>
      <c r="NPM86" s="22"/>
      <c r="NPN86" s="22"/>
      <c r="NPO86" s="22"/>
      <c r="NPP86" s="22"/>
      <c r="NPQ86" s="22"/>
      <c r="NPR86" s="22"/>
      <c r="NPS86" s="22"/>
      <c r="NPT86" s="22"/>
      <c r="NPU86" s="22"/>
      <c r="NPV86" s="22"/>
      <c r="NPW86" s="22"/>
      <c r="NPX86" s="22"/>
      <c r="NPY86" s="22"/>
      <c r="NPZ86" s="22"/>
      <c r="NQA86" s="22"/>
      <c r="NQB86" s="22"/>
      <c r="NQC86" s="22"/>
      <c r="NQD86" s="22"/>
      <c r="NQE86" s="22"/>
      <c r="NQF86" s="22"/>
      <c r="NQG86" s="22"/>
      <c r="NQH86" s="22"/>
      <c r="NQI86" s="22"/>
      <c r="NQJ86" s="22"/>
      <c r="NQK86" s="22"/>
      <c r="NQL86" s="22"/>
      <c r="NQM86" s="22"/>
      <c r="NQN86" s="22"/>
      <c r="NQO86" s="22"/>
      <c r="NQP86" s="22"/>
      <c r="NQQ86" s="22"/>
      <c r="NQR86" s="22"/>
      <c r="NQS86" s="22"/>
      <c r="NQT86" s="22"/>
      <c r="NQU86" s="22"/>
      <c r="NQV86" s="22"/>
      <c r="NQW86" s="22"/>
      <c r="NQX86" s="22"/>
      <c r="NQY86" s="22"/>
      <c r="NQZ86" s="22"/>
      <c r="NRA86" s="22"/>
      <c r="NRB86" s="22"/>
      <c r="NRC86" s="22"/>
      <c r="NRD86" s="22"/>
      <c r="NRE86" s="22"/>
      <c r="NRF86" s="22"/>
      <c r="NRG86" s="22"/>
      <c r="NRH86" s="22"/>
      <c r="NRI86" s="22"/>
      <c r="NRJ86" s="22"/>
      <c r="NRK86" s="22"/>
      <c r="NRL86" s="22"/>
      <c r="NRM86" s="22"/>
      <c r="NRN86" s="22"/>
      <c r="NRO86" s="22"/>
      <c r="NRP86" s="22"/>
      <c r="NRQ86" s="22"/>
      <c r="NRR86" s="22"/>
      <c r="NRS86" s="22"/>
      <c r="NRT86" s="22"/>
      <c r="NRU86" s="22"/>
      <c r="NRV86" s="22"/>
      <c r="NRW86" s="22"/>
      <c r="NRX86" s="22"/>
      <c r="NRY86" s="22"/>
      <c r="NRZ86" s="22"/>
      <c r="NSA86" s="22"/>
      <c r="NSB86" s="22"/>
      <c r="NSC86" s="22"/>
      <c r="NSD86" s="22"/>
      <c r="NSE86" s="22"/>
      <c r="NSF86" s="22"/>
      <c r="NSG86" s="22"/>
      <c r="NSH86" s="22"/>
      <c r="NSI86" s="22"/>
      <c r="NSJ86" s="22"/>
      <c r="NSK86" s="22"/>
      <c r="NSL86" s="22"/>
      <c r="NSM86" s="22"/>
      <c r="NSN86" s="22"/>
      <c r="NSO86" s="22"/>
      <c r="NSP86" s="22"/>
      <c r="NSQ86" s="22"/>
      <c r="NSR86" s="22"/>
      <c r="NSS86" s="22"/>
      <c r="NST86" s="22"/>
      <c r="NSU86" s="22"/>
      <c r="NSV86" s="22"/>
      <c r="NSW86" s="22"/>
      <c r="NSX86" s="22"/>
      <c r="NSY86" s="22"/>
      <c r="NSZ86" s="22"/>
      <c r="NTA86" s="22"/>
      <c r="NTB86" s="22"/>
      <c r="NTC86" s="22"/>
      <c r="NTD86" s="22"/>
      <c r="NTE86" s="22"/>
      <c r="NTF86" s="22"/>
      <c r="NTG86" s="22"/>
      <c r="NTH86" s="22"/>
      <c r="NTI86" s="22"/>
      <c r="NTJ86" s="22"/>
      <c r="NTK86" s="22"/>
      <c r="NTL86" s="22"/>
      <c r="NTM86" s="22"/>
      <c r="NTN86" s="22"/>
      <c r="NTO86" s="22"/>
      <c r="NTP86" s="22"/>
      <c r="NTQ86" s="22"/>
      <c r="NTR86" s="22"/>
      <c r="NTS86" s="22"/>
      <c r="NTT86" s="22"/>
      <c r="NTU86" s="22"/>
      <c r="NTV86" s="22"/>
      <c r="NTW86" s="22"/>
      <c r="NTX86" s="22"/>
      <c r="NTY86" s="22"/>
      <c r="NTZ86" s="22"/>
      <c r="NUA86" s="22"/>
      <c r="NUB86" s="22"/>
      <c r="NUC86" s="22"/>
      <c r="NUD86" s="22"/>
      <c r="NUE86" s="22"/>
      <c r="NUF86" s="22"/>
      <c r="NUG86" s="22"/>
      <c r="NUH86" s="22"/>
      <c r="NUI86" s="22"/>
      <c r="NUJ86" s="22"/>
      <c r="NUK86" s="22"/>
      <c r="NUL86" s="22"/>
      <c r="NUM86" s="22"/>
      <c r="NUN86" s="22"/>
      <c r="NUO86" s="22"/>
      <c r="NUP86" s="22"/>
      <c r="NUQ86" s="22"/>
      <c r="NUR86" s="22"/>
      <c r="NUS86" s="22"/>
      <c r="NUT86" s="22"/>
      <c r="NUU86" s="22"/>
      <c r="NUV86" s="22"/>
      <c r="NUW86" s="22"/>
      <c r="NUX86" s="22"/>
      <c r="NUY86" s="22"/>
      <c r="NUZ86" s="22"/>
      <c r="NVA86" s="22"/>
      <c r="NVB86" s="22"/>
      <c r="NVC86" s="22"/>
      <c r="NVD86" s="22"/>
      <c r="NVE86" s="22"/>
      <c r="NVF86" s="22"/>
      <c r="NVG86" s="22"/>
      <c r="NVH86" s="22"/>
      <c r="NVI86" s="22"/>
      <c r="NVJ86" s="22"/>
      <c r="NVK86" s="22"/>
      <c r="NVL86" s="22"/>
      <c r="NVM86" s="22"/>
      <c r="NVN86" s="22"/>
      <c r="NVO86" s="22"/>
      <c r="NVP86" s="22"/>
      <c r="NVQ86" s="22"/>
      <c r="NVR86" s="22"/>
      <c r="NVS86" s="22"/>
      <c r="NVT86" s="22"/>
      <c r="NVU86" s="22"/>
      <c r="NVV86" s="22"/>
      <c r="NVW86" s="22"/>
      <c r="NVX86" s="22"/>
      <c r="NVY86" s="22"/>
      <c r="NVZ86" s="22"/>
      <c r="NWA86" s="22"/>
      <c r="NWB86" s="22"/>
      <c r="NWC86" s="22"/>
      <c r="NWD86" s="22"/>
      <c r="NWE86" s="22"/>
      <c r="NWF86" s="22"/>
      <c r="NWG86" s="22"/>
      <c r="NWH86" s="22"/>
      <c r="NWI86" s="22"/>
      <c r="NWJ86" s="22"/>
      <c r="NWK86" s="22"/>
      <c r="NWL86" s="22"/>
      <c r="NWM86" s="22"/>
      <c r="NWN86" s="22"/>
      <c r="NWO86" s="22"/>
      <c r="NWP86" s="22"/>
      <c r="NWQ86" s="22"/>
      <c r="NWR86" s="22"/>
      <c r="NWS86" s="22"/>
      <c r="NWT86" s="22"/>
      <c r="NWU86" s="22"/>
      <c r="NWV86" s="22"/>
      <c r="NWW86" s="22"/>
      <c r="NWX86" s="22"/>
      <c r="NWY86" s="22"/>
      <c r="NWZ86" s="22"/>
      <c r="NXA86" s="22"/>
      <c r="NXB86" s="22"/>
      <c r="NXC86" s="22"/>
      <c r="NXD86" s="22"/>
      <c r="NXE86" s="22"/>
      <c r="NXF86" s="22"/>
      <c r="NXG86" s="22"/>
      <c r="NXH86" s="22"/>
      <c r="NXI86" s="22"/>
      <c r="NXJ86" s="22"/>
      <c r="NXK86" s="22"/>
      <c r="NXL86" s="22"/>
      <c r="NXM86" s="22"/>
      <c r="NXN86" s="22"/>
      <c r="NXO86" s="22"/>
      <c r="NXP86" s="22"/>
      <c r="NXQ86" s="22"/>
      <c r="NXR86" s="22"/>
      <c r="NXS86" s="22"/>
      <c r="NXT86" s="22"/>
      <c r="NXU86" s="22"/>
      <c r="NXV86" s="22"/>
      <c r="NXW86" s="22"/>
      <c r="NXX86" s="22"/>
      <c r="NXY86" s="22"/>
      <c r="NXZ86" s="22"/>
      <c r="NYA86" s="22"/>
      <c r="NYB86" s="22"/>
      <c r="NYC86" s="22"/>
      <c r="NYD86" s="22"/>
      <c r="NYE86" s="22"/>
      <c r="NYF86" s="22"/>
      <c r="NYG86" s="22"/>
      <c r="NYH86" s="22"/>
      <c r="NYI86" s="22"/>
      <c r="NYJ86" s="22"/>
      <c r="NYK86" s="22"/>
      <c r="NYL86" s="22"/>
      <c r="NYM86" s="22"/>
      <c r="NYN86" s="22"/>
      <c r="NYO86" s="22"/>
      <c r="NYP86" s="22"/>
      <c r="NYQ86" s="22"/>
      <c r="NYR86" s="22"/>
      <c r="NYS86" s="22"/>
      <c r="NYT86" s="22"/>
      <c r="NYU86" s="22"/>
      <c r="NYV86" s="22"/>
      <c r="NYW86" s="22"/>
      <c r="NYX86" s="22"/>
      <c r="NYY86" s="22"/>
      <c r="NYZ86" s="22"/>
      <c r="NZA86" s="22"/>
      <c r="NZB86" s="22"/>
      <c r="NZC86" s="22"/>
      <c r="NZD86" s="22"/>
      <c r="NZE86" s="22"/>
      <c r="NZF86" s="22"/>
      <c r="NZG86" s="22"/>
      <c r="NZH86" s="22"/>
      <c r="NZI86" s="22"/>
      <c r="NZJ86" s="22"/>
      <c r="NZK86" s="22"/>
      <c r="NZL86" s="22"/>
      <c r="NZM86" s="22"/>
      <c r="NZN86" s="22"/>
      <c r="NZO86" s="22"/>
      <c r="NZP86" s="22"/>
      <c r="NZQ86" s="22"/>
      <c r="NZR86" s="22"/>
      <c r="NZS86" s="22"/>
      <c r="NZT86" s="22"/>
      <c r="NZU86" s="22"/>
      <c r="NZV86" s="22"/>
      <c r="NZW86" s="22"/>
      <c r="NZX86" s="22"/>
      <c r="NZY86" s="22"/>
      <c r="NZZ86" s="22"/>
      <c r="OAA86" s="22"/>
      <c r="OAB86" s="22"/>
      <c r="OAC86" s="22"/>
      <c r="OAD86" s="22"/>
      <c r="OAE86" s="22"/>
      <c r="OAF86" s="22"/>
      <c r="OAG86" s="22"/>
      <c r="OAH86" s="22"/>
      <c r="OAI86" s="22"/>
      <c r="OAJ86" s="22"/>
      <c r="OAK86" s="22"/>
      <c r="OAL86" s="22"/>
      <c r="OAM86" s="22"/>
      <c r="OAN86" s="22"/>
      <c r="OAO86" s="22"/>
      <c r="OAP86" s="22"/>
      <c r="OAQ86" s="22"/>
      <c r="OAR86" s="22"/>
      <c r="OAS86" s="22"/>
      <c r="OAT86" s="22"/>
      <c r="OAU86" s="22"/>
      <c r="OAV86" s="22"/>
      <c r="OAW86" s="22"/>
      <c r="OAX86" s="22"/>
      <c r="OAY86" s="22"/>
      <c r="OAZ86" s="22"/>
      <c r="OBA86" s="22"/>
      <c r="OBB86" s="22"/>
      <c r="OBC86" s="22"/>
      <c r="OBD86" s="22"/>
      <c r="OBE86" s="22"/>
      <c r="OBF86" s="22"/>
      <c r="OBG86" s="22"/>
      <c r="OBH86" s="22"/>
      <c r="OBI86" s="22"/>
      <c r="OBJ86" s="22"/>
      <c r="OBK86" s="22"/>
      <c r="OBL86" s="22"/>
      <c r="OBM86" s="22"/>
      <c r="OBN86" s="22"/>
      <c r="OBO86" s="22"/>
      <c r="OBP86" s="22"/>
      <c r="OBQ86" s="22"/>
      <c r="OBR86" s="22"/>
      <c r="OBS86" s="22"/>
      <c r="OBT86" s="22"/>
      <c r="OBU86" s="22"/>
      <c r="OBV86" s="22"/>
      <c r="OBW86" s="22"/>
      <c r="OBX86" s="22"/>
      <c r="OBY86" s="22"/>
      <c r="OBZ86" s="22"/>
      <c r="OCA86" s="22"/>
      <c r="OCB86" s="22"/>
      <c r="OCC86" s="22"/>
      <c r="OCD86" s="22"/>
      <c r="OCE86" s="22"/>
      <c r="OCF86" s="22"/>
      <c r="OCG86" s="22"/>
      <c r="OCH86" s="22"/>
      <c r="OCI86" s="22"/>
      <c r="OCJ86" s="22"/>
      <c r="OCK86" s="22"/>
      <c r="OCL86" s="22"/>
      <c r="OCM86" s="22"/>
      <c r="OCN86" s="22"/>
      <c r="OCO86" s="22"/>
      <c r="OCP86" s="22"/>
      <c r="OCQ86" s="22"/>
      <c r="OCR86" s="22"/>
      <c r="OCS86" s="22"/>
      <c r="OCT86" s="22"/>
      <c r="OCU86" s="22"/>
      <c r="OCV86" s="22"/>
      <c r="OCW86" s="22"/>
      <c r="OCX86" s="22"/>
      <c r="OCY86" s="22"/>
      <c r="OCZ86" s="22"/>
      <c r="ODA86" s="22"/>
      <c r="ODB86" s="22"/>
      <c r="ODC86" s="22"/>
      <c r="ODD86" s="22"/>
      <c r="ODE86" s="22"/>
      <c r="ODF86" s="22"/>
      <c r="ODG86" s="22"/>
      <c r="ODH86" s="22"/>
      <c r="ODI86" s="22"/>
      <c r="ODJ86" s="22"/>
      <c r="ODK86" s="22"/>
      <c r="ODL86" s="22"/>
      <c r="ODM86" s="22"/>
      <c r="ODN86" s="22"/>
      <c r="ODO86" s="22"/>
      <c r="ODP86" s="22"/>
      <c r="ODQ86" s="22"/>
      <c r="ODR86" s="22"/>
      <c r="ODS86" s="22"/>
      <c r="ODT86" s="22"/>
      <c r="ODU86" s="22"/>
      <c r="ODV86" s="22"/>
      <c r="ODW86" s="22"/>
      <c r="ODX86" s="22"/>
      <c r="ODY86" s="22"/>
      <c r="ODZ86" s="22"/>
      <c r="OEA86" s="22"/>
      <c r="OEB86" s="22"/>
      <c r="OEC86" s="22"/>
      <c r="OED86" s="22"/>
      <c r="OEE86" s="22"/>
      <c r="OEF86" s="22"/>
      <c r="OEG86" s="22"/>
      <c r="OEH86" s="22"/>
      <c r="OEI86" s="22"/>
      <c r="OEJ86" s="22"/>
      <c r="OEK86" s="22"/>
      <c r="OEL86" s="22"/>
      <c r="OEM86" s="22"/>
      <c r="OEN86" s="22"/>
      <c r="OEO86" s="22"/>
      <c r="OEP86" s="22"/>
      <c r="OEQ86" s="22"/>
      <c r="OER86" s="22"/>
      <c r="OES86" s="22"/>
      <c r="OET86" s="22"/>
      <c r="OEU86" s="22"/>
      <c r="OEV86" s="22"/>
      <c r="OEW86" s="22"/>
      <c r="OEX86" s="22"/>
      <c r="OEY86" s="22"/>
      <c r="OEZ86" s="22"/>
      <c r="OFA86" s="22"/>
      <c r="OFB86" s="22"/>
      <c r="OFC86" s="22"/>
      <c r="OFD86" s="22"/>
      <c r="OFE86" s="22"/>
      <c r="OFF86" s="22"/>
      <c r="OFG86" s="22"/>
      <c r="OFH86" s="22"/>
      <c r="OFI86" s="22"/>
      <c r="OFJ86" s="22"/>
      <c r="OFK86" s="22"/>
      <c r="OFL86" s="22"/>
      <c r="OFM86" s="22"/>
      <c r="OFN86" s="22"/>
      <c r="OFO86" s="22"/>
      <c r="OFP86" s="22"/>
      <c r="OFQ86" s="22"/>
      <c r="OFR86" s="22"/>
      <c r="OFS86" s="22"/>
      <c r="OFT86" s="22"/>
      <c r="OFU86" s="22"/>
      <c r="OFV86" s="22"/>
      <c r="OFW86" s="22"/>
      <c r="OFX86" s="22"/>
      <c r="OFY86" s="22"/>
      <c r="OFZ86" s="22"/>
      <c r="OGA86" s="22"/>
      <c r="OGB86" s="22"/>
      <c r="OGC86" s="22"/>
      <c r="OGD86" s="22"/>
      <c r="OGE86" s="22"/>
      <c r="OGF86" s="22"/>
      <c r="OGG86" s="22"/>
      <c r="OGH86" s="22"/>
      <c r="OGI86" s="22"/>
      <c r="OGJ86" s="22"/>
      <c r="OGK86" s="22"/>
      <c r="OGL86" s="22"/>
      <c r="OGM86" s="22"/>
      <c r="OGN86" s="22"/>
      <c r="OGO86" s="22"/>
      <c r="OGP86" s="22"/>
      <c r="OGQ86" s="22"/>
      <c r="OGR86" s="22"/>
      <c r="OGS86" s="22"/>
      <c r="OGT86" s="22"/>
      <c r="OGU86" s="22"/>
      <c r="OGV86" s="22"/>
      <c r="OGW86" s="22"/>
      <c r="OGX86" s="22"/>
      <c r="OGY86" s="22"/>
      <c r="OGZ86" s="22"/>
      <c r="OHA86" s="22"/>
      <c r="OHB86" s="22"/>
      <c r="OHC86" s="22"/>
      <c r="OHD86" s="22"/>
      <c r="OHE86" s="22"/>
      <c r="OHF86" s="22"/>
      <c r="OHG86" s="22"/>
      <c r="OHH86" s="22"/>
      <c r="OHI86" s="22"/>
      <c r="OHJ86" s="22"/>
      <c r="OHK86" s="22"/>
      <c r="OHL86" s="22"/>
      <c r="OHM86" s="22"/>
      <c r="OHN86" s="22"/>
      <c r="OHO86" s="22"/>
      <c r="OHP86" s="22"/>
      <c r="OHQ86" s="22"/>
      <c r="OHR86" s="22"/>
      <c r="OHS86" s="22"/>
      <c r="OHT86" s="22"/>
      <c r="OHU86" s="22"/>
      <c r="OHV86" s="22"/>
      <c r="OHW86" s="22"/>
      <c r="OHX86" s="22"/>
      <c r="OHY86" s="22"/>
      <c r="OHZ86" s="22"/>
      <c r="OIA86" s="22"/>
      <c r="OIB86" s="22"/>
      <c r="OIC86" s="22"/>
      <c r="OID86" s="22"/>
      <c r="OIE86" s="22"/>
      <c r="OIF86" s="22"/>
      <c r="OIG86" s="22"/>
      <c r="OIH86" s="22"/>
      <c r="OII86" s="22"/>
      <c r="OIJ86" s="22"/>
      <c r="OIK86" s="22"/>
      <c r="OIL86" s="22"/>
      <c r="OIM86" s="22"/>
      <c r="OIN86" s="22"/>
      <c r="OIO86" s="22"/>
      <c r="OIP86" s="22"/>
      <c r="OIQ86" s="22"/>
      <c r="OIR86" s="22"/>
      <c r="OIS86" s="22"/>
      <c r="OIT86" s="22"/>
      <c r="OIU86" s="22"/>
      <c r="OIV86" s="22"/>
      <c r="OIW86" s="22"/>
      <c r="OIX86" s="22"/>
      <c r="OIY86" s="22"/>
      <c r="OIZ86" s="22"/>
      <c r="OJA86" s="22"/>
      <c r="OJB86" s="22"/>
      <c r="OJC86" s="22"/>
      <c r="OJD86" s="22"/>
      <c r="OJE86" s="22"/>
      <c r="OJF86" s="22"/>
      <c r="OJG86" s="22"/>
      <c r="OJH86" s="22"/>
      <c r="OJI86" s="22"/>
      <c r="OJJ86" s="22"/>
      <c r="OJK86" s="22"/>
      <c r="OJL86" s="22"/>
      <c r="OJM86" s="22"/>
      <c r="OJN86" s="22"/>
      <c r="OJO86" s="22"/>
      <c r="OJP86" s="22"/>
      <c r="OJQ86" s="22"/>
      <c r="OJR86" s="22"/>
      <c r="OJS86" s="22"/>
      <c r="OJT86" s="22"/>
      <c r="OJU86" s="22"/>
      <c r="OJV86" s="22"/>
      <c r="OJW86" s="22"/>
      <c r="OJX86" s="22"/>
      <c r="OJY86" s="22"/>
      <c r="OJZ86" s="22"/>
      <c r="OKA86" s="22"/>
      <c r="OKB86" s="22"/>
      <c r="OKC86" s="22"/>
      <c r="OKD86" s="22"/>
      <c r="OKE86" s="22"/>
      <c r="OKF86" s="22"/>
      <c r="OKG86" s="22"/>
      <c r="OKH86" s="22"/>
      <c r="OKI86" s="22"/>
      <c r="OKJ86" s="22"/>
      <c r="OKK86" s="22"/>
      <c r="OKL86" s="22"/>
      <c r="OKM86" s="22"/>
      <c r="OKN86" s="22"/>
      <c r="OKO86" s="22"/>
      <c r="OKP86" s="22"/>
      <c r="OKQ86" s="22"/>
      <c r="OKR86" s="22"/>
      <c r="OKS86" s="22"/>
      <c r="OKT86" s="22"/>
      <c r="OKU86" s="22"/>
      <c r="OKV86" s="22"/>
      <c r="OKW86" s="22"/>
      <c r="OKX86" s="22"/>
      <c r="OKY86" s="22"/>
      <c r="OKZ86" s="22"/>
      <c r="OLA86" s="22"/>
      <c r="OLB86" s="22"/>
      <c r="OLC86" s="22"/>
      <c r="OLD86" s="22"/>
      <c r="OLE86" s="22"/>
      <c r="OLF86" s="22"/>
      <c r="OLG86" s="22"/>
      <c r="OLH86" s="22"/>
      <c r="OLI86" s="22"/>
      <c r="OLJ86" s="22"/>
      <c r="OLK86" s="22"/>
      <c r="OLL86" s="22"/>
      <c r="OLM86" s="22"/>
      <c r="OLN86" s="22"/>
      <c r="OLO86" s="22"/>
      <c r="OLP86" s="22"/>
      <c r="OLQ86" s="22"/>
      <c r="OLR86" s="22"/>
      <c r="OLS86" s="22"/>
      <c r="OLT86" s="22"/>
      <c r="OLU86" s="22"/>
      <c r="OLV86" s="22"/>
      <c r="OLW86" s="22"/>
      <c r="OLX86" s="22"/>
      <c r="OLY86" s="22"/>
      <c r="OLZ86" s="22"/>
      <c r="OMA86" s="22"/>
      <c r="OMB86" s="22"/>
      <c r="OMC86" s="22"/>
      <c r="OMD86" s="22"/>
      <c r="OME86" s="22"/>
      <c r="OMF86" s="22"/>
      <c r="OMG86" s="22"/>
      <c r="OMH86" s="22"/>
      <c r="OMI86" s="22"/>
      <c r="OMJ86" s="22"/>
      <c r="OMK86" s="22"/>
      <c r="OML86" s="22"/>
      <c r="OMM86" s="22"/>
      <c r="OMN86" s="22"/>
      <c r="OMO86" s="22"/>
      <c r="OMP86" s="22"/>
      <c r="OMQ86" s="22"/>
      <c r="OMR86" s="22"/>
      <c r="OMS86" s="22"/>
      <c r="OMT86" s="22"/>
      <c r="OMU86" s="22"/>
      <c r="OMV86" s="22"/>
      <c r="OMW86" s="22"/>
      <c r="OMX86" s="22"/>
      <c r="OMY86" s="22"/>
      <c r="OMZ86" s="22"/>
      <c r="ONA86" s="22"/>
      <c r="ONB86" s="22"/>
      <c r="ONC86" s="22"/>
      <c r="OND86" s="22"/>
      <c r="ONE86" s="22"/>
      <c r="ONF86" s="22"/>
      <c r="ONG86" s="22"/>
      <c r="ONH86" s="22"/>
      <c r="ONI86" s="22"/>
      <c r="ONJ86" s="22"/>
      <c r="ONK86" s="22"/>
      <c r="ONL86" s="22"/>
      <c r="ONM86" s="22"/>
      <c r="ONN86" s="22"/>
      <c r="ONO86" s="22"/>
      <c r="ONP86" s="22"/>
      <c r="ONQ86" s="22"/>
      <c r="ONR86" s="22"/>
      <c r="ONS86" s="22"/>
      <c r="ONT86" s="22"/>
      <c r="ONU86" s="22"/>
      <c r="ONV86" s="22"/>
      <c r="ONW86" s="22"/>
      <c r="ONX86" s="22"/>
      <c r="ONY86" s="22"/>
      <c r="ONZ86" s="22"/>
      <c r="OOA86" s="22"/>
      <c r="OOB86" s="22"/>
      <c r="OOC86" s="22"/>
      <c r="OOD86" s="22"/>
      <c r="OOE86" s="22"/>
      <c r="OOF86" s="22"/>
      <c r="OOG86" s="22"/>
      <c r="OOH86" s="22"/>
      <c r="OOI86" s="22"/>
      <c r="OOJ86" s="22"/>
      <c r="OOK86" s="22"/>
      <c r="OOL86" s="22"/>
      <c r="OOM86" s="22"/>
      <c r="OON86" s="22"/>
      <c r="OOO86" s="22"/>
      <c r="OOP86" s="22"/>
      <c r="OOQ86" s="22"/>
      <c r="OOR86" s="22"/>
      <c r="OOS86" s="22"/>
      <c r="OOT86" s="22"/>
      <c r="OOU86" s="22"/>
      <c r="OOV86" s="22"/>
      <c r="OOW86" s="22"/>
      <c r="OOX86" s="22"/>
      <c r="OOY86" s="22"/>
      <c r="OOZ86" s="22"/>
      <c r="OPA86" s="22"/>
      <c r="OPB86" s="22"/>
      <c r="OPC86" s="22"/>
      <c r="OPD86" s="22"/>
      <c r="OPE86" s="22"/>
      <c r="OPF86" s="22"/>
      <c r="OPG86" s="22"/>
      <c r="OPH86" s="22"/>
      <c r="OPI86" s="22"/>
      <c r="OPJ86" s="22"/>
      <c r="OPK86" s="22"/>
      <c r="OPL86" s="22"/>
      <c r="OPM86" s="22"/>
      <c r="OPN86" s="22"/>
      <c r="OPO86" s="22"/>
      <c r="OPP86" s="22"/>
      <c r="OPQ86" s="22"/>
      <c r="OPR86" s="22"/>
      <c r="OPS86" s="22"/>
      <c r="OPT86" s="22"/>
      <c r="OPU86" s="22"/>
      <c r="OPV86" s="22"/>
      <c r="OPW86" s="22"/>
      <c r="OPX86" s="22"/>
      <c r="OPY86" s="22"/>
      <c r="OPZ86" s="22"/>
      <c r="OQA86" s="22"/>
      <c r="OQB86" s="22"/>
      <c r="OQC86" s="22"/>
      <c r="OQD86" s="22"/>
      <c r="OQE86" s="22"/>
      <c r="OQF86" s="22"/>
      <c r="OQG86" s="22"/>
      <c r="OQH86" s="22"/>
      <c r="OQI86" s="22"/>
      <c r="OQJ86" s="22"/>
      <c r="OQK86" s="22"/>
      <c r="OQL86" s="22"/>
      <c r="OQM86" s="22"/>
      <c r="OQN86" s="22"/>
      <c r="OQO86" s="22"/>
      <c r="OQP86" s="22"/>
      <c r="OQQ86" s="22"/>
      <c r="OQR86" s="22"/>
      <c r="OQS86" s="22"/>
      <c r="OQT86" s="22"/>
      <c r="OQU86" s="22"/>
      <c r="OQV86" s="22"/>
      <c r="OQW86" s="22"/>
      <c r="OQX86" s="22"/>
      <c r="OQY86" s="22"/>
      <c r="OQZ86" s="22"/>
      <c r="ORA86" s="22"/>
      <c r="ORB86" s="22"/>
      <c r="ORC86" s="22"/>
      <c r="ORD86" s="22"/>
      <c r="ORE86" s="22"/>
      <c r="ORF86" s="22"/>
      <c r="ORG86" s="22"/>
      <c r="ORH86" s="22"/>
      <c r="ORI86" s="22"/>
      <c r="ORJ86" s="22"/>
      <c r="ORK86" s="22"/>
      <c r="ORL86" s="22"/>
      <c r="ORM86" s="22"/>
      <c r="ORN86" s="22"/>
      <c r="ORO86" s="22"/>
      <c r="ORP86" s="22"/>
      <c r="ORQ86" s="22"/>
      <c r="ORR86" s="22"/>
      <c r="ORS86" s="22"/>
      <c r="ORT86" s="22"/>
      <c r="ORU86" s="22"/>
      <c r="ORV86" s="22"/>
      <c r="ORW86" s="22"/>
      <c r="ORX86" s="22"/>
      <c r="ORY86" s="22"/>
      <c r="ORZ86" s="22"/>
      <c r="OSA86" s="22"/>
      <c r="OSB86" s="22"/>
      <c r="OSC86" s="22"/>
      <c r="OSD86" s="22"/>
      <c r="OSE86" s="22"/>
      <c r="OSF86" s="22"/>
      <c r="OSG86" s="22"/>
      <c r="OSH86" s="22"/>
      <c r="OSI86" s="22"/>
      <c r="OSJ86" s="22"/>
      <c r="OSK86" s="22"/>
      <c r="OSL86" s="22"/>
      <c r="OSM86" s="22"/>
      <c r="OSN86" s="22"/>
      <c r="OSO86" s="22"/>
      <c r="OSP86" s="22"/>
      <c r="OSQ86" s="22"/>
      <c r="OSR86" s="22"/>
      <c r="OSS86" s="22"/>
      <c r="OST86" s="22"/>
      <c r="OSU86" s="22"/>
      <c r="OSV86" s="22"/>
      <c r="OSW86" s="22"/>
      <c r="OSX86" s="22"/>
      <c r="OSY86" s="22"/>
      <c r="OSZ86" s="22"/>
      <c r="OTA86" s="22"/>
      <c r="OTB86" s="22"/>
      <c r="OTC86" s="22"/>
      <c r="OTD86" s="22"/>
      <c r="OTE86" s="22"/>
      <c r="OTF86" s="22"/>
      <c r="OTG86" s="22"/>
      <c r="OTH86" s="22"/>
      <c r="OTI86" s="22"/>
      <c r="OTJ86" s="22"/>
      <c r="OTK86" s="22"/>
      <c r="OTL86" s="22"/>
      <c r="OTM86" s="22"/>
      <c r="OTN86" s="22"/>
      <c r="OTO86" s="22"/>
      <c r="OTP86" s="22"/>
      <c r="OTQ86" s="22"/>
      <c r="OTR86" s="22"/>
      <c r="OTS86" s="22"/>
      <c r="OTT86" s="22"/>
      <c r="OTU86" s="22"/>
      <c r="OTV86" s="22"/>
      <c r="OTW86" s="22"/>
      <c r="OTX86" s="22"/>
      <c r="OTY86" s="22"/>
      <c r="OTZ86" s="22"/>
      <c r="OUA86" s="22"/>
      <c r="OUB86" s="22"/>
      <c r="OUC86" s="22"/>
      <c r="OUD86" s="22"/>
      <c r="OUE86" s="22"/>
      <c r="OUF86" s="22"/>
      <c r="OUG86" s="22"/>
      <c r="OUH86" s="22"/>
      <c r="OUI86" s="22"/>
      <c r="OUJ86" s="22"/>
      <c r="OUK86" s="22"/>
      <c r="OUL86" s="22"/>
      <c r="OUM86" s="22"/>
      <c r="OUN86" s="22"/>
      <c r="OUO86" s="22"/>
      <c r="OUP86" s="22"/>
      <c r="OUQ86" s="22"/>
      <c r="OUR86" s="22"/>
      <c r="OUS86" s="22"/>
      <c r="OUT86" s="22"/>
      <c r="OUU86" s="22"/>
      <c r="OUV86" s="22"/>
      <c r="OUW86" s="22"/>
      <c r="OUX86" s="22"/>
      <c r="OUY86" s="22"/>
      <c r="OUZ86" s="22"/>
      <c r="OVA86" s="22"/>
      <c r="OVB86" s="22"/>
      <c r="OVC86" s="22"/>
      <c r="OVD86" s="22"/>
      <c r="OVE86" s="22"/>
      <c r="OVF86" s="22"/>
      <c r="OVG86" s="22"/>
      <c r="OVH86" s="22"/>
      <c r="OVI86" s="22"/>
      <c r="OVJ86" s="22"/>
      <c r="OVK86" s="22"/>
      <c r="OVL86" s="22"/>
      <c r="OVM86" s="22"/>
      <c r="OVN86" s="22"/>
      <c r="OVO86" s="22"/>
      <c r="OVP86" s="22"/>
      <c r="OVQ86" s="22"/>
      <c r="OVR86" s="22"/>
      <c r="OVS86" s="22"/>
      <c r="OVT86" s="22"/>
      <c r="OVU86" s="22"/>
      <c r="OVV86" s="22"/>
      <c r="OVW86" s="22"/>
      <c r="OVX86" s="22"/>
      <c r="OVY86" s="22"/>
      <c r="OVZ86" s="22"/>
      <c r="OWA86" s="22"/>
      <c r="OWB86" s="22"/>
      <c r="OWC86" s="22"/>
      <c r="OWD86" s="22"/>
      <c r="OWE86" s="22"/>
      <c r="OWF86" s="22"/>
      <c r="OWG86" s="22"/>
      <c r="OWH86" s="22"/>
      <c r="OWI86" s="22"/>
      <c r="OWJ86" s="22"/>
      <c r="OWK86" s="22"/>
      <c r="OWL86" s="22"/>
      <c r="OWM86" s="22"/>
      <c r="OWN86" s="22"/>
      <c r="OWO86" s="22"/>
      <c r="OWP86" s="22"/>
      <c r="OWQ86" s="22"/>
      <c r="OWR86" s="22"/>
      <c r="OWS86" s="22"/>
      <c r="OWT86" s="22"/>
      <c r="OWU86" s="22"/>
      <c r="OWV86" s="22"/>
      <c r="OWW86" s="22"/>
      <c r="OWX86" s="22"/>
      <c r="OWY86" s="22"/>
      <c r="OWZ86" s="22"/>
      <c r="OXA86" s="22"/>
      <c r="OXB86" s="22"/>
      <c r="OXC86" s="22"/>
      <c r="OXD86" s="22"/>
      <c r="OXE86" s="22"/>
      <c r="OXF86" s="22"/>
      <c r="OXG86" s="22"/>
      <c r="OXH86" s="22"/>
      <c r="OXI86" s="22"/>
      <c r="OXJ86" s="22"/>
      <c r="OXK86" s="22"/>
      <c r="OXL86" s="22"/>
      <c r="OXM86" s="22"/>
      <c r="OXN86" s="22"/>
      <c r="OXO86" s="22"/>
      <c r="OXP86" s="22"/>
      <c r="OXQ86" s="22"/>
      <c r="OXR86" s="22"/>
      <c r="OXS86" s="22"/>
      <c r="OXT86" s="22"/>
      <c r="OXU86" s="22"/>
      <c r="OXV86" s="22"/>
      <c r="OXW86" s="22"/>
      <c r="OXX86" s="22"/>
      <c r="OXY86" s="22"/>
      <c r="OXZ86" s="22"/>
      <c r="OYA86" s="22"/>
      <c r="OYB86" s="22"/>
      <c r="OYC86" s="22"/>
      <c r="OYD86" s="22"/>
      <c r="OYE86" s="22"/>
      <c r="OYF86" s="22"/>
      <c r="OYG86" s="22"/>
      <c r="OYH86" s="22"/>
      <c r="OYI86" s="22"/>
      <c r="OYJ86" s="22"/>
      <c r="OYK86" s="22"/>
      <c r="OYL86" s="22"/>
      <c r="OYM86" s="22"/>
      <c r="OYN86" s="22"/>
      <c r="OYO86" s="22"/>
      <c r="OYP86" s="22"/>
      <c r="OYQ86" s="22"/>
      <c r="OYR86" s="22"/>
      <c r="OYS86" s="22"/>
      <c r="OYT86" s="22"/>
      <c r="OYU86" s="22"/>
      <c r="OYV86" s="22"/>
      <c r="OYW86" s="22"/>
      <c r="OYX86" s="22"/>
      <c r="OYY86" s="22"/>
      <c r="OYZ86" s="22"/>
      <c r="OZA86" s="22"/>
      <c r="OZB86" s="22"/>
      <c r="OZC86" s="22"/>
      <c r="OZD86" s="22"/>
      <c r="OZE86" s="22"/>
      <c r="OZF86" s="22"/>
      <c r="OZG86" s="22"/>
      <c r="OZH86" s="22"/>
      <c r="OZI86" s="22"/>
      <c r="OZJ86" s="22"/>
      <c r="OZK86" s="22"/>
      <c r="OZL86" s="22"/>
      <c r="OZM86" s="22"/>
      <c r="OZN86" s="22"/>
      <c r="OZO86" s="22"/>
      <c r="OZP86" s="22"/>
      <c r="OZQ86" s="22"/>
      <c r="OZR86" s="22"/>
      <c r="OZS86" s="22"/>
      <c r="OZT86" s="22"/>
      <c r="OZU86" s="22"/>
      <c r="OZV86" s="22"/>
      <c r="OZW86" s="22"/>
      <c r="OZX86" s="22"/>
      <c r="OZY86" s="22"/>
      <c r="OZZ86" s="22"/>
      <c r="PAA86" s="22"/>
      <c r="PAB86" s="22"/>
      <c r="PAC86" s="22"/>
      <c r="PAD86" s="22"/>
      <c r="PAE86" s="22"/>
      <c r="PAF86" s="22"/>
      <c r="PAG86" s="22"/>
      <c r="PAH86" s="22"/>
      <c r="PAI86" s="22"/>
      <c r="PAJ86" s="22"/>
      <c r="PAK86" s="22"/>
      <c r="PAL86" s="22"/>
      <c r="PAM86" s="22"/>
      <c r="PAN86" s="22"/>
      <c r="PAO86" s="22"/>
      <c r="PAP86" s="22"/>
      <c r="PAQ86" s="22"/>
      <c r="PAR86" s="22"/>
      <c r="PAS86" s="22"/>
      <c r="PAT86" s="22"/>
      <c r="PAU86" s="22"/>
      <c r="PAV86" s="22"/>
      <c r="PAW86" s="22"/>
      <c r="PAX86" s="22"/>
      <c r="PAY86" s="22"/>
      <c r="PAZ86" s="22"/>
      <c r="PBA86" s="22"/>
      <c r="PBB86" s="22"/>
      <c r="PBC86" s="22"/>
      <c r="PBD86" s="22"/>
      <c r="PBE86" s="22"/>
      <c r="PBF86" s="22"/>
      <c r="PBG86" s="22"/>
      <c r="PBH86" s="22"/>
      <c r="PBI86" s="22"/>
      <c r="PBJ86" s="22"/>
      <c r="PBK86" s="22"/>
      <c r="PBL86" s="22"/>
      <c r="PBM86" s="22"/>
      <c r="PBN86" s="22"/>
      <c r="PBO86" s="22"/>
      <c r="PBP86" s="22"/>
      <c r="PBQ86" s="22"/>
      <c r="PBR86" s="22"/>
      <c r="PBS86" s="22"/>
      <c r="PBT86" s="22"/>
      <c r="PBU86" s="22"/>
      <c r="PBV86" s="22"/>
      <c r="PBW86" s="22"/>
      <c r="PBX86" s="22"/>
      <c r="PBY86" s="22"/>
      <c r="PBZ86" s="22"/>
      <c r="PCA86" s="22"/>
      <c r="PCB86" s="22"/>
      <c r="PCC86" s="22"/>
      <c r="PCD86" s="22"/>
      <c r="PCE86" s="22"/>
      <c r="PCF86" s="22"/>
      <c r="PCG86" s="22"/>
      <c r="PCH86" s="22"/>
      <c r="PCI86" s="22"/>
      <c r="PCJ86" s="22"/>
      <c r="PCK86" s="22"/>
      <c r="PCL86" s="22"/>
      <c r="PCM86" s="22"/>
      <c r="PCN86" s="22"/>
      <c r="PCO86" s="22"/>
      <c r="PCP86" s="22"/>
      <c r="PCQ86" s="22"/>
      <c r="PCR86" s="22"/>
      <c r="PCS86" s="22"/>
      <c r="PCT86" s="22"/>
      <c r="PCU86" s="22"/>
      <c r="PCV86" s="22"/>
      <c r="PCW86" s="22"/>
      <c r="PCX86" s="22"/>
      <c r="PCY86" s="22"/>
      <c r="PCZ86" s="22"/>
      <c r="PDA86" s="22"/>
      <c r="PDB86" s="22"/>
      <c r="PDC86" s="22"/>
      <c r="PDD86" s="22"/>
      <c r="PDE86" s="22"/>
      <c r="PDF86" s="22"/>
      <c r="PDG86" s="22"/>
      <c r="PDH86" s="22"/>
      <c r="PDI86" s="22"/>
      <c r="PDJ86" s="22"/>
      <c r="PDK86" s="22"/>
      <c r="PDL86" s="22"/>
      <c r="PDM86" s="22"/>
      <c r="PDN86" s="22"/>
      <c r="PDO86" s="22"/>
      <c r="PDP86" s="22"/>
      <c r="PDQ86" s="22"/>
      <c r="PDR86" s="22"/>
      <c r="PDS86" s="22"/>
      <c r="PDT86" s="22"/>
      <c r="PDU86" s="22"/>
      <c r="PDV86" s="22"/>
      <c r="PDW86" s="22"/>
      <c r="PDX86" s="22"/>
      <c r="PDY86" s="22"/>
      <c r="PDZ86" s="22"/>
      <c r="PEA86" s="22"/>
      <c r="PEB86" s="22"/>
      <c r="PEC86" s="22"/>
      <c r="PED86" s="22"/>
      <c r="PEE86" s="22"/>
      <c r="PEF86" s="22"/>
      <c r="PEG86" s="22"/>
      <c r="PEH86" s="22"/>
      <c r="PEI86" s="22"/>
      <c r="PEJ86" s="22"/>
      <c r="PEK86" s="22"/>
      <c r="PEL86" s="22"/>
      <c r="PEM86" s="22"/>
      <c r="PEN86" s="22"/>
      <c r="PEO86" s="22"/>
      <c r="PEP86" s="22"/>
      <c r="PEQ86" s="22"/>
      <c r="PER86" s="22"/>
      <c r="PES86" s="22"/>
      <c r="PET86" s="22"/>
      <c r="PEU86" s="22"/>
      <c r="PEV86" s="22"/>
      <c r="PEW86" s="22"/>
      <c r="PEX86" s="22"/>
      <c r="PEY86" s="22"/>
      <c r="PEZ86" s="22"/>
      <c r="PFA86" s="22"/>
      <c r="PFB86" s="22"/>
      <c r="PFC86" s="22"/>
      <c r="PFD86" s="22"/>
      <c r="PFE86" s="22"/>
      <c r="PFF86" s="22"/>
      <c r="PFG86" s="22"/>
      <c r="PFH86" s="22"/>
      <c r="PFI86" s="22"/>
      <c r="PFJ86" s="22"/>
      <c r="PFK86" s="22"/>
      <c r="PFL86" s="22"/>
      <c r="PFM86" s="22"/>
      <c r="PFN86" s="22"/>
      <c r="PFO86" s="22"/>
      <c r="PFP86" s="22"/>
      <c r="PFQ86" s="22"/>
      <c r="PFR86" s="22"/>
      <c r="PFS86" s="22"/>
      <c r="PFT86" s="22"/>
      <c r="PFU86" s="22"/>
      <c r="PFV86" s="22"/>
      <c r="PFW86" s="22"/>
      <c r="PFX86" s="22"/>
      <c r="PFY86" s="22"/>
      <c r="PFZ86" s="22"/>
      <c r="PGA86" s="22"/>
      <c r="PGB86" s="22"/>
      <c r="PGC86" s="22"/>
      <c r="PGD86" s="22"/>
      <c r="PGE86" s="22"/>
      <c r="PGF86" s="22"/>
      <c r="PGG86" s="22"/>
      <c r="PGH86" s="22"/>
      <c r="PGI86" s="22"/>
      <c r="PGJ86" s="22"/>
      <c r="PGK86" s="22"/>
      <c r="PGL86" s="22"/>
      <c r="PGM86" s="22"/>
      <c r="PGN86" s="22"/>
      <c r="PGO86" s="22"/>
      <c r="PGP86" s="22"/>
      <c r="PGQ86" s="22"/>
      <c r="PGR86" s="22"/>
      <c r="PGS86" s="22"/>
      <c r="PGT86" s="22"/>
      <c r="PGU86" s="22"/>
      <c r="PGV86" s="22"/>
      <c r="PGW86" s="22"/>
      <c r="PGX86" s="22"/>
      <c r="PGY86" s="22"/>
      <c r="PGZ86" s="22"/>
      <c r="PHA86" s="22"/>
      <c r="PHB86" s="22"/>
      <c r="PHC86" s="22"/>
      <c r="PHD86" s="22"/>
      <c r="PHE86" s="22"/>
      <c r="PHF86" s="22"/>
      <c r="PHG86" s="22"/>
      <c r="PHH86" s="22"/>
      <c r="PHI86" s="22"/>
      <c r="PHJ86" s="22"/>
      <c r="PHK86" s="22"/>
      <c r="PHL86" s="22"/>
      <c r="PHM86" s="22"/>
      <c r="PHN86" s="22"/>
      <c r="PHO86" s="22"/>
      <c r="PHP86" s="22"/>
      <c r="PHQ86" s="22"/>
      <c r="PHR86" s="22"/>
      <c r="PHS86" s="22"/>
      <c r="PHT86" s="22"/>
      <c r="PHU86" s="22"/>
      <c r="PHV86" s="22"/>
      <c r="PHW86" s="22"/>
      <c r="PHX86" s="22"/>
      <c r="PHY86" s="22"/>
      <c r="PHZ86" s="22"/>
      <c r="PIA86" s="22"/>
      <c r="PIB86" s="22"/>
      <c r="PIC86" s="22"/>
      <c r="PID86" s="22"/>
      <c r="PIE86" s="22"/>
      <c r="PIF86" s="22"/>
      <c r="PIG86" s="22"/>
      <c r="PIH86" s="22"/>
      <c r="PII86" s="22"/>
      <c r="PIJ86" s="22"/>
      <c r="PIK86" s="22"/>
      <c r="PIL86" s="22"/>
      <c r="PIM86" s="22"/>
      <c r="PIN86" s="22"/>
      <c r="PIO86" s="22"/>
      <c r="PIP86" s="22"/>
      <c r="PIQ86" s="22"/>
      <c r="PIR86" s="22"/>
      <c r="PIS86" s="22"/>
      <c r="PIT86" s="22"/>
      <c r="PIU86" s="22"/>
      <c r="PIV86" s="22"/>
      <c r="PIW86" s="22"/>
      <c r="PIX86" s="22"/>
      <c r="PIY86" s="22"/>
      <c r="PIZ86" s="22"/>
      <c r="PJA86" s="22"/>
      <c r="PJB86" s="22"/>
      <c r="PJC86" s="22"/>
      <c r="PJD86" s="22"/>
      <c r="PJE86" s="22"/>
      <c r="PJF86" s="22"/>
      <c r="PJG86" s="22"/>
      <c r="PJH86" s="22"/>
      <c r="PJI86" s="22"/>
      <c r="PJJ86" s="22"/>
      <c r="PJK86" s="22"/>
      <c r="PJL86" s="22"/>
      <c r="PJM86" s="22"/>
      <c r="PJN86" s="22"/>
      <c r="PJO86" s="22"/>
      <c r="PJP86" s="22"/>
      <c r="PJQ86" s="22"/>
      <c r="PJR86" s="22"/>
      <c r="PJS86" s="22"/>
      <c r="PJT86" s="22"/>
      <c r="PJU86" s="22"/>
      <c r="PJV86" s="22"/>
      <c r="PJW86" s="22"/>
      <c r="PJX86" s="22"/>
      <c r="PJY86" s="22"/>
      <c r="PJZ86" s="22"/>
      <c r="PKA86" s="22"/>
      <c r="PKB86" s="22"/>
      <c r="PKC86" s="22"/>
      <c r="PKD86" s="22"/>
      <c r="PKE86" s="22"/>
      <c r="PKF86" s="22"/>
      <c r="PKG86" s="22"/>
      <c r="PKH86" s="22"/>
      <c r="PKI86" s="22"/>
      <c r="PKJ86" s="22"/>
      <c r="PKK86" s="22"/>
      <c r="PKL86" s="22"/>
      <c r="PKM86" s="22"/>
      <c r="PKN86" s="22"/>
      <c r="PKO86" s="22"/>
      <c r="PKP86" s="22"/>
      <c r="PKQ86" s="22"/>
      <c r="PKR86" s="22"/>
      <c r="PKS86" s="22"/>
      <c r="PKT86" s="22"/>
      <c r="PKU86" s="22"/>
      <c r="PKV86" s="22"/>
      <c r="PKW86" s="22"/>
      <c r="PKX86" s="22"/>
      <c r="PKY86" s="22"/>
      <c r="PKZ86" s="22"/>
      <c r="PLA86" s="22"/>
      <c r="PLB86" s="22"/>
      <c r="PLC86" s="22"/>
      <c r="PLD86" s="22"/>
      <c r="PLE86" s="22"/>
      <c r="PLF86" s="22"/>
      <c r="PLG86" s="22"/>
      <c r="PLH86" s="22"/>
      <c r="PLI86" s="22"/>
      <c r="PLJ86" s="22"/>
      <c r="PLK86" s="22"/>
      <c r="PLL86" s="22"/>
      <c r="PLM86" s="22"/>
      <c r="PLN86" s="22"/>
      <c r="PLO86" s="22"/>
      <c r="PLP86" s="22"/>
      <c r="PLQ86" s="22"/>
      <c r="PLR86" s="22"/>
      <c r="PLS86" s="22"/>
      <c r="PLT86" s="22"/>
      <c r="PLU86" s="22"/>
      <c r="PLV86" s="22"/>
      <c r="PLW86" s="22"/>
      <c r="PLX86" s="22"/>
      <c r="PLY86" s="22"/>
      <c r="PLZ86" s="22"/>
      <c r="PMA86" s="22"/>
      <c r="PMB86" s="22"/>
      <c r="PMC86" s="22"/>
      <c r="PMD86" s="22"/>
      <c r="PME86" s="22"/>
      <c r="PMF86" s="22"/>
      <c r="PMG86" s="22"/>
      <c r="PMH86" s="22"/>
      <c r="PMI86" s="22"/>
      <c r="PMJ86" s="22"/>
      <c r="PMK86" s="22"/>
      <c r="PML86" s="22"/>
      <c r="PMM86" s="22"/>
      <c r="PMN86" s="22"/>
      <c r="PMO86" s="22"/>
      <c r="PMP86" s="22"/>
      <c r="PMQ86" s="22"/>
      <c r="PMR86" s="22"/>
      <c r="PMS86" s="22"/>
      <c r="PMT86" s="22"/>
      <c r="PMU86" s="22"/>
      <c r="PMV86" s="22"/>
      <c r="PMW86" s="22"/>
      <c r="PMX86" s="22"/>
      <c r="PMY86" s="22"/>
      <c r="PMZ86" s="22"/>
      <c r="PNA86" s="22"/>
      <c r="PNB86" s="22"/>
      <c r="PNC86" s="22"/>
      <c r="PND86" s="22"/>
      <c r="PNE86" s="22"/>
      <c r="PNF86" s="22"/>
      <c r="PNG86" s="22"/>
      <c r="PNH86" s="22"/>
      <c r="PNI86" s="22"/>
      <c r="PNJ86" s="22"/>
      <c r="PNK86" s="22"/>
      <c r="PNL86" s="22"/>
      <c r="PNM86" s="22"/>
      <c r="PNN86" s="22"/>
      <c r="PNO86" s="22"/>
      <c r="PNP86" s="22"/>
      <c r="PNQ86" s="22"/>
      <c r="PNR86" s="22"/>
      <c r="PNS86" s="22"/>
      <c r="PNT86" s="22"/>
      <c r="PNU86" s="22"/>
      <c r="PNV86" s="22"/>
      <c r="PNW86" s="22"/>
      <c r="PNX86" s="22"/>
      <c r="PNY86" s="22"/>
      <c r="PNZ86" s="22"/>
      <c r="POA86" s="22"/>
      <c r="POB86" s="22"/>
      <c r="POC86" s="22"/>
      <c r="POD86" s="22"/>
      <c r="POE86" s="22"/>
      <c r="POF86" s="22"/>
      <c r="POG86" s="22"/>
      <c r="POH86" s="22"/>
      <c r="POI86" s="22"/>
      <c r="POJ86" s="22"/>
      <c r="POK86" s="22"/>
      <c r="POL86" s="22"/>
      <c r="POM86" s="22"/>
      <c r="PON86" s="22"/>
      <c r="POO86" s="22"/>
      <c r="POP86" s="22"/>
      <c r="POQ86" s="22"/>
      <c r="POR86" s="22"/>
      <c r="POS86" s="22"/>
      <c r="POT86" s="22"/>
      <c r="POU86" s="22"/>
      <c r="POV86" s="22"/>
      <c r="POW86" s="22"/>
      <c r="POX86" s="22"/>
      <c r="POY86" s="22"/>
      <c r="POZ86" s="22"/>
      <c r="PPA86" s="22"/>
      <c r="PPB86" s="22"/>
      <c r="PPC86" s="22"/>
      <c r="PPD86" s="22"/>
      <c r="PPE86" s="22"/>
      <c r="PPF86" s="22"/>
      <c r="PPG86" s="22"/>
      <c r="PPH86" s="22"/>
      <c r="PPI86" s="22"/>
      <c r="PPJ86" s="22"/>
      <c r="PPK86" s="22"/>
      <c r="PPL86" s="22"/>
      <c r="PPM86" s="22"/>
      <c r="PPN86" s="22"/>
      <c r="PPO86" s="22"/>
      <c r="PPP86" s="22"/>
      <c r="PPQ86" s="22"/>
      <c r="PPR86" s="22"/>
      <c r="PPS86" s="22"/>
      <c r="PPT86" s="22"/>
      <c r="PPU86" s="22"/>
      <c r="PPV86" s="22"/>
      <c r="PPW86" s="22"/>
      <c r="PPX86" s="22"/>
      <c r="PPY86" s="22"/>
      <c r="PPZ86" s="22"/>
      <c r="PQA86" s="22"/>
      <c r="PQB86" s="22"/>
      <c r="PQC86" s="22"/>
      <c r="PQD86" s="22"/>
      <c r="PQE86" s="22"/>
      <c r="PQF86" s="22"/>
      <c r="PQG86" s="22"/>
      <c r="PQH86" s="22"/>
      <c r="PQI86" s="22"/>
      <c r="PQJ86" s="22"/>
      <c r="PQK86" s="22"/>
      <c r="PQL86" s="22"/>
      <c r="PQM86" s="22"/>
      <c r="PQN86" s="22"/>
      <c r="PQO86" s="22"/>
      <c r="PQP86" s="22"/>
      <c r="PQQ86" s="22"/>
      <c r="PQR86" s="22"/>
      <c r="PQS86" s="22"/>
      <c r="PQT86" s="22"/>
      <c r="PQU86" s="22"/>
      <c r="PQV86" s="22"/>
      <c r="PQW86" s="22"/>
      <c r="PQX86" s="22"/>
      <c r="PQY86" s="22"/>
      <c r="PQZ86" s="22"/>
      <c r="PRA86" s="22"/>
      <c r="PRB86" s="22"/>
      <c r="PRC86" s="22"/>
      <c r="PRD86" s="22"/>
      <c r="PRE86" s="22"/>
      <c r="PRF86" s="22"/>
      <c r="PRG86" s="22"/>
      <c r="PRH86" s="22"/>
      <c r="PRI86" s="22"/>
      <c r="PRJ86" s="22"/>
      <c r="PRK86" s="22"/>
      <c r="PRL86" s="22"/>
      <c r="PRM86" s="22"/>
      <c r="PRN86" s="22"/>
      <c r="PRO86" s="22"/>
      <c r="PRP86" s="22"/>
      <c r="PRQ86" s="22"/>
      <c r="PRR86" s="22"/>
      <c r="PRS86" s="22"/>
      <c r="PRT86" s="22"/>
      <c r="PRU86" s="22"/>
      <c r="PRV86" s="22"/>
      <c r="PRW86" s="22"/>
      <c r="PRX86" s="22"/>
      <c r="PRY86" s="22"/>
      <c r="PRZ86" s="22"/>
      <c r="PSA86" s="22"/>
      <c r="PSB86" s="22"/>
      <c r="PSC86" s="22"/>
      <c r="PSD86" s="22"/>
      <c r="PSE86" s="22"/>
      <c r="PSF86" s="22"/>
      <c r="PSG86" s="22"/>
      <c r="PSH86" s="22"/>
      <c r="PSI86" s="22"/>
      <c r="PSJ86" s="22"/>
      <c r="PSK86" s="22"/>
      <c r="PSL86" s="22"/>
      <c r="PSM86" s="22"/>
      <c r="PSN86" s="22"/>
      <c r="PSO86" s="22"/>
      <c r="PSP86" s="22"/>
      <c r="PSQ86" s="22"/>
      <c r="PSR86" s="22"/>
      <c r="PSS86" s="22"/>
      <c r="PST86" s="22"/>
      <c r="PSU86" s="22"/>
      <c r="PSV86" s="22"/>
      <c r="PSW86" s="22"/>
      <c r="PSX86" s="22"/>
      <c r="PSY86" s="22"/>
      <c r="PSZ86" s="22"/>
      <c r="PTA86" s="22"/>
      <c r="PTB86" s="22"/>
      <c r="PTC86" s="22"/>
      <c r="PTD86" s="22"/>
      <c r="PTE86" s="22"/>
      <c r="PTF86" s="22"/>
      <c r="PTG86" s="22"/>
      <c r="PTH86" s="22"/>
      <c r="PTI86" s="22"/>
      <c r="PTJ86" s="22"/>
      <c r="PTK86" s="22"/>
      <c r="PTL86" s="22"/>
      <c r="PTM86" s="22"/>
      <c r="PTN86" s="22"/>
      <c r="PTO86" s="22"/>
      <c r="PTP86" s="22"/>
      <c r="PTQ86" s="22"/>
      <c r="PTR86" s="22"/>
      <c r="PTS86" s="22"/>
      <c r="PTT86" s="22"/>
      <c r="PTU86" s="22"/>
      <c r="PTV86" s="22"/>
      <c r="PTW86" s="22"/>
      <c r="PTX86" s="22"/>
      <c r="PTY86" s="22"/>
      <c r="PTZ86" s="22"/>
      <c r="PUA86" s="22"/>
      <c r="PUB86" s="22"/>
      <c r="PUC86" s="22"/>
      <c r="PUD86" s="22"/>
      <c r="PUE86" s="22"/>
      <c r="PUF86" s="22"/>
      <c r="PUG86" s="22"/>
      <c r="PUH86" s="22"/>
      <c r="PUI86" s="22"/>
      <c r="PUJ86" s="22"/>
      <c r="PUK86" s="22"/>
      <c r="PUL86" s="22"/>
      <c r="PUM86" s="22"/>
      <c r="PUN86" s="22"/>
      <c r="PUO86" s="22"/>
      <c r="PUP86" s="22"/>
      <c r="PUQ86" s="22"/>
      <c r="PUR86" s="22"/>
      <c r="PUS86" s="22"/>
      <c r="PUT86" s="22"/>
      <c r="PUU86" s="22"/>
      <c r="PUV86" s="22"/>
      <c r="PUW86" s="22"/>
      <c r="PUX86" s="22"/>
      <c r="PUY86" s="22"/>
      <c r="PUZ86" s="22"/>
      <c r="PVA86" s="22"/>
      <c r="PVB86" s="22"/>
      <c r="PVC86" s="22"/>
      <c r="PVD86" s="22"/>
      <c r="PVE86" s="22"/>
      <c r="PVF86" s="22"/>
      <c r="PVG86" s="22"/>
      <c r="PVH86" s="22"/>
      <c r="PVI86" s="22"/>
      <c r="PVJ86" s="22"/>
      <c r="PVK86" s="22"/>
      <c r="PVL86" s="22"/>
      <c r="PVM86" s="22"/>
      <c r="PVN86" s="22"/>
      <c r="PVO86" s="22"/>
      <c r="PVP86" s="22"/>
      <c r="PVQ86" s="22"/>
      <c r="PVR86" s="22"/>
      <c r="PVS86" s="22"/>
      <c r="PVT86" s="22"/>
      <c r="PVU86" s="22"/>
      <c r="PVV86" s="22"/>
      <c r="PVW86" s="22"/>
      <c r="PVX86" s="22"/>
      <c r="PVY86" s="22"/>
      <c r="PVZ86" s="22"/>
      <c r="PWA86" s="22"/>
      <c r="PWB86" s="22"/>
      <c r="PWC86" s="22"/>
      <c r="PWD86" s="22"/>
      <c r="PWE86" s="22"/>
      <c r="PWF86" s="22"/>
      <c r="PWG86" s="22"/>
      <c r="PWH86" s="22"/>
      <c r="PWI86" s="22"/>
      <c r="PWJ86" s="22"/>
      <c r="PWK86" s="22"/>
      <c r="PWL86" s="22"/>
      <c r="PWM86" s="22"/>
      <c r="PWN86" s="22"/>
      <c r="PWO86" s="22"/>
      <c r="PWP86" s="22"/>
      <c r="PWQ86" s="22"/>
      <c r="PWR86" s="22"/>
      <c r="PWS86" s="22"/>
      <c r="PWT86" s="22"/>
      <c r="PWU86" s="22"/>
      <c r="PWV86" s="22"/>
      <c r="PWW86" s="22"/>
      <c r="PWX86" s="22"/>
      <c r="PWY86" s="22"/>
      <c r="PWZ86" s="22"/>
      <c r="PXA86" s="22"/>
      <c r="PXB86" s="22"/>
      <c r="PXC86" s="22"/>
      <c r="PXD86" s="22"/>
      <c r="PXE86" s="22"/>
      <c r="PXF86" s="22"/>
      <c r="PXG86" s="22"/>
      <c r="PXH86" s="22"/>
      <c r="PXI86" s="22"/>
      <c r="PXJ86" s="22"/>
      <c r="PXK86" s="22"/>
      <c r="PXL86" s="22"/>
      <c r="PXM86" s="22"/>
      <c r="PXN86" s="22"/>
      <c r="PXO86" s="22"/>
      <c r="PXP86" s="22"/>
      <c r="PXQ86" s="22"/>
      <c r="PXR86" s="22"/>
      <c r="PXS86" s="22"/>
      <c r="PXT86" s="22"/>
      <c r="PXU86" s="22"/>
      <c r="PXV86" s="22"/>
      <c r="PXW86" s="22"/>
      <c r="PXX86" s="22"/>
      <c r="PXY86" s="22"/>
      <c r="PXZ86" s="22"/>
      <c r="PYA86" s="22"/>
      <c r="PYB86" s="22"/>
      <c r="PYC86" s="22"/>
      <c r="PYD86" s="22"/>
      <c r="PYE86" s="22"/>
      <c r="PYF86" s="22"/>
      <c r="PYG86" s="22"/>
      <c r="PYH86" s="22"/>
      <c r="PYI86" s="22"/>
      <c r="PYJ86" s="22"/>
      <c r="PYK86" s="22"/>
      <c r="PYL86" s="22"/>
      <c r="PYM86" s="22"/>
      <c r="PYN86" s="22"/>
      <c r="PYO86" s="22"/>
      <c r="PYP86" s="22"/>
      <c r="PYQ86" s="22"/>
      <c r="PYR86" s="22"/>
      <c r="PYS86" s="22"/>
      <c r="PYT86" s="22"/>
      <c r="PYU86" s="22"/>
      <c r="PYV86" s="22"/>
      <c r="PYW86" s="22"/>
      <c r="PYX86" s="22"/>
      <c r="PYY86" s="22"/>
      <c r="PYZ86" s="22"/>
      <c r="PZA86" s="22"/>
      <c r="PZB86" s="22"/>
      <c r="PZC86" s="22"/>
      <c r="PZD86" s="22"/>
      <c r="PZE86" s="22"/>
      <c r="PZF86" s="22"/>
      <c r="PZG86" s="22"/>
      <c r="PZH86" s="22"/>
      <c r="PZI86" s="22"/>
      <c r="PZJ86" s="22"/>
      <c r="PZK86" s="22"/>
      <c r="PZL86" s="22"/>
      <c r="PZM86" s="22"/>
      <c r="PZN86" s="22"/>
      <c r="PZO86" s="22"/>
      <c r="PZP86" s="22"/>
      <c r="PZQ86" s="22"/>
      <c r="PZR86" s="22"/>
      <c r="PZS86" s="22"/>
      <c r="PZT86" s="22"/>
      <c r="PZU86" s="22"/>
      <c r="PZV86" s="22"/>
      <c r="PZW86" s="22"/>
      <c r="PZX86" s="22"/>
      <c r="PZY86" s="22"/>
      <c r="PZZ86" s="22"/>
      <c r="QAA86" s="22"/>
      <c r="QAB86" s="22"/>
      <c r="QAC86" s="22"/>
      <c r="QAD86" s="22"/>
      <c r="QAE86" s="22"/>
      <c r="QAF86" s="22"/>
      <c r="QAG86" s="22"/>
      <c r="QAH86" s="22"/>
      <c r="QAI86" s="22"/>
      <c r="QAJ86" s="22"/>
      <c r="QAK86" s="22"/>
      <c r="QAL86" s="22"/>
      <c r="QAM86" s="22"/>
      <c r="QAN86" s="22"/>
      <c r="QAO86" s="22"/>
      <c r="QAP86" s="22"/>
      <c r="QAQ86" s="22"/>
      <c r="QAR86" s="22"/>
      <c r="QAS86" s="22"/>
      <c r="QAT86" s="22"/>
      <c r="QAU86" s="22"/>
      <c r="QAV86" s="22"/>
      <c r="QAW86" s="22"/>
      <c r="QAX86" s="22"/>
      <c r="QAY86" s="22"/>
      <c r="QAZ86" s="22"/>
      <c r="QBA86" s="22"/>
      <c r="QBB86" s="22"/>
      <c r="QBC86" s="22"/>
      <c r="QBD86" s="22"/>
      <c r="QBE86" s="22"/>
      <c r="QBF86" s="22"/>
      <c r="QBG86" s="22"/>
      <c r="QBH86" s="22"/>
      <c r="QBI86" s="22"/>
      <c r="QBJ86" s="22"/>
      <c r="QBK86" s="22"/>
      <c r="QBL86" s="22"/>
      <c r="QBM86" s="22"/>
      <c r="QBN86" s="22"/>
      <c r="QBO86" s="22"/>
      <c r="QBP86" s="22"/>
      <c r="QBQ86" s="22"/>
      <c r="QBR86" s="22"/>
      <c r="QBS86" s="22"/>
      <c r="QBT86" s="22"/>
      <c r="QBU86" s="22"/>
      <c r="QBV86" s="22"/>
      <c r="QBW86" s="22"/>
      <c r="QBX86" s="22"/>
      <c r="QBY86" s="22"/>
      <c r="QBZ86" s="22"/>
      <c r="QCA86" s="22"/>
      <c r="QCB86" s="22"/>
      <c r="QCC86" s="22"/>
      <c r="QCD86" s="22"/>
      <c r="QCE86" s="22"/>
      <c r="QCF86" s="22"/>
      <c r="QCG86" s="22"/>
      <c r="QCH86" s="22"/>
      <c r="QCI86" s="22"/>
      <c r="QCJ86" s="22"/>
      <c r="QCK86" s="22"/>
      <c r="QCL86" s="22"/>
      <c r="QCM86" s="22"/>
      <c r="QCN86" s="22"/>
      <c r="QCO86" s="22"/>
      <c r="QCP86" s="22"/>
      <c r="QCQ86" s="22"/>
      <c r="QCR86" s="22"/>
      <c r="QCS86" s="22"/>
      <c r="QCT86" s="22"/>
      <c r="QCU86" s="22"/>
      <c r="QCV86" s="22"/>
      <c r="QCW86" s="22"/>
      <c r="QCX86" s="22"/>
      <c r="QCY86" s="22"/>
      <c r="QCZ86" s="22"/>
      <c r="QDA86" s="22"/>
      <c r="QDB86" s="22"/>
      <c r="QDC86" s="22"/>
      <c r="QDD86" s="22"/>
      <c r="QDE86" s="22"/>
      <c r="QDF86" s="22"/>
      <c r="QDG86" s="22"/>
      <c r="QDH86" s="22"/>
      <c r="QDI86" s="22"/>
      <c r="QDJ86" s="22"/>
      <c r="QDK86" s="22"/>
      <c r="QDL86" s="22"/>
      <c r="QDM86" s="22"/>
      <c r="QDN86" s="22"/>
      <c r="QDO86" s="22"/>
      <c r="QDP86" s="22"/>
      <c r="QDQ86" s="22"/>
      <c r="QDR86" s="22"/>
      <c r="QDS86" s="22"/>
      <c r="QDT86" s="22"/>
      <c r="QDU86" s="22"/>
      <c r="QDV86" s="22"/>
      <c r="QDW86" s="22"/>
      <c r="QDX86" s="22"/>
      <c r="QDY86" s="22"/>
      <c r="QDZ86" s="22"/>
      <c r="QEA86" s="22"/>
      <c r="QEB86" s="22"/>
      <c r="QEC86" s="22"/>
      <c r="QED86" s="22"/>
      <c r="QEE86" s="22"/>
      <c r="QEF86" s="22"/>
      <c r="QEG86" s="22"/>
      <c r="QEH86" s="22"/>
      <c r="QEI86" s="22"/>
      <c r="QEJ86" s="22"/>
      <c r="QEK86" s="22"/>
      <c r="QEL86" s="22"/>
      <c r="QEM86" s="22"/>
      <c r="QEN86" s="22"/>
      <c r="QEO86" s="22"/>
      <c r="QEP86" s="22"/>
      <c r="QEQ86" s="22"/>
      <c r="QER86" s="22"/>
      <c r="QES86" s="22"/>
      <c r="QET86" s="22"/>
      <c r="QEU86" s="22"/>
      <c r="QEV86" s="22"/>
      <c r="QEW86" s="22"/>
      <c r="QEX86" s="22"/>
      <c r="QEY86" s="22"/>
      <c r="QEZ86" s="22"/>
      <c r="QFA86" s="22"/>
      <c r="QFB86" s="22"/>
      <c r="QFC86" s="22"/>
      <c r="QFD86" s="22"/>
      <c r="QFE86" s="22"/>
      <c r="QFF86" s="22"/>
      <c r="QFG86" s="22"/>
      <c r="QFH86" s="22"/>
      <c r="QFI86" s="22"/>
      <c r="QFJ86" s="22"/>
      <c r="QFK86" s="22"/>
      <c r="QFL86" s="22"/>
      <c r="QFM86" s="22"/>
      <c r="QFN86" s="22"/>
      <c r="QFO86" s="22"/>
      <c r="QFP86" s="22"/>
      <c r="QFQ86" s="22"/>
      <c r="QFR86" s="22"/>
      <c r="QFS86" s="22"/>
      <c r="QFT86" s="22"/>
      <c r="QFU86" s="22"/>
      <c r="QFV86" s="22"/>
      <c r="QFW86" s="22"/>
      <c r="QFX86" s="22"/>
      <c r="QFY86" s="22"/>
      <c r="QFZ86" s="22"/>
      <c r="QGA86" s="22"/>
      <c r="QGB86" s="22"/>
      <c r="QGC86" s="22"/>
      <c r="QGD86" s="22"/>
      <c r="QGE86" s="22"/>
      <c r="QGF86" s="22"/>
      <c r="QGG86" s="22"/>
      <c r="QGH86" s="22"/>
      <c r="QGI86" s="22"/>
      <c r="QGJ86" s="22"/>
      <c r="QGK86" s="22"/>
      <c r="QGL86" s="22"/>
      <c r="QGM86" s="22"/>
      <c r="QGN86" s="22"/>
      <c r="QGO86" s="22"/>
      <c r="QGP86" s="22"/>
      <c r="QGQ86" s="22"/>
      <c r="QGR86" s="22"/>
      <c r="QGS86" s="22"/>
      <c r="QGT86" s="22"/>
      <c r="QGU86" s="22"/>
      <c r="QGV86" s="22"/>
      <c r="QGW86" s="22"/>
      <c r="QGX86" s="22"/>
      <c r="QGY86" s="22"/>
      <c r="QGZ86" s="22"/>
      <c r="QHA86" s="22"/>
      <c r="QHB86" s="22"/>
      <c r="QHC86" s="22"/>
      <c r="QHD86" s="22"/>
      <c r="QHE86" s="22"/>
      <c r="QHF86" s="22"/>
      <c r="QHG86" s="22"/>
      <c r="QHH86" s="22"/>
      <c r="QHI86" s="22"/>
      <c r="QHJ86" s="22"/>
      <c r="QHK86" s="22"/>
      <c r="QHL86" s="22"/>
      <c r="QHM86" s="22"/>
      <c r="QHN86" s="22"/>
      <c r="QHO86" s="22"/>
      <c r="QHP86" s="22"/>
      <c r="QHQ86" s="22"/>
      <c r="QHR86" s="22"/>
      <c r="QHS86" s="22"/>
      <c r="QHT86" s="22"/>
      <c r="QHU86" s="22"/>
      <c r="QHV86" s="22"/>
      <c r="QHW86" s="22"/>
      <c r="QHX86" s="22"/>
      <c r="QHY86" s="22"/>
      <c r="QHZ86" s="22"/>
      <c r="QIA86" s="22"/>
      <c r="QIB86" s="22"/>
      <c r="QIC86" s="22"/>
      <c r="QID86" s="22"/>
      <c r="QIE86" s="22"/>
      <c r="QIF86" s="22"/>
      <c r="QIG86" s="22"/>
      <c r="QIH86" s="22"/>
      <c r="QII86" s="22"/>
      <c r="QIJ86" s="22"/>
      <c r="QIK86" s="22"/>
      <c r="QIL86" s="22"/>
      <c r="QIM86" s="22"/>
      <c r="QIN86" s="22"/>
      <c r="QIO86" s="22"/>
      <c r="QIP86" s="22"/>
      <c r="QIQ86" s="22"/>
      <c r="QIR86" s="22"/>
      <c r="QIS86" s="22"/>
      <c r="QIT86" s="22"/>
      <c r="QIU86" s="22"/>
      <c r="QIV86" s="22"/>
      <c r="QIW86" s="22"/>
      <c r="QIX86" s="22"/>
      <c r="QIY86" s="22"/>
      <c r="QIZ86" s="22"/>
      <c r="QJA86" s="22"/>
      <c r="QJB86" s="22"/>
      <c r="QJC86" s="22"/>
      <c r="QJD86" s="22"/>
      <c r="QJE86" s="22"/>
      <c r="QJF86" s="22"/>
      <c r="QJG86" s="22"/>
      <c r="QJH86" s="22"/>
      <c r="QJI86" s="22"/>
      <c r="QJJ86" s="22"/>
      <c r="QJK86" s="22"/>
      <c r="QJL86" s="22"/>
      <c r="QJM86" s="22"/>
      <c r="QJN86" s="22"/>
      <c r="QJO86" s="22"/>
      <c r="QJP86" s="22"/>
      <c r="QJQ86" s="22"/>
      <c r="QJR86" s="22"/>
      <c r="QJS86" s="22"/>
      <c r="QJT86" s="22"/>
      <c r="QJU86" s="22"/>
      <c r="QJV86" s="22"/>
      <c r="QJW86" s="22"/>
      <c r="QJX86" s="22"/>
      <c r="QJY86" s="22"/>
      <c r="QJZ86" s="22"/>
      <c r="QKA86" s="22"/>
      <c r="QKB86" s="22"/>
      <c r="QKC86" s="22"/>
      <c r="QKD86" s="22"/>
      <c r="QKE86" s="22"/>
      <c r="QKF86" s="22"/>
      <c r="QKG86" s="22"/>
      <c r="QKH86" s="22"/>
      <c r="QKI86" s="22"/>
      <c r="QKJ86" s="22"/>
      <c r="QKK86" s="22"/>
      <c r="QKL86" s="22"/>
      <c r="QKM86" s="22"/>
      <c r="QKN86" s="22"/>
      <c r="QKO86" s="22"/>
      <c r="QKP86" s="22"/>
      <c r="QKQ86" s="22"/>
      <c r="QKR86" s="22"/>
      <c r="QKS86" s="22"/>
      <c r="QKT86" s="22"/>
      <c r="QKU86" s="22"/>
      <c r="QKV86" s="22"/>
      <c r="QKW86" s="22"/>
      <c r="QKX86" s="22"/>
      <c r="QKY86" s="22"/>
      <c r="QKZ86" s="22"/>
      <c r="QLA86" s="22"/>
      <c r="QLB86" s="22"/>
      <c r="QLC86" s="22"/>
      <c r="QLD86" s="22"/>
      <c r="QLE86" s="22"/>
      <c r="QLF86" s="22"/>
      <c r="QLG86" s="22"/>
      <c r="QLH86" s="22"/>
      <c r="QLI86" s="22"/>
      <c r="QLJ86" s="22"/>
      <c r="QLK86" s="22"/>
      <c r="QLL86" s="22"/>
      <c r="QLM86" s="22"/>
      <c r="QLN86" s="22"/>
      <c r="QLO86" s="22"/>
      <c r="QLP86" s="22"/>
      <c r="QLQ86" s="22"/>
      <c r="QLR86" s="22"/>
      <c r="QLS86" s="22"/>
      <c r="QLT86" s="22"/>
      <c r="QLU86" s="22"/>
      <c r="QLV86" s="22"/>
      <c r="QLW86" s="22"/>
      <c r="QLX86" s="22"/>
      <c r="QLY86" s="22"/>
      <c r="QLZ86" s="22"/>
      <c r="QMA86" s="22"/>
      <c r="QMB86" s="22"/>
      <c r="QMC86" s="22"/>
      <c r="QMD86" s="22"/>
      <c r="QME86" s="22"/>
      <c r="QMF86" s="22"/>
      <c r="QMG86" s="22"/>
      <c r="QMH86" s="22"/>
      <c r="QMI86" s="22"/>
      <c r="QMJ86" s="22"/>
      <c r="QMK86" s="22"/>
      <c r="QML86" s="22"/>
      <c r="QMM86" s="22"/>
      <c r="QMN86" s="22"/>
      <c r="QMO86" s="22"/>
      <c r="QMP86" s="22"/>
      <c r="QMQ86" s="22"/>
      <c r="QMR86" s="22"/>
      <c r="QMS86" s="22"/>
      <c r="QMT86" s="22"/>
      <c r="QMU86" s="22"/>
      <c r="QMV86" s="22"/>
      <c r="QMW86" s="22"/>
      <c r="QMX86" s="22"/>
      <c r="QMY86" s="22"/>
      <c r="QMZ86" s="22"/>
      <c r="QNA86" s="22"/>
      <c r="QNB86" s="22"/>
      <c r="QNC86" s="22"/>
      <c r="QND86" s="22"/>
      <c r="QNE86" s="22"/>
      <c r="QNF86" s="22"/>
      <c r="QNG86" s="22"/>
      <c r="QNH86" s="22"/>
      <c r="QNI86" s="22"/>
      <c r="QNJ86" s="22"/>
      <c r="QNK86" s="22"/>
      <c r="QNL86" s="22"/>
      <c r="QNM86" s="22"/>
      <c r="QNN86" s="22"/>
      <c r="QNO86" s="22"/>
      <c r="QNP86" s="22"/>
      <c r="QNQ86" s="22"/>
      <c r="QNR86" s="22"/>
      <c r="QNS86" s="22"/>
      <c r="QNT86" s="22"/>
      <c r="QNU86" s="22"/>
      <c r="QNV86" s="22"/>
      <c r="QNW86" s="22"/>
      <c r="QNX86" s="22"/>
      <c r="QNY86" s="22"/>
      <c r="QNZ86" s="22"/>
      <c r="QOA86" s="22"/>
      <c r="QOB86" s="22"/>
      <c r="QOC86" s="22"/>
      <c r="QOD86" s="22"/>
      <c r="QOE86" s="22"/>
      <c r="QOF86" s="22"/>
      <c r="QOG86" s="22"/>
      <c r="QOH86" s="22"/>
      <c r="QOI86" s="22"/>
      <c r="QOJ86" s="22"/>
      <c r="QOK86" s="22"/>
      <c r="QOL86" s="22"/>
      <c r="QOM86" s="22"/>
      <c r="QON86" s="22"/>
      <c r="QOO86" s="22"/>
      <c r="QOP86" s="22"/>
      <c r="QOQ86" s="22"/>
      <c r="QOR86" s="22"/>
      <c r="QOS86" s="22"/>
      <c r="QOT86" s="22"/>
      <c r="QOU86" s="22"/>
      <c r="QOV86" s="22"/>
      <c r="QOW86" s="22"/>
      <c r="QOX86" s="22"/>
      <c r="QOY86" s="22"/>
      <c r="QOZ86" s="22"/>
      <c r="QPA86" s="22"/>
      <c r="QPB86" s="22"/>
      <c r="QPC86" s="22"/>
      <c r="QPD86" s="22"/>
      <c r="QPE86" s="22"/>
      <c r="QPF86" s="22"/>
      <c r="QPG86" s="22"/>
      <c r="QPH86" s="22"/>
      <c r="QPI86" s="22"/>
      <c r="QPJ86" s="22"/>
      <c r="QPK86" s="22"/>
      <c r="QPL86" s="22"/>
      <c r="QPM86" s="22"/>
      <c r="QPN86" s="22"/>
      <c r="QPO86" s="22"/>
      <c r="QPP86" s="22"/>
      <c r="QPQ86" s="22"/>
      <c r="QPR86" s="22"/>
      <c r="QPS86" s="22"/>
      <c r="QPT86" s="22"/>
      <c r="QPU86" s="22"/>
      <c r="QPV86" s="22"/>
      <c r="QPW86" s="22"/>
      <c r="QPX86" s="22"/>
      <c r="QPY86" s="22"/>
      <c r="QPZ86" s="22"/>
      <c r="QQA86" s="22"/>
      <c r="QQB86" s="22"/>
      <c r="QQC86" s="22"/>
      <c r="QQD86" s="22"/>
      <c r="QQE86" s="22"/>
      <c r="QQF86" s="22"/>
      <c r="QQG86" s="22"/>
      <c r="QQH86" s="22"/>
      <c r="QQI86" s="22"/>
      <c r="QQJ86" s="22"/>
      <c r="QQK86" s="22"/>
      <c r="QQL86" s="22"/>
      <c r="QQM86" s="22"/>
      <c r="QQN86" s="22"/>
      <c r="QQO86" s="22"/>
      <c r="QQP86" s="22"/>
      <c r="QQQ86" s="22"/>
      <c r="QQR86" s="22"/>
      <c r="QQS86" s="22"/>
      <c r="QQT86" s="22"/>
      <c r="QQU86" s="22"/>
      <c r="QQV86" s="22"/>
      <c r="QQW86" s="22"/>
      <c r="QQX86" s="22"/>
      <c r="QQY86" s="22"/>
      <c r="QQZ86" s="22"/>
      <c r="QRA86" s="22"/>
      <c r="QRB86" s="22"/>
      <c r="QRC86" s="22"/>
      <c r="QRD86" s="22"/>
      <c r="QRE86" s="22"/>
      <c r="QRF86" s="22"/>
      <c r="QRG86" s="22"/>
      <c r="QRH86" s="22"/>
      <c r="QRI86" s="22"/>
      <c r="QRJ86" s="22"/>
      <c r="QRK86" s="22"/>
      <c r="QRL86" s="22"/>
      <c r="QRM86" s="22"/>
      <c r="QRN86" s="22"/>
      <c r="QRO86" s="22"/>
      <c r="QRP86" s="22"/>
      <c r="QRQ86" s="22"/>
      <c r="QRR86" s="22"/>
      <c r="QRS86" s="22"/>
      <c r="QRT86" s="22"/>
      <c r="QRU86" s="22"/>
      <c r="QRV86" s="22"/>
      <c r="QRW86" s="22"/>
      <c r="QRX86" s="22"/>
      <c r="QRY86" s="22"/>
      <c r="QRZ86" s="22"/>
      <c r="QSA86" s="22"/>
      <c r="QSB86" s="22"/>
      <c r="QSC86" s="22"/>
      <c r="QSD86" s="22"/>
      <c r="QSE86" s="22"/>
      <c r="QSF86" s="22"/>
      <c r="QSG86" s="22"/>
      <c r="QSH86" s="22"/>
      <c r="QSI86" s="22"/>
      <c r="QSJ86" s="22"/>
      <c r="QSK86" s="22"/>
      <c r="QSL86" s="22"/>
      <c r="QSM86" s="22"/>
      <c r="QSN86" s="22"/>
      <c r="QSO86" s="22"/>
      <c r="QSP86" s="22"/>
      <c r="QSQ86" s="22"/>
      <c r="QSR86" s="22"/>
      <c r="QSS86" s="22"/>
      <c r="QST86" s="22"/>
      <c r="QSU86" s="22"/>
      <c r="QSV86" s="22"/>
      <c r="QSW86" s="22"/>
      <c r="QSX86" s="22"/>
      <c r="QSY86" s="22"/>
      <c r="QSZ86" s="22"/>
      <c r="QTA86" s="22"/>
      <c r="QTB86" s="22"/>
      <c r="QTC86" s="22"/>
      <c r="QTD86" s="22"/>
      <c r="QTE86" s="22"/>
      <c r="QTF86" s="22"/>
      <c r="QTG86" s="22"/>
      <c r="QTH86" s="22"/>
      <c r="QTI86" s="22"/>
      <c r="QTJ86" s="22"/>
      <c r="QTK86" s="22"/>
      <c r="QTL86" s="22"/>
      <c r="QTM86" s="22"/>
      <c r="QTN86" s="22"/>
      <c r="QTO86" s="22"/>
      <c r="QTP86" s="22"/>
      <c r="QTQ86" s="22"/>
      <c r="QTR86" s="22"/>
      <c r="QTS86" s="22"/>
      <c r="QTT86" s="22"/>
      <c r="QTU86" s="22"/>
      <c r="QTV86" s="22"/>
      <c r="QTW86" s="22"/>
      <c r="QTX86" s="22"/>
      <c r="QTY86" s="22"/>
      <c r="QTZ86" s="22"/>
      <c r="QUA86" s="22"/>
      <c r="QUB86" s="22"/>
      <c r="QUC86" s="22"/>
      <c r="QUD86" s="22"/>
      <c r="QUE86" s="22"/>
      <c r="QUF86" s="22"/>
      <c r="QUG86" s="22"/>
      <c r="QUH86" s="22"/>
      <c r="QUI86" s="22"/>
      <c r="QUJ86" s="22"/>
      <c r="QUK86" s="22"/>
      <c r="QUL86" s="22"/>
      <c r="QUM86" s="22"/>
      <c r="QUN86" s="22"/>
      <c r="QUO86" s="22"/>
      <c r="QUP86" s="22"/>
      <c r="QUQ86" s="22"/>
      <c r="QUR86" s="22"/>
      <c r="QUS86" s="22"/>
      <c r="QUT86" s="22"/>
      <c r="QUU86" s="22"/>
      <c r="QUV86" s="22"/>
      <c r="QUW86" s="22"/>
      <c r="QUX86" s="22"/>
      <c r="QUY86" s="22"/>
      <c r="QUZ86" s="22"/>
      <c r="QVA86" s="22"/>
      <c r="QVB86" s="22"/>
      <c r="QVC86" s="22"/>
      <c r="QVD86" s="22"/>
      <c r="QVE86" s="22"/>
      <c r="QVF86" s="22"/>
      <c r="QVG86" s="22"/>
      <c r="QVH86" s="22"/>
      <c r="QVI86" s="22"/>
      <c r="QVJ86" s="22"/>
      <c r="QVK86" s="22"/>
      <c r="QVL86" s="22"/>
      <c r="QVM86" s="22"/>
      <c r="QVN86" s="22"/>
      <c r="QVO86" s="22"/>
      <c r="QVP86" s="22"/>
      <c r="QVQ86" s="22"/>
      <c r="QVR86" s="22"/>
      <c r="QVS86" s="22"/>
      <c r="QVT86" s="22"/>
      <c r="QVU86" s="22"/>
      <c r="QVV86" s="22"/>
      <c r="QVW86" s="22"/>
      <c r="QVX86" s="22"/>
      <c r="QVY86" s="22"/>
      <c r="QVZ86" s="22"/>
      <c r="QWA86" s="22"/>
      <c r="QWB86" s="22"/>
      <c r="QWC86" s="22"/>
      <c r="QWD86" s="22"/>
      <c r="QWE86" s="22"/>
      <c r="QWF86" s="22"/>
      <c r="QWG86" s="22"/>
      <c r="QWH86" s="22"/>
      <c r="QWI86" s="22"/>
      <c r="QWJ86" s="22"/>
      <c r="QWK86" s="22"/>
      <c r="QWL86" s="22"/>
      <c r="QWM86" s="22"/>
      <c r="QWN86" s="22"/>
      <c r="QWO86" s="22"/>
      <c r="QWP86" s="22"/>
      <c r="QWQ86" s="22"/>
      <c r="QWR86" s="22"/>
      <c r="QWS86" s="22"/>
      <c r="QWT86" s="22"/>
      <c r="QWU86" s="22"/>
      <c r="QWV86" s="22"/>
      <c r="QWW86" s="22"/>
      <c r="QWX86" s="22"/>
      <c r="QWY86" s="22"/>
      <c r="QWZ86" s="22"/>
      <c r="QXA86" s="22"/>
      <c r="QXB86" s="22"/>
      <c r="QXC86" s="22"/>
      <c r="QXD86" s="22"/>
      <c r="QXE86" s="22"/>
      <c r="QXF86" s="22"/>
      <c r="QXG86" s="22"/>
      <c r="QXH86" s="22"/>
      <c r="QXI86" s="22"/>
      <c r="QXJ86" s="22"/>
      <c r="QXK86" s="22"/>
      <c r="QXL86" s="22"/>
      <c r="QXM86" s="22"/>
      <c r="QXN86" s="22"/>
      <c r="QXO86" s="22"/>
      <c r="QXP86" s="22"/>
      <c r="QXQ86" s="22"/>
      <c r="QXR86" s="22"/>
      <c r="QXS86" s="22"/>
      <c r="QXT86" s="22"/>
      <c r="QXU86" s="22"/>
      <c r="QXV86" s="22"/>
      <c r="QXW86" s="22"/>
      <c r="QXX86" s="22"/>
      <c r="QXY86" s="22"/>
      <c r="QXZ86" s="22"/>
      <c r="QYA86" s="22"/>
      <c r="QYB86" s="22"/>
      <c r="QYC86" s="22"/>
      <c r="QYD86" s="22"/>
      <c r="QYE86" s="22"/>
      <c r="QYF86" s="22"/>
      <c r="QYG86" s="22"/>
      <c r="QYH86" s="22"/>
      <c r="QYI86" s="22"/>
      <c r="QYJ86" s="22"/>
      <c r="QYK86" s="22"/>
      <c r="QYL86" s="22"/>
      <c r="QYM86" s="22"/>
      <c r="QYN86" s="22"/>
      <c r="QYO86" s="22"/>
      <c r="QYP86" s="22"/>
      <c r="QYQ86" s="22"/>
      <c r="QYR86" s="22"/>
      <c r="QYS86" s="22"/>
      <c r="QYT86" s="22"/>
      <c r="QYU86" s="22"/>
      <c r="QYV86" s="22"/>
      <c r="QYW86" s="22"/>
      <c r="QYX86" s="22"/>
      <c r="QYY86" s="22"/>
      <c r="QYZ86" s="22"/>
      <c r="QZA86" s="22"/>
      <c r="QZB86" s="22"/>
      <c r="QZC86" s="22"/>
      <c r="QZD86" s="22"/>
      <c r="QZE86" s="22"/>
      <c r="QZF86" s="22"/>
      <c r="QZG86" s="22"/>
      <c r="QZH86" s="22"/>
      <c r="QZI86" s="22"/>
      <c r="QZJ86" s="22"/>
      <c r="QZK86" s="22"/>
      <c r="QZL86" s="22"/>
      <c r="QZM86" s="22"/>
      <c r="QZN86" s="22"/>
      <c r="QZO86" s="22"/>
      <c r="QZP86" s="22"/>
      <c r="QZQ86" s="22"/>
      <c r="QZR86" s="22"/>
      <c r="QZS86" s="22"/>
      <c r="QZT86" s="22"/>
      <c r="QZU86" s="22"/>
      <c r="QZV86" s="22"/>
      <c r="QZW86" s="22"/>
      <c r="QZX86" s="22"/>
      <c r="QZY86" s="22"/>
      <c r="QZZ86" s="22"/>
      <c r="RAA86" s="22"/>
      <c r="RAB86" s="22"/>
      <c r="RAC86" s="22"/>
      <c r="RAD86" s="22"/>
      <c r="RAE86" s="22"/>
      <c r="RAF86" s="22"/>
      <c r="RAG86" s="22"/>
      <c r="RAH86" s="22"/>
      <c r="RAI86" s="22"/>
      <c r="RAJ86" s="22"/>
      <c r="RAK86" s="22"/>
      <c r="RAL86" s="22"/>
      <c r="RAM86" s="22"/>
      <c r="RAN86" s="22"/>
      <c r="RAO86" s="22"/>
      <c r="RAP86" s="22"/>
      <c r="RAQ86" s="22"/>
      <c r="RAR86" s="22"/>
      <c r="RAS86" s="22"/>
      <c r="RAT86" s="22"/>
      <c r="RAU86" s="22"/>
      <c r="RAV86" s="22"/>
      <c r="RAW86" s="22"/>
      <c r="RAX86" s="22"/>
      <c r="RAY86" s="22"/>
      <c r="RAZ86" s="22"/>
      <c r="RBA86" s="22"/>
      <c r="RBB86" s="22"/>
      <c r="RBC86" s="22"/>
      <c r="RBD86" s="22"/>
      <c r="RBE86" s="22"/>
      <c r="RBF86" s="22"/>
      <c r="RBG86" s="22"/>
      <c r="RBH86" s="22"/>
      <c r="RBI86" s="22"/>
      <c r="RBJ86" s="22"/>
      <c r="RBK86" s="22"/>
      <c r="RBL86" s="22"/>
      <c r="RBM86" s="22"/>
      <c r="RBN86" s="22"/>
      <c r="RBO86" s="22"/>
      <c r="RBP86" s="22"/>
      <c r="RBQ86" s="22"/>
      <c r="RBR86" s="22"/>
      <c r="RBS86" s="22"/>
      <c r="RBT86" s="22"/>
      <c r="RBU86" s="22"/>
      <c r="RBV86" s="22"/>
      <c r="RBW86" s="22"/>
      <c r="RBX86" s="22"/>
      <c r="RBY86" s="22"/>
      <c r="RBZ86" s="22"/>
      <c r="RCA86" s="22"/>
      <c r="RCB86" s="22"/>
      <c r="RCC86" s="22"/>
      <c r="RCD86" s="22"/>
      <c r="RCE86" s="22"/>
      <c r="RCF86" s="22"/>
      <c r="RCG86" s="22"/>
      <c r="RCH86" s="22"/>
      <c r="RCI86" s="22"/>
      <c r="RCJ86" s="22"/>
      <c r="RCK86" s="22"/>
      <c r="RCL86" s="22"/>
      <c r="RCM86" s="22"/>
      <c r="RCN86" s="22"/>
      <c r="RCO86" s="22"/>
      <c r="RCP86" s="22"/>
      <c r="RCQ86" s="22"/>
      <c r="RCR86" s="22"/>
      <c r="RCS86" s="22"/>
      <c r="RCT86" s="22"/>
      <c r="RCU86" s="22"/>
      <c r="RCV86" s="22"/>
      <c r="RCW86" s="22"/>
      <c r="RCX86" s="22"/>
      <c r="RCY86" s="22"/>
      <c r="RCZ86" s="22"/>
      <c r="RDA86" s="22"/>
      <c r="RDB86" s="22"/>
      <c r="RDC86" s="22"/>
      <c r="RDD86" s="22"/>
      <c r="RDE86" s="22"/>
      <c r="RDF86" s="22"/>
      <c r="RDG86" s="22"/>
      <c r="RDH86" s="22"/>
      <c r="RDI86" s="22"/>
      <c r="RDJ86" s="22"/>
      <c r="RDK86" s="22"/>
      <c r="RDL86" s="22"/>
      <c r="RDM86" s="22"/>
      <c r="RDN86" s="22"/>
      <c r="RDO86" s="22"/>
      <c r="RDP86" s="22"/>
      <c r="RDQ86" s="22"/>
      <c r="RDR86" s="22"/>
      <c r="RDS86" s="22"/>
      <c r="RDT86" s="22"/>
      <c r="RDU86" s="22"/>
      <c r="RDV86" s="22"/>
      <c r="RDW86" s="22"/>
      <c r="RDX86" s="22"/>
      <c r="RDY86" s="22"/>
      <c r="RDZ86" s="22"/>
      <c r="REA86" s="22"/>
      <c r="REB86" s="22"/>
      <c r="REC86" s="22"/>
      <c r="RED86" s="22"/>
      <c r="REE86" s="22"/>
      <c r="REF86" s="22"/>
      <c r="REG86" s="22"/>
      <c r="REH86" s="22"/>
      <c r="REI86" s="22"/>
      <c r="REJ86" s="22"/>
      <c r="REK86" s="22"/>
      <c r="REL86" s="22"/>
      <c r="REM86" s="22"/>
      <c r="REN86" s="22"/>
      <c r="REO86" s="22"/>
      <c r="REP86" s="22"/>
      <c r="REQ86" s="22"/>
      <c r="RER86" s="22"/>
      <c r="RES86" s="22"/>
      <c r="RET86" s="22"/>
      <c r="REU86" s="22"/>
      <c r="REV86" s="22"/>
      <c r="REW86" s="22"/>
      <c r="REX86" s="22"/>
      <c r="REY86" s="22"/>
      <c r="REZ86" s="22"/>
      <c r="RFA86" s="22"/>
      <c r="RFB86" s="22"/>
      <c r="RFC86" s="22"/>
      <c r="RFD86" s="22"/>
      <c r="RFE86" s="22"/>
      <c r="RFF86" s="22"/>
      <c r="RFG86" s="22"/>
      <c r="RFH86" s="22"/>
      <c r="RFI86" s="22"/>
      <c r="RFJ86" s="22"/>
      <c r="RFK86" s="22"/>
      <c r="RFL86" s="22"/>
      <c r="RFM86" s="22"/>
      <c r="RFN86" s="22"/>
      <c r="RFO86" s="22"/>
      <c r="RFP86" s="22"/>
      <c r="RFQ86" s="22"/>
      <c r="RFR86" s="22"/>
      <c r="RFS86" s="22"/>
      <c r="RFT86" s="22"/>
      <c r="RFU86" s="22"/>
      <c r="RFV86" s="22"/>
      <c r="RFW86" s="22"/>
      <c r="RFX86" s="22"/>
      <c r="RFY86" s="22"/>
      <c r="RFZ86" s="22"/>
      <c r="RGA86" s="22"/>
      <c r="RGB86" s="22"/>
      <c r="RGC86" s="22"/>
      <c r="RGD86" s="22"/>
      <c r="RGE86" s="22"/>
      <c r="RGF86" s="22"/>
      <c r="RGG86" s="22"/>
      <c r="RGH86" s="22"/>
      <c r="RGI86" s="22"/>
      <c r="RGJ86" s="22"/>
      <c r="RGK86" s="22"/>
      <c r="RGL86" s="22"/>
      <c r="RGM86" s="22"/>
      <c r="RGN86" s="22"/>
      <c r="RGO86" s="22"/>
      <c r="RGP86" s="22"/>
      <c r="RGQ86" s="22"/>
      <c r="RGR86" s="22"/>
      <c r="RGS86" s="22"/>
      <c r="RGT86" s="22"/>
      <c r="RGU86" s="22"/>
      <c r="RGV86" s="22"/>
      <c r="RGW86" s="22"/>
      <c r="RGX86" s="22"/>
      <c r="RGY86" s="22"/>
      <c r="RGZ86" s="22"/>
      <c r="RHA86" s="22"/>
      <c r="RHB86" s="22"/>
      <c r="RHC86" s="22"/>
      <c r="RHD86" s="22"/>
      <c r="RHE86" s="22"/>
      <c r="RHF86" s="22"/>
      <c r="RHG86" s="22"/>
      <c r="RHH86" s="22"/>
      <c r="RHI86" s="22"/>
      <c r="RHJ86" s="22"/>
      <c r="RHK86" s="22"/>
      <c r="RHL86" s="22"/>
      <c r="RHM86" s="22"/>
      <c r="RHN86" s="22"/>
      <c r="RHO86" s="22"/>
      <c r="RHP86" s="22"/>
      <c r="RHQ86" s="22"/>
      <c r="RHR86" s="22"/>
      <c r="RHS86" s="22"/>
      <c r="RHT86" s="22"/>
      <c r="RHU86" s="22"/>
      <c r="RHV86" s="22"/>
      <c r="RHW86" s="22"/>
      <c r="RHX86" s="22"/>
      <c r="RHY86" s="22"/>
      <c r="RHZ86" s="22"/>
      <c r="RIA86" s="22"/>
      <c r="RIB86" s="22"/>
      <c r="RIC86" s="22"/>
      <c r="RID86" s="22"/>
      <c r="RIE86" s="22"/>
      <c r="RIF86" s="22"/>
      <c r="RIG86" s="22"/>
      <c r="RIH86" s="22"/>
      <c r="RII86" s="22"/>
      <c r="RIJ86" s="22"/>
      <c r="RIK86" s="22"/>
      <c r="RIL86" s="22"/>
      <c r="RIM86" s="22"/>
      <c r="RIN86" s="22"/>
      <c r="RIO86" s="22"/>
      <c r="RIP86" s="22"/>
      <c r="RIQ86" s="22"/>
      <c r="RIR86" s="22"/>
      <c r="RIS86" s="22"/>
      <c r="RIT86" s="22"/>
      <c r="RIU86" s="22"/>
      <c r="RIV86" s="22"/>
      <c r="RIW86" s="22"/>
      <c r="RIX86" s="22"/>
      <c r="RIY86" s="22"/>
      <c r="RIZ86" s="22"/>
      <c r="RJA86" s="22"/>
      <c r="RJB86" s="22"/>
      <c r="RJC86" s="22"/>
      <c r="RJD86" s="22"/>
      <c r="RJE86" s="22"/>
      <c r="RJF86" s="22"/>
      <c r="RJG86" s="22"/>
      <c r="RJH86" s="22"/>
      <c r="RJI86" s="22"/>
      <c r="RJJ86" s="22"/>
      <c r="RJK86" s="22"/>
      <c r="RJL86" s="22"/>
      <c r="RJM86" s="22"/>
      <c r="RJN86" s="22"/>
      <c r="RJO86" s="22"/>
      <c r="RJP86" s="22"/>
      <c r="RJQ86" s="22"/>
      <c r="RJR86" s="22"/>
      <c r="RJS86" s="22"/>
      <c r="RJT86" s="22"/>
      <c r="RJU86" s="22"/>
      <c r="RJV86" s="22"/>
      <c r="RJW86" s="22"/>
      <c r="RJX86" s="22"/>
      <c r="RJY86" s="22"/>
      <c r="RJZ86" s="22"/>
      <c r="RKA86" s="22"/>
      <c r="RKB86" s="22"/>
      <c r="RKC86" s="22"/>
      <c r="RKD86" s="22"/>
      <c r="RKE86" s="22"/>
      <c r="RKF86" s="22"/>
      <c r="RKG86" s="22"/>
      <c r="RKH86" s="22"/>
      <c r="RKI86" s="22"/>
      <c r="RKJ86" s="22"/>
      <c r="RKK86" s="22"/>
      <c r="RKL86" s="22"/>
      <c r="RKM86" s="22"/>
      <c r="RKN86" s="22"/>
      <c r="RKO86" s="22"/>
      <c r="RKP86" s="22"/>
      <c r="RKQ86" s="22"/>
      <c r="RKR86" s="22"/>
      <c r="RKS86" s="22"/>
      <c r="RKT86" s="22"/>
      <c r="RKU86" s="22"/>
      <c r="RKV86" s="22"/>
      <c r="RKW86" s="22"/>
      <c r="RKX86" s="22"/>
      <c r="RKY86" s="22"/>
      <c r="RKZ86" s="22"/>
      <c r="RLA86" s="22"/>
      <c r="RLB86" s="22"/>
      <c r="RLC86" s="22"/>
      <c r="RLD86" s="22"/>
      <c r="RLE86" s="22"/>
      <c r="RLF86" s="22"/>
      <c r="RLG86" s="22"/>
      <c r="RLH86" s="22"/>
      <c r="RLI86" s="22"/>
      <c r="RLJ86" s="22"/>
      <c r="RLK86" s="22"/>
      <c r="RLL86" s="22"/>
      <c r="RLM86" s="22"/>
      <c r="RLN86" s="22"/>
      <c r="RLO86" s="22"/>
      <c r="RLP86" s="22"/>
      <c r="RLQ86" s="22"/>
      <c r="RLR86" s="22"/>
      <c r="RLS86" s="22"/>
      <c r="RLT86" s="22"/>
      <c r="RLU86" s="22"/>
      <c r="RLV86" s="22"/>
      <c r="RLW86" s="22"/>
      <c r="RLX86" s="22"/>
      <c r="RLY86" s="22"/>
      <c r="RLZ86" s="22"/>
      <c r="RMA86" s="22"/>
      <c r="RMB86" s="22"/>
      <c r="RMC86" s="22"/>
      <c r="RMD86" s="22"/>
      <c r="RME86" s="22"/>
      <c r="RMF86" s="22"/>
      <c r="RMG86" s="22"/>
      <c r="RMH86" s="22"/>
      <c r="RMI86" s="22"/>
      <c r="RMJ86" s="22"/>
      <c r="RMK86" s="22"/>
      <c r="RML86" s="22"/>
      <c r="RMM86" s="22"/>
      <c r="RMN86" s="22"/>
      <c r="RMO86" s="22"/>
      <c r="RMP86" s="22"/>
      <c r="RMQ86" s="22"/>
      <c r="RMR86" s="22"/>
      <c r="RMS86" s="22"/>
      <c r="RMT86" s="22"/>
      <c r="RMU86" s="22"/>
      <c r="RMV86" s="22"/>
      <c r="RMW86" s="22"/>
      <c r="RMX86" s="22"/>
      <c r="RMY86" s="22"/>
      <c r="RMZ86" s="22"/>
      <c r="RNA86" s="22"/>
      <c r="RNB86" s="22"/>
      <c r="RNC86" s="22"/>
      <c r="RND86" s="22"/>
      <c r="RNE86" s="22"/>
      <c r="RNF86" s="22"/>
      <c r="RNG86" s="22"/>
      <c r="RNH86" s="22"/>
      <c r="RNI86" s="22"/>
      <c r="RNJ86" s="22"/>
      <c r="RNK86" s="22"/>
      <c r="RNL86" s="22"/>
      <c r="RNM86" s="22"/>
      <c r="RNN86" s="22"/>
      <c r="RNO86" s="22"/>
      <c r="RNP86" s="22"/>
      <c r="RNQ86" s="22"/>
      <c r="RNR86" s="22"/>
      <c r="RNS86" s="22"/>
      <c r="RNT86" s="22"/>
      <c r="RNU86" s="22"/>
      <c r="RNV86" s="22"/>
      <c r="RNW86" s="22"/>
      <c r="RNX86" s="22"/>
      <c r="RNY86" s="22"/>
      <c r="RNZ86" s="22"/>
      <c r="ROA86" s="22"/>
      <c r="ROB86" s="22"/>
      <c r="ROC86" s="22"/>
      <c r="ROD86" s="22"/>
      <c r="ROE86" s="22"/>
      <c r="ROF86" s="22"/>
      <c r="ROG86" s="22"/>
      <c r="ROH86" s="22"/>
      <c r="ROI86" s="22"/>
      <c r="ROJ86" s="22"/>
      <c r="ROK86" s="22"/>
      <c r="ROL86" s="22"/>
      <c r="ROM86" s="22"/>
      <c r="RON86" s="22"/>
      <c r="ROO86" s="22"/>
      <c r="ROP86" s="22"/>
      <c r="ROQ86" s="22"/>
      <c r="ROR86" s="22"/>
      <c r="ROS86" s="22"/>
      <c r="ROT86" s="22"/>
      <c r="ROU86" s="22"/>
      <c r="ROV86" s="22"/>
      <c r="ROW86" s="22"/>
      <c r="ROX86" s="22"/>
      <c r="ROY86" s="22"/>
      <c r="ROZ86" s="22"/>
      <c r="RPA86" s="22"/>
      <c r="RPB86" s="22"/>
      <c r="RPC86" s="22"/>
      <c r="RPD86" s="22"/>
      <c r="RPE86" s="22"/>
      <c r="RPF86" s="22"/>
      <c r="RPG86" s="22"/>
      <c r="RPH86" s="22"/>
      <c r="RPI86" s="22"/>
      <c r="RPJ86" s="22"/>
      <c r="RPK86" s="22"/>
      <c r="RPL86" s="22"/>
      <c r="RPM86" s="22"/>
      <c r="RPN86" s="22"/>
      <c r="RPO86" s="22"/>
      <c r="RPP86" s="22"/>
      <c r="RPQ86" s="22"/>
      <c r="RPR86" s="22"/>
      <c r="RPS86" s="22"/>
      <c r="RPT86" s="22"/>
      <c r="RPU86" s="22"/>
      <c r="RPV86" s="22"/>
      <c r="RPW86" s="22"/>
      <c r="RPX86" s="22"/>
      <c r="RPY86" s="22"/>
      <c r="RPZ86" s="22"/>
      <c r="RQA86" s="22"/>
      <c r="RQB86" s="22"/>
      <c r="RQC86" s="22"/>
      <c r="RQD86" s="22"/>
      <c r="RQE86" s="22"/>
      <c r="RQF86" s="22"/>
      <c r="RQG86" s="22"/>
      <c r="RQH86" s="22"/>
      <c r="RQI86" s="22"/>
      <c r="RQJ86" s="22"/>
      <c r="RQK86" s="22"/>
      <c r="RQL86" s="22"/>
      <c r="RQM86" s="22"/>
      <c r="RQN86" s="22"/>
      <c r="RQO86" s="22"/>
      <c r="RQP86" s="22"/>
      <c r="RQQ86" s="22"/>
      <c r="RQR86" s="22"/>
      <c r="RQS86" s="22"/>
      <c r="RQT86" s="22"/>
      <c r="RQU86" s="22"/>
      <c r="RQV86" s="22"/>
      <c r="RQW86" s="22"/>
      <c r="RQX86" s="22"/>
      <c r="RQY86" s="22"/>
      <c r="RQZ86" s="22"/>
      <c r="RRA86" s="22"/>
      <c r="RRB86" s="22"/>
      <c r="RRC86" s="22"/>
      <c r="RRD86" s="22"/>
      <c r="RRE86" s="22"/>
      <c r="RRF86" s="22"/>
      <c r="RRG86" s="22"/>
      <c r="RRH86" s="22"/>
      <c r="RRI86" s="22"/>
      <c r="RRJ86" s="22"/>
      <c r="RRK86" s="22"/>
      <c r="RRL86" s="22"/>
      <c r="RRM86" s="22"/>
      <c r="RRN86" s="22"/>
      <c r="RRO86" s="22"/>
      <c r="RRP86" s="22"/>
      <c r="RRQ86" s="22"/>
      <c r="RRR86" s="22"/>
      <c r="RRS86" s="22"/>
      <c r="RRT86" s="22"/>
      <c r="RRU86" s="22"/>
      <c r="RRV86" s="22"/>
      <c r="RRW86" s="22"/>
      <c r="RRX86" s="22"/>
      <c r="RRY86" s="22"/>
      <c r="RRZ86" s="22"/>
      <c r="RSA86" s="22"/>
      <c r="RSB86" s="22"/>
      <c r="RSC86" s="22"/>
      <c r="RSD86" s="22"/>
      <c r="RSE86" s="22"/>
      <c r="RSF86" s="22"/>
      <c r="RSG86" s="22"/>
      <c r="RSH86" s="22"/>
      <c r="RSI86" s="22"/>
      <c r="RSJ86" s="22"/>
      <c r="RSK86" s="22"/>
      <c r="RSL86" s="22"/>
      <c r="RSM86" s="22"/>
      <c r="RSN86" s="22"/>
      <c r="RSO86" s="22"/>
      <c r="RSP86" s="22"/>
      <c r="RSQ86" s="22"/>
      <c r="RSR86" s="22"/>
      <c r="RSS86" s="22"/>
      <c r="RST86" s="22"/>
      <c r="RSU86" s="22"/>
      <c r="RSV86" s="22"/>
      <c r="RSW86" s="22"/>
      <c r="RSX86" s="22"/>
      <c r="RSY86" s="22"/>
      <c r="RSZ86" s="22"/>
      <c r="RTA86" s="22"/>
      <c r="RTB86" s="22"/>
      <c r="RTC86" s="22"/>
      <c r="RTD86" s="22"/>
      <c r="RTE86" s="22"/>
      <c r="RTF86" s="22"/>
      <c r="RTG86" s="22"/>
      <c r="RTH86" s="22"/>
      <c r="RTI86" s="22"/>
      <c r="RTJ86" s="22"/>
      <c r="RTK86" s="22"/>
      <c r="RTL86" s="22"/>
      <c r="RTM86" s="22"/>
      <c r="RTN86" s="22"/>
      <c r="RTO86" s="22"/>
      <c r="RTP86" s="22"/>
      <c r="RTQ86" s="22"/>
      <c r="RTR86" s="22"/>
      <c r="RTS86" s="22"/>
      <c r="RTT86" s="22"/>
      <c r="RTU86" s="22"/>
      <c r="RTV86" s="22"/>
      <c r="RTW86" s="22"/>
      <c r="RTX86" s="22"/>
      <c r="RTY86" s="22"/>
      <c r="RTZ86" s="22"/>
      <c r="RUA86" s="22"/>
      <c r="RUB86" s="22"/>
      <c r="RUC86" s="22"/>
      <c r="RUD86" s="22"/>
      <c r="RUE86" s="22"/>
      <c r="RUF86" s="22"/>
      <c r="RUG86" s="22"/>
      <c r="RUH86" s="22"/>
      <c r="RUI86" s="22"/>
      <c r="RUJ86" s="22"/>
      <c r="RUK86" s="22"/>
      <c r="RUL86" s="22"/>
      <c r="RUM86" s="22"/>
      <c r="RUN86" s="22"/>
      <c r="RUO86" s="22"/>
      <c r="RUP86" s="22"/>
      <c r="RUQ86" s="22"/>
      <c r="RUR86" s="22"/>
      <c r="RUS86" s="22"/>
      <c r="RUT86" s="22"/>
      <c r="RUU86" s="22"/>
      <c r="RUV86" s="22"/>
      <c r="RUW86" s="22"/>
      <c r="RUX86" s="22"/>
      <c r="RUY86" s="22"/>
      <c r="RUZ86" s="22"/>
      <c r="RVA86" s="22"/>
      <c r="RVB86" s="22"/>
      <c r="RVC86" s="22"/>
      <c r="RVD86" s="22"/>
      <c r="RVE86" s="22"/>
      <c r="RVF86" s="22"/>
      <c r="RVG86" s="22"/>
      <c r="RVH86" s="22"/>
      <c r="RVI86" s="22"/>
      <c r="RVJ86" s="22"/>
      <c r="RVK86" s="22"/>
      <c r="RVL86" s="22"/>
      <c r="RVM86" s="22"/>
      <c r="RVN86" s="22"/>
      <c r="RVO86" s="22"/>
      <c r="RVP86" s="22"/>
      <c r="RVQ86" s="22"/>
      <c r="RVR86" s="22"/>
      <c r="RVS86" s="22"/>
      <c r="RVT86" s="22"/>
      <c r="RVU86" s="22"/>
      <c r="RVV86" s="22"/>
      <c r="RVW86" s="22"/>
      <c r="RVX86" s="22"/>
      <c r="RVY86" s="22"/>
      <c r="RVZ86" s="22"/>
      <c r="RWA86" s="22"/>
      <c r="RWB86" s="22"/>
      <c r="RWC86" s="22"/>
      <c r="RWD86" s="22"/>
      <c r="RWE86" s="22"/>
      <c r="RWF86" s="22"/>
      <c r="RWG86" s="22"/>
      <c r="RWH86" s="22"/>
      <c r="RWI86" s="22"/>
      <c r="RWJ86" s="22"/>
      <c r="RWK86" s="22"/>
      <c r="RWL86" s="22"/>
      <c r="RWM86" s="22"/>
      <c r="RWN86" s="22"/>
      <c r="RWO86" s="22"/>
      <c r="RWP86" s="22"/>
      <c r="RWQ86" s="22"/>
      <c r="RWR86" s="22"/>
      <c r="RWS86" s="22"/>
      <c r="RWT86" s="22"/>
      <c r="RWU86" s="22"/>
      <c r="RWV86" s="22"/>
      <c r="RWW86" s="22"/>
      <c r="RWX86" s="22"/>
      <c r="RWY86" s="22"/>
      <c r="RWZ86" s="22"/>
      <c r="RXA86" s="22"/>
      <c r="RXB86" s="22"/>
      <c r="RXC86" s="22"/>
      <c r="RXD86" s="22"/>
      <c r="RXE86" s="22"/>
      <c r="RXF86" s="22"/>
      <c r="RXG86" s="22"/>
      <c r="RXH86" s="22"/>
      <c r="RXI86" s="22"/>
      <c r="RXJ86" s="22"/>
      <c r="RXK86" s="22"/>
      <c r="RXL86" s="22"/>
      <c r="RXM86" s="22"/>
      <c r="RXN86" s="22"/>
      <c r="RXO86" s="22"/>
      <c r="RXP86" s="22"/>
      <c r="RXQ86" s="22"/>
      <c r="RXR86" s="22"/>
      <c r="RXS86" s="22"/>
      <c r="RXT86" s="22"/>
      <c r="RXU86" s="22"/>
      <c r="RXV86" s="22"/>
      <c r="RXW86" s="22"/>
      <c r="RXX86" s="22"/>
      <c r="RXY86" s="22"/>
      <c r="RXZ86" s="22"/>
      <c r="RYA86" s="22"/>
      <c r="RYB86" s="22"/>
      <c r="RYC86" s="22"/>
      <c r="RYD86" s="22"/>
      <c r="RYE86" s="22"/>
      <c r="RYF86" s="22"/>
      <c r="RYG86" s="22"/>
      <c r="RYH86" s="22"/>
      <c r="RYI86" s="22"/>
      <c r="RYJ86" s="22"/>
      <c r="RYK86" s="22"/>
      <c r="RYL86" s="22"/>
      <c r="RYM86" s="22"/>
      <c r="RYN86" s="22"/>
      <c r="RYO86" s="22"/>
      <c r="RYP86" s="22"/>
      <c r="RYQ86" s="22"/>
      <c r="RYR86" s="22"/>
      <c r="RYS86" s="22"/>
      <c r="RYT86" s="22"/>
      <c r="RYU86" s="22"/>
      <c r="RYV86" s="22"/>
      <c r="RYW86" s="22"/>
      <c r="RYX86" s="22"/>
      <c r="RYY86" s="22"/>
      <c r="RYZ86" s="22"/>
      <c r="RZA86" s="22"/>
      <c r="RZB86" s="22"/>
      <c r="RZC86" s="22"/>
      <c r="RZD86" s="22"/>
      <c r="RZE86" s="22"/>
      <c r="RZF86" s="22"/>
      <c r="RZG86" s="22"/>
      <c r="RZH86" s="22"/>
      <c r="RZI86" s="22"/>
      <c r="RZJ86" s="22"/>
      <c r="RZK86" s="22"/>
      <c r="RZL86" s="22"/>
      <c r="RZM86" s="22"/>
      <c r="RZN86" s="22"/>
      <c r="RZO86" s="22"/>
      <c r="RZP86" s="22"/>
      <c r="RZQ86" s="22"/>
      <c r="RZR86" s="22"/>
      <c r="RZS86" s="22"/>
      <c r="RZT86" s="22"/>
      <c r="RZU86" s="22"/>
      <c r="RZV86" s="22"/>
      <c r="RZW86" s="22"/>
      <c r="RZX86" s="22"/>
      <c r="RZY86" s="22"/>
      <c r="RZZ86" s="22"/>
      <c r="SAA86" s="22"/>
      <c r="SAB86" s="22"/>
      <c r="SAC86" s="22"/>
      <c r="SAD86" s="22"/>
      <c r="SAE86" s="22"/>
      <c r="SAF86" s="22"/>
      <c r="SAG86" s="22"/>
      <c r="SAH86" s="22"/>
      <c r="SAI86" s="22"/>
      <c r="SAJ86" s="22"/>
      <c r="SAK86" s="22"/>
      <c r="SAL86" s="22"/>
      <c r="SAM86" s="22"/>
      <c r="SAN86" s="22"/>
      <c r="SAO86" s="22"/>
      <c r="SAP86" s="22"/>
      <c r="SAQ86" s="22"/>
      <c r="SAR86" s="22"/>
      <c r="SAS86" s="22"/>
      <c r="SAT86" s="22"/>
      <c r="SAU86" s="22"/>
      <c r="SAV86" s="22"/>
      <c r="SAW86" s="22"/>
      <c r="SAX86" s="22"/>
      <c r="SAY86" s="22"/>
      <c r="SAZ86" s="22"/>
      <c r="SBA86" s="22"/>
      <c r="SBB86" s="22"/>
      <c r="SBC86" s="22"/>
      <c r="SBD86" s="22"/>
      <c r="SBE86" s="22"/>
      <c r="SBF86" s="22"/>
      <c r="SBG86" s="22"/>
      <c r="SBH86" s="22"/>
      <c r="SBI86" s="22"/>
      <c r="SBJ86" s="22"/>
      <c r="SBK86" s="22"/>
      <c r="SBL86" s="22"/>
      <c r="SBM86" s="22"/>
      <c r="SBN86" s="22"/>
      <c r="SBO86" s="22"/>
      <c r="SBP86" s="22"/>
      <c r="SBQ86" s="22"/>
      <c r="SBR86" s="22"/>
      <c r="SBS86" s="22"/>
      <c r="SBT86" s="22"/>
      <c r="SBU86" s="22"/>
      <c r="SBV86" s="22"/>
      <c r="SBW86" s="22"/>
      <c r="SBX86" s="22"/>
      <c r="SBY86" s="22"/>
      <c r="SBZ86" s="22"/>
      <c r="SCA86" s="22"/>
      <c r="SCB86" s="22"/>
      <c r="SCC86" s="22"/>
      <c r="SCD86" s="22"/>
      <c r="SCE86" s="22"/>
      <c r="SCF86" s="22"/>
      <c r="SCG86" s="22"/>
      <c r="SCH86" s="22"/>
      <c r="SCI86" s="22"/>
      <c r="SCJ86" s="22"/>
      <c r="SCK86" s="22"/>
      <c r="SCL86" s="22"/>
      <c r="SCM86" s="22"/>
      <c r="SCN86" s="22"/>
      <c r="SCO86" s="22"/>
      <c r="SCP86" s="22"/>
      <c r="SCQ86" s="22"/>
      <c r="SCR86" s="22"/>
      <c r="SCS86" s="22"/>
      <c r="SCT86" s="22"/>
      <c r="SCU86" s="22"/>
      <c r="SCV86" s="22"/>
      <c r="SCW86" s="22"/>
      <c r="SCX86" s="22"/>
      <c r="SCY86" s="22"/>
      <c r="SCZ86" s="22"/>
      <c r="SDA86" s="22"/>
      <c r="SDB86" s="22"/>
      <c r="SDC86" s="22"/>
      <c r="SDD86" s="22"/>
      <c r="SDE86" s="22"/>
      <c r="SDF86" s="22"/>
      <c r="SDG86" s="22"/>
      <c r="SDH86" s="22"/>
      <c r="SDI86" s="22"/>
      <c r="SDJ86" s="22"/>
      <c r="SDK86" s="22"/>
      <c r="SDL86" s="22"/>
      <c r="SDM86" s="22"/>
      <c r="SDN86" s="22"/>
      <c r="SDO86" s="22"/>
      <c r="SDP86" s="22"/>
      <c r="SDQ86" s="22"/>
      <c r="SDR86" s="22"/>
      <c r="SDS86" s="22"/>
      <c r="SDT86" s="22"/>
      <c r="SDU86" s="22"/>
      <c r="SDV86" s="22"/>
      <c r="SDW86" s="22"/>
      <c r="SDX86" s="22"/>
      <c r="SDY86" s="22"/>
      <c r="SDZ86" s="22"/>
      <c r="SEA86" s="22"/>
      <c r="SEB86" s="22"/>
      <c r="SEC86" s="22"/>
      <c r="SED86" s="22"/>
      <c r="SEE86" s="22"/>
      <c r="SEF86" s="22"/>
      <c r="SEG86" s="22"/>
      <c r="SEH86" s="22"/>
      <c r="SEI86" s="22"/>
      <c r="SEJ86" s="22"/>
      <c r="SEK86" s="22"/>
      <c r="SEL86" s="22"/>
      <c r="SEM86" s="22"/>
      <c r="SEN86" s="22"/>
      <c r="SEO86" s="22"/>
      <c r="SEP86" s="22"/>
      <c r="SEQ86" s="22"/>
      <c r="SER86" s="22"/>
      <c r="SES86" s="22"/>
      <c r="SET86" s="22"/>
      <c r="SEU86" s="22"/>
      <c r="SEV86" s="22"/>
      <c r="SEW86" s="22"/>
      <c r="SEX86" s="22"/>
      <c r="SEY86" s="22"/>
      <c r="SEZ86" s="22"/>
      <c r="SFA86" s="22"/>
      <c r="SFB86" s="22"/>
      <c r="SFC86" s="22"/>
      <c r="SFD86" s="22"/>
      <c r="SFE86" s="22"/>
      <c r="SFF86" s="22"/>
      <c r="SFG86" s="22"/>
      <c r="SFH86" s="22"/>
      <c r="SFI86" s="22"/>
      <c r="SFJ86" s="22"/>
      <c r="SFK86" s="22"/>
      <c r="SFL86" s="22"/>
      <c r="SFM86" s="22"/>
      <c r="SFN86" s="22"/>
      <c r="SFO86" s="22"/>
      <c r="SFP86" s="22"/>
      <c r="SFQ86" s="22"/>
      <c r="SFR86" s="22"/>
      <c r="SFS86" s="22"/>
      <c r="SFT86" s="22"/>
      <c r="SFU86" s="22"/>
      <c r="SFV86" s="22"/>
      <c r="SFW86" s="22"/>
      <c r="SFX86" s="22"/>
      <c r="SFY86" s="22"/>
      <c r="SFZ86" s="22"/>
      <c r="SGA86" s="22"/>
      <c r="SGB86" s="22"/>
      <c r="SGC86" s="22"/>
      <c r="SGD86" s="22"/>
      <c r="SGE86" s="22"/>
      <c r="SGF86" s="22"/>
      <c r="SGG86" s="22"/>
      <c r="SGH86" s="22"/>
      <c r="SGI86" s="22"/>
      <c r="SGJ86" s="22"/>
      <c r="SGK86" s="22"/>
      <c r="SGL86" s="22"/>
      <c r="SGM86" s="22"/>
      <c r="SGN86" s="22"/>
      <c r="SGO86" s="22"/>
      <c r="SGP86" s="22"/>
      <c r="SGQ86" s="22"/>
      <c r="SGR86" s="22"/>
      <c r="SGS86" s="22"/>
      <c r="SGT86" s="22"/>
      <c r="SGU86" s="22"/>
      <c r="SGV86" s="22"/>
      <c r="SGW86" s="22"/>
      <c r="SGX86" s="22"/>
      <c r="SGY86" s="22"/>
      <c r="SGZ86" s="22"/>
      <c r="SHA86" s="22"/>
      <c r="SHB86" s="22"/>
      <c r="SHC86" s="22"/>
      <c r="SHD86" s="22"/>
      <c r="SHE86" s="22"/>
      <c r="SHF86" s="22"/>
      <c r="SHG86" s="22"/>
      <c r="SHH86" s="22"/>
      <c r="SHI86" s="22"/>
      <c r="SHJ86" s="22"/>
      <c r="SHK86" s="22"/>
      <c r="SHL86" s="22"/>
      <c r="SHM86" s="22"/>
      <c r="SHN86" s="22"/>
      <c r="SHO86" s="22"/>
      <c r="SHP86" s="22"/>
      <c r="SHQ86" s="22"/>
      <c r="SHR86" s="22"/>
      <c r="SHS86" s="22"/>
      <c r="SHT86" s="22"/>
      <c r="SHU86" s="22"/>
      <c r="SHV86" s="22"/>
      <c r="SHW86" s="22"/>
      <c r="SHX86" s="22"/>
      <c r="SHY86" s="22"/>
      <c r="SHZ86" s="22"/>
      <c r="SIA86" s="22"/>
      <c r="SIB86" s="22"/>
      <c r="SIC86" s="22"/>
      <c r="SID86" s="22"/>
      <c r="SIE86" s="22"/>
      <c r="SIF86" s="22"/>
      <c r="SIG86" s="22"/>
      <c r="SIH86" s="22"/>
      <c r="SII86" s="22"/>
      <c r="SIJ86" s="22"/>
      <c r="SIK86" s="22"/>
      <c r="SIL86" s="22"/>
      <c r="SIM86" s="22"/>
      <c r="SIN86" s="22"/>
      <c r="SIO86" s="22"/>
      <c r="SIP86" s="22"/>
      <c r="SIQ86" s="22"/>
      <c r="SIR86" s="22"/>
      <c r="SIS86" s="22"/>
      <c r="SIT86" s="22"/>
      <c r="SIU86" s="22"/>
      <c r="SIV86" s="22"/>
      <c r="SIW86" s="22"/>
      <c r="SIX86" s="22"/>
      <c r="SIY86" s="22"/>
      <c r="SIZ86" s="22"/>
      <c r="SJA86" s="22"/>
      <c r="SJB86" s="22"/>
      <c r="SJC86" s="22"/>
      <c r="SJD86" s="22"/>
      <c r="SJE86" s="22"/>
      <c r="SJF86" s="22"/>
      <c r="SJG86" s="22"/>
      <c r="SJH86" s="22"/>
      <c r="SJI86" s="22"/>
      <c r="SJJ86" s="22"/>
      <c r="SJK86" s="22"/>
      <c r="SJL86" s="22"/>
      <c r="SJM86" s="22"/>
      <c r="SJN86" s="22"/>
      <c r="SJO86" s="22"/>
      <c r="SJP86" s="22"/>
      <c r="SJQ86" s="22"/>
      <c r="SJR86" s="22"/>
      <c r="SJS86" s="22"/>
      <c r="SJT86" s="22"/>
      <c r="SJU86" s="22"/>
      <c r="SJV86" s="22"/>
      <c r="SJW86" s="22"/>
      <c r="SJX86" s="22"/>
      <c r="SJY86" s="22"/>
      <c r="SJZ86" s="22"/>
      <c r="SKA86" s="22"/>
      <c r="SKB86" s="22"/>
      <c r="SKC86" s="22"/>
      <c r="SKD86" s="22"/>
      <c r="SKE86" s="22"/>
      <c r="SKF86" s="22"/>
      <c r="SKG86" s="22"/>
      <c r="SKH86" s="22"/>
      <c r="SKI86" s="22"/>
      <c r="SKJ86" s="22"/>
      <c r="SKK86" s="22"/>
      <c r="SKL86" s="22"/>
      <c r="SKM86" s="22"/>
      <c r="SKN86" s="22"/>
      <c r="SKO86" s="22"/>
      <c r="SKP86" s="22"/>
      <c r="SKQ86" s="22"/>
      <c r="SKR86" s="22"/>
      <c r="SKS86" s="22"/>
      <c r="SKT86" s="22"/>
      <c r="SKU86" s="22"/>
      <c r="SKV86" s="22"/>
      <c r="SKW86" s="22"/>
      <c r="SKX86" s="22"/>
      <c r="SKY86" s="22"/>
      <c r="SKZ86" s="22"/>
      <c r="SLA86" s="22"/>
      <c r="SLB86" s="22"/>
      <c r="SLC86" s="22"/>
      <c r="SLD86" s="22"/>
      <c r="SLE86" s="22"/>
      <c r="SLF86" s="22"/>
      <c r="SLG86" s="22"/>
      <c r="SLH86" s="22"/>
      <c r="SLI86" s="22"/>
      <c r="SLJ86" s="22"/>
      <c r="SLK86" s="22"/>
      <c r="SLL86" s="22"/>
      <c r="SLM86" s="22"/>
      <c r="SLN86" s="22"/>
      <c r="SLO86" s="22"/>
      <c r="SLP86" s="22"/>
      <c r="SLQ86" s="22"/>
      <c r="SLR86" s="22"/>
      <c r="SLS86" s="22"/>
      <c r="SLT86" s="22"/>
      <c r="SLU86" s="22"/>
      <c r="SLV86" s="22"/>
      <c r="SLW86" s="22"/>
      <c r="SLX86" s="22"/>
      <c r="SLY86" s="22"/>
      <c r="SLZ86" s="22"/>
      <c r="SMA86" s="22"/>
      <c r="SMB86" s="22"/>
      <c r="SMC86" s="22"/>
      <c r="SMD86" s="22"/>
      <c r="SME86" s="22"/>
      <c r="SMF86" s="22"/>
      <c r="SMG86" s="22"/>
      <c r="SMH86" s="22"/>
      <c r="SMI86" s="22"/>
      <c r="SMJ86" s="22"/>
      <c r="SMK86" s="22"/>
      <c r="SML86" s="22"/>
      <c r="SMM86" s="22"/>
      <c r="SMN86" s="22"/>
      <c r="SMO86" s="22"/>
      <c r="SMP86" s="22"/>
      <c r="SMQ86" s="22"/>
      <c r="SMR86" s="22"/>
      <c r="SMS86" s="22"/>
      <c r="SMT86" s="22"/>
      <c r="SMU86" s="22"/>
      <c r="SMV86" s="22"/>
      <c r="SMW86" s="22"/>
      <c r="SMX86" s="22"/>
      <c r="SMY86" s="22"/>
      <c r="SMZ86" s="22"/>
      <c r="SNA86" s="22"/>
      <c r="SNB86" s="22"/>
      <c r="SNC86" s="22"/>
      <c r="SND86" s="22"/>
      <c r="SNE86" s="22"/>
      <c r="SNF86" s="22"/>
      <c r="SNG86" s="22"/>
      <c r="SNH86" s="22"/>
      <c r="SNI86" s="22"/>
      <c r="SNJ86" s="22"/>
      <c r="SNK86" s="22"/>
      <c r="SNL86" s="22"/>
      <c r="SNM86" s="22"/>
      <c r="SNN86" s="22"/>
      <c r="SNO86" s="22"/>
      <c r="SNP86" s="22"/>
      <c r="SNQ86" s="22"/>
      <c r="SNR86" s="22"/>
      <c r="SNS86" s="22"/>
      <c r="SNT86" s="22"/>
      <c r="SNU86" s="22"/>
      <c r="SNV86" s="22"/>
      <c r="SNW86" s="22"/>
      <c r="SNX86" s="22"/>
      <c r="SNY86" s="22"/>
      <c r="SNZ86" s="22"/>
      <c r="SOA86" s="22"/>
      <c r="SOB86" s="22"/>
      <c r="SOC86" s="22"/>
      <c r="SOD86" s="22"/>
      <c r="SOE86" s="22"/>
      <c r="SOF86" s="22"/>
      <c r="SOG86" s="22"/>
      <c r="SOH86" s="22"/>
      <c r="SOI86" s="22"/>
      <c r="SOJ86" s="22"/>
      <c r="SOK86" s="22"/>
      <c r="SOL86" s="22"/>
      <c r="SOM86" s="22"/>
      <c r="SON86" s="22"/>
      <c r="SOO86" s="22"/>
      <c r="SOP86" s="22"/>
      <c r="SOQ86" s="22"/>
      <c r="SOR86" s="22"/>
      <c r="SOS86" s="22"/>
      <c r="SOT86" s="22"/>
      <c r="SOU86" s="22"/>
      <c r="SOV86" s="22"/>
      <c r="SOW86" s="22"/>
      <c r="SOX86" s="22"/>
      <c r="SOY86" s="22"/>
      <c r="SOZ86" s="22"/>
      <c r="SPA86" s="22"/>
      <c r="SPB86" s="22"/>
      <c r="SPC86" s="22"/>
      <c r="SPD86" s="22"/>
      <c r="SPE86" s="22"/>
      <c r="SPF86" s="22"/>
      <c r="SPG86" s="22"/>
      <c r="SPH86" s="22"/>
      <c r="SPI86" s="22"/>
      <c r="SPJ86" s="22"/>
      <c r="SPK86" s="22"/>
      <c r="SPL86" s="22"/>
      <c r="SPM86" s="22"/>
      <c r="SPN86" s="22"/>
      <c r="SPO86" s="22"/>
      <c r="SPP86" s="22"/>
      <c r="SPQ86" s="22"/>
      <c r="SPR86" s="22"/>
      <c r="SPS86" s="22"/>
      <c r="SPT86" s="22"/>
      <c r="SPU86" s="22"/>
      <c r="SPV86" s="22"/>
      <c r="SPW86" s="22"/>
      <c r="SPX86" s="22"/>
      <c r="SPY86" s="22"/>
      <c r="SPZ86" s="22"/>
      <c r="SQA86" s="22"/>
      <c r="SQB86" s="22"/>
      <c r="SQC86" s="22"/>
      <c r="SQD86" s="22"/>
      <c r="SQE86" s="22"/>
      <c r="SQF86" s="22"/>
      <c r="SQG86" s="22"/>
      <c r="SQH86" s="22"/>
      <c r="SQI86" s="22"/>
      <c r="SQJ86" s="22"/>
      <c r="SQK86" s="22"/>
      <c r="SQL86" s="22"/>
      <c r="SQM86" s="22"/>
      <c r="SQN86" s="22"/>
      <c r="SQO86" s="22"/>
      <c r="SQP86" s="22"/>
      <c r="SQQ86" s="22"/>
      <c r="SQR86" s="22"/>
      <c r="SQS86" s="22"/>
      <c r="SQT86" s="22"/>
      <c r="SQU86" s="22"/>
      <c r="SQV86" s="22"/>
      <c r="SQW86" s="22"/>
      <c r="SQX86" s="22"/>
      <c r="SQY86" s="22"/>
      <c r="SQZ86" s="22"/>
      <c r="SRA86" s="22"/>
      <c r="SRB86" s="22"/>
      <c r="SRC86" s="22"/>
      <c r="SRD86" s="22"/>
      <c r="SRE86" s="22"/>
      <c r="SRF86" s="22"/>
      <c r="SRG86" s="22"/>
      <c r="SRH86" s="22"/>
      <c r="SRI86" s="22"/>
      <c r="SRJ86" s="22"/>
      <c r="SRK86" s="22"/>
      <c r="SRL86" s="22"/>
      <c r="SRM86" s="22"/>
      <c r="SRN86" s="22"/>
      <c r="SRO86" s="22"/>
      <c r="SRP86" s="22"/>
      <c r="SRQ86" s="22"/>
      <c r="SRR86" s="22"/>
      <c r="SRS86" s="22"/>
      <c r="SRT86" s="22"/>
      <c r="SRU86" s="22"/>
      <c r="SRV86" s="22"/>
      <c r="SRW86" s="22"/>
      <c r="SRX86" s="22"/>
      <c r="SRY86" s="22"/>
      <c r="SRZ86" s="22"/>
      <c r="SSA86" s="22"/>
      <c r="SSB86" s="22"/>
      <c r="SSC86" s="22"/>
      <c r="SSD86" s="22"/>
      <c r="SSE86" s="22"/>
      <c r="SSF86" s="22"/>
      <c r="SSG86" s="22"/>
      <c r="SSH86" s="22"/>
      <c r="SSI86" s="22"/>
      <c r="SSJ86" s="22"/>
      <c r="SSK86" s="22"/>
      <c r="SSL86" s="22"/>
      <c r="SSM86" s="22"/>
      <c r="SSN86" s="22"/>
      <c r="SSO86" s="22"/>
      <c r="SSP86" s="22"/>
      <c r="SSQ86" s="22"/>
      <c r="SSR86" s="22"/>
      <c r="SSS86" s="22"/>
      <c r="SST86" s="22"/>
      <c r="SSU86" s="22"/>
      <c r="SSV86" s="22"/>
      <c r="SSW86" s="22"/>
      <c r="SSX86" s="22"/>
      <c r="SSY86" s="22"/>
      <c r="SSZ86" s="22"/>
      <c r="STA86" s="22"/>
      <c r="STB86" s="22"/>
      <c r="STC86" s="22"/>
      <c r="STD86" s="22"/>
      <c r="STE86" s="22"/>
      <c r="STF86" s="22"/>
      <c r="STG86" s="22"/>
      <c r="STH86" s="22"/>
      <c r="STI86" s="22"/>
      <c r="STJ86" s="22"/>
      <c r="STK86" s="22"/>
      <c r="STL86" s="22"/>
      <c r="STM86" s="22"/>
      <c r="STN86" s="22"/>
      <c r="STO86" s="22"/>
      <c r="STP86" s="22"/>
      <c r="STQ86" s="22"/>
      <c r="STR86" s="22"/>
      <c r="STS86" s="22"/>
      <c r="STT86" s="22"/>
      <c r="STU86" s="22"/>
      <c r="STV86" s="22"/>
      <c r="STW86" s="22"/>
      <c r="STX86" s="22"/>
      <c r="STY86" s="22"/>
      <c r="STZ86" s="22"/>
      <c r="SUA86" s="22"/>
      <c r="SUB86" s="22"/>
      <c r="SUC86" s="22"/>
      <c r="SUD86" s="22"/>
      <c r="SUE86" s="22"/>
      <c r="SUF86" s="22"/>
      <c r="SUG86" s="22"/>
      <c r="SUH86" s="22"/>
      <c r="SUI86" s="22"/>
      <c r="SUJ86" s="22"/>
      <c r="SUK86" s="22"/>
      <c r="SUL86" s="22"/>
      <c r="SUM86" s="22"/>
      <c r="SUN86" s="22"/>
      <c r="SUO86" s="22"/>
      <c r="SUP86" s="22"/>
      <c r="SUQ86" s="22"/>
      <c r="SUR86" s="22"/>
      <c r="SUS86" s="22"/>
      <c r="SUT86" s="22"/>
      <c r="SUU86" s="22"/>
      <c r="SUV86" s="22"/>
      <c r="SUW86" s="22"/>
      <c r="SUX86" s="22"/>
      <c r="SUY86" s="22"/>
      <c r="SUZ86" s="22"/>
      <c r="SVA86" s="22"/>
      <c r="SVB86" s="22"/>
      <c r="SVC86" s="22"/>
      <c r="SVD86" s="22"/>
      <c r="SVE86" s="22"/>
      <c r="SVF86" s="22"/>
      <c r="SVG86" s="22"/>
      <c r="SVH86" s="22"/>
      <c r="SVI86" s="22"/>
      <c r="SVJ86" s="22"/>
      <c r="SVK86" s="22"/>
      <c r="SVL86" s="22"/>
      <c r="SVM86" s="22"/>
      <c r="SVN86" s="22"/>
      <c r="SVO86" s="22"/>
      <c r="SVP86" s="22"/>
      <c r="SVQ86" s="22"/>
      <c r="SVR86" s="22"/>
      <c r="SVS86" s="22"/>
      <c r="SVT86" s="22"/>
      <c r="SVU86" s="22"/>
      <c r="SVV86" s="22"/>
      <c r="SVW86" s="22"/>
      <c r="SVX86" s="22"/>
      <c r="SVY86" s="22"/>
      <c r="SVZ86" s="22"/>
      <c r="SWA86" s="22"/>
      <c r="SWB86" s="22"/>
      <c r="SWC86" s="22"/>
      <c r="SWD86" s="22"/>
      <c r="SWE86" s="22"/>
      <c r="SWF86" s="22"/>
      <c r="SWG86" s="22"/>
      <c r="SWH86" s="22"/>
      <c r="SWI86" s="22"/>
      <c r="SWJ86" s="22"/>
      <c r="SWK86" s="22"/>
      <c r="SWL86" s="22"/>
      <c r="SWM86" s="22"/>
      <c r="SWN86" s="22"/>
      <c r="SWO86" s="22"/>
      <c r="SWP86" s="22"/>
      <c r="SWQ86" s="22"/>
      <c r="SWR86" s="22"/>
      <c r="SWS86" s="22"/>
      <c r="SWT86" s="22"/>
      <c r="SWU86" s="22"/>
      <c r="SWV86" s="22"/>
      <c r="SWW86" s="22"/>
      <c r="SWX86" s="22"/>
      <c r="SWY86" s="22"/>
      <c r="SWZ86" s="22"/>
      <c r="SXA86" s="22"/>
      <c r="SXB86" s="22"/>
      <c r="SXC86" s="22"/>
      <c r="SXD86" s="22"/>
      <c r="SXE86" s="22"/>
      <c r="SXF86" s="22"/>
      <c r="SXG86" s="22"/>
      <c r="SXH86" s="22"/>
      <c r="SXI86" s="22"/>
      <c r="SXJ86" s="22"/>
      <c r="SXK86" s="22"/>
      <c r="SXL86" s="22"/>
      <c r="SXM86" s="22"/>
      <c r="SXN86" s="22"/>
      <c r="SXO86" s="22"/>
      <c r="SXP86" s="22"/>
      <c r="SXQ86" s="22"/>
      <c r="SXR86" s="22"/>
      <c r="SXS86" s="22"/>
      <c r="SXT86" s="22"/>
      <c r="SXU86" s="22"/>
      <c r="SXV86" s="22"/>
      <c r="SXW86" s="22"/>
      <c r="SXX86" s="22"/>
      <c r="SXY86" s="22"/>
      <c r="SXZ86" s="22"/>
      <c r="SYA86" s="22"/>
      <c r="SYB86" s="22"/>
      <c r="SYC86" s="22"/>
      <c r="SYD86" s="22"/>
      <c r="SYE86" s="22"/>
      <c r="SYF86" s="22"/>
      <c r="SYG86" s="22"/>
      <c r="SYH86" s="22"/>
      <c r="SYI86" s="22"/>
      <c r="SYJ86" s="22"/>
      <c r="SYK86" s="22"/>
      <c r="SYL86" s="22"/>
      <c r="SYM86" s="22"/>
      <c r="SYN86" s="22"/>
      <c r="SYO86" s="22"/>
      <c r="SYP86" s="22"/>
      <c r="SYQ86" s="22"/>
      <c r="SYR86" s="22"/>
      <c r="SYS86" s="22"/>
      <c r="SYT86" s="22"/>
      <c r="SYU86" s="22"/>
      <c r="SYV86" s="22"/>
      <c r="SYW86" s="22"/>
      <c r="SYX86" s="22"/>
      <c r="SYY86" s="22"/>
      <c r="SYZ86" s="22"/>
      <c r="SZA86" s="22"/>
      <c r="SZB86" s="22"/>
      <c r="SZC86" s="22"/>
      <c r="SZD86" s="22"/>
      <c r="SZE86" s="22"/>
      <c r="SZF86" s="22"/>
      <c r="SZG86" s="22"/>
      <c r="SZH86" s="22"/>
      <c r="SZI86" s="22"/>
      <c r="SZJ86" s="22"/>
      <c r="SZK86" s="22"/>
      <c r="SZL86" s="22"/>
      <c r="SZM86" s="22"/>
      <c r="SZN86" s="22"/>
      <c r="SZO86" s="22"/>
      <c r="SZP86" s="22"/>
      <c r="SZQ86" s="22"/>
      <c r="SZR86" s="22"/>
      <c r="SZS86" s="22"/>
      <c r="SZT86" s="22"/>
      <c r="SZU86" s="22"/>
      <c r="SZV86" s="22"/>
      <c r="SZW86" s="22"/>
      <c r="SZX86" s="22"/>
      <c r="SZY86" s="22"/>
      <c r="SZZ86" s="22"/>
      <c r="TAA86" s="22"/>
      <c r="TAB86" s="22"/>
      <c r="TAC86" s="22"/>
      <c r="TAD86" s="22"/>
      <c r="TAE86" s="22"/>
      <c r="TAF86" s="22"/>
      <c r="TAG86" s="22"/>
      <c r="TAH86" s="22"/>
      <c r="TAI86" s="22"/>
      <c r="TAJ86" s="22"/>
      <c r="TAK86" s="22"/>
      <c r="TAL86" s="22"/>
      <c r="TAM86" s="22"/>
      <c r="TAN86" s="22"/>
      <c r="TAO86" s="22"/>
      <c r="TAP86" s="22"/>
      <c r="TAQ86" s="22"/>
      <c r="TAR86" s="22"/>
      <c r="TAS86" s="22"/>
      <c r="TAT86" s="22"/>
      <c r="TAU86" s="22"/>
      <c r="TAV86" s="22"/>
      <c r="TAW86" s="22"/>
      <c r="TAX86" s="22"/>
      <c r="TAY86" s="22"/>
      <c r="TAZ86" s="22"/>
      <c r="TBA86" s="22"/>
      <c r="TBB86" s="22"/>
      <c r="TBC86" s="22"/>
      <c r="TBD86" s="22"/>
      <c r="TBE86" s="22"/>
      <c r="TBF86" s="22"/>
      <c r="TBG86" s="22"/>
      <c r="TBH86" s="22"/>
      <c r="TBI86" s="22"/>
      <c r="TBJ86" s="22"/>
      <c r="TBK86" s="22"/>
      <c r="TBL86" s="22"/>
      <c r="TBM86" s="22"/>
      <c r="TBN86" s="22"/>
      <c r="TBO86" s="22"/>
      <c r="TBP86" s="22"/>
      <c r="TBQ86" s="22"/>
      <c r="TBR86" s="22"/>
      <c r="TBS86" s="22"/>
      <c r="TBT86" s="22"/>
      <c r="TBU86" s="22"/>
      <c r="TBV86" s="22"/>
      <c r="TBW86" s="22"/>
      <c r="TBX86" s="22"/>
      <c r="TBY86" s="22"/>
      <c r="TBZ86" s="22"/>
      <c r="TCA86" s="22"/>
      <c r="TCB86" s="22"/>
      <c r="TCC86" s="22"/>
      <c r="TCD86" s="22"/>
      <c r="TCE86" s="22"/>
      <c r="TCF86" s="22"/>
      <c r="TCG86" s="22"/>
      <c r="TCH86" s="22"/>
      <c r="TCI86" s="22"/>
      <c r="TCJ86" s="22"/>
      <c r="TCK86" s="22"/>
      <c r="TCL86" s="22"/>
      <c r="TCM86" s="22"/>
      <c r="TCN86" s="22"/>
      <c r="TCO86" s="22"/>
      <c r="TCP86" s="22"/>
      <c r="TCQ86" s="22"/>
      <c r="TCR86" s="22"/>
      <c r="TCS86" s="22"/>
      <c r="TCT86" s="22"/>
      <c r="TCU86" s="22"/>
      <c r="TCV86" s="22"/>
      <c r="TCW86" s="22"/>
      <c r="TCX86" s="22"/>
      <c r="TCY86" s="22"/>
      <c r="TCZ86" s="22"/>
      <c r="TDA86" s="22"/>
      <c r="TDB86" s="22"/>
      <c r="TDC86" s="22"/>
      <c r="TDD86" s="22"/>
      <c r="TDE86" s="22"/>
      <c r="TDF86" s="22"/>
      <c r="TDG86" s="22"/>
      <c r="TDH86" s="22"/>
      <c r="TDI86" s="22"/>
      <c r="TDJ86" s="22"/>
      <c r="TDK86" s="22"/>
      <c r="TDL86" s="22"/>
      <c r="TDM86" s="22"/>
      <c r="TDN86" s="22"/>
      <c r="TDO86" s="22"/>
      <c r="TDP86" s="22"/>
      <c r="TDQ86" s="22"/>
      <c r="TDR86" s="22"/>
      <c r="TDS86" s="22"/>
      <c r="TDT86" s="22"/>
      <c r="TDU86" s="22"/>
      <c r="TDV86" s="22"/>
      <c r="TDW86" s="22"/>
      <c r="TDX86" s="22"/>
      <c r="TDY86" s="22"/>
      <c r="TDZ86" s="22"/>
      <c r="TEA86" s="22"/>
      <c r="TEB86" s="22"/>
      <c r="TEC86" s="22"/>
      <c r="TED86" s="22"/>
      <c r="TEE86" s="22"/>
      <c r="TEF86" s="22"/>
      <c r="TEG86" s="22"/>
      <c r="TEH86" s="22"/>
      <c r="TEI86" s="22"/>
      <c r="TEJ86" s="22"/>
      <c r="TEK86" s="22"/>
      <c r="TEL86" s="22"/>
      <c r="TEM86" s="22"/>
      <c r="TEN86" s="22"/>
      <c r="TEO86" s="22"/>
      <c r="TEP86" s="22"/>
      <c r="TEQ86" s="22"/>
      <c r="TER86" s="22"/>
      <c r="TES86" s="22"/>
      <c r="TET86" s="22"/>
      <c r="TEU86" s="22"/>
      <c r="TEV86" s="22"/>
      <c r="TEW86" s="22"/>
      <c r="TEX86" s="22"/>
      <c r="TEY86" s="22"/>
      <c r="TEZ86" s="22"/>
      <c r="TFA86" s="22"/>
      <c r="TFB86" s="22"/>
      <c r="TFC86" s="22"/>
      <c r="TFD86" s="22"/>
      <c r="TFE86" s="22"/>
      <c r="TFF86" s="22"/>
      <c r="TFG86" s="22"/>
      <c r="TFH86" s="22"/>
      <c r="TFI86" s="22"/>
      <c r="TFJ86" s="22"/>
      <c r="TFK86" s="22"/>
      <c r="TFL86" s="22"/>
      <c r="TFM86" s="22"/>
      <c r="TFN86" s="22"/>
      <c r="TFO86" s="22"/>
      <c r="TFP86" s="22"/>
      <c r="TFQ86" s="22"/>
      <c r="TFR86" s="22"/>
      <c r="TFS86" s="22"/>
      <c r="TFT86" s="22"/>
      <c r="TFU86" s="22"/>
      <c r="TFV86" s="22"/>
      <c r="TFW86" s="22"/>
      <c r="TFX86" s="22"/>
      <c r="TFY86" s="22"/>
      <c r="TFZ86" s="22"/>
      <c r="TGA86" s="22"/>
      <c r="TGB86" s="22"/>
      <c r="TGC86" s="22"/>
      <c r="TGD86" s="22"/>
      <c r="TGE86" s="22"/>
      <c r="TGF86" s="22"/>
      <c r="TGG86" s="22"/>
      <c r="TGH86" s="22"/>
      <c r="TGI86" s="22"/>
      <c r="TGJ86" s="22"/>
      <c r="TGK86" s="22"/>
      <c r="TGL86" s="22"/>
      <c r="TGM86" s="22"/>
      <c r="TGN86" s="22"/>
      <c r="TGO86" s="22"/>
      <c r="TGP86" s="22"/>
      <c r="TGQ86" s="22"/>
      <c r="TGR86" s="22"/>
      <c r="TGS86" s="22"/>
      <c r="TGT86" s="22"/>
      <c r="TGU86" s="22"/>
      <c r="TGV86" s="22"/>
      <c r="TGW86" s="22"/>
      <c r="TGX86" s="22"/>
      <c r="TGY86" s="22"/>
      <c r="TGZ86" s="22"/>
      <c r="THA86" s="22"/>
      <c r="THB86" s="22"/>
      <c r="THC86" s="22"/>
      <c r="THD86" s="22"/>
      <c r="THE86" s="22"/>
      <c r="THF86" s="22"/>
      <c r="THG86" s="22"/>
      <c r="THH86" s="22"/>
      <c r="THI86" s="22"/>
      <c r="THJ86" s="22"/>
      <c r="THK86" s="22"/>
      <c r="THL86" s="22"/>
      <c r="THM86" s="22"/>
      <c r="THN86" s="22"/>
      <c r="THO86" s="22"/>
      <c r="THP86" s="22"/>
      <c r="THQ86" s="22"/>
      <c r="THR86" s="22"/>
      <c r="THS86" s="22"/>
      <c r="THT86" s="22"/>
      <c r="THU86" s="22"/>
      <c r="THV86" s="22"/>
      <c r="THW86" s="22"/>
      <c r="THX86" s="22"/>
      <c r="THY86" s="22"/>
      <c r="THZ86" s="22"/>
      <c r="TIA86" s="22"/>
      <c r="TIB86" s="22"/>
      <c r="TIC86" s="22"/>
      <c r="TID86" s="22"/>
      <c r="TIE86" s="22"/>
      <c r="TIF86" s="22"/>
      <c r="TIG86" s="22"/>
      <c r="TIH86" s="22"/>
      <c r="TII86" s="22"/>
      <c r="TIJ86" s="22"/>
      <c r="TIK86" s="22"/>
      <c r="TIL86" s="22"/>
      <c r="TIM86" s="22"/>
      <c r="TIN86" s="22"/>
      <c r="TIO86" s="22"/>
      <c r="TIP86" s="22"/>
      <c r="TIQ86" s="22"/>
      <c r="TIR86" s="22"/>
      <c r="TIS86" s="22"/>
      <c r="TIT86" s="22"/>
      <c r="TIU86" s="22"/>
      <c r="TIV86" s="22"/>
      <c r="TIW86" s="22"/>
      <c r="TIX86" s="22"/>
      <c r="TIY86" s="22"/>
      <c r="TIZ86" s="22"/>
      <c r="TJA86" s="22"/>
      <c r="TJB86" s="22"/>
      <c r="TJC86" s="22"/>
      <c r="TJD86" s="22"/>
      <c r="TJE86" s="22"/>
      <c r="TJF86" s="22"/>
      <c r="TJG86" s="22"/>
      <c r="TJH86" s="22"/>
      <c r="TJI86" s="22"/>
      <c r="TJJ86" s="22"/>
      <c r="TJK86" s="22"/>
      <c r="TJL86" s="22"/>
      <c r="TJM86" s="22"/>
      <c r="TJN86" s="22"/>
      <c r="TJO86" s="22"/>
      <c r="TJP86" s="22"/>
      <c r="TJQ86" s="22"/>
      <c r="TJR86" s="22"/>
      <c r="TJS86" s="22"/>
      <c r="TJT86" s="22"/>
      <c r="TJU86" s="22"/>
      <c r="TJV86" s="22"/>
      <c r="TJW86" s="22"/>
      <c r="TJX86" s="22"/>
      <c r="TJY86" s="22"/>
      <c r="TJZ86" s="22"/>
      <c r="TKA86" s="22"/>
      <c r="TKB86" s="22"/>
      <c r="TKC86" s="22"/>
      <c r="TKD86" s="22"/>
      <c r="TKE86" s="22"/>
      <c r="TKF86" s="22"/>
      <c r="TKG86" s="22"/>
      <c r="TKH86" s="22"/>
      <c r="TKI86" s="22"/>
      <c r="TKJ86" s="22"/>
      <c r="TKK86" s="22"/>
      <c r="TKL86" s="22"/>
      <c r="TKM86" s="22"/>
      <c r="TKN86" s="22"/>
      <c r="TKO86" s="22"/>
      <c r="TKP86" s="22"/>
      <c r="TKQ86" s="22"/>
      <c r="TKR86" s="22"/>
      <c r="TKS86" s="22"/>
      <c r="TKT86" s="22"/>
      <c r="TKU86" s="22"/>
      <c r="TKV86" s="22"/>
      <c r="TKW86" s="22"/>
      <c r="TKX86" s="22"/>
      <c r="TKY86" s="22"/>
      <c r="TKZ86" s="22"/>
      <c r="TLA86" s="22"/>
      <c r="TLB86" s="22"/>
      <c r="TLC86" s="22"/>
      <c r="TLD86" s="22"/>
      <c r="TLE86" s="22"/>
      <c r="TLF86" s="22"/>
      <c r="TLG86" s="22"/>
      <c r="TLH86" s="22"/>
      <c r="TLI86" s="22"/>
      <c r="TLJ86" s="22"/>
      <c r="TLK86" s="22"/>
      <c r="TLL86" s="22"/>
      <c r="TLM86" s="22"/>
      <c r="TLN86" s="22"/>
      <c r="TLO86" s="22"/>
      <c r="TLP86" s="22"/>
      <c r="TLQ86" s="22"/>
      <c r="TLR86" s="22"/>
      <c r="TLS86" s="22"/>
      <c r="TLT86" s="22"/>
      <c r="TLU86" s="22"/>
      <c r="TLV86" s="22"/>
      <c r="TLW86" s="22"/>
      <c r="TLX86" s="22"/>
      <c r="TLY86" s="22"/>
      <c r="TLZ86" s="22"/>
      <c r="TMA86" s="22"/>
      <c r="TMB86" s="22"/>
      <c r="TMC86" s="22"/>
      <c r="TMD86" s="22"/>
      <c r="TME86" s="22"/>
      <c r="TMF86" s="22"/>
      <c r="TMG86" s="22"/>
      <c r="TMH86" s="22"/>
      <c r="TMI86" s="22"/>
      <c r="TMJ86" s="22"/>
      <c r="TMK86" s="22"/>
      <c r="TML86" s="22"/>
      <c r="TMM86" s="22"/>
      <c r="TMN86" s="22"/>
      <c r="TMO86" s="22"/>
      <c r="TMP86" s="22"/>
      <c r="TMQ86" s="22"/>
      <c r="TMR86" s="22"/>
      <c r="TMS86" s="22"/>
      <c r="TMT86" s="22"/>
      <c r="TMU86" s="22"/>
      <c r="TMV86" s="22"/>
      <c r="TMW86" s="22"/>
      <c r="TMX86" s="22"/>
      <c r="TMY86" s="22"/>
      <c r="TMZ86" s="22"/>
      <c r="TNA86" s="22"/>
      <c r="TNB86" s="22"/>
      <c r="TNC86" s="22"/>
      <c r="TND86" s="22"/>
      <c r="TNE86" s="22"/>
      <c r="TNF86" s="22"/>
      <c r="TNG86" s="22"/>
      <c r="TNH86" s="22"/>
      <c r="TNI86" s="22"/>
      <c r="TNJ86" s="22"/>
      <c r="TNK86" s="22"/>
      <c r="TNL86" s="22"/>
      <c r="TNM86" s="22"/>
      <c r="TNN86" s="22"/>
      <c r="TNO86" s="22"/>
      <c r="TNP86" s="22"/>
      <c r="TNQ86" s="22"/>
      <c r="TNR86" s="22"/>
      <c r="TNS86" s="22"/>
      <c r="TNT86" s="22"/>
      <c r="TNU86" s="22"/>
      <c r="TNV86" s="22"/>
      <c r="TNW86" s="22"/>
      <c r="TNX86" s="22"/>
      <c r="TNY86" s="22"/>
      <c r="TNZ86" s="22"/>
      <c r="TOA86" s="22"/>
      <c r="TOB86" s="22"/>
      <c r="TOC86" s="22"/>
      <c r="TOD86" s="22"/>
      <c r="TOE86" s="22"/>
      <c r="TOF86" s="22"/>
      <c r="TOG86" s="22"/>
      <c r="TOH86" s="22"/>
      <c r="TOI86" s="22"/>
      <c r="TOJ86" s="22"/>
      <c r="TOK86" s="22"/>
      <c r="TOL86" s="22"/>
      <c r="TOM86" s="22"/>
      <c r="TON86" s="22"/>
      <c r="TOO86" s="22"/>
      <c r="TOP86" s="22"/>
      <c r="TOQ86" s="22"/>
      <c r="TOR86" s="22"/>
      <c r="TOS86" s="22"/>
      <c r="TOT86" s="22"/>
      <c r="TOU86" s="22"/>
      <c r="TOV86" s="22"/>
      <c r="TOW86" s="22"/>
      <c r="TOX86" s="22"/>
      <c r="TOY86" s="22"/>
      <c r="TOZ86" s="22"/>
      <c r="TPA86" s="22"/>
      <c r="TPB86" s="22"/>
      <c r="TPC86" s="22"/>
      <c r="TPD86" s="22"/>
      <c r="TPE86" s="22"/>
      <c r="TPF86" s="22"/>
      <c r="TPG86" s="22"/>
      <c r="TPH86" s="22"/>
      <c r="TPI86" s="22"/>
      <c r="TPJ86" s="22"/>
      <c r="TPK86" s="22"/>
      <c r="TPL86" s="22"/>
      <c r="TPM86" s="22"/>
      <c r="TPN86" s="22"/>
      <c r="TPO86" s="22"/>
      <c r="TPP86" s="22"/>
      <c r="TPQ86" s="22"/>
      <c r="TPR86" s="22"/>
      <c r="TPS86" s="22"/>
      <c r="TPT86" s="22"/>
      <c r="TPU86" s="22"/>
      <c r="TPV86" s="22"/>
      <c r="TPW86" s="22"/>
      <c r="TPX86" s="22"/>
      <c r="TPY86" s="22"/>
      <c r="TPZ86" s="22"/>
      <c r="TQA86" s="22"/>
      <c r="TQB86" s="22"/>
      <c r="TQC86" s="22"/>
      <c r="TQD86" s="22"/>
      <c r="TQE86" s="22"/>
      <c r="TQF86" s="22"/>
      <c r="TQG86" s="22"/>
      <c r="TQH86" s="22"/>
      <c r="TQI86" s="22"/>
      <c r="TQJ86" s="22"/>
      <c r="TQK86" s="22"/>
      <c r="TQL86" s="22"/>
      <c r="TQM86" s="22"/>
      <c r="TQN86" s="22"/>
      <c r="TQO86" s="22"/>
      <c r="TQP86" s="22"/>
      <c r="TQQ86" s="22"/>
      <c r="TQR86" s="22"/>
      <c r="TQS86" s="22"/>
      <c r="TQT86" s="22"/>
      <c r="TQU86" s="22"/>
      <c r="TQV86" s="22"/>
      <c r="TQW86" s="22"/>
      <c r="TQX86" s="22"/>
      <c r="TQY86" s="22"/>
      <c r="TQZ86" s="22"/>
      <c r="TRA86" s="22"/>
      <c r="TRB86" s="22"/>
      <c r="TRC86" s="22"/>
      <c r="TRD86" s="22"/>
      <c r="TRE86" s="22"/>
      <c r="TRF86" s="22"/>
      <c r="TRG86" s="22"/>
      <c r="TRH86" s="22"/>
      <c r="TRI86" s="22"/>
      <c r="TRJ86" s="22"/>
      <c r="TRK86" s="22"/>
      <c r="TRL86" s="22"/>
      <c r="TRM86" s="22"/>
      <c r="TRN86" s="22"/>
      <c r="TRO86" s="22"/>
      <c r="TRP86" s="22"/>
      <c r="TRQ86" s="22"/>
      <c r="TRR86" s="22"/>
      <c r="TRS86" s="22"/>
      <c r="TRT86" s="22"/>
      <c r="TRU86" s="22"/>
      <c r="TRV86" s="22"/>
      <c r="TRW86" s="22"/>
      <c r="TRX86" s="22"/>
      <c r="TRY86" s="22"/>
      <c r="TRZ86" s="22"/>
      <c r="TSA86" s="22"/>
      <c r="TSB86" s="22"/>
      <c r="TSC86" s="22"/>
      <c r="TSD86" s="22"/>
      <c r="TSE86" s="22"/>
      <c r="TSF86" s="22"/>
      <c r="TSG86" s="22"/>
      <c r="TSH86" s="22"/>
      <c r="TSI86" s="22"/>
      <c r="TSJ86" s="22"/>
      <c r="TSK86" s="22"/>
      <c r="TSL86" s="22"/>
      <c r="TSM86" s="22"/>
      <c r="TSN86" s="22"/>
      <c r="TSO86" s="22"/>
      <c r="TSP86" s="22"/>
      <c r="TSQ86" s="22"/>
      <c r="TSR86" s="22"/>
      <c r="TSS86" s="22"/>
      <c r="TST86" s="22"/>
      <c r="TSU86" s="22"/>
      <c r="TSV86" s="22"/>
      <c r="TSW86" s="22"/>
      <c r="TSX86" s="22"/>
      <c r="TSY86" s="22"/>
      <c r="TSZ86" s="22"/>
      <c r="TTA86" s="22"/>
      <c r="TTB86" s="22"/>
      <c r="TTC86" s="22"/>
      <c r="TTD86" s="22"/>
      <c r="TTE86" s="22"/>
      <c r="TTF86" s="22"/>
      <c r="TTG86" s="22"/>
      <c r="TTH86" s="22"/>
      <c r="TTI86" s="22"/>
      <c r="TTJ86" s="22"/>
      <c r="TTK86" s="22"/>
      <c r="TTL86" s="22"/>
      <c r="TTM86" s="22"/>
      <c r="TTN86" s="22"/>
      <c r="TTO86" s="22"/>
      <c r="TTP86" s="22"/>
      <c r="TTQ86" s="22"/>
      <c r="TTR86" s="22"/>
      <c r="TTS86" s="22"/>
      <c r="TTT86" s="22"/>
      <c r="TTU86" s="22"/>
      <c r="TTV86" s="22"/>
      <c r="TTW86" s="22"/>
      <c r="TTX86" s="22"/>
      <c r="TTY86" s="22"/>
      <c r="TTZ86" s="22"/>
      <c r="TUA86" s="22"/>
      <c r="TUB86" s="22"/>
      <c r="TUC86" s="22"/>
      <c r="TUD86" s="22"/>
      <c r="TUE86" s="22"/>
      <c r="TUF86" s="22"/>
      <c r="TUG86" s="22"/>
      <c r="TUH86" s="22"/>
      <c r="TUI86" s="22"/>
      <c r="TUJ86" s="22"/>
      <c r="TUK86" s="22"/>
      <c r="TUL86" s="22"/>
      <c r="TUM86" s="22"/>
      <c r="TUN86" s="22"/>
      <c r="TUO86" s="22"/>
      <c r="TUP86" s="22"/>
      <c r="TUQ86" s="22"/>
      <c r="TUR86" s="22"/>
      <c r="TUS86" s="22"/>
      <c r="TUT86" s="22"/>
      <c r="TUU86" s="22"/>
      <c r="TUV86" s="22"/>
      <c r="TUW86" s="22"/>
      <c r="TUX86" s="22"/>
      <c r="TUY86" s="22"/>
      <c r="TUZ86" s="22"/>
      <c r="TVA86" s="22"/>
      <c r="TVB86" s="22"/>
      <c r="TVC86" s="22"/>
      <c r="TVD86" s="22"/>
      <c r="TVE86" s="22"/>
      <c r="TVF86" s="22"/>
      <c r="TVG86" s="22"/>
      <c r="TVH86" s="22"/>
      <c r="TVI86" s="22"/>
      <c r="TVJ86" s="22"/>
      <c r="TVK86" s="22"/>
      <c r="TVL86" s="22"/>
      <c r="TVM86" s="22"/>
      <c r="TVN86" s="22"/>
      <c r="TVO86" s="22"/>
      <c r="TVP86" s="22"/>
      <c r="TVQ86" s="22"/>
      <c r="TVR86" s="22"/>
      <c r="TVS86" s="22"/>
      <c r="TVT86" s="22"/>
      <c r="TVU86" s="22"/>
      <c r="TVV86" s="22"/>
      <c r="TVW86" s="22"/>
      <c r="TVX86" s="22"/>
      <c r="TVY86" s="22"/>
      <c r="TVZ86" s="22"/>
      <c r="TWA86" s="22"/>
      <c r="TWB86" s="22"/>
      <c r="TWC86" s="22"/>
      <c r="TWD86" s="22"/>
      <c r="TWE86" s="22"/>
      <c r="TWF86" s="22"/>
      <c r="TWG86" s="22"/>
      <c r="TWH86" s="22"/>
      <c r="TWI86" s="22"/>
      <c r="TWJ86" s="22"/>
      <c r="TWK86" s="22"/>
      <c r="TWL86" s="22"/>
      <c r="TWM86" s="22"/>
      <c r="TWN86" s="22"/>
      <c r="TWO86" s="22"/>
      <c r="TWP86" s="22"/>
      <c r="TWQ86" s="22"/>
      <c r="TWR86" s="22"/>
      <c r="TWS86" s="22"/>
      <c r="TWT86" s="22"/>
      <c r="TWU86" s="22"/>
      <c r="TWV86" s="22"/>
      <c r="TWW86" s="22"/>
      <c r="TWX86" s="22"/>
      <c r="TWY86" s="22"/>
      <c r="TWZ86" s="22"/>
      <c r="TXA86" s="22"/>
      <c r="TXB86" s="22"/>
      <c r="TXC86" s="22"/>
      <c r="TXD86" s="22"/>
      <c r="TXE86" s="22"/>
      <c r="TXF86" s="22"/>
      <c r="TXG86" s="22"/>
      <c r="TXH86" s="22"/>
      <c r="TXI86" s="22"/>
      <c r="TXJ86" s="22"/>
      <c r="TXK86" s="22"/>
      <c r="TXL86" s="22"/>
      <c r="TXM86" s="22"/>
      <c r="TXN86" s="22"/>
      <c r="TXO86" s="22"/>
      <c r="TXP86" s="22"/>
      <c r="TXQ86" s="22"/>
      <c r="TXR86" s="22"/>
      <c r="TXS86" s="22"/>
      <c r="TXT86" s="22"/>
      <c r="TXU86" s="22"/>
      <c r="TXV86" s="22"/>
      <c r="TXW86" s="22"/>
      <c r="TXX86" s="22"/>
      <c r="TXY86" s="22"/>
      <c r="TXZ86" s="22"/>
      <c r="TYA86" s="22"/>
      <c r="TYB86" s="22"/>
      <c r="TYC86" s="22"/>
      <c r="TYD86" s="22"/>
      <c r="TYE86" s="22"/>
      <c r="TYF86" s="22"/>
      <c r="TYG86" s="22"/>
      <c r="TYH86" s="22"/>
      <c r="TYI86" s="22"/>
      <c r="TYJ86" s="22"/>
      <c r="TYK86" s="22"/>
      <c r="TYL86" s="22"/>
      <c r="TYM86" s="22"/>
      <c r="TYN86" s="22"/>
      <c r="TYO86" s="22"/>
      <c r="TYP86" s="22"/>
      <c r="TYQ86" s="22"/>
      <c r="TYR86" s="22"/>
      <c r="TYS86" s="22"/>
      <c r="TYT86" s="22"/>
      <c r="TYU86" s="22"/>
      <c r="TYV86" s="22"/>
      <c r="TYW86" s="22"/>
      <c r="TYX86" s="22"/>
      <c r="TYY86" s="22"/>
      <c r="TYZ86" s="22"/>
      <c r="TZA86" s="22"/>
      <c r="TZB86" s="22"/>
      <c r="TZC86" s="22"/>
      <c r="TZD86" s="22"/>
      <c r="TZE86" s="22"/>
      <c r="TZF86" s="22"/>
      <c r="TZG86" s="22"/>
      <c r="TZH86" s="22"/>
      <c r="TZI86" s="22"/>
      <c r="TZJ86" s="22"/>
      <c r="TZK86" s="22"/>
      <c r="TZL86" s="22"/>
      <c r="TZM86" s="22"/>
      <c r="TZN86" s="22"/>
      <c r="TZO86" s="22"/>
      <c r="TZP86" s="22"/>
      <c r="TZQ86" s="22"/>
      <c r="TZR86" s="22"/>
      <c r="TZS86" s="22"/>
      <c r="TZT86" s="22"/>
      <c r="TZU86" s="22"/>
      <c r="TZV86" s="22"/>
      <c r="TZW86" s="22"/>
      <c r="TZX86" s="22"/>
      <c r="TZY86" s="22"/>
      <c r="TZZ86" s="22"/>
      <c r="UAA86" s="22"/>
      <c r="UAB86" s="22"/>
      <c r="UAC86" s="22"/>
      <c r="UAD86" s="22"/>
      <c r="UAE86" s="22"/>
      <c r="UAF86" s="22"/>
      <c r="UAG86" s="22"/>
      <c r="UAH86" s="22"/>
      <c r="UAI86" s="22"/>
      <c r="UAJ86" s="22"/>
      <c r="UAK86" s="22"/>
      <c r="UAL86" s="22"/>
      <c r="UAM86" s="22"/>
      <c r="UAN86" s="22"/>
      <c r="UAO86" s="22"/>
      <c r="UAP86" s="22"/>
      <c r="UAQ86" s="22"/>
      <c r="UAR86" s="22"/>
      <c r="UAS86" s="22"/>
      <c r="UAT86" s="22"/>
      <c r="UAU86" s="22"/>
      <c r="UAV86" s="22"/>
      <c r="UAW86" s="22"/>
      <c r="UAX86" s="22"/>
      <c r="UAY86" s="22"/>
      <c r="UAZ86" s="22"/>
      <c r="UBA86" s="22"/>
      <c r="UBB86" s="22"/>
      <c r="UBC86" s="22"/>
      <c r="UBD86" s="22"/>
      <c r="UBE86" s="22"/>
      <c r="UBF86" s="22"/>
      <c r="UBG86" s="22"/>
      <c r="UBH86" s="22"/>
      <c r="UBI86" s="22"/>
      <c r="UBJ86" s="22"/>
      <c r="UBK86" s="22"/>
      <c r="UBL86" s="22"/>
      <c r="UBM86" s="22"/>
      <c r="UBN86" s="22"/>
      <c r="UBO86" s="22"/>
      <c r="UBP86" s="22"/>
      <c r="UBQ86" s="22"/>
      <c r="UBR86" s="22"/>
      <c r="UBS86" s="22"/>
      <c r="UBT86" s="22"/>
      <c r="UBU86" s="22"/>
      <c r="UBV86" s="22"/>
      <c r="UBW86" s="22"/>
      <c r="UBX86" s="22"/>
      <c r="UBY86" s="22"/>
      <c r="UBZ86" s="22"/>
      <c r="UCA86" s="22"/>
      <c r="UCB86" s="22"/>
      <c r="UCC86" s="22"/>
      <c r="UCD86" s="22"/>
      <c r="UCE86" s="22"/>
      <c r="UCF86" s="22"/>
      <c r="UCG86" s="22"/>
      <c r="UCH86" s="22"/>
      <c r="UCI86" s="22"/>
      <c r="UCJ86" s="22"/>
      <c r="UCK86" s="22"/>
      <c r="UCL86" s="22"/>
      <c r="UCM86" s="22"/>
      <c r="UCN86" s="22"/>
      <c r="UCO86" s="22"/>
      <c r="UCP86" s="22"/>
      <c r="UCQ86" s="22"/>
      <c r="UCR86" s="22"/>
      <c r="UCS86" s="22"/>
      <c r="UCT86" s="22"/>
      <c r="UCU86" s="22"/>
      <c r="UCV86" s="22"/>
      <c r="UCW86" s="22"/>
      <c r="UCX86" s="22"/>
      <c r="UCY86" s="22"/>
      <c r="UCZ86" s="22"/>
      <c r="UDA86" s="22"/>
      <c r="UDB86" s="22"/>
      <c r="UDC86" s="22"/>
      <c r="UDD86" s="22"/>
      <c r="UDE86" s="22"/>
      <c r="UDF86" s="22"/>
      <c r="UDG86" s="22"/>
      <c r="UDH86" s="22"/>
      <c r="UDI86" s="22"/>
      <c r="UDJ86" s="22"/>
      <c r="UDK86" s="22"/>
      <c r="UDL86" s="22"/>
      <c r="UDM86" s="22"/>
      <c r="UDN86" s="22"/>
      <c r="UDO86" s="22"/>
      <c r="UDP86" s="22"/>
      <c r="UDQ86" s="22"/>
      <c r="UDR86" s="22"/>
      <c r="UDS86" s="22"/>
      <c r="UDT86" s="22"/>
      <c r="UDU86" s="22"/>
      <c r="UDV86" s="22"/>
      <c r="UDW86" s="22"/>
      <c r="UDX86" s="22"/>
      <c r="UDY86" s="22"/>
      <c r="UDZ86" s="22"/>
      <c r="UEA86" s="22"/>
      <c r="UEB86" s="22"/>
      <c r="UEC86" s="22"/>
      <c r="UED86" s="22"/>
      <c r="UEE86" s="22"/>
      <c r="UEF86" s="22"/>
      <c r="UEG86" s="22"/>
      <c r="UEH86" s="22"/>
      <c r="UEI86" s="22"/>
      <c r="UEJ86" s="22"/>
      <c r="UEK86" s="22"/>
      <c r="UEL86" s="22"/>
      <c r="UEM86" s="22"/>
      <c r="UEN86" s="22"/>
      <c r="UEO86" s="22"/>
      <c r="UEP86" s="22"/>
      <c r="UEQ86" s="22"/>
      <c r="UER86" s="22"/>
      <c r="UES86" s="22"/>
      <c r="UET86" s="22"/>
      <c r="UEU86" s="22"/>
      <c r="UEV86" s="22"/>
      <c r="UEW86" s="22"/>
      <c r="UEX86" s="22"/>
      <c r="UEY86" s="22"/>
      <c r="UEZ86" s="22"/>
      <c r="UFA86" s="22"/>
      <c r="UFB86" s="22"/>
      <c r="UFC86" s="22"/>
      <c r="UFD86" s="22"/>
      <c r="UFE86" s="22"/>
      <c r="UFF86" s="22"/>
      <c r="UFG86" s="22"/>
      <c r="UFH86" s="22"/>
      <c r="UFI86" s="22"/>
      <c r="UFJ86" s="22"/>
      <c r="UFK86" s="22"/>
      <c r="UFL86" s="22"/>
      <c r="UFM86" s="22"/>
      <c r="UFN86" s="22"/>
      <c r="UFO86" s="22"/>
      <c r="UFP86" s="22"/>
      <c r="UFQ86" s="22"/>
      <c r="UFR86" s="22"/>
      <c r="UFS86" s="22"/>
      <c r="UFT86" s="22"/>
      <c r="UFU86" s="22"/>
      <c r="UFV86" s="22"/>
      <c r="UFW86" s="22"/>
      <c r="UFX86" s="22"/>
      <c r="UFY86" s="22"/>
      <c r="UFZ86" s="22"/>
      <c r="UGA86" s="22"/>
      <c r="UGB86" s="22"/>
      <c r="UGC86" s="22"/>
      <c r="UGD86" s="22"/>
      <c r="UGE86" s="22"/>
      <c r="UGF86" s="22"/>
      <c r="UGG86" s="22"/>
      <c r="UGH86" s="22"/>
      <c r="UGI86" s="22"/>
      <c r="UGJ86" s="22"/>
      <c r="UGK86" s="22"/>
      <c r="UGL86" s="22"/>
      <c r="UGM86" s="22"/>
      <c r="UGN86" s="22"/>
      <c r="UGO86" s="22"/>
      <c r="UGP86" s="22"/>
      <c r="UGQ86" s="22"/>
      <c r="UGR86" s="22"/>
      <c r="UGS86" s="22"/>
      <c r="UGT86" s="22"/>
      <c r="UGU86" s="22"/>
      <c r="UGV86" s="22"/>
      <c r="UGW86" s="22"/>
      <c r="UGX86" s="22"/>
      <c r="UGY86" s="22"/>
      <c r="UGZ86" s="22"/>
      <c r="UHA86" s="22"/>
      <c r="UHB86" s="22"/>
      <c r="UHC86" s="22"/>
      <c r="UHD86" s="22"/>
      <c r="UHE86" s="22"/>
      <c r="UHF86" s="22"/>
      <c r="UHG86" s="22"/>
      <c r="UHH86" s="22"/>
      <c r="UHI86" s="22"/>
      <c r="UHJ86" s="22"/>
      <c r="UHK86" s="22"/>
      <c r="UHL86" s="22"/>
      <c r="UHM86" s="22"/>
      <c r="UHN86" s="22"/>
      <c r="UHO86" s="22"/>
      <c r="UHP86" s="22"/>
      <c r="UHQ86" s="22"/>
      <c r="UHR86" s="22"/>
      <c r="UHS86" s="22"/>
      <c r="UHT86" s="22"/>
      <c r="UHU86" s="22"/>
      <c r="UHV86" s="22"/>
      <c r="UHW86" s="22"/>
      <c r="UHX86" s="22"/>
      <c r="UHY86" s="22"/>
      <c r="UHZ86" s="22"/>
      <c r="UIA86" s="22"/>
      <c r="UIB86" s="22"/>
      <c r="UIC86" s="22"/>
      <c r="UID86" s="22"/>
      <c r="UIE86" s="22"/>
      <c r="UIF86" s="22"/>
      <c r="UIG86" s="22"/>
      <c r="UIH86" s="22"/>
      <c r="UII86" s="22"/>
      <c r="UIJ86" s="22"/>
      <c r="UIK86" s="22"/>
      <c r="UIL86" s="22"/>
      <c r="UIM86" s="22"/>
      <c r="UIN86" s="22"/>
      <c r="UIO86" s="22"/>
      <c r="UIP86" s="22"/>
      <c r="UIQ86" s="22"/>
      <c r="UIR86" s="22"/>
      <c r="UIS86" s="22"/>
      <c r="UIT86" s="22"/>
      <c r="UIU86" s="22"/>
      <c r="UIV86" s="22"/>
      <c r="UIW86" s="22"/>
      <c r="UIX86" s="22"/>
      <c r="UIY86" s="22"/>
      <c r="UIZ86" s="22"/>
      <c r="UJA86" s="22"/>
      <c r="UJB86" s="22"/>
      <c r="UJC86" s="22"/>
      <c r="UJD86" s="22"/>
      <c r="UJE86" s="22"/>
      <c r="UJF86" s="22"/>
      <c r="UJG86" s="22"/>
      <c r="UJH86" s="22"/>
      <c r="UJI86" s="22"/>
      <c r="UJJ86" s="22"/>
      <c r="UJK86" s="22"/>
      <c r="UJL86" s="22"/>
      <c r="UJM86" s="22"/>
      <c r="UJN86" s="22"/>
      <c r="UJO86" s="22"/>
      <c r="UJP86" s="22"/>
      <c r="UJQ86" s="22"/>
      <c r="UJR86" s="22"/>
      <c r="UJS86" s="22"/>
      <c r="UJT86" s="22"/>
      <c r="UJU86" s="22"/>
      <c r="UJV86" s="22"/>
      <c r="UJW86" s="22"/>
      <c r="UJX86" s="22"/>
      <c r="UJY86" s="22"/>
      <c r="UJZ86" s="22"/>
      <c r="UKA86" s="22"/>
      <c r="UKB86" s="22"/>
      <c r="UKC86" s="22"/>
      <c r="UKD86" s="22"/>
      <c r="UKE86" s="22"/>
      <c r="UKF86" s="22"/>
      <c r="UKG86" s="22"/>
      <c r="UKH86" s="22"/>
      <c r="UKI86" s="22"/>
      <c r="UKJ86" s="22"/>
      <c r="UKK86" s="22"/>
      <c r="UKL86" s="22"/>
      <c r="UKM86" s="22"/>
      <c r="UKN86" s="22"/>
      <c r="UKO86" s="22"/>
      <c r="UKP86" s="22"/>
      <c r="UKQ86" s="22"/>
      <c r="UKR86" s="22"/>
      <c r="UKS86" s="22"/>
      <c r="UKT86" s="22"/>
      <c r="UKU86" s="22"/>
      <c r="UKV86" s="22"/>
      <c r="UKW86" s="22"/>
      <c r="UKX86" s="22"/>
      <c r="UKY86" s="22"/>
      <c r="UKZ86" s="22"/>
      <c r="ULA86" s="22"/>
      <c r="ULB86" s="22"/>
      <c r="ULC86" s="22"/>
      <c r="ULD86" s="22"/>
      <c r="ULE86" s="22"/>
      <c r="ULF86" s="22"/>
      <c r="ULG86" s="22"/>
      <c r="ULH86" s="22"/>
      <c r="ULI86" s="22"/>
      <c r="ULJ86" s="22"/>
      <c r="ULK86" s="22"/>
      <c r="ULL86" s="22"/>
      <c r="ULM86" s="22"/>
      <c r="ULN86" s="22"/>
      <c r="ULO86" s="22"/>
      <c r="ULP86" s="22"/>
      <c r="ULQ86" s="22"/>
      <c r="ULR86" s="22"/>
      <c r="ULS86" s="22"/>
      <c r="ULT86" s="22"/>
      <c r="ULU86" s="22"/>
      <c r="ULV86" s="22"/>
      <c r="ULW86" s="22"/>
      <c r="ULX86" s="22"/>
      <c r="ULY86" s="22"/>
      <c r="ULZ86" s="22"/>
      <c r="UMA86" s="22"/>
      <c r="UMB86" s="22"/>
      <c r="UMC86" s="22"/>
      <c r="UMD86" s="22"/>
      <c r="UME86" s="22"/>
      <c r="UMF86" s="22"/>
      <c r="UMG86" s="22"/>
      <c r="UMH86" s="22"/>
      <c r="UMI86" s="22"/>
      <c r="UMJ86" s="22"/>
      <c r="UMK86" s="22"/>
      <c r="UML86" s="22"/>
      <c r="UMM86" s="22"/>
      <c r="UMN86" s="22"/>
      <c r="UMO86" s="22"/>
      <c r="UMP86" s="22"/>
      <c r="UMQ86" s="22"/>
      <c r="UMR86" s="22"/>
      <c r="UMS86" s="22"/>
      <c r="UMT86" s="22"/>
      <c r="UMU86" s="22"/>
      <c r="UMV86" s="22"/>
      <c r="UMW86" s="22"/>
      <c r="UMX86" s="22"/>
      <c r="UMY86" s="22"/>
      <c r="UMZ86" s="22"/>
      <c r="UNA86" s="22"/>
      <c r="UNB86" s="22"/>
      <c r="UNC86" s="22"/>
      <c r="UND86" s="22"/>
      <c r="UNE86" s="22"/>
      <c r="UNF86" s="22"/>
      <c r="UNG86" s="22"/>
      <c r="UNH86" s="22"/>
      <c r="UNI86" s="22"/>
      <c r="UNJ86" s="22"/>
      <c r="UNK86" s="22"/>
      <c r="UNL86" s="22"/>
      <c r="UNM86" s="22"/>
      <c r="UNN86" s="22"/>
      <c r="UNO86" s="22"/>
      <c r="UNP86" s="22"/>
      <c r="UNQ86" s="22"/>
      <c r="UNR86" s="22"/>
      <c r="UNS86" s="22"/>
      <c r="UNT86" s="22"/>
      <c r="UNU86" s="22"/>
      <c r="UNV86" s="22"/>
      <c r="UNW86" s="22"/>
      <c r="UNX86" s="22"/>
      <c r="UNY86" s="22"/>
      <c r="UNZ86" s="22"/>
      <c r="UOA86" s="22"/>
      <c r="UOB86" s="22"/>
      <c r="UOC86" s="22"/>
      <c r="UOD86" s="22"/>
      <c r="UOE86" s="22"/>
      <c r="UOF86" s="22"/>
      <c r="UOG86" s="22"/>
      <c r="UOH86" s="22"/>
      <c r="UOI86" s="22"/>
      <c r="UOJ86" s="22"/>
      <c r="UOK86" s="22"/>
      <c r="UOL86" s="22"/>
      <c r="UOM86" s="22"/>
      <c r="UON86" s="22"/>
      <c r="UOO86" s="22"/>
      <c r="UOP86" s="22"/>
      <c r="UOQ86" s="22"/>
      <c r="UOR86" s="22"/>
      <c r="UOS86" s="22"/>
      <c r="UOT86" s="22"/>
      <c r="UOU86" s="22"/>
      <c r="UOV86" s="22"/>
      <c r="UOW86" s="22"/>
      <c r="UOX86" s="22"/>
      <c r="UOY86" s="22"/>
      <c r="UOZ86" s="22"/>
      <c r="UPA86" s="22"/>
      <c r="UPB86" s="22"/>
      <c r="UPC86" s="22"/>
      <c r="UPD86" s="22"/>
      <c r="UPE86" s="22"/>
      <c r="UPF86" s="22"/>
      <c r="UPG86" s="22"/>
      <c r="UPH86" s="22"/>
      <c r="UPI86" s="22"/>
      <c r="UPJ86" s="22"/>
      <c r="UPK86" s="22"/>
      <c r="UPL86" s="22"/>
      <c r="UPM86" s="22"/>
      <c r="UPN86" s="22"/>
      <c r="UPO86" s="22"/>
      <c r="UPP86" s="22"/>
      <c r="UPQ86" s="22"/>
      <c r="UPR86" s="22"/>
      <c r="UPS86" s="22"/>
      <c r="UPT86" s="22"/>
      <c r="UPU86" s="22"/>
      <c r="UPV86" s="22"/>
      <c r="UPW86" s="22"/>
      <c r="UPX86" s="22"/>
      <c r="UPY86" s="22"/>
      <c r="UPZ86" s="22"/>
      <c r="UQA86" s="22"/>
      <c r="UQB86" s="22"/>
      <c r="UQC86" s="22"/>
      <c r="UQD86" s="22"/>
      <c r="UQE86" s="22"/>
      <c r="UQF86" s="22"/>
      <c r="UQG86" s="22"/>
      <c r="UQH86" s="22"/>
      <c r="UQI86" s="22"/>
      <c r="UQJ86" s="22"/>
      <c r="UQK86" s="22"/>
      <c r="UQL86" s="22"/>
      <c r="UQM86" s="22"/>
      <c r="UQN86" s="22"/>
      <c r="UQO86" s="22"/>
      <c r="UQP86" s="22"/>
      <c r="UQQ86" s="22"/>
      <c r="UQR86" s="22"/>
      <c r="UQS86" s="22"/>
      <c r="UQT86" s="22"/>
      <c r="UQU86" s="22"/>
      <c r="UQV86" s="22"/>
      <c r="UQW86" s="22"/>
      <c r="UQX86" s="22"/>
      <c r="UQY86" s="22"/>
      <c r="UQZ86" s="22"/>
      <c r="URA86" s="22"/>
      <c r="URB86" s="22"/>
      <c r="URC86" s="22"/>
      <c r="URD86" s="22"/>
      <c r="URE86" s="22"/>
      <c r="URF86" s="22"/>
      <c r="URG86" s="22"/>
      <c r="URH86" s="22"/>
      <c r="URI86" s="22"/>
      <c r="URJ86" s="22"/>
      <c r="URK86" s="22"/>
      <c r="URL86" s="22"/>
      <c r="URM86" s="22"/>
      <c r="URN86" s="22"/>
      <c r="URO86" s="22"/>
      <c r="URP86" s="22"/>
      <c r="URQ86" s="22"/>
      <c r="URR86" s="22"/>
      <c r="URS86" s="22"/>
      <c r="URT86" s="22"/>
      <c r="URU86" s="22"/>
      <c r="URV86" s="22"/>
      <c r="URW86" s="22"/>
      <c r="URX86" s="22"/>
      <c r="URY86" s="22"/>
      <c r="URZ86" s="22"/>
      <c r="USA86" s="22"/>
      <c r="USB86" s="22"/>
      <c r="USC86" s="22"/>
      <c r="USD86" s="22"/>
      <c r="USE86" s="22"/>
      <c r="USF86" s="22"/>
      <c r="USG86" s="22"/>
      <c r="USH86" s="22"/>
      <c r="USI86" s="22"/>
      <c r="USJ86" s="22"/>
      <c r="USK86" s="22"/>
      <c r="USL86" s="22"/>
      <c r="USM86" s="22"/>
      <c r="USN86" s="22"/>
      <c r="USO86" s="22"/>
      <c r="USP86" s="22"/>
      <c r="USQ86" s="22"/>
      <c r="USR86" s="22"/>
      <c r="USS86" s="22"/>
      <c r="UST86" s="22"/>
      <c r="USU86" s="22"/>
      <c r="USV86" s="22"/>
      <c r="USW86" s="22"/>
      <c r="USX86" s="22"/>
      <c r="USY86" s="22"/>
      <c r="USZ86" s="22"/>
      <c r="UTA86" s="22"/>
      <c r="UTB86" s="22"/>
      <c r="UTC86" s="22"/>
      <c r="UTD86" s="22"/>
      <c r="UTE86" s="22"/>
      <c r="UTF86" s="22"/>
      <c r="UTG86" s="22"/>
      <c r="UTH86" s="22"/>
      <c r="UTI86" s="22"/>
      <c r="UTJ86" s="22"/>
      <c r="UTK86" s="22"/>
      <c r="UTL86" s="22"/>
      <c r="UTM86" s="22"/>
      <c r="UTN86" s="22"/>
      <c r="UTO86" s="22"/>
      <c r="UTP86" s="22"/>
      <c r="UTQ86" s="22"/>
      <c r="UTR86" s="22"/>
      <c r="UTS86" s="22"/>
      <c r="UTT86" s="22"/>
      <c r="UTU86" s="22"/>
      <c r="UTV86" s="22"/>
      <c r="UTW86" s="22"/>
      <c r="UTX86" s="22"/>
      <c r="UTY86" s="22"/>
      <c r="UTZ86" s="22"/>
      <c r="UUA86" s="22"/>
      <c r="UUB86" s="22"/>
      <c r="UUC86" s="22"/>
      <c r="UUD86" s="22"/>
      <c r="UUE86" s="22"/>
      <c r="UUF86" s="22"/>
      <c r="UUG86" s="22"/>
      <c r="UUH86" s="22"/>
      <c r="UUI86" s="22"/>
      <c r="UUJ86" s="22"/>
      <c r="UUK86" s="22"/>
      <c r="UUL86" s="22"/>
      <c r="UUM86" s="22"/>
      <c r="UUN86" s="22"/>
      <c r="UUO86" s="22"/>
      <c r="UUP86" s="22"/>
      <c r="UUQ86" s="22"/>
      <c r="UUR86" s="22"/>
      <c r="UUS86" s="22"/>
      <c r="UUT86" s="22"/>
      <c r="UUU86" s="22"/>
      <c r="UUV86" s="22"/>
      <c r="UUW86" s="22"/>
      <c r="UUX86" s="22"/>
      <c r="UUY86" s="22"/>
      <c r="UUZ86" s="22"/>
      <c r="UVA86" s="22"/>
      <c r="UVB86" s="22"/>
      <c r="UVC86" s="22"/>
      <c r="UVD86" s="22"/>
      <c r="UVE86" s="22"/>
      <c r="UVF86" s="22"/>
      <c r="UVG86" s="22"/>
      <c r="UVH86" s="22"/>
      <c r="UVI86" s="22"/>
      <c r="UVJ86" s="22"/>
      <c r="UVK86" s="22"/>
      <c r="UVL86" s="22"/>
      <c r="UVM86" s="22"/>
      <c r="UVN86" s="22"/>
      <c r="UVO86" s="22"/>
      <c r="UVP86" s="22"/>
      <c r="UVQ86" s="22"/>
      <c r="UVR86" s="22"/>
      <c r="UVS86" s="22"/>
      <c r="UVT86" s="22"/>
      <c r="UVU86" s="22"/>
      <c r="UVV86" s="22"/>
      <c r="UVW86" s="22"/>
      <c r="UVX86" s="22"/>
      <c r="UVY86" s="22"/>
      <c r="UVZ86" s="22"/>
      <c r="UWA86" s="22"/>
      <c r="UWB86" s="22"/>
      <c r="UWC86" s="22"/>
      <c r="UWD86" s="22"/>
      <c r="UWE86" s="22"/>
      <c r="UWF86" s="22"/>
      <c r="UWG86" s="22"/>
      <c r="UWH86" s="22"/>
      <c r="UWI86" s="22"/>
      <c r="UWJ86" s="22"/>
      <c r="UWK86" s="22"/>
      <c r="UWL86" s="22"/>
      <c r="UWM86" s="22"/>
      <c r="UWN86" s="22"/>
      <c r="UWO86" s="22"/>
      <c r="UWP86" s="22"/>
      <c r="UWQ86" s="22"/>
      <c r="UWR86" s="22"/>
      <c r="UWS86" s="22"/>
      <c r="UWT86" s="22"/>
      <c r="UWU86" s="22"/>
      <c r="UWV86" s="22"/>
      <c r="UWW86" s="22"/>
      <c r="UWX86" s="22"/>
      <c r="UWY86" s="22"/>
      <c r="UWZ86" s="22"/>
      <c r="UXA86" s="22"/>
      <c r="UXB86" s="22"/>
      <c r="UXC86" s="22"/>
      <c r="UXD86" s="22"/>
      <c r="UXE86" s="22"/>
      <c r="UXF86" s="22"/>
      <c r="UXG86" s="22"/>
      <c r="UXH86" s="22"/>
      <c r="UXI86" s="22"/>
      <c r="UXJ86" s="22"/>
      <c r="UXK86" s="22"/>
      <c r="UXL86" s="22"/>
      <c r="UXM86" s="22"/>
      <c r="UXN86" s="22"/>
      <c r="UXO86" s="22"/>
      <c r="UXP86" s="22"/>
      <c r="UXQ86" s="22"/>
      <c r="UXR86" s="22"/>
      <c r="UXS86" s="22"/>
      <c r="UXT86" s="22"/>
      <c r="UXU86" s="22"/>
      <c r="UXV86" s="22"/>
      <c r="UXW86" s="22"/>
      <c r="UXX86" s="22"/>
      <c r="UXY86" s="22"/>
      <c r="UXZ86" s="22"/>
      <c r="UYA86" s="22"/>
      <c r="UYB86" s="22"/>
      <c r="UYC86" s="22"/>
      <c r="UYD86" s="22"/>
      <c r="UYE86" s="22"/>
      <c r="UYF86" s="22"/>
      <c r="UYG86" s="22"/>
      <c r="UYH86" s="22"/>
      <c r="UYI86" s="22"/>
      <c r="UYJ86" s="22"/>
      <c r="UYK86" s="22"/>
      <c r="UYL86" s="22"/>
      <c r="UYM86" s="22"/>
      <c r="UYN86" s="22"/>
      <c r="UYO86" s="22"/>
      <c r="UYP86" s="22"/>
      <c r="UYQ86" s="22"/>
      <c r="UYR86" s="22"/>
      <c r="UYS86" s="22"/>
      <c r="UYT86" s="22"/>
      <c r="UYU86" s="22"/>
      <c r="UYV86" s="22"/>
      <c r="UYW86" s="22"/>
      <c r="UYX86" s="22"/>
      <c r="UYY86" s="22"/>
      <c r="UYZ86" s="22"/>
      <c r="UZA86" s="22"/>
      <c r="UZB86" s="22"/>
      <c r="UZC86" s="22"/>
      <c r="UZD86" s="22"/>
      <c r="UZE86" s="22"/>
      <c r="UZF86" s="22"/>
      <c r="UZG86" s="22"/>
      <c r="UZH86" s="22"/>
      <c r="UZI86" s="22"/>
      <c r="UZJ86" s="22"/>
      <c r="UZK86" s="22"/>
      <c r="UZL86" s="22"/>
      <c r="UZM86" s="22"/>
      <c r="UZN86" s="22"/>
      <c r="UZO86" s="22"/>
      <c r="UZP86" s="22"/>
      <c r="UZQ86" s="22"/>
      <c r="UZR86" s="22"/>
      <c r="UZS86" s="22"/>
      <c r="UZT86" s="22"/>
      <c r="UZU86" s="22"/>
      <c r="UZV86" s="22"/>
      <c r="UZW86" s="22"/>
      <c r="UZX86" s="22"/>
      <c r="UZY86" s="22"/>
      <c r="UZZ86" s="22"/>
      <c r="VAA86" s="22"/>
      <c r="VAB86" s="22"/>
      <c r="VAC86" s="22"/>
      <c r="VAD86" s="22"/>
      <c r="VAE86" s="22"/>
      <c r="VAF86" s="22"/>
      <c r="VAG86" s="22"/>
      <c r="VAH86" s="22"/>
      <c r="VAI86" s="22"/>
      <c r="VAJ86" s="22"/>
      <c r="VAK86" s="22"/>
      <c r="VAL86" s="22"/>
      <c r="VAM86" s="22"/>
      <c r="VAN86" s="22"/>
      <c r="VAO86" s="22"/>
      <c r="VAP86" s="22"/>
      <c r="VAQ86" s="22"/>
      <c r="VAR86" s="22"/>
      <c r="VAS86" s="22"/>
      <c r="VAT86" s="22"/>
      <c r="VAU86" s="22"/>
      <c r="VAV86" s="22"/>
      <c r="VAW86" s="22"/>
      <c r="VAX86" s="22"/>
      <c r="VAY86" s="22"/>
      <c r="VAZ86" s="22"/>
      <c r="VBA86" s="22"/>
      <c r="VBB86" s="22"/>
      <c r="VBC86" s="22"/>
      <c r="VBD86" s="22"/>
      <c r="VBE86" s="22"/>
      <c r="VBF86" s="22"/>
      <c r="VBG86" s="22"/>
      <c r="VBH86" s="22"/>
      <c r="VBI86" s="22"/>
      <c r="VBJ86" s="22"/>
      <c r="VBK86" s="22"/>
      <c r="VBL86" s="22"/>
      <c r="VBM86" s="22"/>
      <c r="VBN86" s="22"/>
      <c r="VBO86" s="22"/>
      <c r="VBP86" s="22"/>
      <c r="VBQ86" s="22"/>
      <c r="VBR86" s="22"/>
      <c r="VBS86" s="22"/>
      <c r="VBT86" s="22"/>
      <c r="VBU86" s="22"/>
      <c r="VBV86" s="22"/>
      <c r="VBW86" s="22"/>
      <c r="VBX86" s="22"/>
      <c r="VBY86" s="22"/>
      <c r="VBZ86" s="22"/>
      <c r="VCA86" s="22"/>
      <c r="VCB86" s="22"/>
      <c r="VCC86" s="22"/>
      <c r="VCD86" s="22"/>
      <c r="VCE86" s="22"/>
      <c r="VCF86" s="22"/>
      <c r="VCG86" s="22"/>
      <c r="VCH86" s="22"/>
      <c r="VCI86" s="22"/>
      <c r="VCJ86" s="22"/>
      <c r="VCK86" s="22"/>
      <c r="VCL86" s="22"/>
      <c r="VCM86" s="22"/>
      <c r="VCN86" s="22"/>
      <c r="VCO86" s="22"/>
      <c r="VCP86" s="22"/>
      <c r="VCQ86" s="22"/>
      <c r="VCR86" s="22"/>
      <c r="VCS86" s="22"/>
      <c r="VCT86" s="22"/>
      <c r="VCU86" s="22"/>
      <c r="VCV86" s="22"/>
      <c r="VCW86" s="22"/>
      <c r="VCX86" s="22"/>
      <c r="VCY86" s="22"/>
      <c r="VCZ86" s="22"/>
      <c r="VDA86" s="22"/>
      <c r="VDB86" s="22"/>
      <c r="VDC86" s="22"/>
      <c r="VDD86" s="22"/>
      <c r="VDE86" s="22"/>
      <c r="VDF86" s="22"/>
      <c r="VDG86" s="22"/>
      <c r="VDH86" s="22"/>
      <c r="VDI86" s="22"/>
      <c r="VDJ86" s="22"/>
      <c r="VDK86" s="22"/>
      <c r="VDL86" s="22"/>
      <c r="VDM86" s="22"/>
      <c r="VDN86" s="22"/>
      <c r="VDO86" s="22"/>
      <c r="VDP86" s="22"/>
      <c r="VDQ86" s="22"/>
      <c r="VDR86" s="22"/>
      <c r="VDS86" s="22"/>
      <c r="VDT86" s="22"/>
      <c r="VDU86" s="22"/>
      <c r="VDV86" s="22"/>
      <c r="VDW86" s="22"/>
      <c r="VDX86" s="22"/>
      <c r="VDY86" s="22"/>
      <c r="VDZ86" s="22"/>
      <c r="VEA86" s="22"/>
      <c r="VEB86" s="22"/>
      <c r="VEC86" s="22"/>
      <c r="VED86" s="22"/>
      <c r="VEE86" s="22"/>
      <c r="VEF86" s="22"/>
      <c r="VEG86" s="22"/>
      <c r="VEH86" s="22"/>
      <c r="VEI86" s="22"/>
      <c r="VEJ86" s="22"/>
      <c r="VEK86" s="22"/>
      <c r="VEL86" s="22"/>
      <c r="VEM86" s="22"/>
      <c r="VEN86" s="22"/>
      <c r="VEO86" s="22"/>
      <c r="VEP86" s="22"/>
      <c r="VEQ86" s="22"/>
      <c r="VER86" s="22"/>
      <c r="VES86" s="22"/>
      <c r="VET86" s="22"/>
      <c r="VEU86" s="22"/>
      <c r="VEV86" s="22"/>
      <c r="VEW86" s="22"/>
      <c r="VEX86" s="22"/>
      <c r="VEY86" s="22"/>
      <c r="VEZ86" s="22"/>
      <c r="VFA86" s="22"/>
      <c r="VFB86" s="22"/>
      <c r="VFC86" s="22"/>
      <c r="VFD86" s="22"/>
      <c r="VFE86" s="22"/>
      <c r="VFF86" s="22"/>
      <c r="VFG86" s="22"/>
      <c r="VFH86" s="22"/>
      <c r="VFI86" s="22"/>
      <c r="VFJ86" s="22"/>
      <c r="VFK86" s="22"/>
      <c r="VFL86" s="22"/>
      <c r="VFM86" s="22"/>
      <c r="VFN86" s="22"/>
      <c r="VFO86" s="22"/>
      <c r="VFP86" s="22"/>
      <c r="VFQ86" s="22"/>
      <c r="VFR86" s="22"/>
      <c r="VFS86" s="22"/>
      <c r="VFT86" s="22"/>
      <c r="VFU86" s="22"/>
      <c r="VFV86" s="22"/>
      <c r="VFW86" s="22"/>
      <c r="VFX86" s="22"/>
      <c r="VFY86" s="22"/>
      <c r="VFZ86" s="22"/>
      <c r="VGA86" s="22"/>
      <c r="VGB86" s="22"/>
      <c r="VGC86" s="22"/>
      <c r="VGD86" s="22"/>
      <c r="VGE86" s="22"/>
      <c r="VGF86" s="22"/>
      <c r="VGG86" s="22"/>
      <c r="VGH86" s="22"/>
      <c r="VGI86" s="22"/>
      <c r="VGJ86" s="22"/>
      <c r="VGK86" s="22"/>
      <c r="VGL86" s="22"/>
      <c r="VGM86" s="22"/>
      <c r="VGN86" s="22"/>
      <c r="VGO86" s="22"/>
      <c r="VGP86" s="22"/>
      <c r="VGQ86" s="22"/>
      <c r="VGR86" s="22"/>
      <c r="VGS86" s="22"/>
      <c r="VGT86" s="22"/>
      <c r="VGU86" s="22"/>
      <c r="VGV86" s="22"/>
      <c r="VGW86" s="22"/>
      <c r="VGX86" s="22"/>
      <c r="VGY86" s="22"/>
      <c r="VGZ86" s="22"/>
      <c r="VHA86" s="22"/>
      <c r="VHB86" s="22"/>
      <c r="VHC86" s="22"/>
      <c r="VHD86" s="22"/>
      <c r="VHE86" s="22"/>
      <c r="VHF86" s="22"/>
      <c r="VHG86" s="22"/>
      <c r="VHH86" s="22"/>
      <c r="VHI86" s="22"/>
      <c r="VHJ86" s="22"/>
      <c r="VHK86" s="22"/>
      <c r="VHL86" s="22"/>
      <c r="VHM86" s="22"/>
      <c r="VHN86" s="22"/>
      <c r="VHO86" s="22"/>
      <c r="VHP86" s="22"/>
      <c r="VHQ86" s="22"/>
      <c r="VHR86" s="22"/>
      <c r="VHS86" s="22"/>
      <c r="VHT86" s="22"/>
      <c r="VHU86" s="22"/>
      <c r="VHV86" s="22"/>
      <c r="VHW86" s="22"/>
      <c r="VHX86" s="22"/>
      <c r="VHY86" s="22"/>
      <c r="VHZ86" s="22"/>
      <c r="VIA86" s="22"/>
      <c r="VIB86" s="22"/>
      <c r="VIC86" s="22"/>
      <c r="VID86" s="22"/>
      <c r="VIE86" s="22"/>
      <c r="VIF86" s="22"/>
      <c r="VIG86" s="22"/>
      <c r="VIH86" s="22"/>
      <c r="VII86" s="22"/>
      <c r="VIJ86" s="22"/>
      <c r="VIK86" s="22"/>
      <c r="VIL86" s="22"/>
      <c r="VIM86" s="22"/>
      <c r="VIN86" s="22"/>
      <c r="VIO86" s="22"/>
      <c r="VIP86" s="22"/>
      <c r="VIQ86" s="22"/>
      <c r="VIR86" s="22"/>
      <c r="VIS86" s="22"/>
      <c r="VIT86" s="22"/>
      <c r="VIU86" s="22"/>
      <c r="VIV86" s="22"/>
      <c r="VIW86" s="22"/>
      <c r="VIX86" s="22"/>
      <c r="VIY86" s="22"/>
      <c r="VIZ86" s="22"/>
      <c r="VJA86" s="22"/>
      <c r="VJB86" s="22"/>
      <c r="VJC86" s="22"/>
      <c r="VJD86" s="22"/>
      <c r="VJE86" s="22"/>
      <c r="VJF86" s="22"/>
      <c r="VJG86" s="22"/>
      <c r="VJH86" s="22"/>
      <c r="VJI86" s="22"/>
      <c r="VJJ86" s="22"/>
      <c r="VJK86" s="22"/>
      <c r="VJL86" s="22"/>
      <c r="VJM86" s="22"/>
      <c r="VJN86" s="22"/>
      <c r="VJO86" s="22"/>
      <c r="VJP86" s="22"/>
      <c r="VJQ86" s="22"/>
      <c r="VJR86" s="22"/>
      <c r="VJS86" s="22"/>
      <c r="VJT86" s="22"/>
      <c r="VJU86" s="22"/>
      <c r="VJV86" s="22"/>
      <c r="VJW86" s="22"/>
      <c r="VJX86" s="22"/>
      <c r="VJY86" s="22"/>
      <c r="VJZ86" s="22"/>
      <c r="VKA86" s="22"/>
      <c r="VKB86" s="22"/>
      <c r="VKC86" s="22"/>
      <c r="VKD86" s="22"/>
      <c r="VKE86" s="22"/>
      <c r="VKF86" s="22"/>
      <c r="VKG86" s="22"/>
      <c r="VKH86" s="22"/>
      <c r="VKI86" s="22"/>
      <c r="VKJ86" s="22"/>
      <c r="VKK86" s="22"/>
      <c r="VKL86" s="22"/>
      <c r="VKM86" s="22"/>
      <c r="VKN86" s="22"/>
      <c r="VKO86" s="22"/>
      <c r="VKP86" s="22"/>
      <c r="VKQ86" s="22"/>
      <c r="VKR86" s="22"/>
      <c r="VKS86" s="22"/>
      <c r="VKT86" s="22"/>
      <c r="VKU86" s="22"/>
      <c r="VKV86" s="22"/>
      <c r="VKW86" s="22"/>
      <c r="VKX86" s="22"/>
      <c r="VKY86" s="22"/>
      <c r="VKZ86" s="22"/>
      <c r="VLA86" s="22"/>
      <c r="VLB86" s="22"/>
      <c r="VLC86" s="22"/>
      <c r="VLD86" s="22"/>
      <c r="VLE86" s="22"/>
      <c r="VLF86" s="22"/>
      <c r="VLG86" s="22"/>
      <c r="VLH86" s="22"/>
      <c r="VLI86" s="22"/>
      <c r="VLJ86" s="22"/>
      <c r="VLK86" s="22"/>
      <c r="VLL86" s="22"/>
      <c r="VLM86" s="22"/>
      <c r="VLN86" s="22"/>
      <c r="VLO86" s="22"/>
      <c r="VLP86" s="22"/>
      <c r="VLQ86" s="22"/>
      <c r="VLR86" s="22"/>
      <c r="VLS86" s="22"/>
      <c r="VLT86" s="22"/>
      <c r="VLU86" s="22"/>
      <c r="VLV86" s="22"/>
      <c r="VLW86" s="22"/>
      <c r="VLX86" s="22"/>
      <c r="VLY86" s="22"/>
      <c r="VLZ86" s="22"/>
      <c r="VMA86" s="22"/>
      <c r="VMB86" s="22"/>
      <c r="VMC86" s="22"/>
      <c r="VMD86" s="22"/>
      <c r="VME86" s="22"/>
      <c r="VMF86" s="22"/>
      <c r="VMG86" s="22"/>
      <c r="VMH86" s="22"/>
      <c r="VMI86" s="22"/>
      <c r="VMJ86" s="22"/>
      <c r="VMK86" s="22"/>
      <c r="VML86" s="22"/>
      <c r="VMM86" s="22"/>
      <c r="VMN86" s="22"/>
      <c r="VMO86" s="22"/>
      <c r="VMP86" s="22"/>
      <c r="VMQ86" s="22"/>
      <c r="VMR86" s="22"/>
      <c r="VMS86" s="22"/>
      <c r="VMT86" s="22"/>
      <c r="VMU86" s="22"/>
      <c r="VMV86" s="22"/>
      <c r="VMW86" s="22"/>
      <c r="VMX86" s="22"/>
      <c r="VMY86" s="22"/>
      <c r="VMZ86" s="22"/>
      <c r="VNA86" s="22"/>
      <c r="VNB86" s="22"/>
      <c r="VNC86" s="22"/>
      <c r="VND86" s="22"/>
      <c r="VNE86" s="22"/>
      <c r="VNF86" s="22"/>
      <c r="VNG86" s="22"/>
      <c r="VNH86" s="22"/>
      <c r="VNI86" s="22"/>
      <c r="VNJ86" s="22"/>
      <c r="VNK86" s="22"/>
      <c r="VNL86" s="22"/>
      <c r="VNM86" s="22"/>
      <c r="VNN86" s="22"/>
      <c r="VNO86" s="22"/>
      <c r="VNP86" s="22"/>
      <c r="VNQ86" s="22"/>
      <c r="VNR86" s="22"/>
      <c r="VNS86" s="22"/>
      <c r="VNT86" s="22"/>
      <c r="VNU86" s="22"/>
      <c r="VNV86" s="22"/>
      <c r="VNW86" s="22"/>
      <c r="VNX86" s="22"/>
      <c r="VNY86" s="22"/>
      <c r="VNZ86" s="22"/>
      <c r="VOA86" s="22"/>
      <c r="VOB86" s="22"/>
      <c r="VOC86" s="22"/>
      <c r="VOD86" s="22"/>
      <c r="VOE86" s="22"/>
      <c r="VOF86" s="22"/>
      <c r="VOG86" s="22"/>
      <c r="VOH86" s="22"/>
      <c r="VOI86" s="22"/>
      <c r="VOJ86" s="22"/>
      <c r="VOK86" s="22"/>
      <c r="VOL86" s="22"/>
      <c r="VOM86" s="22"/>
      <c r="VON86" s="22"/>
      <c r="VOO86" s="22"/>
      <c r="VOP86" s="22"/>
      <c r="VOQ86" s="22"/>
      <c r="VOR86" s="22"/>
      <c r="VOS86" s="22"/>
      <c r="VOT86" s="22"/>
      <c r="VOU86" s="22"/>
      <c r="VOV86" s="22"/>
      <c r="VOW86" s="22"/>
      <c r="VOX86" s="22"/>
      <c r="VOY86" s="22"/>
      <c r="VOZ86" s="22"/>
      <c r="VPA86" s="22"/>
      <c r="VPB86" s="22"/>
      <c r="VPC86" s="22"/>
      <c r="VPD86" s="22"/>
      <c r="VPE86" s="22"/>
      <c r="VPF86" s="22"/>
      <c r="VPG86" s="22"/>
      <c r="VPH86" s="22"/>
      <c r="VPI86" s="22"/>
      <c r="VPJ86" s="22"/>
      <c r="VPK86" s="22"/>
      <c r="VPL86" s="22"/>
      <c r="VPM86" s="22"/>
      <c r="VPN86" s="22"/>
      <c r="VPO86" s="22"/>
      <c r="VPP86" s="22"/>
      <c r="VPQ86" s="22"/>
      <c r="VPR86" s="22"/>
      <c r="VPS86" s="22"/>
      <c r="VPT86" s="22"/>
      <c r="VPU86" s="22"/>
      <c r="VPV86" s="22"/>
      <c r="VPW86" s="22"/>
      <c r="VPX86" s="22"/>
      <c r="VPY86" s="22"/>
      <c r="VPZ86" s="22"/>
      <c r="VQA86" s="22"/>
      <c r="VQB86" s="22"/>
      <c r="VQC86" s="22"/>
      <c r="VQD86" s="22"/>
      <c r="VQE86" s="22"/>
      <c r="VQF86" s="22"/>
      <c r="VQG86" s="22"/>
      <c r="VQH86" s="22"/>
      <c r="VQI86" s="22"/>
      <c r="VQJ86" s="22"/>
      <c r="VQK86" s="22"/>
      <c r="VQL86" s="22"/>
      <c r="VQM86" s="22"/>
      <c r="VQN86" s="22"/>
      <c r="VQO86" s="22"/>
      <c r="VQP86" s="22"/>
      <c r="VQQ86" s="22"/>
      <c r="VQR86" s="22"/>
      <c r="VQS86" s="22"/>
      <c r="VQT86" s="22"/>
      <c r="VQU86" s="22"/>
      <c r="VQV86" s="22"/>
      <c r="VQW86" s="22"/>
      <c r="VQX86" s="22"/>
      <c r="VQY86" s="22"/>
      <c r="VQZ86" s="22"/>
      <c r="VRA86" s="22"/>
      <c r="VRB86" s="22"/>
      <c r="VRC86" s="22"/>
      <c r="VRD86" s="22"/>
      <c r="VRE86" s="22"/>
      <c r="VRF86" s="22"/>
      <c r="VRG86" s="22"/>
      <c r="VRH86" s="22"/>
      <c r="VRI86" s="22"/>
      <c r="VRJ86" s="22"/>
      <c r="VRK86" s="22"/>
      <c r="VRL86" s="22"/>
      <c r="VRM86" s="22"/>
      <c r="VRN86" s="22"/>
      <c r="VRO86" s="22"/>
      <c r="VRP86" s="22"/>
      <c r="VRQ86" s="22"/>
      <c r="VRR86" s="22"/>
      <c r="VRS86" s="22"/>
      <c r="VRT86" s="22"/>
      <c r="VRU86" s="22"/>
      <c r="VRV86" s="22"/>
      <c r="VRW86" s="22"/>
      <c r="VRX86" s="22"/>
      <c r="VRY86" s="22"/>
      <c r="VRZ86" s="22"/>
      <c r="VSA86" s="22"/>
      <c r="VSB86" s="22"/>
      <c r="VSC86" s="22"/>
      <c r="VSD86" s="22"/>
      <c r="VSE86" s="22"/>
      <c r="VSF86" s="22"/>
      <c r="VSG86" s="22"/>
      <c r="VSH86" s="22"/>
      <c r="VSI86" s="22"/>
      <c r="VSJ86" s="22"/>
      <c r="VSK86" s="22"/>
      <c r="VSL86" s="22"/>
      <c r="VSM86" s="22"/>
      <c r="VSN86" s="22"/>
      <c r="VSO86" s="22"/>
      <c r="VSP86" s="22"/>
      <c r="VSQ86" s="22"/>
      <c r="VSR86" s="22"/>
      <c r="VSS86" s="22"/>
      <c r="VST86" s="22"/>
      <c r="VSU86" s="22"/>
      <c r="VSV86" s="22"/>
      <c r="VSW86" s="22"/>
      <c r="VSX86" s="22"/>
      <c r="VSY86" s="22"/>
      <c r="VSZ86" s="22"/>
      <c r="VTA86" s="22"/>
      <c r="VTB86" s="22"/>
      <c r="VTC86" s="22"/>
      <c r="VTD86" s="22"/>
      <c r="VTE86" s="22"/>
      <c r="VTF86" s="22"/>
      <c r="VTG86" s="22"/>
      <c r="VTH86" s="22"/>
      <c r="VTI86" s="22"/>
      <c r="VTJ86" s="22"/>
      <c r="VTK86" s="22"/>
      <c r="VTL86" s="22"/>
      <c r="VTM86" s="22"/>
      <c r="VTN86" s="22"/>
      <c r="VTO86" s="22"/>
      <c r="VTP86" s="22"/>
      <c r="VTQ86" s="22"/>
      <c r="VTR86" s="22"/>
      <c r="VTS86" s="22"/>
      <c r="VTT86" s="22"/>
      <c r="VTU86" s="22"/>
      <c r="VTV86" s="22"/>
      <c r="VTW86" s="22"/>
      <c r="VTX86" s="22"/>
      <c r="VTY86" s="22"/>
      <c r="VTZ86" s="22"/>
      <c r="VUA86" s="22"/>
      <c r="VUB86" s="22"/>
      <c r="VUC86" s="22"/>
      <c r="VUD86" s="22"/>
      <c r="VUE86" s="22"/>
      <c r="VUF86" s="22"/>
      <c r="VUG86" s="22"/>
      <c r="VUH86" s="22"/>
      <c r="VUI86" s="22"/>
      <c r="VUJ86" s="22"/>
      <c r="VUK86" s="22"/>
      <c r="VUL86" s="22"/>
      <c r="VUM86" s="22"/>
      <c r="VUN86" s="22"/>
      <c r="VUO86" s="22"/>
      <c r="VUP86" s="22"/>
      <c r="VUQ86" s="22"/>
      <c r="VUR86" s="22"/>
      <c r="VUS86" s="22"/>
      <c r="VUT86" s="22"/>
      <c r="VUU86" s="22"/>
      <c r="VUV86" s="22"/>
      <c r="VUW86" s="22"/>
      <c r="VUX86" s="22"/>
      <c r="VUY86" s="22"/>
      <c r="VUZ86" s="22"/>
      <c r="VVA86" s="22"/>
      <c r="VVB86" s="22"/>
      <c r="VVC86" s="22"/>
      <c r="VVD86" s="22"/>
      <c r="VVE86" s="22"/>
      <c r="VVF86" s="22"/>
      <c r="VVG86" s="22"/>
      <c r="VVH86" s="22"/>
      <c r="VVI86" s="22"/>
      <c r="VVJ86" s="22"/>
      <c r="VVK86" s="22"/>
      <c r="VVL86" s="22"/>
      <c r="VVM86" s="22"/>
      <c r="VVN86" s="22"/>
      <c r="VVO86" s="22"/>
      <c r="VVP86" s="22"/>
      <c r="VVQ86" s="22"/>
      <c r="VVR86" s="22"/>
      <c r="VVS86" s="22"/>
      <c r="VVT86" s="22"/>
      <c r="VVU86" s="22"/>
      <c r="VVV86" s="22"/>
      <c r="VVW86" s="22"/>
      <c r="VVX86" s="22"/>
      <c r="VVY86" s="22"/>
      <c r="VVZ86" s="22"/>
      <c r="VWA86" s="22"/>
      <c r="VWB86" s="22"/>
      <c r="VWC86" s="22"/>
      <c r="VWD86" s="22"/>
      <c r="VWE86" s="22"/>
      <c r="VWF86" s="22"/>
      <c r="VWG86" s="22"/>
      <c r="VWH86" s="22"/>
      <c r="VWI86" s="22"/>
      <c r="VWJ86" s="22"/>
      <c r="VWK86" s="22"/>
      <c r="VWL86" s="22"/>
      <c r="VWM86" s="22"/>
      <c r="VWN86" s="22"/>
      <c r="VWO86" s="22"/>
      <c r="VWP86" s="22"/>
      <c r="VWQ86" s="22"/>
      <c r="VWR86" s="22"/>
      <c r="VWS86" s="22"/>
      <c r="VWT86" s="22"/>
      <c r="VWU86" s="22"/>
      <c r="VWV86" s="22"/>
      <c r="VWW86" s="22"/>
      <c r="VWX86" s="22"/>
      <c r="VWY86" s="22"/>
      <c r="VWZ86" s="22"/>
      <c r="VXA86" s="22"/>
      <c r="VXB86" s="22"/>
      <c r="VXC86" s="22"/>
      <c r="VXD86" s="22"/>
      <c r="VXE86" s="22"/>
      <c r="VXF86" s="22"/>
      <c r="VXG86" s="22"/>
      <c r="VXH86" s="22"/>
      <c r="VXI86" s="22"/>
      <c r="VXJ86" s="22"/>
      <c r="VXK86" s="22"/>
      <c r="VXL86" s="22"/>
      <c r="VXM86" s="22"/>
      <c r="VXN86" s="22"/>
      <c r="VXO86" s="22"/>
      <c r="VXP86" s="22"/>
      <c r="VXQ86" s="22"/>
      <c r="VXR86" s="22"/>
      <c r="VXS86" s="22"/>
      <c r="VXT86" s="22"/>
      <c r="VXU86" s="22"/>
      <c r="VXV86" s="22"/>
      <c r="VXW86" s="22"/>
      <c r="VXX86" s="22"/>
      <c r="VXY86" s="22"/>
      <c r="VXZ86" s="22"/>
      <c r="VYA86" s="22"/>
      <c r="VYB86" s="22"/>
      <c r="VYC86" s="22"/>
      <c r="VYD86" s="22"/>
      <c r="VYE86" s="22"/>
      <c r="VYF86" s="22"/>
      <c r="VYG86" s="22"/>
      <c r="VYH86" s="22"/>
      <c r="VYI86" s="22"/>
      <c r="VYJ86" s="22"/>
      <c r="VYK86" s="22"/>
      <c r="VYL86" s="22"/>
      <c r="VYM86" s="22"/>
      <c r="VYN86" s="22"/>
      <c r="VYO86" s="22"/>
      <c r="VYP86" s="22"/>
      <c r="VYQ86" s="22"/>
      <c r="VYR86" s="22"/>
      <c r="VYS86" s="22"/>
      <c r="VYT86" s="22"/>
      <c r="VYU86" s="22"/>
      <c r="VYV86" s="22"/>
      <c r="VYW86" s="22"/>
      <c r="VYX86" s="22"/>
      <c r="VYY86" s="22"/>
      <c r="VYZ86" s="22"/>
      <c r="VZA86" s="22"/>
      <c r="VZB86" s="22"/>
      <c r="VZC86" s="22"/>
      <c r="VZD86" s="22"/>
      <c r="VZE86" s="22"/>
      <c r="VZF86" s="22"/>
      <c r="VZG86" s="22"/>
      <c r="VZH86" s="22"/>
      <c r="VZI86" s="22"/>
      <c r="VZJ86" s="22"/>
      <c r="VZK86" s="22"/>
      <c r="VZL86" s="22"/>
      <c r="VZM86" s="22"/>
      <c r="VZN86" s="22"/>
      <c r="VZO86" s="22"/>
      <c r="VZP86" s="22"/>
      <c r="VZQ86" s="22"/>
      <c r="VZR86" s="22"/>
      <c r="VZS86" s="22"/>
      <c r="VZT86" s="22"/>
      <c r="VZU86" s="22"/>
      <c r="VZV86" s="22"/>
      <c r="VZW86" s="22"/>
      <c r="VZX86" s="22"/>
      <c r="VZY86" s="22"/>
      <c r="VZZ86" s="22"/>
      <c r="WAA86" s="22"/>
      <c r="WAB86" s="22"/>
      <c r="WAC86" s="22"/>
      <c r="WAD86" s="22"/>
      <c r="WAE86" s="22"/>
      <c r="WAF86" s="22"/>
      <c r="WAG86" s="22"/>
      <c r="WAH86" s="22"/>
      <c r="WAI86" s="22"/>
      <c r="WAJ86" s="22"/>
      <c r="WAK86" s="22"/>
      <c r="WAL86" s="22"/>
      <c r="WAM86" s="22"/>
      <c r="WAN86" s="22"/>
      <c r="WAO86" s="22"/>
      <c r="WAP86" s="22"/>
      <c r="WAQ86" s="22"/>
      <c r="WAR86" s="22"/>
      <c r="WAS86" s="22"/>
      <c r="WAT86" s="22"/>
      <c r="WAU86" s="22"/>
      <c r="WAV86" s="22"/>
      <c r="WAW86" s="22"/>
      <c r="WAX86" s="22"/>
      <c r="WAY86" s="22"/>
      <c r="WAZ86" s="22"/>
      <c r="WBA86" s="22"/>
      <c r="WBB86" s="22"/>
      <c r="WBC86" s="22"/>
      <c r="WBD86" s="22"/>
      <c r="WBE86" s="22"/>
      <c r="WBF86" s="22"/>
      <c r="WBG86" s="22"/>
      <c r="WBH86" s="22"/>
      <c r="WBI86" s="22"/>
      <c r="WBJ86" s="22"/>
      <c r="WBK86" s="22"/>
      <c r="WBL86" s="22"/>
      <c r="WBM86" s="22"/>
      <c r="WBN86" s="22"/>
      <c r="WBO86" s="22"/>
      <c r="WBP86" s="22"/>
      <c r="WBQ86" s="22"/>
      <c r="WBR86" s="22"/>
      <c r="WBS86" s="22"/>
      <c r="WBT86" s="22"/>
      <c r="WBU86" s="22"/>
      <c r="WBV86" s="22"/>
      <c r="WBW86" s="22"/>
      <c r="WBX86" s="22"/>
      <c r="WBY86" s="22"/>
      <c r="WBZ86" s="22"/>
      <c r="WCA86" s="22"/>
      <c r="WCB86" s="22"/>
      <c r="WCC86" s="22"/>
      <c r="WCD86" s="22"/>
      <c r="WCE86" s="22"/>
      <c r="WCF86" s="22"/>
      <c r="WCG86" s="22"/>
      <c r="WCH86" s="22"/>
      <c r="WCI86" s="22"/>
      <c r="WCJ86" s="22"/>
      <c r="WCK86" s="22"/>
      <c r="WCL86" s="22"/>
      <c r="WCM86" s="22"/>
      <c r="WCN86" s="22"/>
      <c r="WCO86" s="22"/>
      <c r="WCP86" s="22"/>
      <c r="WCQ86" s="22"/>
      <c r="WCR86" s="22"/>
      <c r="WCS86" s="22"/>
      <c r="WCT86" s="22"/>
      <c r="WCU86" s="22"/>
      <c r="WCV86" s="22"/>
      <c r="WCW86" s="22"/>
      <c r="WCX86" s="22"/>
      <c r="WCY86" s="22"/>
      <c r="WCZ86" s="22"/>
      <c r="WDA86" s="22"/>
      <c r="WDB86" s="22"/>
      <c r="WDC86" s="22"/>
      <c r="WDD86" s="22"/>
      <c r="WDE86" s="22"/>
      <c r="WDF86" s="22"/>
      <c r="WDG86" s="22"/>
      <c r="WDH86" s="22"/>
      <c r="WDI86" s="22"/>
      <c r="WDJ86" s="22"/>
      <c r="WDK86" s="22"/>
      <c r="WDL86" s="22"/>
      <c r="WDM86" s="22"/>
      <c r="WDN86" s="22"/>
      <c r="WDO86" s="22"/>
      <c r="WDP86" s="22"/>
      <c r="WDQ86" s="22"/>
      <c r="WDR86" s="22"/>
      <c r="WDS86" s="22"/>
      <c r="WDT86" s="22"/>
      <c r="WDU86" s="22"/>
      <c r="WDV86" s="22"/>
      <c r="WDW86" s="22"/>
      <c r="WDX86" s="22"/>
      <c r="WDY86" s="22"/>
      <c r="WDZ86" s="22"/>
      <c r="WEA86" s="22"/>
      <c r="WEB86" s="22"/>
      <c r="WEC86" s="22"/>
      <c r="WED86" s="22"/>
      <c r="WEE86" s="22"/>
      <c r="WEF86" s="22"/>
      <c r="WEG86" s="22"/>
      <c r="WEH86" s="22"/>
      <c r="WEI86" s="22"/>
      <c r="WEJ86" s="22"/>
      <c r="WEK86" s="22"/>
      <c r="WEL86" s="22"/>
      <c r="WEM86" s="22"/>
      <c r="WEN86" s="22"/>
      <c r="WEO86" s="22"/>
      <c r="WEP86" s="22"/>
      <c r="WEQ86" s="22"/>
      <c r="WER86" s="22"/>
      <c r="WES86" s="22"/>
      <c r="WET86" s="22"/>
      <c r="WEU86" s="22"/>
      <c r="WEV86" s="22"/>
      <c r="WEW86" s="22"/>
      <c r="WEX86" s="22"/>
      <c r="WEY86" s="22"/>
      <c r="WEZ86" s="22"/>
      <c r="WFA86" s="22"/>
      <c r="WFB86" s="22"/>
      <c r="WFC86" s="22"/>
      <c r="WFD86" s="22"/>
      <c r="WFE86" s="22"/>
      <c r="WFF86" s="22"/>
      <c r="WFG86" s="22"/>
      <c r="WFH86" s="22"/>
      <c r="WFI86" s="22"/>
      <c r="WFJ86" s="22"/>
      <c r="WFK86" s="22"/>
      <c r="WFL86" s="22"/>
      <c r="WFM86" s="22"/>
      <c r="WFN86" s="22"/>
      <c r="WFO86" s="22"/>
      <c r="WFP86" s="22"/>
      <c r="WFQ86" s="22"/>
      <c r="WFR86" s="22"/>
      <c r="WFS86" s="22"/>
      <c r="WFT86" s="22"/>
      <c r="WFU86" s="22"/>
      <c r="WFV86" s="22"/>
      <c r="WFW86" s="22"/>
      <c r="WFX86" s="22"/>
      <c r="WFY86" s="22"/>
      <c r="WFZ86" s="22"/>
      <c r="WGA86" s="22"/>
      <c r="WGB86" s="22"/>
      <c r="WGC86" s="22"/>
      <c r="WGD86" s="22"/>
      <c r="WGE86" s="22"/>
      <c r="WGF86" s="22"/>
      <c r="WGG86" s="22"/>
      <c r="WGH86" s="22"/>
      <c r="WGI86" s="22"/>
      <c r="WGJ86" s="22"/>
      <c r="WGK86" s="22"/>
      <c r="WGL86" s="22"/>
      <c r="WGM86" s="22"/>
      <c r="WGN86" s="22"/>
      <c r="WGO86" s="22"/>
      <c r="WGP86" s="22"/>
      <c r="WGQ86" s="22"/>
      <c r="WGR86" s="22"/>
      <c r="WGS86" s="22"/>
      <c r="WGT86" s="22"/>
      <c r="WGU86" s="22"/>
      <c r="WGV86" s="22"/>
      <c r="WGW86" s="22"/>
      <c r="WGX86" s="22"/>
      <c r="WGY86" s="22"/>
      <c r="WGZ86" s="22"/>
      <c r="WHA86" s="22"/>
      <c r="WHB86" s="22"/>
      <c r="WHC86" s="22"/>
      <c r="WHD86" s="22"/>
      <c r="WHE86" s="22"/>
      <c r="WHF86" s="22"/>
      <c r="WHG86" s="22"/>
      <c r="WHH86" s="22"/>
      <c r="WHI86" s="22"/>
      <c r="WHJ86" s="22"/>
      <c r="WHK86" s="22"/>
      <c r="WHL86" s="22"/>
      <c r="WHM86" s="22"/>
      <c r="WHN86" s="22"/>
      <c r="WHO86" s="22"/>
      <c r="WHP86" s="22"/>
      <c r="WHQ86" s="22"/>
      <c r="WHR86" s="22"/>
      <c r="WHS86" s="22"/>
      <c r="WHT86" s="22"/>
      <c r="WHU86" s="22"/>
      <c r="WHV86" s="22"/>
      <c r="WHW86" s="22"/>
      <c r="WHX86" s="22"/>
      <c r="WHY86" s="22"/>
      <c r="WHZ86" s="22"/>
      <c r="WIA86" s="22"/>
      <c r="WIB86" s="22"/>
      <c r="WIC86" s="22"/>
      <c r="WID86" s="22"/>
      <c r="WIE86" s="22"/>
      <c r="WIF86" s="22"/>
      <c r="WIG86" s="22"/>
      <c r="WIH86" s="22"/>
      <c r="WII86" s="22"/>
      <c r="WIJ86" s="22"/>
      <c r="WIK86" s="22"/>
      <c r="WIL86" s="22"/>
      <c r="WIM86" s="22"/>
      <c r="WIN86" s="22"/>
      <c r="WIO86" s="22"/>
      <c r="WIP86" s="22"/>
      <c r="WIQ86" s="22"/>
      <c r="WIR86" s="22"/>
      <c r="WIS86" s="22"/>
      <c r="WIT86" s="22"/>
      <c r="WIU86" s="22"/>
      <c r="WIV86" s="22"/>
      <c r="WIW86" s="22"/>
      <c r="WIX86" s="22"/>
      <c r="WIY86" s="22"/>
      <c r="WIZ86" s="22"/>
      <c r="WJA86" s="22"/>
      <c r="WJB86" s="22"/>
      <c r="WJC86" s="22"/>
      <c r="WJD86" s="22"/>
      <c r="WJE86" s="22"/>
      <c r="WJF86" s="22"/>
      <c r="WJG86" s="22"/>
      <c r="WJH86" s="22"/>
      <c r="WJI86" s="22"/>
      <c r="WJJ86" s="22"/>
      <c r="WJK86" s="22"/>
      <c r="WJL86" s="22"/>
      <c r="WJM86" s="22"/>
      <c r="WJN86" s="22"/>
      <c r="WJO86" s="22"/>
      <c r="WJP86" s="22"/>
      <c r="WJQ86" s="22"/>
      <c r="WJR86" s="22"/>
      <c r="WJS86" s="22"/>
      <c r="WJT86" s="22"/>
      <c r="WJU86" s="22"/>
      <c r="WJV86" s="22"/>
      <c r="WJW86" s="22"/>
      <c r="WJX86" s="22"/>
      <c r="WJY86" s="22"/>
      <c r="WJZ86" s="22"/>
      <c r="WKA86" s="22"/>
      <c r="WKB86" s="22"/>
      <c r="WKC86" s="22"/>
      <c r="WKD86" s="22"/>
      <c r="WKE86" s="22"/>
      <c r="WKF86" s="22"/>
      <c r="WKG86" s="22"/>
      <c r="WKH86" s="22"/>
      <c r="WKI86" s="22"/>
      <c r="WKJ86" s="22"/>
      <c r="WKK86" s="22"/>
      <c r="WKL86" s="22"/>
      <c r="WKM86" s="22"/>
      <c r="WKN86" s="22"/>
      <c r="WKO86" s="22"/>
      <c r="WKP86" s="22"/>
      <c r="WKQ86" s="22"/>
      <c r="WKR86" s="22"/>
      <c r="WKS86" s="22"/>
      <c r="WKT86" s="22"/>
      <c r="WKU86" s="22"/>
      <c r="WKV86" s="22"/>
      <c r="WKW86" s="22"/>
      <c r="WKX86" s="22"/>
      <c r="WKY86" s="22"/>
      <c r="WKZ86" s="22"/>
      <c r="WLA86" s="22"/>
      <c r="WLB86" s="22"/>
      <c r="WLC86" s="22"/>
      <c r="WLD86" s="22"/>
      <c r="WLE86" s="22"/>
      <c r="WLF86" s="22"/>
      <c r="WLG86" s="22"/>
      <c r="WLH86" s="22"/>
      <c r="WLI86" s="22"/>
      <c r="WLJ86" s="22"/>
      <c r="WLK86" s="22"/>
      <c r="WLL86" s="22"/>
      <c r="WLM86" s="22"/>
      <c r="WLN86" s="22"/>
      <c r="WLO86" s="22"/>
      <c r="WLP86" s="22"/>
      <c r="WLQ86" s="22"/>
      <c r="WLR86" s="22"/>
      <c r="WLS86" s="22"/>
      <c r="WLT86" s="22"/>
      <c r="WLU86" s="22"/>
      <c r="WLV86" s="22"/>
      <c r="WLW86" s="22"/>
      <c r="WLX86" s="22"/>
      <c r="WLY86" s="22"/>
      <c r="WLZ86" s="22"/>
      <c r="WMA86" s="22"/>
      <c r="WMB86" s="22"/>
      <c r="WMC86" s="22"/>
      <c r="WMD86" s="22"/>
      <c r="WME86" s="22"/>
      <c r="WMF86" s="22"/>
      <c r="WMG86" s="22"/>
      <c r="WMH86" s="22"/>
      <c r="WMI86" s="22"/>
      <c r="WMJ86" s="22"/>
      <c r="WMK86" s="22"/>
      <c r="WML86" s="22"/>
      <c r="WMM86" s="22"/>
      <c r="WMN86" s="22"/>
      <c r="WMO86" s="22"/>
      <c r="WMP86" s="22"/>
      <c r="WMQ86" s="22"/>
      <c r="WMR86" s="22"/>
      <c r="WMS86" s="22"/>
      <c r="WMT86" s="22"/>
      <c r="WMU86" s="22"/>
      <c r="WMV86" s="22"/>
      <c r="WMW86" s="22"/>
      <c r="WMX86" s="22"/>
      <c r="WMY86" s="22"/>
      <c r="WMZ86" s="22"/>
      <c r="WNA86" s="22"/>
      <c r="WNB86" s="22"/>
      <c r="WNC86" s="22"/>
      <c r="WND86" s="22"/>
      <c r="WNE86" s="22"/>
      <c r="WNF86" s="22"/>
      <c r="WNG86" s="22"/>
      <c r="WNH86" s="22"/>
      <c r="WNI86" s="22"/>
      <c r="WNJ86" s="22"/>
      <c r="WNK86" s="22"/>
      <c r="WNL86" s="22"/>
      <c r="WNM86" s="22"/>
      <c r="WNN86" s="22"/>
      <c r="WNO86" s="22"/>
      <c r="WNP86" s="22"/>
      <c r="WNQ86" s="22"/>
      <c r="WNR86" s="22"/>
      <c r="WNS86" s="22"/>
      <c r="WNT86" s="22"/>
      <c r="WNU86" s="22"/>
      <c r="WNV86" s="22"/>
      <c r="WNW86" s="22"/>
      <c r="WNX86" s="22"/>
      <c r="WNY86" s="22"/>
      <c r="WNZ86" s="22"/>
      <c r="WOA86" s="22"/>
      <c r="WOB86" s="22"/>
      <c r="WOC86" s="22"/>
      <c r="WOD86" s="22"/>
      <c r="WOE86" s="22"/>
      <c r="WOF86" s="22"/>
      <c r="WOG86" s="22"/>
      <c r="WOH86" s="22"/>
      <c r="WOI86" s="22"/>
      <c r="WOJ86" s="22"/>
      <c r="WOK86" s="22"/>
      <c r="WOL86" s="22"/>
      <c r="WOM86" s="22"/>
      <c r="WON86" s="22"/>
      <c r="WOO86" s="22"/>
      <c r="WOP86" s="22"/>
      <c r="WOQ86" s="22"/>
      <c r="WOR86" s="22"/>
      <c r="WOS86" s="22"/>
      <c r="WOT86" s="22"/>
      <c r="WOU86" s="22"/>
      <c r="WOV86" s="22"/>
      <c r="WOW86" s="22"/>
      <c r="WOX86" s="22"/>
      <c r="WOY86" s="22"/>
      <c r="WOZ86" s="22"/>
      <c r="WPA86" s="22"/>
      <c r="WPB86" s="22"/>
      <c r="WPC86" s="22"/>
      <c r="WPD86" s="22"/>
      <c r="WPE86" s="22"/>
      <c r="WPF86" s="22"/>
      <c r="WPG86" s="22"/>
      <c r="WPH86" s="22"/>
      <c r="WPI86" s="22"/>
      <c r="WPJ86" s="22"/>
      <c r="WPK86" s="22"/>
      <c r="WPL86" s="22"/>
      <c r="WPM86" s="22"/>
      <c r="WPN86" s="22"/>
      <c r="WPO86" s="22"/>
      <c r="WPP86" s="22"/>
      <c r="WPQ86" s="22"/>
      <c r="WPR86" s="22"/>
      <c r="WPS86" s="22"/>
      <c r="WPT86" s="22"/>
      <c r="WPU86" s="22"/>
      <c r="WPV86" s="22"/>
      <c r="WPW86" s="22"/>
      <c r="WPX86" s="22"/>
      <c r="WPY86" s="22"/>
      <c r="WPZ86" s="22"/>
      <c r="WQA86" s="22"/>
      <c r="WQB86" s="22"/>
      <c r="WQC86" s="22"/>
      <c r="WQD86" s="22"/>
      <c r="WQE86" s="22"/>
      <c r="WQF86" s="22"/>
      <c r="WQG86" s="22"/>
      <c r="WQH86" s="22"/>
      <c r="WQI86" s="22"/>
      <c r="WQJ86" s="22"/>
      <c r="WQK86" s="22"/>
      <c r="WQL86" s="22"/>
      <c r="WQM86" s="22"/>
      <c r="WQN86" s="22"/>
      <c r="WQO86" s="22"/>
      <c r="WQP86" s="22"/>
      <c r="WQQ86" s="22"/>
      <c r="WQR86" s="22"/>
      <c r="WQS86" s="22"/>
      <c r="WQT86" s="22"/>
      <c r="WQU86" s="22"/>
      <c r="WQV86" s="22"/>
      <c r="WQW86" s="22"/>
      <c r="WQX86" s="22"/>
      <c r="WQY86" s="22"/>
      <c r="WQZ86" s="22"/>
      <c r="WRA86" s="22"/>
      <c r="WRB86" s="22"/>
      <c r="WRC86" s="22"/>
      <c r="WRD86" s="22"/>
      <c r="WRE86" s="22"/>
      <c r="WRF86" s="22"/>
      <c r="WRG86" s="22"/>
      <c r="WRH86" s="22"/>
      <c r="WRI86" s="22"/>
      <c r="WRJ86" s="22"/>
      <c r="WRK86" s="22"/>
      <c r="WRL86" s="22"/>
      <c r="WRM86" s="22"/>
      <c r="WRN86" s="22"/>
      <c r="WRO86" s="22"/>
      <c r="WRP86" s="22"/>
      <c r="WRQ86" s="22"/>
      <c r="WRR86" s="22"/>
      <c r="WRS86" s="22"/>
      <c r="WRT86" s="22"/>
      <c r="WRU86" s="22"/>
      <c r="WRV86" s="22"/>
      <c r="WRW86" s="22"/>
      <c r="WRX86" s="22"/>
      <c r="WRY86" s="22"/>
      <c r="WRZ86" s="22"/>
      <c r="WSA86" s="22"/>
      <c r="WSB86" s="22"/>
      <c r="WSC86" s="22"/>
      <c r="WSD86" s="22"/>
      <c r="WSE86" s="22"/>
      <c r="WSF86" s="22"/>
      <c r="WSG86" s="22"/>
      <c r="WSH86" s="22"/>
      <c r="WSI86" s="22"/>
      <c r="WSJ86" s="22"/>
      <c r="WSK86" s="22"/>
      <c r="WSL86" s="22"/>
      <c r="WSM86" s="22"/>
      <c r="WSN86" s="22"/>
      <c r="WSO86" s="22"/>
      <c r="WSP86" s="22"/>
      <c r="WSQ86" s="22"/>
      <c r="WSR86" s="22"/>
      <c r="WSS86" s="22"/>
      <c r="WST86" s="22"/>
      <c r="WSU86" s="22"/>
      <c r="WSV86" s="22"/>
      <c r="WSW86" s="22"/>
      <c r="WSX86" s="22"/>
      <c r="WSY86" s="22"/>
      <c r="WSZ86" s="22"/>
      <c r="WTA86" s="22"/>
      <c r="WTB86" s="22"/>
      <c r="WTC86" s="22"/>
      <c r="WTD86" s="22"/>
      <c r="WTE86" s="22"/>
      <c r="WTF86" s="22"/>
      <c r="WTG86" s="22"/>
      <c r="WTH86" s="22"/>
      <c r="WTI86" s="22"/>
      <c r="WTJ86" s="22"/>
      <c r="WTK86" s="22"/>
      <c r="WTL86" s="22"/>
      <c r="WTM86" s="22"/>
      <c r="WTN86" s="22"/>
      <c r="WTO86" s="22"/>
      <c r="WTP86" s="22"/>
      <c r="WTQ86" s="22"/>
      <c r="WTR86" s="22"/>
      <c r="WTS86" s="22"/>
      <c r="WTT86" s="22"/>
      <c r="WTU86" s="22"/>
      <c r="WTV86" s="22"/>
      <c r="WTW86" s="22"/>
      <c r="WTX86" s="22"/>
      <c r="WTY86" s="22"/>
      <c r="WTZ86" s="22"/>
      <c r="WUA86" s="22"/>
      <c r="WUB86" s="22"/>
      <c r="WUC86" s="22"/>
      <c r="WUD86" s="22"/>
      <c r="WUE86" s="22"/>
      <c r="WUF86" s="22"/>
      <c r="WUG86" s="22"/>
      <c r="WUH86" s="22"/>
      <c r="WUI86" s="22"/>
      <c r="WUJ86" s="22"/>
      <c r="WUK86" s="22"/>
      <c r="WUL86" s="22"/>
      <c r="WUM86" s="22"/>
      <c r="WUN86" s="22"/>
      <c r="WUO86" s="22"/>
      <c r="WUP86" s="22"/>
      <c r="WUQ86" s="22"/>
      <c r="WUR86" s="22"/>
      <c r="WUS86" s="22"/>
      <c r="WUT86" s="22"/>
      <c r="WUU86" s="22"/>
      <c r="WUV86" s="22"/>
      <c r="WUW86" s="22"/>
      <c r="WUX86" s="22"/>
      <c r="WUY86" s="22"/>
      <c r="WUZ86" s="22"/>
      <c r="WVA86" s="22"/>
      <c r="WVB86" s="22"/>
      <c r="WVC86" s="22"/>
      <c r="WVD86" s="22"/>
      <c r="WVE86" s="22"/>
      <c r="WVF86" s="22"/>
      <c r="WVG86" s="22"/>
      <c r="WVH86" s="22"/>
      <c r="WVI86" s="22"/>
      <c r="WVJ86" s="22"/>
      <c r="WVK86" s="22"/>
      <c r="WVL86" s="22"/>
      <c r="WVM86" s="22"/>
      <c r="WVN86" s="22"/>
      <c r="WVO86" s="22"/>
      <c r="WVP86" s="22"/>
      <c r="WVQ86" s="22"/>
      <c r="WVR86" s="22"/>
      <c r="WVS86" s="22"/>
      <c r="WVT86" s="22"/>
      <c r="WVU86" s="22"/>
      <c r="WVV86" s="22"/>
      <c r="WVW86" s="22"/>
      <c r="WVX86" s="22"/>
      <c r="WVY86" s="22"/>
      <c r="WVZ86" s="22"/>
      <c r="WWA86" s="22"/>
      <c r="WWB86" s="22"/>
      <c r="WWC86" s="22"/>
      <c r="WWD86" s="22"/>
      <c r="WWE86" s="22"/>
      <c r="WWF86" s="22"/>
      <c r="WWG86" s="22"/>
      <c r="WWH86" s="22"/>
      <c r="WWI86" s="22"/>
      <c r="WWJ86" s="22"/>
      <c r="WWK86" s="22"/>
      <c r="WWL86" s="22"/>
      <c r="WWM86" s="22"/>
      <c r="WWN86" s="22"/>
      <c r="WWO86" s="22"/>
      <c r="WWP86" s="22"/>
      <c r="WWQ86" s="22"/>
      <c r="WWR86" s="22"/>
      <c r="WWS86" s="22"/>
      <c r="WWT86" s="22"/>
      <c r="WWU86" s="22"/>
      <c r="WWV86" s="22"/>
      <c r="WWW86" s="22"/>
      <c r="WWX86" s="22"/>
      <c r="WWY86" s="22"/>
      <c r="WWZ86" s="22"/>
      <c r="WXA86" s="22"/>
      <c r="WXB86" s="22"/>
      <c r="WXC86" s="22"/>
      <c r="WXD86" s="22"/>
      <c r="WXE86" s="22"/>
      <c r="WXF86" s="22"/>
      <c r="WXG86" s="22"/>
      <c r="WXH86" s="22"/>
      <c r="WXI86" s="22"/>
      <c r="WXJ86" s="22"/>
      <c r="WXK86" s="22"/>
      <c r="WXL86" s="22"/>
      <c r="WXM86" s="22"/>
      <c r="WXN86" s="22"/>
      <c r="WXO86" s="22"/>
      <c r="WXP86" s="22"/>
      <c r="WXQ86" s="22"/>
      <c r="WXR86" s="22"/>
      <c r="WXS86" s="22"/>
      <c r="WXT86" s="22"/>
      <c r="WXU86" s="22"/>
      <c r="WXV86" s="22"/>
      <c r="WXW86" s="22"/>
      <c r="WXX86" s="22"/>
      <c r="WXY86" s="22"/>
      <c r="WXZ86" s="22"/>
      <c r="WYA86" s="22"/>
      <c r="WYB86" s="22"/>
      <c r="WYC86" s="22"/>
      <c r="WYD86" s="22"/>
      <c r="WYE86" s="22"/>
      <c r="WYF86" s="22"/>
      <c r="WYG86" s="22"/>
      <c r="WYH86" s="22"/>
      <c r="WYI86" s="22"/>
      <c r="WYJ86" s="22"/>
      <c r="WYK86" s="22"/>
      <c r="WYL86" s="22"/>
      <c r="WYM86" s="22"/>
      <c r="WYN86" s="22"/>
      <c r="WYO86" s="22"/>
      <c r="WYP86" s="22"/>
      <c r="WYQ86" s="22"/>
      <c r="WYR86" s="22"/>
      <c r="WYS86" s="22"/>
      <c r="WYT86" s="22"/>
      <c r="WYU86" s="22"/>
      <c r="WYV86" s="22"/>
      <c r="WYW86" s="22"/>
      <c r="WYX86" s="22"/>
      <c r="WYY86" s="22"/>
      <c r="WYZ86" s="22"/>
      <c r="WZA86" s="22"/>
      <c r="WZB86" s="22"/>
      <c r="WZC86" s="22"/>
      <c r="WZD86" s="22"/>
      <c r="WZE86" s="22"/>
      <c r="WZF86" s="22"/>
      <c r="WZG86" s="22"/>
      <c r="WZH86" s="22"/>
      <c r="WZI86" s="22"/>
      <c r="WZJ86" s="22"/>
      <c r="WZK86" s="22"/>
      <c r="WZL86" s="22"/>
      <c r="WZM86" s="22"/>
      <c r="WZN86" s="22"/>
      <c r="WZO86" s="22"/>
      <c r="WZP86" s="22"/>
      <c r="WZQ86" s="22"/>
      <c r="WZR86" s="22"/>
      <c r="WZS86" s="22"/>
      <c r="WZT86" s="22"/>
      <c r="WZU86" s="22"/>
      <c r="WZV86" s="22"/>
      <c r="WZW86" s="22"/>
      <c r="WZX86" s="22"/>
      <c r="WZY86" s="22"/>
      <c r="WZZ86" s="22"/>
      <c r="XAA86" s="22"/>
      <c r="XAB86" s="22"/>
      <c r="XAC86" s="22"/>
      <c r="XAD86" s="22"/>
      <c r="XAE86" s="22"/>
      <c r="XAF86" s="22"/>
      <c r="XAG86" s="22"/>
      <c r="XAH86" s="22"/>
      <c r="XAI86" s="22"/>
      <c r="XAJ86" s="22"/>
      <c r="XAK86" s="22"/>
      <c r="XAL86" s="22"/>
      <c r="XAM86" s="22"/>
      <c r="XAN86" s="22"/>
      <c r="XAO86" s="22"/>
      <c r="XAP86" s="22"/>
      <c r="XAQ86" s="22"/>
      <c r="XAR86" s="22"/>
      <c r="XAS86" s="22"/>
      <c r="XAT86" s="22"/>
      <c r="XAU86" s="22"/>
      <c r="XAV86" s="22"/>
      <c r="XAW86" s="22"/>
      <c r="XAX86" s="22"/>
      <c r="XAY86" s="22"/>
      <c r="XAZ86" s="22"/>
      <c r="XBA86" s="22"/>
      <c r="XBB86" s="22"/>
      <c r="XBC86" s="22"/>
      <c r="XBD86" s="22"/>
      <c r="XBE86" s="22"/>
      <c r="XBF86" s="22"/>
      <c r="XBG86" s="22"/>
      <c r="XBH86" s="22"/>
      <c r="XBI86" s="22"/>
      <c r="XBJ86" s="22"/>
      <c r="XBK86" s="22"/>
      <c r="XBL86" s="22"/>
      <c r="XBM86" s="22"/>
      <c r="XBN86" s="22"/>
      <c r="XBO86" s="22"/>
      <c r="XBP86" s="22"/>
      <c r="XBQ86" s="22"/>
      <c r="XBR86" s="22"/>
      <c r="XBS86" s="22"/>
      <c r="XBT86" s="22"/>
      <c r="XBU86" s="22"/>
      <c r="XBV86" s="22"/>
      <c r="XBW86" s="22"/>
      <c r="XBX86" s="22"/>
      <c r="XBY86" s="22"/>
      <c r="XBZ86" s="22"/>
      <c r="XCA86" s="22"/>
      <c r="XCB86" s="22"/>
      <c r="XCC86" s="22"/>
      <c r="XCD86" s="22"/>
      <c r="XCE86" s="22"/>
      <c r="XCF86" s="22"/>
      <c r="XCG86" s="22"/>
      <c r="XCH86" s="22"/>
      <c r="XCI86" s="22"/>
      <c r="XCJ86" s="22"/>
      <c r="XCK86" s="22"/>
      <c r="XCL86" s="22"/>
      <c r="XCM86" s="22"/>
      <c r="XCN86" s="22"/>
      <c r="XCO86" s="22"/>
      <c r="XCP86" s="22"/>
      <c r="XCQ86" s="22"/>
      <c r="XCR86" s="22"/>
      <c r="XCS86" s="22"/>
      <c r="XCT86" s="22"/>
      <c r="XCU86" s="22"/>
      <c r="XCV86" s="22"/>
      <c r="XCW86" s="22"/>
      <c r="XCX86" s="22"/>
      <c r="XCY86" s="22"/>
      <c r="XCZ86" s="22"/>
      <c r="XDA86" s="22"/>
      <c r="XDB86" s="22"/>
      <c r="XDC86" s="22"/>
      <c r="XDD86" s="22"/>
      <c r="XDE86" s="22"/>
      <c r="XDF86" s="22"/>
      <c r="XDG86" s="22"/>
      <c r="XDH86" s="22"/>
      <c r="XDI86" s="22"/>
      <c r="XDJ86" s="22"/>
      <c r="XDK86" s="22"/>
      <c r="XDL86" s="22"/>
      <c r="XDM86" s="22"/>
      <c r="XDN86" s="22"/>
      <c r="XDO86" s="22"/>
      <c r="XDP86" s="22"/>
      <c r="XDQ86" s="22"/>
      <c r="XDR86" s="22"/>
      <c r="XDS86" s="22"/>
      <c r="XDT86" s="22"/>
      <c r="XDU86" s="22"/>
      <c r="XDV86" s="22"/>
      <c r="XDW86" s="22"/>
      <c r="XDX86" s="22"/>
      <c r="XDY86" s="22"/>
      <c r="XDZ86" s="22"/>
      <c r="XEA86" s="22"/>
      <c r="XEB86" s="22"/>
      <c r="XEC86" s="22"/>
      <c r="XED86" s="22"/>
      <c r="XEE86" s="22"/>
      <c r="XEF86" s="22"/>
      <c r="XEG86" s="22"/>
      <c r="XEH86" s="22"/>
      <c r="XEI86" s="22"/>
      <c r="XEJ86" s="22"/>
      <c r="XEK86" s="22"/>
      <c r="XEL86" s="22"/>
      <c r="XEM86" s="22"/>
      <c r="XEN86" s="22"/>
      <c r="XEO86" s="22"/>
      <c r="XEP86" s="22"/>
      <c r="XEQ86" s="22"/>
      <c r="XER86" s="22"/>
      <c r="XES86" s="22"/>
      <c r="XET86" s="22"/>
      <c r="XEU86" s="22"/>
      <c r="XEV86" s="22"/>
      <c r="XEW86" s="22"/>
      <c r="XEX86" s="22"/>
      <c r="XEY86" s="22"/>
      <c r="XEZ86" s="22"/>
      <c r="XFA86" s="22"/>
      <c r="XFB86" s="22"/>
      <c r="XFC86" s="22"/>
    </row>
    <row r="87" spans="1:16383" s="3" customFormat="1" ht="20" customHeight="1">
      <c r="A87" s="25" t="s">
        <v>897</v>
      </c>
      <c r="B87" s="25" t="s">
        <v>862</v>
      </c>
      <c r="C87" s="8" t="s">
        <v>1056</v>
      </c>
      <c r="D87" s="22" t="s">
        <v>839</v>
      </c>
      <c r="E87" s="21">
        <v>15280103874</v>
      </c>
      <c r="F87" s="669" t="s">
        <v>815</v>
      </c>
      <c r="G87" s="8" t="s">
        <v>1052</v>
      </c>
      <c r="H87" s="8" t="s">
        <v>1016</v>
      </c>
      <c r="I87" s="22" t="s">
        <v>3</v>
      </c>
      <c r="J87" s="235">
        <v>0.8125</v>
      </c>
      <c r="K87" s="235">
        <v>0.9</v>
      </c>
      <c r="L87" s="235" t="s">
        <v>820</v>
      </c>
      <c r="M87" s="641"/>
      <c r="N87" s="639"/>
      <c r="O87" s="8"/>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c r="VJO87" s="26"/>
      <c r="VJP87" s="26"/>
      <c r="VJQ87" s="26"/>
      <c r="VJR87" s="26"/>
      <c r="VJS87" s="26"/>
      <c r="VJT87" s="26"/>
      <c r="VJU87" s="26"/>
      <c r="VJV87" s="26"/>
      <c r="VJW87" s="26"/>
      <c r="VJX87" s="26"/>
      <c r="VJY87" s="26"/>
      <c r="VJZ87" s="26"/>
      <c r="VKA87" s="26"/>
      <c r="VKB87" s="26"/>
      <c r="VKC87" s="26"/>
      <c r="VKD87" s="26"/>
      <c r="VKE87" s="26"/>
      <c r="VKF87" s="26"/>
      <c r="VKG87" s="26"/>
      <c r="VKH87" s="26"/>
      <c r="VKI87" s="26"/>
      <c r="VKJ87" s="26"/>
      <c r="VKK87" s="26"/>
      <c r="VKL87" s="26"/>
      <c r="VKM87" s="26"/>
      <c r="VKN87" s="26"/>
      <c r="VKO87" s="26"/>
      <c r="VKP87" s="26"/>
      <c r="VKQ87" s="26"/>
      <c r="VKR87" s="26"/>
      <c r="VKS87" s="26"/>
      <c r="VKT87" s="26"/>
      <c r="VKU87" s="26"/>
      <c r="VKV87" s="26"/>
      <c r="VKW87" s="26"/>
      <c r="VKX87" s="26"/>
      <c r="VKY87" s="26"/>
      <c r="VKZ87" s="26"/>
      <c r="VLA87" s="26"/>
      <c r="VLB87" s="26"/>
      <c r="VLC87" s="26"/>
      <c r="VLD87" s="26"/>
      <c r="VLE87" s="26"/>
      <c r="VLF87" s="26"/>
      <c r="VLG87" s="26"/>
      <c r="VLH87" s="26"/>
      <c r="VLI87" s="26"/>
      <c r="VLJ87" s="26"/>
      <c r="VLK87" s="26"/>
      <c r="VLL87" s="26"/>
      <c r="VLM87" s="26"/>
      <c r="VLN87" s="26"/>
      <c r="VLO87" s="26"/>
      <c r="VLP87" s="26"/>
      <c r="VLQ87" s="26"/>
      <c r="VLR87" s="26"/>
      <c r="VLS87" s="26"/>
      <c r="VLT87" s="26"/>
      <c r="VLU87" s="26"/>
      <c r="VLV87" s="26"/>
      <c r="VLW87" s="26"/>
      <c r="VLX87" s="26"/>
      <c r="VLY87" s="26"/>
      <c r="VLZ87" s="26"/>
      <c r="VMA87" s="26"/>
      <c r="VMB87" s="26"/>
      <c r="VMC87" s="26"/>
      <c r="VMD87" s="26"/>
      <c r="VME87" s="26"/>
      <c r="VMF87" s="26"/>
      <c r="VMG87" s="26"/>
      <c r="VMH87" s="26"/>
      <c r="VMI87" s="26"/>
      <c r="VMJ87" s="26"/>
      <c r="VMK87" s="26"/>
      <c r="VML87" s="26"/>
      <c r="VMM87" s="26"/>
      <c r="VMN87" s="26"/>
      <c r="VMO87" s="26"/>
      <c r="VMP87" s="26"/>
      <c r="VMQ87" s="26"/>
      <c r="VMR87" s="26"/>
      <c r="VMS87" s="26"/>
      <c r="VMT87" s="26"/>
      <c r="VMU87" s="26"/>
      <c r="VMV87" s="26"/>
      <c r="VMW87" s="26"/>
      <c r="VMX87" s="26"/>
      <c r="VMY87" s="26"/>
      <c r="VMZ87" s="26"/>
      <c r="VNA87" s="26"/>
      <c r="VNB87" s="26"/>
      <c r="VNC87" s="26"/>
      <c r="VND87" s="26"/>
      <c r="VNE87" s="26"/>
      <c r="VNF87" s="26"/>
      <c r="VNG87" s="26"/>
      <c r="VNH87" s="26"/>
      <c r="VNI87" s="26"/>
      <c r="VNJ87" s="26"/>
      <c r="VNK87" s="26"/>
      <c r="VNL87" s="26"/>
      <c r="VNM87" s="26"/>
      <c r="VNN87" s="26"/>
      <c r="VNO87" s="26"/>
      <c r="VNP87" s="26"/>
      <c r="VNQ87" s="26"/>
      <c r="VNR87" s="26"/>
      <c r="VNS87" s="26"/>
      <c r="VNT87" s="26"/>
      <c r="VNU87" s="26"/>
      <c r="VNV87" s="26"/>
      <c r="VNW87" s="26"/>
      <c r="VNX87" s="26"/>
      <c r="VNY87" s="26"/>
      <c r="VNZ87" s="26"/>
      <c r="VOA87" s="26"/>
      <c r="VOB87" s="26"/>
      <c r="VOC87" s="26"/>
      <c r="VOD87" s="26"/>
      <c r="VOE87" s="26"/>
      <c r="VOF87" s="26"/>
      <c r="VOG87" s="26"/>
      <c r="VOH87" s="26"/>
      <c r="VOI87" s="26"/>
      <c r="VOJ87" s="26"/>
      <c r="VOK87" s="26"/>
      <c r="VOL87" s="26"/>
      <c r="VOM87" s="26"/>
      <c r="VON87" s="26"/>
      <c r="VOO87" s="26"/>
      <c r="VOP87" s="26"/>
      <c r="VOQ87" s="26"/>
      <c r="VOR87" s="26"/>
      <c r="VOS87" s="26"/>
      <c r="VOT87" s="26"/>
      <c r="VOU87" s="26"/>
      <c r="VOV87" s="26"/>
      <c r="VOW87" s="26"/>
      <c r="VOX87" s="26"/>
      <c r="VOY87" s="26"/>
      <c r="VOZ87" s="26"/>
      <c r="VPA87" s="26"/>
      <c r="VPB87" s="26"/>
      <c r="VPC87" s="26"/>
      <c r="VPD87" s="26"/>
      <c r="VPE87" s="26"/>
      <c r="VPF87" s="26"/>
      <c r="VPG87" s="26"/>
      <c r="VPH87" s="26"/>
      <c r="VPI87" s="26"/>
      <c r="VPJ87" s="26"/>
      <c r="VPK87" s="26"/>
      <c r="VPL87" s="26"/>
      <c r="VPM87" s="26"/>
      <c r="VPN87" s="26"/>
      <c r="VPO87" s="26"/>
      <c r="VPP87" s="26"/>
      <c r="VPQ87" s="26"/>
      <c r="VPR87" s="26"/>
      <c r="VPS87" s="26"/>
      <c r="VPT87" s="26"/>
      <c r="VPU87" s="26"/>
      <c r="VPV87" s="26"/>
      <c r="VPW87" s="26"/>
      <c r="VPX87" s="26"/>
      <c r="VPY87" s="26"/>
      <c r="VPZ87" s="26"/>
      <c r="VQA87" s="26"/>
      <c r="VQB87" s="26"/>
      <c r="VQC87" s="26"/>
      <c r="VQD87" s="26"/>
      <c r="VQE87" s="26"/>
      <c r="VQF87" s="26"/>
      <c r="VQG87" s="26"/>
      <c r="VQH87" s="26"/>
      <c r="VQI87" s="26"/>
      <c r="VQJ87" s="26"/>
      <c r="VQK87" s="26"/>
      <c r="VQL87" s="26"/>
      <c r="VQM87" s="26"/>
      <c r="VQN87" s="26"/>
      <c r="VQO87" s="26"/>
      <c r="VQP87" s="26"/>
      <c r="VQQ87" s="26"/>
      <c r="VQR87" s="26"/>
      <c r="VQS87" s="26"/>
      <c r="VQT87" s="26"/>
      <c r="VQU87" s="26"/>
      <c r="VQV87" s="26"/>
      <c r="VQW87" s="26"/>
      <c r="VQX87" s="26"/>
      <c r="VQY87" s="26"/>
      <c r="VQZ87" s="26"/>
      <c r="VRA87" s="26"/>
      <c r="VRB87" s="26"/>
      <c r="VRC87" s="26"/>
      <c r="VRD87" s="26"/>
      <c r="VRE87" s="26"/>
      <c r="VRF87" s="26"/>
      <c r="VRG87" s="26"/>
      <c r="VRH87" s="26"/>
      <c r="VRI87" s="26"/>
      <c r="VRJ87" s="26"/>
      <c r="VRK87" s="26"/>
      <c r="VRL87" s="26"/>
      <c r="VRM87" s="26"/>
      <c r="VRN87" s="26"/>
      <c r="VRO87" s="26"/>
      <c r="VRP87" s="26"/>
      <c r="VRQ87" s="26"/>
      <c r="VRR87" s="26"/>
      <c r="VRS87" s="26"/>
      <c r="VRT87" s="26"/>
      <c r="VRU87" s="26"/>
      <c r="VRV87" s="26"/>
      <c r="VRW87" s="26"/>
      <c r="VRX87" s="26"/>
      <c r="VRY87" s="26"/>
      <c r="VRZ87" s="26"/>
      <c r="VSA87" s="26"/>
      <c r="VSB87" s="26"/>
      <c r="VSC87" s="26"/>
      <c r="VSD87" s="26"/>
      <c r="VSE87" s="26"/>
      <c r="VSF87" s="26"/>
      <c r="VSG87" s="26"/>
      <c r="VSH87" s="26"/>
      <c r="VSI87" s="26"/>
      <c r="VSJ87" s="26"/>
      <c r="VSK87" s="26"/>
      <c r="VSL87" s="26"/>
      <c r="VSM87" s="26"/>
      <c r="VSN87" s="26"/>
      <c r="VSO87" s="26"/>
      <c r="VSP87" s="26"/>
      <c r="VSQ87" s="26"/>
      <c r="VSR87" s="26"/>
      <c r="VSS87" s="26"/>
      <c r="VST87" s="26"/>
      <c r="VSU87" s="26"/>
      <c r="VSV87" s="26"/>
      <c r="VSW87" s="26"/>
      <c r="VSX87" s="26"/>
      <c r="VSY87" s="26"/>
      <c r="VSZ87" s="26"/>
      <c r="VTA87" s="26"/>
      <c r="VTB87" s="26"/>
      <c r="VTC87" s="26"/>
      <c r="VTD87" s="26"/>
      <c r="VTE87" s="26"/>
      <c r="VTF87" s="26"/>
      <c r="VTG87" s="26"/>
      <c r="VTH87" s="26"/>
      <c r="VTI87" s="26"/>
      <c r="VTJ87" s="26"/>
      <c r="VTK87" s="26"/>
      <c r="VTL87" s="26"/>
      <c r="VTM87" s="26"/>
      <c r="VTN87" s="26"/>
      <c r="VTO87" s="26"/>
      <c r="VTP87" s="26"/>
      <c r="VTQ87" s="26"/>
      <c r="VTR87" s="26"/>
      <c r="VTS87" s="26"/>
      <c r="VTT87" s="26"/>
      <c r="VTU87" s="26"/>
      <c r="VTV87" s="26"/>
      <c r="VTW87" s="26"/>
      <c r="VTX87" s="26"/>
      <c r="VTY87" s="26"/>
      <c r="VTZ87" s="26"/>
      <c r="VUA87" s="26"/>
      <c r="VUB87" s="26"/>
      <c r="VUC87" s="26"/>
      <c r="VUD87" s="26"/>
      <c r="VUE87" s="26"/>
      <c r="VUF87" s="26"/>
      <c r="VUG87" s="26"/>
      <c r="VUH87" s="26"/>
      <c r="VUI87" s="26"/>
      <c r="VUJ87" s="26"/>
      <c r="VUK87" s="26"/>
      <c r="VUL87" s="26"/>
      <c r="VUM87" s="26"/>
      <c r="VUN87" s="26"/>
      <c r="VUO87" s="26"/>
      <c r="VUP87" s="26"/>
      <c r="VUQ87" s="26"/>
      <c r="VUR87" s="26"/>
      <c r="VUS87" s="26"/>
      <c r="VUT87" s="26"/>
      <c r="VUU87" s="26"/>
      <c r="VUV87" s="26"/>
      <c r="VUW87" s="26"/>
      <c r="VUX87" s="26"/>
      <c r="VUY87" s="26"/>
      <c r="VUZ87" s="26"/>
      <c r="VVA87" s="26"/>
      <c r="VVB87" s="26"/>
      <c r="VVC87" s="26"/>
      <c r="VVD87" s="26"/>
      <c r="VVE87" s="26"/>
      <c r="VVF87" s="26"/>
      <c r="VVG87" s="26"/>
      <c r="VVH87" s="26"/>
      <c r="VVI87" s="26"/>
      <c r="VVJ87" s="26"/>
      <c r="VVK87" s="26"/>
      <c r="VVL87" s="26"/>
      <c r="VVM87" s="26"/>
      <c r="VVN87" s="26"/>
      <c r="VVO87" s="26"/>
      <c r="VVP87" s="26"/>
      <c r="VVQ87" s="26"/>
      <c r="VVR87" s="26"/>
      <c r="VVS87" s="26"/>
      <c r="VVT87" s="26"/>
      <c r="VVU87" s="26"/>
      <c r="VVV87" s="26"/>
      <c r="VVW87" s="26"/>
      <c r="VVX87" s="26"/>
      <c r="VVY87" s="26"/>
      <c r="VVZ87" s="26"/>
      <c r="VWA87" s="26"/>
      <c r="VWB87" s="26"/>
      <c r="VWC87" s="26"/>
      <c r="VWD87" s="26"/>
      <c r="VWE87" s="26"/>
      <c r="VWF87" s="26"/>
      <c r="VWG87" s="26"/>
      <c r="VWH87" s="26"/>
      <c r="VWI87" s="26"/>
      <c r="VWJ87" s="26"/>
      <c r="VWK87" s="26"/>
      <c r="VWL87" s="26"/>
      <c r="VWM87" s="26"/>
      <c r="VWN87" s="26"/>
      <c r="VWO87" s="26"/>
      <c r="VWP87" s="26"/>
      <c r="VWQ87" s="26"/>
      <c r="VWR87" s="26"/>
      <c r="VWS87" s="26"/>
      <c r="VWT87" s="26"/>
      <c r="VWU87" s="26"/>
      <c r="VWV87" s="26"/>
      <c r="VWW87" s="26"/>
      <c r="VWX87" s="26"/>
      <c r="VWY87" s="26"/>
      <c r="VWZ87" s="26"/>
      <c r="VXA87" s="26"/>
      <c r="VXB87" s="26"/>
      <c r="VXC87" s="26"/>
      <c r="VXD87" s="26"/>
      <c r="VXE87" s="26"/>
      <c r="VXF87" s="26"/>
      <c r="VXG87" s="26"/>
      <c r="VXH87" s="26"/>
      <c r="VXI87" s="26"/>
      <c r="VXJ87" s="26"/>
      <c r="VXK87" s="26"/>
      <c r="VXL87" s="26"/>
      <c r="VXM87" s="26"/>
      <c r="VXN87" s="26"/>
      <c r="VXO87" s="26"/>
      <c r="VXP87" s="26"/>
      <c r="VXQ87" s="26"/>
      <c r="VXR87" s="26"/>
      <c r="VXS87" s="26"/>
      <c r="VXT87" s="26"/>
      <c r="VXU87" s="26"/>
      <c r="VXV87" s="26"/>
      <c r="VXW87" s="26"/>
      <c r="VXX87" s="26"/>
      <c r="VXY87" s="26"/>
      <c r="VXZ87" s="26"/>
      <c r="VYA87" s="26"/>
      <c r="VYB87" s="26"/>
      <c r="VYC87" s="26"/>
      <c r="VYD87" s="26"/>
      <c r="VYE87" s="26"/>
      <c r="VYF87" s="26"/>
      <c r="VYG87" s="26"/>
      <c r="VYH87" s="26"/>
      <c r="VYI87" s="26"/>
      <c r="VYJ87" s="26"/>
      <c r="VYK87" s="26"/>
      <c r="VYL87" s="26"/>
      <c r="VYM87" s="26"/>
      <c r="VYN87" s="26"/>
      <c r="VYO87" s="26"/>
      <c r="VYP87" s="26"/>
      <c r="VYQ87" s="26"/>
      <c r="VYR87" s="26"/>
      <c r="VYS87" s="26"/>
      <c r="VYT87" s="26"/>
      <c r="VYU87" s="26"/>
      <c r="VYV87" s="26"/>
      <c r="VYW87" s="26"/>
      <c r="VYX87" s="26"/>
      <c r="VYY87" s="26"/>
      <c r="VYZ87" s="26"/>
      <c r="VZA87" s="26"/>
      <c r="VZB87" s="26"/>
      <c r="VZC87" s="26"/>
      <c r="VZD87" s="26"/>
      <c r="VZE87" s="26"/>
      <c r="VZF87" s="26"/>
      <c r="VZG87" s="26"/>
      <c r="VZH87" s="26"/>
      <c r="VZI87" s="26"/>
      <c r="VZJ87" s="26"/>
      <c r="VZK87" s="26"/>
      <c r="VZL87" s="26"/>
      <c r="VZM87" s="26"/>
      <c r="VZN87" s="26"/>
      <c r="VZO87" s="26"/>
      <c r="VZP87" s="26"/>
      <c r="VZQ87" s="26"/>
      <c r="VZR87" s="26"/>
      <c r="VZS87" s="26"/>
      <c r="VZT87" s="26"/>
      <c r="VZU87" s="26"/>
      <c r="VZV87" s="26"/>
      <c r="VZW87" s="26"/>
      <c r="VZX87" s="26"/>
      <c r="VZY87" s="26"/>
      <c r="VZZ87" s="26"/>
      <c r="WAA87" s="26"/>
      <c r="WAB87" s="26"/>
      <c r="WAC87" s="26"/>
      <c r="WAD87" s="26"/>
      <c r="WAE87" s="26"/>
      <c r="WAF87" s="26"/>
      <c r="WAG87" s="26"/>
      <c r="WAH87" s="26"/>
      <c r="WAI87" s="26"/>
      <c r="WAJ87" s="26"/>
      <c r="WAK87" s="26"/>
      <c r="WAL87" s="26"/>
      <c r="WAM87" s="26"/>
      <c r="WAN87" s="26"/>
      <c r="WAO87" s="26"/>
      <c r="WAP87" s="26"/>
      <c r="WAQ87" s="26"/>
      <c r="WAR87" s="26"/>
      <c r="WAS87" s="26"/>
      <c r="WAT87" s="26"/>
      <c r="WAU87" s="26"/>
      <c r="WAV87" s="26"/>
      <c r="WAW87" s="26"/>
      <c r="WAX87" s="26"/>
      <c r="WAY87" s="26"/>
      <c r="WAZ87" s="26"/>
      <c r="WBA87" s="26"/>
      <c r="WBB87" s="26"/>
      <c r="WBC87" s="26"/>
      <c r="WBD87" s="26"/>
      <c r="WBE87" s="26"/>
      <c r="WBF87" s="26"/>
      <c r="WBG87" s="26"/>
      <c r="WBH87" s="26"/>
      <c r="WBI87" s="26"/>
      <c r="WBJ87" s="26"/>
      <c r="WBK87" s="26"/>
      <c r="WBL87" s="26"/>
      <c r="WBM87" s="26"/>
      <c r="WBN87" s="26"/>
      <c r="WBO87" s="26"/>
      <c r="WBP87" s="26"/>
      <c r="WBQ87" s="26"/>
      <c r="WBR87" s="26"/>
      <c r="WBS87" s="26"/>
      <c r="WBT87" s="26"/>
      <c r="WBU87" s="26"/>
      <c r="WBV87" s="26"/>
      <c r="WBW87" s="26"/>
      <c r="WBX87" s="26"/>
      <c r="WBY87" s="26"/>
      <c r="WBZ87" s="26"/>
      <c r="WCA87" s="26"/>
      <c r="WCB87" s="26"/>
      <c r="WCC87" s="26"/>
      <c r="WCD87" s="26"/>
      <c r="WCE87" s="26"/>
      <c r="WCF87" s="26"/>
      <c r="WCG87" s="26"/>
      <c r="WCH87" s="26"/>
      <c r="WCI87" s="26"/>
      <c r="WCJ87" s="26"/>
      <c r="WCK87" s="26"/>
      <c r="WCL87" s="26"/>
      <c r="WCM87" s="26"/>
      <c r="WCN87" s="26"/>
      <c r="WCO87" s="26"/>
      <c r="WCP87" s="26"/>
      <c r="WCQ87" s="26"/>
      <c r="WCR87" s="26"/>
      <c r="WCS87" s="26"/>
      <c r="WCT87" s="26"/>
      <c r="WCU87" s="26"/>
      <c r="WCV87" s="26"/>
      <c r="WCW87" s="26"/>
      <c r="WCX87" s="26"/>
      <c r="WCY87" s="26"/>
      <c r="WCZ87" s="26"/>
      <c r="WDA87" s="26"/>
      <c r="WDB87" s="26"/>
      <c r="WDC87" s="26"/>
      <c r="WDD87" s="26"/>
      <c r="WDE87" s="26"/>
      <c r="WDF87" s="26"/>
      <c r="WDG87" s="26"/>
      <c r="WDH87" s="26"/>
      <c r="WDI87" s="26"/>
      <c r="WDJ87" s="26"/>
      <c r="WDK87" s="26"/>
      <c r="WDL87" s="26"/>
      <c r="WDM87" s="26"/>
      <c r="WDN87" s="26"/>
      <c r="WDO87" s="26"/>
      <c r="WDP87" s="26"/>
      <c r="WDQ87" s="26"/>
      <c r="WDR87" s="26"/>
      <c r="WDS87" s="26"/>
      <c r="WDT87" s="26"/>
      <c r="WDU87" s="26"/>
      <c r="WDV87" s="26"/>
      <c r="WDW87" s="26"/>
      <c r="WDX87" s="26"/>
      <c r="WDY87" s="26"/>
      <c r="WDZ87" s="26"/>
      <c r="WEA87" s="26"/>
      <c r="WEB87" s="26"/>
      <c r="WEC87" s="26"/>
      <c r="WED87" s="26"/>
      <c r="WEE87" s="26"/>
      <c r="WEF87" s="26"/>
      <c r="WEG87" s="26"/>
      <c r="WEH87" s="26"/>
      <c r="WEI87" s="26"/>
      <c r="WEJ87" s="26"/>
      <c r="WEK87" s="26"/>
      <c r="WEL87" s="26"/>
      <c r="WEM87" s="26"/>
      <c r="WEN87" s="26"/>
      <c r="WEO87" s="26"/>
      <c r="WEP87" s="26"/>
      <c r="WEQ87" s="26"/>
      <c r="WER87" s="26"/>
      <c r="WES87" s="26"/>
      <c r="WET87" s="26"/>
      <c r="WEU87" s="26"/>
      <c r="WEV87" s="26"/>
      <c r="WEW87" s="26"/>
      <c r="WEX87" s="26"/>
      <c r="WEY87" s="26"/>
      <c r="WEZ87" s="26"/>
      <c r="WFA87" s="26"/>
      <c r="WFB87" s="26"/>
      <c r="WFC87" s="26"/>
      <c r="WFD87" s="26"/>
      <c r="WFE87" s="26"/>
      <c r="WFF87" s="26"/>
      <c r="WFG87" s="26"/>
      <c r="WFH87" s="26"/>
      <c r="WFI87" s="26"/>
      <c r="WFJ87" s="26"/>
      <c r="WFK87" s="26"/>
      <c r="WFL87" s="26"/>
      <c r="WFM87" s="26"/>
      <c r="WFN87" s="26"/>
      <c r="WFO87" s="26"/>
      <c r="WFP87" s="26"/>
      <c r="WFQ87" s="26"/>
      <c r="WFR87" s="26"/>
      <c r="WFS87" s="26"/>
      <c r="WFT87" s="26"/>
      <c r="WFU87" s="26"/>
      <c r="WFV87" s="26"/>
      <c r="WFW87" s="26"/>
      <c r="WFX87" s="26"/>
      <c r="WFY87" s="26"/>
      <c r="WFZ87" s="26"/>
      <c r="WGA87" s="26"/>
      <c r="WGB87" s="26"/>
      <c r="WGC87" s="26"/>
      <c r="WGD87" s="26"/>
      <c r="WGE87" s="26"/>
      <c r="WGF87" s="26"/>
      <c r="WGG87" s="26"/>
      <c r="WGH87" s="26"/>
      <c r="WGI87" s="26"/>
      <c r="WGJ87" s="26"/>
      <c r="WGK87" s="26"/>
      <c r="WGL87" s="26"/>
      <c r="WGM87" s="26"/>
      <c r="WGN87" s="26"/>
      <c r="WGO87" s="26"/>
      <c r="WGP87" s="26"/>
      <c r="WGQ87" s="26"/>
      <c r="WGR87" s="26"/>
      <c r="WGS87" s="26"/>
      <c r="WGT87" s="26"/>
      <c r="WGU87" s="26"/>
      <c r="WGV87" s="26"/>
      <c r="WGW87" s="26"/>
      <c r="WGX87" s="26"/>
      <c r="WGY87" s="26"/>
      <c r="WGZ87" s="26"/>
      <c r="WHA87" s="26"/>
      <c r="WHB87" s="26"/>
      <c r="WHC87" s="26"/>
      <c r="WHD87" s="26"/>
      <c r="WHE87" s="26"/>
      <c r="WHF87" s="26"/>
      <c r="WHG87" s="26"/>
      <c r="WHH87" s="26"/>
      <c r="WHI87" s="26"/>
      <c r="WHJ87" s="26"/>
      <c r="WHK87" s="26"/>
      <c r="WHL87" s="26"/>
      <c r="WHM87" s="26"/>
      <c r="WHN87" s="26"/>
      <c r="WHO87" s="26"/>
      <c r="WHP87" s="26"/>
      <c r="WHQ87" s="26"/>
      <c r="WHR87" s="26"/>
      <c r="WHS87" s="26"/>
      <c r="WHT87" s="26"/>
      <c r="WHU87" s="26"/>
      <c r="WHV87" s="26"/>
      <c r="WHW87" s="26"/>
      <c r="WHX87" s="26"/>
      <c r="WHY87" s="26"/>
      <c r="WHZ87" s="26"/>
      <c r="WIA87" s="26"/>
      <c r="WIB87" s="26"/>
      <c r="WIC87" s="26"/>
      <c r="WID87" s="26"/>
      <c r="WIE87" s="26"/>
      <c r="WIF87" s="26"/>
      <c r="WIG87" s="26"/>
      <c r="WIH87" s="26"/>
      <c r="WII87" s="26"/>
      <c r="WIJ87" s="26"/>
      <c r="WIK87" s="26"/>
      <c r="WIL87" s="26"/>
      <c r="WIM87" s="26"/>
      <c r="WIN87" s="26"/>
      <c r="WIO87" s="26"/>
      <c r="WIP87" s="26"/>
      <c r="WIQ87" s="26"/>
      <c r="WIR87" s="26"/>
      <c r="WIS87" s="26"/>
      <c r="WIT87" s="26"/>
      <c r="WIU87" s="26"/>
      <c r="WIV87" s="26"/>
      <c r="WIW87" s="26"/>
      <c r="WIX87" s="26"/>
      <c r="WIY87" s="26"/>
      <c r="WIZ87" s="26"/>
      <c r="WJA87" s="26"/>
      <c r="WJB87" s="26"/>
      <c r="WJC87" s="26"/>
      <c r="WJD87" s="26"/>
      <c r="WJE87" s="26"/>
      <c r="WJF87" s="26"/>
      <c r="WJG87" s="26"/>
      <c r="WJH87" s="26"/>
      <c r="WJI87" s="26"/>
      <c r="WJJ87" s="26"/>
      <c r="WJK87" s="26"/>
      <c r="WJL87" s="26"/>
      <c r="WJM87" s="26"/>
      <c r="WJN87" s="26"/>
      <c r="WJO87" s="26"/>
      <c r="WJP87" s="26"/>
      <c r="WJQ87" s="26"/>
      <c r="WJR87" s="26"/>
      <c r="WJS87" s="26"/>
      <c r="WJT87" s="26"/>
      <c r="WJU87" s="26"/>
      <c r="WJV87" s="26"/>
      <c r="WJW87" s="26"/>
      <c r="WJX87" s="26"/>
      <c r="WJY87" s="26"/>
      <c r="WJZ87" s="26"/>
      <c r="WKA87" s="26"/>
      <c r="WKB87" s="26"/>
      <c r="WKC87" s="26"/>
      <c r="WKD87" s="26"/>
      <c r="WKE87" s="26"/>
      <c r="WKF87" s="26"/>
      <c r="WKG87" s="26"/>
      <c r="WKH87" s="26"/>
      <c r="WKI87" s="26"/>
      <c r="WKJ87" s="26"/>
      <c r="WKK87" s="26"/>
      <c r="WKL87" s="26"/>
      <c r="WKM87" s="26"/>
      <c r="WKN87" s="26"/>
      <c r="WKO87" s="26"/>
      <c r="WKP87" s="26"/>
      <c r="WKQ87" s="26"/>
      <c r="WKR87" s="26"/>
      <c r="WKS87" s="26"/>
      <c r="WKT87" s="26"/>
      <c r="WKU87" s="26"/>
      <c r="WKV87" s="26"/>
      <c r="WKW87" s="26"/>
      <c r="WKX87" s="26"/>
      <c r="WKY87" s="26"/>
      <c r="WKZ87" s="26"/>
      <c r="WLA87" s="26"/>
      <c r="WLB87" s="26"/>
      <c r="WLC87" s="26"/>
      <c r="WLD87" s="26"/>
      <c r="WLE87" s="26"/>
      <c r="WLF87" s="26"/>
      <c r="WLG87" s="26"/>
      <c r="WLH87" s="26"/>
      <c r="WLI87" s="26"/>
      <c r="WLJ87" s="26"/>
      <c r="WLK87" s="26"/>
      <c r="WLL87" s="26"/>
      <c r="WLM87" s="26"/>
      <c r="WLN87" s="26"/>
      <c r="WLO87" s="26"/>
      <c r="WLP87" s="26"/>
      <c r="WLQ87" s="26"/>
      <c r="WLR87" s="26"/>
      <c r="WLS87" s="26"/>
      <c r="WLT87" s="26"/>
      <c r="WLU87" s="26"/>
      <c r="WLV87" s="26"/>
      <c r="WLW87" s="26"/>
      <c r="WLX87" s="26"/>
      <c r="WLY87" s="26"/>
      <c r="WLZ87" s="26"/>
      <c r="WMA87" s="26"/>
      <c r="WMB87" s="26"/>
      <c r="WMC87" s="26"/>
      <c r="WMD87" s="26"/>
      <c r="WME87" s="26"/>
      <c r="WMF87" s="26"/>
      <c r="WMG87" s="26"/>
      <c r="WMH87" s="26"/>
      <c r="WMI87" s="26"/>
      <c r="WMJ87" s="26"/>
      <c r="WMK87" s="26"/>
      <c r="WML87" s="26"/>
      <c r="WMM87" s="26"/>
      <c r="WMN87" s="26"/>
      <c r="WMO87" s="26"/>
      <c r="WMP87" s="26"/>
      <c r="WMQ87" s="26"/>
      <c r="WMR87" s="26"/>
      <c r="WMS87" s="26"/>
      <c r="WMT87" s="26"/>
      <c r="WMU87" s="26"/>
      <c r="WMV87" s="26"/>
      <c r="WMW87" s="26"/>
      <c r="WMX87" s="26"/>
      <c r="WMY87" s="26"/>
      <c r="WMZ87" s="26"/>
      <c r="WNA87" s="26"/>
      <c r="WNB87" s="26"/>
      <c r="WNC87" s="26"/>
      <c r="WND87" s="26"/>
      <c r="WNE87" s="26"/>
      <c r="WNF87" s="26"/>
      <c r="WNG87" s="26"/>
      <c r="WNH87" s="26"/>
      <c r="WNI87" s="26"/>
      <c r="WNJ87" s="26"/>
      <c r="WNK87" s="26"/>
      <c r="WNL87" s="26"/>
      <c r="WNM87" s="26"/>
      <c r="WNN87" s="26"/>
      <c r="WNO87" s="26"/>
      <c r="WNP87" s="26"/>
      <c r="WNQ87" s="26"/>
      <c r="WNR87" s="26"/>
      <c r="WNS87" s="26"/>
      <c r="WNT87" s="26"/>
      <c r="WNU87" s="26"/>
      <c r="WNV87" s="26"/>
      <c r="WNW87" s="26"/>
      <c r="WNX87" s="26"/>
      <c r="WNY87" s="26"/>
      <c r="WNZ87" s="26"/>
      <c r="WOA87" s="26"/>
      <c r="WOB87" s="26"/>
      <c r="WOC87" s="26"/>
      <c r="WOD87" s="26"/>
      <c r="WOE87" s="26"/>
      <c r="WOF87" s="26"/>
      <c r="WOG87" s="26"/>
      <c r="WOH87" s="26"/>
      <c r="WOI87" s="26"/>
      <c r="WOJ87" s="26"/>
      <c r="WOK87" s="26"/>
      <c r="WOL87" s="26"/>
      <c r="WOM87" s="26"/>
      <c r="WON87" s="26"/>
      <c r="WOO87" s="26"/>
      <c r="WOP87" s="26"/>
      <c r="WOQ87" s="26"/>
      <c r="WOR87" s="26"/>
      <c r="WOS87" s="26"/>
      <c r="WOT87" s="26"/>
      <c r="WOU87" s="26"/>
      <c r="WOV87" s="26"/>
      <c r="WOW87" s="26"/>
      <c r="WOX87" s="26"/>
      <c r="WOY87" s="26"/>
      <c r="WOZ87" s="26"/>
      <c r="WPA87" s="26"/>
      <c r="WPB87" s="26"/>
      <c r="WPC87" s="26"/>
      <c r="WPD87" s="26"/>
      <c r="WPE87" s="26"/>
      <c r="WPF87" s="26"/>
      <c r="WPG87" s="26"/>
      <c r="WPH87" s="26"/>
      <c r="WPI87" s="26"/>
      <c r="WPJ87" s="26"/>
      <c r="WPK87" s="26"/>
      <c r="WPL87" s="26"/>
      <c r="WPM87" s="26"/>
      <c r="WPN87" s="26"/>
      <c r="WPO87" s="26"/>
      <c r="WPP87" s="26"/>
      <c r="WPQ87" s="26"/>
      <c r="WPR87" s="26"/>
      <c r="WPS87" s="26"/>
      <c r="WPT87" s="26"/>
      <c r="WPU87" s="26"/>
      <c r="WPV87" s="26"/>
      <c r="WPW87" s="26"/>
      <c r="WPX87" s="26"/>
      <c r="WPY87" s="26"/>
      <c r="WPZ87" s="26"/>
      <c r="WQA87" s="26"/>
      <c r="WQB87" s="26"/>
      <c r="WQC87" s="26"/>
      <c r="WQD87" s="26"/>
      <c r="WQE87" s="26"/>
      <c r="WQF87" s="26"/>
      <c r="WQG87" s="26"/>
      <c r="WQH87" s="26"/>
      <c r="WQI87" s="26"/>
      <c r="WQJ87" s="26"/>
      <c r="WQK87" s="26"/>
      <c r="WQL87" s="26"/>
      <c r="WQM87" s="26"/>
      <c r="WQN87" s="26"/>
      <c r="WQO87" s="26"/>
      <c r="WQP87" s="26"/>
      <c r="WQQ87" s="26"/>
      <c r="WQR87" s="26"/>
      <c r="WQS87" s="26"/>
      <c r="WQT87" s="26"/>
      <c r="WQU87" s="26"/>
      <c r="WQV87" s="26"/>
      <c r="WQW87" s="26"/>
      <c r="WQX87" s="26"/>
      <c r="WQY87" s="26"/>
      <c r="WQZ87" s="26"/>
      <c r="WRA87" s="26"/>
      <c r="WRB87" s="26"/>
      <c r="WRC87" s="26"/>
      <c r="WRD87" s="26"/>
      <c r="WRE87" s="26"/>
      <c r="WRF87" s="26"/>
      <c r="WRG87" s="26"/>
      <c r="WRH87" s="26"/>
      <c r="WRI87" s="26"/>
      <c r="WRJ87" s="26"/>
      <c r="WRK87" s="26"/>
      <c r="WRL87" s="26"/>
      <c r="WRM87" s="26"/>
      <c r="WRN87" s="26"/>
      <c r="WRO87" s="26"/>
      <c r="WRP87" s="26"/>
      <c r="WRQ87" s="26"/>
      <c r="WRR87" s="26"/>
      <c r="WRS87" s="26"/>
      <c r="WRT87" s="26"/>
      <c r="WRU87" s="26"/>
      <c r="WRV87" s="26"/>
      <c r="WRW87" s="26"/>
      <c r="WRX87" s="26"/>
      <c r="WRY87" s="26"/>
      <c r="WRZ87" s="26"/>
      <c r="WSA87" s="26"/>
      <c r="WSB87" s="26"/>
      <c r="WSC87" s="26"/>
      <c r="WSD87" s="26"/>
      <c r="WSE87" s="26"/>
      <c r="WSF87" s="26"/>
      <c r="WSG87" s="26"/>
      <c r="WSH87" s="26"/>
      <c r="WSI87" s="26"/>
      <c r="WSJ87" s="26"/>
      <c r="WSK87" s="26"/>
      <c r="WSL87" s="26"/>
      <c r="WSM87" s="26"/>
      <c r="WSN87" s="26"/>
      <c r="WSO87" s="26"/>
      <c r="WSP87" s="26"/>
      <c r="WSQ87" s="26"/>
      <c r="WSR87" s="26"/>
      <c r="WSS87" s="26"/>
      <c r="WST87" s="26"/>
      <c r="WSU87" s="26"/>
      <c r="WSV87" s="26"/>
      <c r="WSW87" s="26"/>
      <c r="WSX87" s="26"/>
      <c r="WSY87" s="26"/>
      <c r="WSZ87" s="26"/>
      <c r="WTA87" s="26"/>
      <c r="WTB87" s="26"/>
      <c r="WTC87" s="26"/>
      <c r="WTD87" s="26"/>
      <c r="WTE87" s="26"/>
      <c r="WTF87" s="26"/>
      <c r="WTG87" s="26"/>
      <c r="WTH87" s="26"/>
      <c r="WTI87" s="26"/>
      <c r="WTJ87" s="26"/>
      <c r="WTK87" s="26"/>
      <c r="WTL87" s="26"/>
      <c r="WTM87" s="26"/>
      <c r="WTN87" s="26"/>
      <c r="WTO87" s="26"/>
      <c r="WTP87" s="26"/>
      <c r="WTQ87" s="26"/>
      <c r="WTR87" s="26"/>
      <c r="WTS87" s="26"/>
      <c r="WTT87" s="26"/>
      <c r="WTU87" s="26"/>
      <c r="WTV87" s="26"/>
      <c r="WTW87" s="26"/>
      <c r="WTX87" s="26"/>
      <c r="WTY87" s="26"/>
      <c r="WTZ87" s="26"/>
      <c r="WUA87" s="26"/>
      <c r="WUB87" s="26"/>
      <c r="WUC87" s="26"/>
      <c r="WUD87" s="26"/>
      <c r="WUE87" s="26"/>
      <c r="WUF87" s="26"/>
      <c r="WUG87" s="26"/>
      <c r="WUH87" s="26"/>
      <c r="WUI87" s="26"/>
      <c r="WUJ87" s="26"/>
      <c r="WUK87" s="26"/>
      <c r="WUL87" s="26"/>
      <c r="WUM87" s="26"/>
      <c r="WUN87" s="26"/>
      <c r="WUO87" s="26"/>
      <c r="WUP87" s="26"/>
      <c r="WUQ87" s="26"/>
      <c r="WUR87" s="26"/>
      <c r="WUS87" s="26"/>
      <c r="WUT87" s="26"/>
      <c r="WUU87" s="26"/>
      <c r="WUV87" s="26"/>
      <c r="WUW87" s="26"/>
      <c r="WUX87" s="26"/>
      <c r="WUY87" s="26"/>
      <c r="WUZ87" s="26"/>
      <c r="WVA87" s="26"/>
      <c r="WVB87" s="26"/>
      <c r="WVC87" s="26"/>
      <c r="WVD87" s="26"/>
      <c r="WVE87" s="26"/>
      <c r="WVF87" s="26"/>
      <c r="WVG87" s="26"/>
      <c r="WVH87" s="26"/>
      <c r="WVI87" s="26"/>
      <c r="WVJ87" s="26"/>
      <c r="WVK87" s="26"/>
      <c r="WVL87" s="26"/>
      <c r="WVM87" s="26"/>
      <c r="WVN87" s="26"/>
      <c r="WVO87" s="26"/>
      <c r="WVP87" s="26"/>
      <c r="WVQ87" s="26"/>
      <c r="WVR87" s="26"/>
      <c r="WVS87" s="26"/>
      <c r="WVT87" s="26"/>
      <c r="WVU87" s="26"/>
      <c r="WVV87" s="26"/>
      <c r="WVW87" s="26"/>
      <c r="WVX87" s="26"/>
      <c r="WVY87" s="26"/>
      <c r="WVZ87" s="26"/>
      <c r="WWA87" s="26"/>
      <c r="WWB87" s="26"/>
      <c r="WWC87" s="26"/>
      <c r="WWD87" s="26"/>
      <c r="WWE87" s="26"/>
      <c r="WWF87" s="26"/>
      <c r="WWG87" s="26"/>
      <c r="WWH87" s="26"/>
      <c r="WWI87" s="26"/>
      <c r="WWJ87" s="26"/>
      <c r="WWK87" s="26"/>
      <c r="WWL87" s="26"/>
      <c r="WWM87" s="26"/>
      <c r="WWN87" s="26"/>
      <c r="WWO87" s="26"/>
      <c r="WWP87" s="26"/>
      <c r="WWQ87" s="26"/>
      <c r="WWR87" s="26"/>
      <c r="WWS87" s="26"/>
      <c r="WWT87" s="26"/>
      <c r="WWU87" s="26"/>
      <c r="WWV87" s="26"/>
      <c r="WWW87" s="26"/>
      <c r="WWX87" s="26"/>
      <c r="WWY87" s="26"/>
      <c r="WWZ87" s="26"/>
      <c r="WXA87" s="26"/>
      <c r="WXB87" s="26"/>
      <c r="WXC87" s="26"/>
      <c r="WXD87" s="26"/>
      <c r="WXE87" s="26"/>
      <c r="WXF87" s="26"/>
      <c r="WXG87" s="26"/>
      <c r="WXH87" s="26"/>
      <c r="WXI87" s="26"/>
      <c r="WXJ87" s="26"/>
      <c r="WXK87" s="26"/>
      <c r="WXL87" s="26"/>
      <c r="WXM87" s="26"/>
      <c r="WXN87" s="26"/>
      <c r="WXO87" s="26"/>
      <c r="WXP87" s="26"/>
      <c r="WXQ87" s="26"/>
      <c r="WXR87" s="26"/>
      <c r="WXS87" s="26"/>
      <c r="WXT87" s="26"/>
      <c r="WXU87" s="26"/>
      <c r="WXV87" s="26"/>
      <c r="WXW87" s="26"/>
      <c r="WXX87" s="26"/>
      <c r="WXY87" s="26"/>
      <c r="WXZ87" s="26"/>
      <c r="WYA87" s="26"/>
      <c r="WYB87" s="26"/>
      <c r="WYC87" s="26"/>
      <c r="WYD87" s="26"/>
      <c r="WYE87" s="26"/>
      <c r="WYF87" s="26"/>
      <c r="WYG87" s="26"/>
      <c r="WYH87" s="26"/>
      <c r="WYI87" s="26"/>
      <c r="WYJ87" s="26"/>
      <c r="WYK87" s="26"/>
      <c r="WYL87" s="26"/>
      <c r="WYM87" s="26"/>
      <c r="WYN87" s="26"/>
      <c r="WYO87" s="26"/>
      <c r="WYP87" s="26"/>
      <c r="WYQ87" s="26"/>
      <c r="WYR87" s="26"/>
      <c r="WYS87" s="26"/>
      <c r="WYT87" s="26"/>
      <c r="WYU87" s="26"/>
      <c r="WYV87" s="26"/>
      <c r="WYW87" s="26"/>
      <c r="WYX87" s="26"/>
      <c r="WYY87" s="26"/>
      <c r="WYZ87" s="26"/>
      <c r="WZA87" s="26"/>
      <c r="WZB87" s="26"/>
      <c r="WZC87" s="26"/>
      <c r="WZD87" s="26"/>
      <c r="WZE87" s="26"/>
      <c r="WZF87" s="26"/>
      <c r="WZG87" s="26"/>
      <c r="WZH87" s="26"/>
      <c r="WZI87" s="26"/>
      <c r="WZJ87" s="26"/>
      <c r="WZK87" s="26"/>
      <c r="WZL87" s="26"/>
      <c r="WZM87" s="26"/>
      <c r="WZN87" s="26"/>
      <c r="WZO87" s="26"/>
      <c r="WZP87" s="26"/>
      <c r="WZQ87" s="26"/>
      <c r="WZR87" s="26"/>
      <c r="WZS87" s="26"/>
      <c r="WZT87" s="26"/>
      <c r="WZU87" s="26"/>
      <c r="WZV87" s="26"/>
      <c r="WZW87" s="26"/>
      <c r="WZX87" s="26"/>
      <c r="WZY87" s="26"/>
      <c r="WZZ87" s="26"/>
      <c r="XAA87" s="26"/>
      <c r="XAB87" s="26"/>
      <c r="XAC87" s="26"/>
      <c r="XAD87" s="26"/>
      <c r="XAE87" s="26"/>
      <c r="XAF87" s="26"/>
      <c r="XAG87" s="26"/>
      <c r="XAH87" s="26"/>
      <c r="XAI87" s="26"/>
      <c r="XAJ87" s="26"/>
      <c r="XAK87" s="26"/>
      <c r="XAL87" s="26"/>
      <c r="XAM87" s="26"/>
      <c r="XAN87" s="26"/>
      <c r="XAO87" s="26"/>
      <c r="XAP87" s="26"/>
      <c r="XAQ87" s="26"/>
      <c r="XAR87" s="26"/>
      <c r="XAS87" s="26"/>
      <c r="XAT87" s="26"/>
      <c r="XAU87" s="26"/>
      <c r="XAV87" s="26"/>
      <c r="XAW87" s="26"/>
      <c r="XAX87" s="26"/>
      <c r="XAY87" s="26"/>
      <c r="XAZ87" s="26"/>
      <c r="XBA87" s="26"/>
      <c r="XBB87" s="26"/>
      <c r="XBC87" s="26"/>
      <c r="XBD87" s="26"/>
      <c r="XBE87" s="26"/>
      <c r="XBF87" s="26"/>
      <c r="XBG87" s="26"/>
      <c r="XBH87" s="26"/>
      <c r="XBI87" s="26"/>
      <c r="XBJ87" s="26"/>
      <c r="XBK87" s="26"/>
      <c r="XBL87" s="26"/>
      <c r="XBM87" s="26"/>
      <c r="XBN87" s="26"/>
      <c r="XBO87" s="26"/>
      <c r="XBP87" s="26"/>
      <c r="XBQ87" s="26"/>
      <c r="XBR87" s="26"/>
      <c r="XBS87" s="26"/>
      <c r="XBT87" s="26"/>
      <c r="XBU87" s="26"/>
      <c r="XBV87" s="26"/>
      <c r="XBW87" s="26"/>
      <c r="XBX87" s="26"/>
      <c r="XBY87" s="26"/>
      <c r="XBZ87" s="26"/>
      <c r="XCA87" s="26"/>
      <c r="XCB87" s="26"/>
      <c r="XCC87" s="26"/>
      <c r="XCD87" s="26"/>
      <c r="XCE87" s="26"/>
      <c r="XCF87" s="26"/>
      <c r="XCG87" s="26"/>
      <c r="XCH87" s="26"/>
      <c r="XCI87" s="26"/>
      <c r="XCJ87" s="26"/>
      <c r="XCK87" s="26"/>
      <c r="XCL87" s="26"/>
      <c r="XCM87" s="26"/>
      <c r="XCN87" s="26"/>
      <c r="XCO87" s="26"/>
      <c r="XCP87" s="26"/>
      <c r="XCQ87" s="26"/>
      <c r="XCR87" s="26"/>
      <c r="XCS87" s="26"/>
      <c r="XCT87" s="26"/>
      <c r="XCU87" s="26"/>
      <c r="XCV87" s="26"/>
      <c r="XCW87" s="26"/>
      <c r="XCX87" s="26"/>
      <c r="XCY87" s="26"/>
      <c r="XCZ87" s="26"/>
      <c r="XDA87" s="26"/>
      <c r="XDB87" s="26"/>
      <c r="XDC87" s="26"/>
      <c r="XDD87" s="26"/>
      <c r="XDE87" s="26"/>
      <c r="XDF87" s="26"/>
      <c r="XDG87" s="26"/>
      <c r="XDH87" s="26"/>
      <c r="XDI87" s="26"/>
      <c r="XDJ87" s="26"/>
      <c r="XDK87" s="26"/>
      <c r="XDL87" s="26"/>
      <c r="XDM87" s="26"/>
      <c r="XDN87" s="26"/>
      <c r="XDO87" s="26"/>
      <c r="XDP87" s="26"/>
      <c r="XDQ87" s="26"/>
      <c r="XDR87" s="26"/>
      <c r="XDS87" s="26"/>
      <c r="XDT87" s="26"/>
      <c r="XDU87" s="26"/>
      <c r="XDV87" s="26"/>
      <c r="XDW87" s="26"/>
      <c r="XDX87" s="26"/>
      <c r="XDY87" s="26"/>
      <c r="XDZ87" s="26"/>
      <c r="XEA87" s="26"/>
      <c r="XEB87" s="26"/>
      <c r="XEC87" s="26"/>
      <c r="XED87" s="26"/>
      <c r="XEE87" s="26"/>
      <c r="XEF87" s="26"/>
      <c r="XEG87" s="26"/>
      <c r="XEH87" s="26"/>
      <c r="XEI87" s="26"/>
      <c r="XEJ87" s="26"/>
      <c r="XEK87" s="26"/>
      <c r="XEL87" s="26"/>
      <c r="XEM87" s="26"/>
      <c r="XEN87" s="26"/>
      <c r="XEO87" s="26"/>
      <c r="XEP87" s="26"/>
      <c r="XEQ87" s="26"/>
      <c r="XER87" s="26"/>
      <c r="XES87" s="26"/>
      <c r="XET87" s="26"/>
      <c r="XEU87" s="26"/>
      <c r="XEV87" s="26"/>
      <c r="XEW87" s="26"/>
      <c r="XEX87" s="26"/>
      <c r="XEY87" s="26"/>
      <c r="XEZ87" s="26"/>
      <c r="XFA87" s="26"/>
      <c r="XFB87" s="26"/>
      <c r="XFC87" s="26"/>
    </row>
    <row r="88" spans="1:16383" s="5" customFormat="1" ht="20" customHeight="1">
      <c r="A88" s="22" t="s">
        <v>1012</v>
      </c>
      <c r="B88" s="8"/>
      <c r="C88" s="8" t="s">
        <v>1058</v>
      </c>
      <c r="D88" s="8" t="s">
        <v>839</v>
      </c>
      <c r="E88" s="8">
        <v>15860666924</v>
      </c>
      <c r="F88" s="669">
        <v>43448</v>
      </c>
      <c r="G88" s="8" t="s">
        <v>1059</v>
      </c>
      <c r="H88" s="8" t="s">
        <v>1060</v>
      </c>
      <c r="I88" s="22" t="s">
        <v>1061</v>
      </c>
      <c r="J88" s="235">
        <v>0.55763888888888902</v>
      </c>
      <c r="K88" s="235">
        <v>0.65208333333333302</v>
      </c>
      <c r="L88" s="235" t="s">
        <v>820</v>
      </c>
      <c r="M88" s="642" t="s">
        <v>821</v>
      </c>
      <c r="N88" s="633" t="s">
        <v>866</v>
      </c>
      <c r="O88" s="8"/>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c r="VJO88" s="26"/>
      <c r="VJP88" s="26"/>
      <c r="VJQ88" s="26"/>
      <c r="VJR88" s="26"/>
      <c r="VJS88" s="26"/>
      <c r="VJT88" s="26"/>
      <c r="VJU88" s="26"/>
      <c r="VJV88" s="26"/>
      <c r="VJW88" s="26"/>
      <c r="VJX88" s="26"/>
      <c r="VJY88" s="26"/>
      <c r="VJZ88" s="26"/>
      <c r="VKA88" s="26"/>
      <c r="VKB88" s="26"/>
      <c r="VKC88" s="26"/>
      <c r="VKD88" s="26"/>
      <c r="VKE88" s="26"/>
      <c r="VKF88" s="26"/>
      <c r="VKG88" s="26"/>
      <c r="VKH88" s="26"/>
      <c r="VKI88" s="26"/>
      <c r="VKJ88" s="26"/>
      <c r="VKK88" s="26"/>
      <c r="VKL88" s="26"/>
      <c r="VKM88" s="26"/>
      <c r="VKN88" s="26"/>
      <c r="VKO88" s="26"/>
      <c r="VKP88" s="26"/>
      <c r="VKQ88" s="26"/>
      <c r="VKR88" s="26"/>
      <c r="VKS88" s="26"/>
      <c r="VKT88" s="26"/>
      <c r="VKU88" s="26"/>
      <c r="VKV88" s="26"/>
      <c r="VKW88" s="26"/>
      <c r="VKX88" s="26"/>
      <c r="VKY88" s="26"/>
      <c r="VKZ88" s="26"/>
      <c r="VLA88" s="26"/>
      <c r="VLB88" s="26"/>
      <c r="VLC88" s="26"/>
      <c r="VLD88" s="26"/>
      <c r="VLE88" s="26"/>
      <c r="VLF88" s="26"/>
      <c r="VLG88" s="26"/>
      <c r="VLH88" s="26"/>
      <c r="VLI88" s="26"/>
      <c r="VLJ88" s="26"/>
      <c r="VLK88" s="26"/>
      <c r="VLL88" s="26"/>
      <c r="VLM88" s="26"/>
      <c r="VLN88" s="26"/>
      <c r="VLO88" s="26"/>
      <c r="VLP88" s="26"/>
      <c r="VLQ88" s="26"/>
      <c r="VLR88" s="26"/>
      <c r="VLS88" s="26"/>
      <c r="VLT88" s="26"/>
      <c r="VLU88" s="26"/>
      <c r="VLV88" s="26"/>
      <c r="VLW88" s="26"/>
      <c r="VLX88" s="26"/>
      <c r="VLY88" s="26"/>
      <c r="VLZ88" s="26"/>
      <c r="VMA88" s="26"/>
      <c r="VMB88" s="26"/>
      <c r="VMC88" s="26"/>
      <c r="VMD88" s="26"/>
      <c r="VME88" s="26"/>
      <c r="VMF88" s="26"/>
      <c r="VMG88" s="26"/>
      <c r="VMH88" s="26"/>
      <c r="VMI88" s="26"/>
      <c r="VMJ88" s="26"/>
      <c r="VMK88" s="26"/>
      <c r="VML88" s="26"/>
      <c r="VMM88" s="26"/>
      <c r="VMN88" s="26"/>
      <c r="VMO88" s="26"/>
      <c r="VMP88" s="26"/>
      <c r="VMQ88" s="26"/>
      <c r="VMR88" s="26"/>
      <c r="VMS88" s="26"/>
      <c r="VMT88" s="26"/>
      <c r="VMU88" s="26"/>
      <c r="VMV88" s="26"/>
      <c r="VMW88" s="26"/>
      <c r="VMX88" s="26"/>
      <c r="VMY88" s="26"/>
      <c r="VMZ88" s="26"/>
      <c r="VNA88" s="26"/>
      <c r="VNB88" s="26"/>
      <c r="VNC88" s="26"/>
      <c r="VND88" s="26"/>
      <c r="VNE88" s="26"/>
      <c r="VNF88" s="26"/>
      <c r="VNG88" s="26"/>
      <c r="VNH88" s="26"/>
      <c r="VNI88" s="26"/>
      <c r="VNJ88" s="26"/>
      <c r="VNK88" s="26"/>
      <c r="VNL88" s="26"/>
      <c r="VNM88" s="26"/>
      <c r="VNN88" s="26"/>
      <c r="VNO88" s="26"/>
      <c r="VNP88" s="26"/>
      <c r="VNQ88" s="26"/>
      <c r="VNR88" s="26"/>
      <c r="VNS88" s="26"/>
      <c r="VNT88" s="26"/>
      <c r="VNU88" s="26"/>
      <c r="VNV88" s="26"/>
      <c r="VNW88" s="26"/>
      <c r="VNX88" s="26"/>
      <c r="VNY88" s="26"/>
      <c r="VNZ88" s="26"/>
      <c r="VOA88" s="26"/>
      <c r="VOB88" s="26"/>
      <c r="VOC88" s="26"/>
      <c r="VOD88" s="26"/>
      <c r="VOE88" s="26"/>
      <c r="VOF88" s="26"/>
      <c r="VOG88" s="26"/>
      <c r="VOH88" s="26"/>
      <c r="VOI88" s="26"/>
      <c r="VOJ88" s="26"/>
      <c r="VOK88" s="26"/>
      <c r="VOL88" s="26"/>
      <c r="VOM88" s="26"/>
      <c r="VON88" s="26"/>
      <c r="VOO88" s="26"/>
      <c r="VOP88" s="26"/>
      <c r="VOQ88" s="26"/>
      <c r="VOR88" s="26"/>
      <c r="VOS88" s="26"/>
      <c r="VOT88" s="26"/>
      <c r="VOU88" s="26"/>
      <c r="VOV88" s="26"/>
      <c r="VOW88" s="26"/>
      <c r="VOX88" s="26"/>
      <c r="VOY88" s="26"/>
      <c r="VOZ88" s="26"/>
      <c r="VPA88" s="26"/>
      <c r="VPB88" s="26"/>
      <c r="VPC88" s="26"/>
      <c r="VPD88" s="26"/>
      <c r="VPE88" s="26"/>
      <c r="VPF88" s="26"/>
      <c r="VPG88" s="26"/>
      <c r="VPH88" s="26"/>
      <c r="VPI88" s="26"/>
      <c r="VPJ88" s="26"/>
      <c r="VPK88" s="26"/>
      <c r="VPL88" s="26"/>
      <c r="VPM88" s="26"/>
      <c r="VPN88" s="26"/>
      <c r="VPO88" s="26"/>
      <c r="VPP88" s="26"/>
      <c r="VPQ88" s="26"/>
      <c r="VPR88" s="26"/>
      <c r="VPS88" s="26"/>
      <c r="VPT88" s="26"/>
      <c r="VPU88" s="26"/>
      <c r="VPV88" s="26"/>
      <c r="VPW88" s="26"/>
      <c r="VPX88" s="26"/>
      <c r="VPY88" s="26"/>
      <c r="VPZ88" s="26"/>
      <c r="VQA88" s="26"/>
      <c r="VQB88" s="26"/>
      <c r="VQC88" s="26"/>
      <c r="VQD88" s="26"/>
      <c r="VQE88" s="26"/>
      <c r="VQF88" s="26"/>
      <c r="VQG88" s="26"/>
      <c r="VQH88" s="26"/>
      <c r="VQI88" s="26"/>
      <c r="VQJ88" s="26"/>
      <c r="VQK88" s="26"/>
      <c r="VQL88" s="26"/>
      <c r="VQM88" s="26"/>
      <c r="VQN88" s="26"/>
      <c r="VQO88" s="26"/>
      <c r="VQP88" s="26"/>
      <c r="VQQ88" s="26"/>
      <c r="VQR88" s="26"/>
      <c r="VQS88" s="26"/>
      <c r="VQT88" s="26"/>
      <c r="VQU88" s="26"/>
      <c r="VQV88" s="26"/>
      <c r="VQW88" s="26"/>
      <c r="VQX88" s="26"/>
      <c r="VQY88" s="26"/>
      <c r="VQZ88" s="26"/>
      <c r="VRA88" s="26"/>
      <c r="VRB88" s="26"/>
      <c r="VRC88" s="26"/>
      <c r="VRD88" s="26"/>
      <c r="VRE88" s="26"/>
      <c r="VRF88" s="26"/>
      <c r="VRG88" s="26"/>
      <c r="VRH88" s="26"/>
      <c r="VRI88" s="26"/>
      <c r="VRJ88" s="26"/>
      <c r="VRK88" s="26"/>
      <c r="VRL88" s="26"/>
      <c r="VRM88" s="26"/>
      <c r="VRN88" s="26"/>
      <c r="VRO88" s="26"/>
      <c r="VRP88" s="26"/>
      <c r="VRQ88" s="26"/>
      <c r="VRR88" s="26"/>
      <c r="VRS88" s="26"/>
      <c r="VRT88" s="26"/>
      <c r="VRU88" s="26"/>
      <c r="VRV88" s="26"/>
      <c r="VRW88" s="26"/>
      <c r="VRX88" s="26"/>
      <c r="VRY88" s="26"/>
      <c r="VRZ88" s="26"/>
      <c r="VSA88" s="26"/>
      <c r="VSB88" s="26"/>
      <c r="VSC88" s="26"/>
      <c r="VSD88" s="26"/>
      <c r="VSE88" s="26"/>
      <c r="VSF88" s="26"/>
      <c r="VSG88" s="26"/>
      <c r="VSH88" s="26"/>
      <c r="VSI88" s="26"/>
      <c r="VSJ88" s="26"/>
      <c r="VSK88" s="26"/>
      <c r="VSL88" s="26"/>
      <c r="VSM88" s="26"/>
      <c r="VSN88" s="26"/>
      <c r="VSO88" s="26"/>
      <c r="VSP88" s="26"/>
      <c r="VSQ88" s="26"/>
      <c r="VSR88" s="26"/>
      <c r="VSS88" s="26"/>
      <c r="VST88" s="26"/>
      <c r="VSU88" s="26"/>
      <c r="VSV88" s="26"/>
      <c r="VSW88" s="26"/>
      <c r="VSX88" s="26"/>
      <c r="VSY88" s="26"/>
      <c r="VSZ88" s="26"/>
      <c r="VTA88" s="26"/>
      <c r="VTB88" s="26"/>
      <c r="VTC88" s="26"/>
      <c r="VTD88" s="26"/>
      <c r="VTE88" s="26"/>
      <c r="VTF88" s="26"/>
      <c r="VTG88" s="26"/>
      <c r="VTH88" s="26"/>
      <c r="VTI88" s="26"/>
      <c r="VTJ88" s="26"/>
      <c r="VTK88" s="26"/>
      <c r="VTL88" s="26"/>
      <c r="VTM88" s="26"/>
      <c r="VTN88" s="26"/>
      <c r="VTO88" s="26"/>
      <c r="VTP88" s="26"/>
      <c r="VTQ88" s="26"/>
      <c r="VTR88" s="26"/>
      <c r="VTS88" s="26"/>
      <c r="VTT88" s="26"/>
      <c r="VTU88" s="26"/>
      <c r="VTV88" s="26"/>
      <c r="VTW88" s="26"/>
      <c r="VTX88" s="26"/>
      <c r="VTY88" s="26"/>
      <c r="VTZ88" s="26"/>
      <c r="VUA88" s="26"/>
      <c r="VUB88" s="26"/>
      <c r="VUC88" s="26"/>
      <c r="VUD88" s="26"/>
      <c r="VUE88" s="26"/>
      <c r="VUF88" s="26"/>
      <c r="VUG88" s="26"/>
      <c r="VUH88" s="26"/>
      <c r="VUI88" s="26"/>
      <c r="VUJ88" s="26"/>
      <c r="VUK88" s="26"/>
      <c r="VUL88" s="26"/>
      <c r="VUM88" s="26"/>
      <c r="VUN88" s="26"/>
      <c r="VUO88" s="26"/>
      <c r="VUP88" s="26"/>
      <c r="VUQ88" s="26"/>
      <c r="VUR88" s="26"/>
      <c r="VUS88" s="26"/>
      <c r="VUT88" s="26"/>
      <c r="VUU88" s="26"/>
      <c r="VUV88" s="26"/>
      <c r="VUW88" s="26"/>
      <c r="VUX88" s="26"/>
      <c r="VUY88" s="26"/>
      <c r="VUZ88" s="26"/>
      <c r="VVA88" s="26"/>
      <c r="VVB88" s="26"/>
      <c r="VVC88" s="26"/>
      <c r="VVD88" s="26"/>
      <c r="VVE88" s="26"/>
      <c r="VVF88" s="26"/>
      <c r="VVG88" s="26"/>
      <c r="VVH88" s="26"/>
      <c r="VVI88" s="26"/>
      <c r="VVJ88" s="26"/>
      <c r="VVK88" s="26"/>
      <c r="VVL88" s="26"/>
      <c r="VVM88" s="26"/>
      <c r="VVN88" s="26"/>
      <c r="VVO88" s="26"/>
      <c r="VVP88" s="26"/>
      <c r="VVQ88" s="26"/>
      <c r="VVR88" s="26"/>
      <c r="VVS88" s="26"/>
      <c r="VVT88" s="26"/>
      <c r="VVU88" s="26"/>
      <c r="VVV88" s="26"/>
      <c r="VVW88" s="26"/>
      <c r="VVX88" s="26"/>
      <c r="VVY88" s="26"/>
      <c r="VVZ88" s="26"/>
      <c r="VWA88" s="26"/>
      <c r="VWB88" s="26"/>
      <c r="VWC88" s="26"/>
      <c r="VWD88" s="26"/>
      <c r="VWE88" s="26"/>
      <c r="VWF88" s="26"/>
      <c r="VWG88" s="26"/>
      <c r="VWH88" s="26"/>
      <c r="VWI88" s="26"/>
      <c r="VWJ88" s="26"/>
      <c r="VWK88" s="26"/>
      <c r="VWL88" s="26"/>
      <c r="VWM88" s="26"/>
      <c r="VWN88" s="26"/>
      <c r="VWO88" s="26"/>
      <c r="VWP88" s="26"/>
      <c r="VWQ88" s="26"/>
      <c r="VWR88" s="26"/>
      <c r="VWS88" s="26"/>
      <c r="VWT88" s="26"/>
      <c r="VWU88" s="26"/>
      <c r="VWV88" s="26"/>
      <c r="VWW88" s="26"/>
      <c r="VWX88" s="26"/>
      <c r="VWY88" s="26"/>
      <c r="VWZ88" s="26"/>
      <c r="VXA88" s="26"/>
      <c r="VXB88" s="26"/>
      <c r="VXC88" s="26"/>
      <c r="VXD88" s="26"/>
      <c r="VXE88" s="26"/>
      <c r="VXF88" s="26"/>
      <c r="VXG88" s="26"/>
      <c r="VXH88" s="26"/>
      <c r="VXI88" s="26"/>
      <c r="VXJ88" s="26"/>
      <c r="VXK88" s="26"/>
      <c r="VXL88" s="26"/>
      <c r="VXM88" s="26"/>
      <c r="VXN88" s="26"/>
      <c r="VXO88" s="26"/>
      <c r="VXP88" s="26"/>
      <c r="VXQ88" s="26"/>
      <c r="VXR88" s="26"/>
      <c r="VXS88" s="26"/>
      <c r="VXT88" s="26"/>
      <c r="VXU88" s="26"/>
      <c r="VXV88" s="26"/>
      <c r="VXW88" s="26"/>
      <c r="VXX88" s="26"/>
      <c r="VXY88" s="26"/>
      <c r="VXZ88" s="26"/>
      <c r="VYA88" s="26"/>
      <c r="VYB88" s="26"/>
      <c r="VYC88" s="26"/>
      <c r="VYD88" s="26"/>
      <c r="VYE88" s="26"/>
      <c r="VYF88" s="26"/>
      <c r="VYG88" s="26"/>
      <c r="VYH88" s="26"/>
      <c r="VYI88" s="26"/>
      <c r="VYJ88" s="26"/>
      <c r="VYK88" s="26"/>
      <c r="VYL88" s="26"/>
      <c r="VYM88" s="26"/>
      <c r="VYN88" s="26"/>
      <c r="VYO88" s="26"/>
      <c r="VYP88" s="26"/>
      <c r="VYQ88" s="26"/>
      <c r="VYR88" s="26"/>
      <c r="VYS88" s="26"/>
      <c r="VYT88" s="26"/>
      <c r="VYU88" s="26"/>
      <c r="VYV88" s="26"/>
      <c r="VYW88" s="26"/>
      <c r="VYX88" s="26"/>
      <c r="VYY88" s="26"/>
      <c r="VYZ88" s="26"/>
      <c r="VZA88" s="26"/>
      <c r="VZB88" s="26"/>
      <c r="VZC88" s="26"/>
      <c r="VZD88" s="26"/>
      <c r="VZE88" s="26"/>
      <c r="VZF88" s="26"/>
      <c r="VZG88" s="26"/>
      <c r="VZH88" s="26"/>
      <c r="VZI88" s="26"/>
      <c r="VZJ88" s="26"/>
      <c r="VZK88" s="26"/>
      <c r="VZL88" s="26"/>
      <c r="VZM88" s="26"/>
      <c r="VZN88" s="26"/>
      <c r="VZO88" s="26"/>
      <c r="VZP88" s="26"/>
      <c r="VZQ88" s="26"/>
      <c r="VZR88" s="26"/>
      <c r="VZS88" s="26"/>
      <c r="VZT88" s="26"/>
      <c r="VZU88" s="26"/>
      <c r="VZV88" s="26"/>
      <c r="VZW88" s="26"/>
      <c r="VZX88" s="26"/>
      <c r="VZY88" s="26"/>
      <c r="VZZ88" s="26"/>
      <c r="WAA88" s="26"/>
      <c r="WAB88" s="26"/>
      <c r="WAC88" s="26"/>
      <c r="WAD88" s="26"/>
      <c r="WAE88" s="26"/>
      <c r="WAF88" s="26"/>
      <c r="WAG88" s="26"/>
      <c r="WAH88" s="26"/>
      <c r="WAI88" s="26"/>
      <c r="WAJ88" s="26"/>
      <c r="WAK88" s="26"/>
      <c r="WAL88" s="26"/>
      <c r="WAM88" s="26"/>
      <c r="WAN88" s="26"/>
      <c r="WAO88" s="26"/>
      <c r="WAP88" s="26"/>
      <c r="WAQ88" s="26"/>
      <c r="WAR88" s="26"/>
      <c r="WAS88" s="26"/>
      <c r="WAT88" s="26"/>
      <c r="WAU88" s="26"/>
      <c r="WAV88" s="26"/>
      <c r="WAW88" s="26"/>
      <c r="WAX88" s="26"/>
      <c r="WAY88" s="26"/>
      <c r="WAZ88" s="26"/>
      <c r="WBA88" s="26"/>
      <c r="WBB88" s="26"/>
      <c r="WBC88" s="26"/>
      <c r="WBD88" s="26"/>
      <c r="WBE88" s="26"/>
      <c r="WBF88" s="26"/>
      <c r="WBG88" s="26"/>
      <c r="WBH88" s="26"/>
      <c r="WBI88" s="26"/>
      <c r="WBJ88" s="26"/>
      <c r="WBK88" s="26"/>
      <c r="WBL88" s="26"/>
      <c r="WBM88" s="26"/>
      <c r="WBN88" s="26"/>
      <c r="WBO88" s="26"/>
      <c r="WBP88" s="26"/>
      <c r="WBQ88" s="26"/>
      <c r="WBR88" s="26"/>
      <c r="WBS88" s="26"/>
      <c r="WBT88" s="26"/>
      <c r="WBU88" s="26"/>
      <c r="WBV88" s="26"/>
      <c r="WBW88" s="26"/>
      <c r="WBX88" s="26"/>
      <c r="WBY88" s="26"/>
      <c r="WBZ88" s="26"/>
      <c r="WCA88" s="26"/>
      <c r="WCB88" s="26"/>
      <c r="WCC88" s="26"/>
      <c r="WCD88" s="26"/>
      <c r="WCE88" s="26"/>
      <c r="WCF88" s="26"/>
      <c r="WCG88" s="26"/>
      <c r="WCH88" s="26"/>
      <c r="WCI88" s="26"/>
      <c r="WCJ88" s="26"/>
      <c r="WCK88" s="26"/>
      <c r="WCL88" s="26"/>
      <c r="WCM88" s="26"/>
      <c r="WCN88" s="26"/>
      <c r="WCO88" s="26"/>
      <c r="WCP88" s="26"/>
      <c r="WCQ88" s="26"/>
      <c r="WCR88" s="26"/>
      <c r="WCS88" s="26"/>
      <c r="WCT88" s="26"/>
      <c r="WCU88" s="26"/>
      <c r="WCV88" s="26"/>
      <c r="WCW88" s="26"/>
      <c r="WCX88" s="26"/>
      <c r="WCY88" s="26"/>
      <c r="WCZ88" s="26"/>
      <c r="WDA88" s="26"/>
      <c r="WDB88" s="26"/>
      <c r="WDC88" s="26"/>
      <c r="WDD88" s="26"/>
      <c r="WDE88" s="26"/>
      <c r="WDF88" s="26"/>
      <c r="WDG88" s="26"/>
      <c r="WDH88" s="26"/>
      <c r="WDI88" s="26"/>
      <c r="WDJ88" s="26"/>
      <c r="WDK88" s="26"/>
      <c r="WDL88" s="26"/>
      <c r="WDM88" s="26"/>
      <c r="WDN88" s="26"/>
      <c r="WDO88" s="26"/>
      <c r="WDP88" s="26"/>
      <c r="WDQ88" s="26"/>
      <c r="WDR88" s="26"/>
      <c r="WDS88" s="26"/>
      <c r="WDT88" s="26"/>
      <c r="WDU88" s="26"/>
      <c r="WDV88" s="26"/>
      <c r="WDW88" s="26"/>
      <c r="WDX88" s="26"/>
      <c r="WDY88" s="26"/>
      <c r="WDZ88" s="26"/>
      <c r="WEA88" s="26"/>
      <c r="WEB88" s="26"/>
      <c r="WEC88" s="26"/>
      <c r="WED88" s="26"/>
      <c r="WEE88" s="26"/>
      <c r="WEF88" s="26"/>
      <c r="WEG88" s="26"/>
      <c r="WEH88" s="26"/>
      <c r="WEI88" s="26"/>
      <c r="WEJ88" s="26"/>
      <c r="WEK88" s="26"/>
      <c r="WEL88" s="26"/>
      <c r="WEM88" s="26"/>
      <c r="WEN88" s="26"/>
      <c r="WEO88" s="26"/>
      <c r="WEP88" s="26"/>
      <c r="WEQ88" s="26"/>
      <c r="WER88" s="26"/>
      <c r="WES88" s="26"/>
      <c r="WET88" s="26"/>
      <c r="WEU88" s="26"/>
      <c r="WEV88" s="26"/>
      <c r="WEW88" s="26"/>
      <c r="WEX88" s="26"/>
      <c r="WEY88" s="26"/>
      <c r="WEZ88" s="26"/>
      <c r="WFA88" s="26"/>
      <c r="WFB88" s="26"/>
      <c r="WFC88" s="26"/>
      <c r="WFD88" s="26"/>
      <c r="WFE88" s="26"/>
      <c r="WFF88" s="26"/>
      <c r="WFG88" s="26"/>
      <c r="WFH88" s="26"/>
      <c r="WFI88" s="26"/>
      <c r="WFJ88" s="26"/>
      <c r="WFK88" s="26"/>
      <c r="WFL88" s="26"/>
      <c r="WFM88" s="26"/>
      <c r="WFN88" s="26"/>
      <c r="WFO88" s="26"/>
      <c r="WFP88" s="26"/>
      <c r="WFQ88" s="26"/>
      <c r="WFR88" s="26"/>
      <c r="WFS88" s="26"/>
      <c r="WFT88" s="26"/>
      <c r="WFU88" s="26"/>
      <c r="WFV88" s="26"/>
      <c r="WFW88" s="26"/>
      <c r="WFX88" s="26"/>
      <c r="WFY88" s="26"/>
      <c r="WFZ88" s="26"/>
      <c r="WGA88" s="26"/>
      <c r="WGB88" s="26"/>
      <c r="WGC88" s="26"/>
      <c r="WGD88" s="26"/>
      <c r="WGE88" s="26"/>
      <c r="WGF88" s="26"/>
      <c r="WGG88" s="26"/>
      <c r="WGH88" s="26"/>
      <c r="WGI88" s="26"/>
      <c r="WGJ88" s="26"/>
      <c r="WGK88" s="26"/>
      <c r="WGL88" s="26"/>
      <c r="WGM88" s="26"/>
      <c r="WGN88" s="26"/>
      <c r="WGO88" s="26"/>
      <c r="WGP88" s="26"/>
      <c r="WGQ88" s="26"/>
      <c r="WGR88" s="26"/>
      <c r="WGS88" s="26"/>
      <c r="WGT88" s="26"/>
      <c r="WGU88" s="26"/>
      <c r="WGV88" s="26"/>
      <c r="WGW88" s="26"/>
      <c r="WGX88" s="26"/>
      <c r="WGY88" s="26"/>
      <c r="WGZ88" s="26"/>
      <c r="WHA88" s="26"/>
      <c r="WHB88" s="26"/>
      <c r="WHC88" s="26"/>
      <c r="WHD88" s="26"/>
      <c r="WHE88" s="26"/>
      <c r="WHF88" s="26"/>
      <c r="WHG88" s="26"/>
      <c r="WHH88" s="26"/>
      <c r="WHI88" s="26"/>
      <c r="WHJ88" s="26"/>
      <c r="WHK88" s="26"/>
      <c r="WHL88" s="26"/>
      <c r="WHM88" s="26"/>
      <c r="WHN88" s="26"/>
      <c r="WHO88" s="26"/>
      <c r="WHP88" s="26"/>
      <c r="WHQ88" s="26"/>
      <c r="WHR88" s="26"/>
      <c r="WHS88" s="26"/>
      <c r="WHT88" s="26"/>
      <c r="WHU88" s="26"/>
      <c r="WHV88" s="26"/>
      <c r="WHW88" s="26"/>
      <c r="WHX88" s="26"/>
      <c r="WHY88" s="26"/>
      <c r="WHZ88" s="26"/>
      <c r="WIA88" s="26"/>
      <c r="WIB88" s="26"/>
      <c r="WIC88" s="26"/>
      <c r="WID88" s="26"/>
      <c r="WIE88" s="26"/>
      <c r="WIF88" s="26"/>
      <c r="WIG88" s="26"/>
      <c r="WIH88" s="26"/>
      <c r="WII88" s="26"/>
      <c r="WIJ88" s="26"/>
      <c r="WIK88" s="26"/>
      <c r="WIL88" s="26"/>
      <c r="WIM88" s="26"/>
      <c r="WIN88" s="26"/>
      <c r="WIO88" s="26"/>
      <c r="WIP88" s="26"/>
      <c r="WIQ88" s="26"/>
      <c r="WIR88" s="26"/>
      <c r="WIS88" s="26"/>
      <c r="WIT88" s="26"/>
      <c r="WIU88" s="26"/>
      <c r="WIV88" s="26"/>
      <c r="WIW88" s="26"/>
      <c r="WIX88" s="26"/>
      <c r="WIY88" s="26"/>
      <c r="WIZ88" s="26"/>
      <c r="WJA88" s="26"/>
      <c r="WJB88" s="26"/>
      <c r="WJC88" s="26"/>
      <c r="WJD88" s="26"/>
      <c r="WJE88" s="26"/>
      <c r="WJF88" s="26"/>
      <c r="WJG88" s="26"/>
      <c r="WJH88" s="26"/>
      <c r="WJI88" s="26"/>
      <c r="WJJ88" s="26"/>
      <c r="WJK88" s="26"/>
      <c r="WJL88" s="26"/>
      <c r="WJM88" s="26"/>
      <c r="WJN88" s="26"/>
      <c r="WJO88" s="26"/>
      <c r="WJP88" s="26"/>
      <c r="WJQ88" s="26"/>
      <c r="WJR88" s="26"/>
      <c r="WJS88" s="26"/>
      <c r="WJT88" s="26"/>
      <c r="WJU88" s="26"/>
      <c r="WJV88" s="26"/>
      <c r="WJW88" s="26"/>
      <c r="WJX88" s="26"/>
      <c r="WJY88" s="26"/>
      <c r="WJZ88" s="26"/>
      <c r="WKA88" s="26"/>
      <c r="WKB88" s="26"/>
      <c r="WKC88" s="26"/>
      <c r="WKD88" s="26"/>
      <c r="WKE88" s="26"/>
      <c r="WKF88" s="26"/>
      <c r="WKG88" s="26"/>
      <c r="WKH88" s="26"/>
      <c r="WKI88" s="26"/>
      <c r="WKJ88" s="26"/>
      <c r="WKK88" s="26"/>
      <c r="WKL88" s="26"/>
      <c r="WKM88" s="26"/>
      <c r="WKN88" s="26"/>
      <c r="WKO88" s="26"/>
      <c r="WKP88" s="26"/>
      <c r="WKQ88" s="26"/>
      <c r="WKR88" s="26"/>
      <c r="WKS88" s="26"/>
      <c r="WKT88" s="26"/>
      <c r="WKU88" s="26"/>
      <c r="WKV88" s="26"/>
      <c r="WKW88" s="26"/>
      <c r="WKX88" s="26"/>
      <c r="WKY88" s="26"/>
      <c r="WKZ88" s="26"/>
      <c r="WLA88" s="26"/>
      <c r="WLB88" s="26"/>
      <c r="WLC88" s="26"/>
      <c r="WLD88" s="26"/>
      <c r="WLE88" s="26"/>
      <c r="WLF88" s="26"/>
      <c r="WLG88" s="26"/>
      <c r="WLH88" s="26"/>
      <c r="WLI88" s="26"/>
      <c r="WLJ88" s="26"/>
      <c r="WLK88" s="26"/>
      <c r="WLL88" s="26"/>
      <c r="WLM88" s="26"/>
      <c r="WLN88" s="26"/>
      <c r="WLO88" s="26"/>
      <c r="WLP88" s="26"/>
      <c r="WLQ88" s="26"/>
      <c r="WLR88" s="26"/>
      <c r="WLS88" s="26"/>
      <c r="WLT88" s="26"/>
      <c r="WLU88" s="26"/>
      <c r="WLV88" s="26"/>
      <c r="WLW88" s="26"/>
      <c r="WLX88" s="26"/>
      <c r="WLY88" s="26"/>
      <c r="WLZ88" s="26"/>
      <c r="WMA88" s="26"/>
      <c r="WMB88" s="26"/>
      <c r="WMC88" s="26"/>
      <c r="WMD88" s="26"/>
      <c r="WME88" s="26"/>
      <c r="WMF88" s="26"/>
      <c r="WMG88" s="26"/>
      <c r="WMH88" s="26"/>
      <c r="WMI88" s="26"/>
      <c r="WMJ88" s="26"/>
      <c r="WMK88" s="26"/>
      <c r="WML88" s="26"/>
      <c r="WMM88" s="26"/>
      <c r="WMN88" s="26"/>
      <c r="WMO88" s="26"/>
      <c r="WMP88" s="26"/>
      <c r="WMQ88" s="26"/>
      <c r="WMR88" s="26"/>
      <c r="WMS88" s="26"/>
      <c r="WMT88" s="26"/>
      <c r="WMU88" s="26"/>
      <c r="WMV88" s="26"/>
      <c r="WMW88" s="26"/>
      <c r="WMX88" s="26"/>
      <c r="WMY88" s="26"/>
      <c r="WMZ88" s="26"/>
      <c r="WNA88" s="26"/>
      <c r="WNB88" s="26"/>
      <c r="WNC88" s="26"/>
      <c r="WND88" s="26"/>
      <c r="WNE88" s="26"/>
      <c r="WNF88" s="26"/>
      <c r="WNG88" s="26"/>
      <c r="WNH88" s="26"/>
      <c r="WNI88" s="26"/>
      <c r="WNJ88" s="26"/>
      <c r="WNK88" s="26"/>
      <c r="WNL88" s="26"/>
      <c r="WNM88" s="26"/>
      <c r="WNN88" s="26"/>
      <c r="WNO88" s="26"/>
      <c r="WNP88" s="26"/>
      <c r="WNQ88" s="26"/>
      <c r="WNR88" s="26"/>
      <c r="WNS88" s="26"/>
      <c r="WNT88" s="26"/>
      <c r="WNU88" s="26"/>
      <c r="WNV88" s="26"/>
      <c r="WNW88" s="26"/>
      <c r="WNX88" s="26"/>
      <c r="WNY88" s="26"/>
      <c r="WNZ88" s="26"/>
      <c r="WOA88" s="26"/>
      <c r="WOB88" s="26"/>
      <c r="WOC88" s="26"/>
      <c r="WOD88" s="26"/>
      <c r="WOE88" s="26"/>
      <c r="WOF88" s="26"/>
      <c r="WOG88" s="26"/>
      <c r="WOH88" s="26"/>
      <c r="WOI88" s="26"/>
      <c r="WOJ88" s="26"/>
      <c r="WOK88" s="26"/>
      <c r="WOL88" s="26"/>
      <c r="WOM88" s="26"/>
      <c r="WON88" s="26"/>
      <c r="WOO88" s="26"/>
      <c r="WOP88" s="26"/>
      <c r="WOQ88" s="26"/>
      <c r="WOR88" s="26"/>
      <c r="WOS88" s="26"/>
      <c r="WOT88" s="26"/>
      <c r="WOU88" s="26"/>
      <c r="WOV88" s="26"/>
      <c r="WOW88" s="26"/>
      <c r="WOX88" s="26"/>
      <c r="WOY88" s="26"/>
      <c r="WOZ88" s="26"/>
      <c r="WPA88" s="26"/>
      <c r="WPB88" s="26"/>
      <c r="WPC88" s="26"/>
      <c r="WPD88" s="26"/>
      <c r="WPE88" s="26"/>
      <c r="WPF88" s="26"/>
      <c r="WPG88" s="26"/>
      <c r="WPH88" s="26"/>
      <c r="WPI88" s="26"/>
      <c r="WPJ88" s="26"/>
      <c r="WPK88" s="26"/>
      <c r="WPL88" s="26"/>
      <c r="WPM88" s="26"/>
      <c r="WPN88" s="26"/>
      <c r="WPO88" s="26"/>
      <c r="WPP88" s="26"/>
      <c r="WPQ88" s="26"/>
      <c r="WPR88" s="26"/>
      <c r="WPS88" s="26"/>
      <c r="WPT88" s="26"/>
      <c r="WPU88" s="26"/>
      <c r="WPV88" s="26"/>
      <c r="WPW88" s="26"/>
      <c r="WPX88" s="26"/>
      <c r="WPY88" s="26"/>
      <c r="WPZ88" s="26"/>
      <c r="WQA88" s="26"/>
      <c r="WQB88" s="26"/>
      <c r="WQC88" s="26"/>
      <c r="WQD88" s="26"/>
      <c r="WQE88" s="26"/>
      <c r="WQF88" s="26"/>
      <c r="WQG88" s="26"/>
      <c r="WQH88" s="26"/>
      <c r="WQI88" s="26"/>
      <c r="WQJ88" s="26"/>
      <c r="WQK88" s="26"/>
      <c r="WQL88" s="26"/>
      <c r="WQM88" s="26"/>
      <c r="WQN88" s="26"/>
      <c r="WQO88" s="26"/>
      <c r="WQP88" s="26"/>
      <c r="WQQ88" s="26"/>
      <c r="WQR88" s="26"/>
      <c r="WQS88" s="26"/>
      <c r="WQT88" s="26"/>
      <c r="WQU88" s="26"/>
      <c r="WQV88" s="26"/>
      <c r="WQW88" s="26"/>
      <c r="WQX88" s="26"/>
      <c r="WQY88" s="26"/>
      <c r="WQZ88" s="26"/>
      <c r="WRA88" s="26"/>
      <c r="WRB88" s="26"/>
      <c r="WRC88" s="26"/>
      <c r="WRD88" s="26"/>
      <c r="WRE88" s="26"/>
      <c r="WRF88" s="26"/>
      <c r="WRG88" s="26"/>
      <c r="WRH88" s="26"/>
      <c r="WRI88" s="26"/>
      <c r="WRJ88" s="26"/>
      <c r="WRK88" s="26"/>
      <c r="WRL88" s="26"/>
      <c r="WRM88" s="26"/>
      <c r="WRN88" s="26"/>
      <c r="WRO88" s="26"/>
      <c r="WRP88" s="26"/>
      <c r="WRQ88" s="26"/>
      <c r="WRR88" s="26"/>
      <c r="WRS88" s="26"/>
      <c r="WRT88" s="26"/>
      <c r="WRU88" s="26"/>
      <c r="WRV88" s="26"/>
      <c r="WRW88" s="26"/>
      <c r="WRX88" s="26"/>
      <c r="WRY88" s="26"/>
      <c r="WRZ88" s="26"/>
      <c r="WSA88" s="26"/>
      <c r="WSB88" s="26"/>
      <c r="WSC88" s="26"/>
      <c r="WSD88" s="26"/>
      <c r="WSE88" s="26"/>
      <c r="WSF88" s="26"/>
      <c r="WSG88" s="26"/>
      <c r="WSH88" s="26"/>
      <c r="WSI88" s="26"/>
      <c r="WSJ88" s="26"/>
      <c r="WSK88" s="26"/>
      <c r="WSL88" s="26"/>
      <c r="WSM88" s="26"/>
      <c r="WSN88" s="26"/>
      <c r="WSO88" s="26"/>
      <c r="WSP88" s="26"/>
      <c r="WSQ88" s="26"/>
      <c r="WSR88" s="26"/>
      <c r="WSS88" s="26"/>
      <c r="WST88" s="26"/>
      <c r="WSU88" s="26"/>
      <c r="WSV88" s="26"/>
      <c r="WSW88" s="26"/>
      <c r="WSX88" s="26"/>
      <c r="WSY88" s="26"/>
      <c r="WSZ88" s="26"/>
      <c r="WTA88" s="26"/>
      <c r="WTB88" s="26"/>
      <c r="WTC88" s="26"/>
      <c r="WTD88" s="26"/>
      <c r="WTE88" s="26"/>
      <c r="WTF88" s="26"/>
      <c r="WTG88" s="26"/>
      <c r="WTH88" s="26"/>
      <c r="WTI88" s="26"/>
      <c r="WTJ88" s="26"/>
      <c r="WTK88" s="26"/>
      <c r="WTL88" s="26"/>
      <c r="WTM88" s="26"/>
      <c r="WTN88" s="26"/>
      <c r="WTO88" s="26"/>
      <c r="WTP88" s="26"/>
      <c r="WTQ88" s="26"/>
      <c r="WTR88" s="26"/>
      <c r="WTS88" s="26"/>
      <c r="WTT88" s="26"/>
      <c r="WTU88" s="26"/>
      <c r="WTV88" s="26"/>
      <c r="WTW88" s="26"/>
      <c r="WTX88" s="26"/>
      <c r="WTY88" s="26"/>
      <c r="WTZ88" s="26"/>
      <c r="WUA88" s="26"/>
      <c r="WUB88" s="26"/>
      <c r="WUC88" s="26"/>
      <c r="WUD88" s="26"/>
      <c r="WUE88" s="26"/>
      <c r="WUF88" s="26"/>
      <c r="WUG88" s="26"/>
      <c r="WUH88" s="26"/>
      <c r="WUI88" s="26"/>
      <c r="WUJ88" s="26"/>
      <c r="WUK88" s="26"/>
      <c r="WUL88" s="26"/>
      <c r="WUM88" s="26"/>
      <c r="WUN88" s="26"/>
      <c r="WUO88" s="26"/>
      <c r="WUP88" s="26"/>
      <c r="WUQ88" s="26"/>
      <c r="WUR88" s="26"/>
      <c r="WUS88" s="26"/>
      <c r="WUT88" s="26"/>
      <c r="WUU88" s="26"/>
      <c r="WUV88" s="26"/>
      <c r="WUW88" s="26"/>
      <c r="WUX88" s="26"/>
      <c r="WUY88" s="26"/>
      <c r="WUZ88" s="26"/>
      <c r="WVA88" s="26"/>
      <c r="WVB88" s="26"/>
      <c r="WVC88" s="26"/>
      <c r="WVD88" s="26"/>
      <c r="WVE88" s="26"/>
      <c r="WVF88" s="26"/>
      <c r="WVG88" s="26"/>
      <c r="WVH88" s="26"/>
      <c r="WVI88" s="26"/>
      <c r="WVJ88" s="26"/>
      <c r="WVK88" s="26"/>
      <c r="WVL88" s="26"/>
      <c r="WVM88" s="26"/>
      <c r="WVN88" s="26"/>
      <c r="WVO88" s="26"/>
      <c r="WVP88" s="26"/>
      <c r="WVQ88" s="26"/>
      <c r="WVR88" s="26"/>
      <c r="WVS88" s="26"/>
      <c r="WVT88" s="26"/>
      <c r="WVU88" s="26"/>
      <c r="WVV88" s="26"/>
      <c r="WVW88" s="26"/>
      <c r="WVX88" s="26"/>
      <c r="WVY88" s="26"/>
      <c r="WVZ88" s="26"/>
      <c r="WWA88" s="26"/>
      <c r="WWB88" s="26"/>
      <c r="WWC88" s="26"/>
      <c r="WWD88" s="26"/>
      <c r="WWE88" s="26"/>
      <c r="WWF88" s="26"/>
      <c r="WWG88" s="26"/>
      <c r="WWH88" s="26"/>
      <c r="WWI88" s="26"/>
      <c r="WWJ88" s="26"/>
      <c r="WWK88" s="26"/>
      <c r="WWL88" s="26"/>
      <c r="WWM88" s="26"/>
      <c r="WWN88" s="26"/>
      <c r="WWO88" s="26"/>
      <c r="WWP88" s="26"/>
      <c r="WWQ88" s="26"/>
      <c r="WWR88" s="26"/>
      <c r="WWS88" s="26"/>
      <c r="WWT88" s="26"/>
      <c r="WWU88" s="26"/>
      <c r="WWV88" s="26"/>
      <c r="WWW88" s="26"/>
      <c r="WWX88" s="26"/>
      <c r="WWY88" s="26"/>
      <c r="WWZ88" s="26"/>
      <c r="WXA88" s="26"/>
      <c r="WXB88" s="26"/>
      <c r="WXC88" s="26"/>
      <c r="WXD88" s="26"/>
      <c r="WXE88" s="26"/>
      <c r="WXF88" s="26"/>
      <c r="WXG88" s="26"/>
      <c r="WXH88" s="26"/>
      <c r="WXI88" s="26"/>
      <c r="WXJ88" s="26"/>
      <c r="WXK88" s="26"/>
      <c r="WXL88" s="26"/>
      <c r="WXM88" s="26"/>
      <c r="WXN88" s="26"/>
      <c r="WXO88" s="26"/>
      <c r="WXP88" s="26"/>
      <c r="WXQ88" s="26"/>
      <c r="WXR88" s="26"/>
      <c r="WXS88" s="26"/>
      <c r="WXT88" s="26"/>
      <c r="WXU88" s="26"/>
      <c r="WXV88" s="26"/>
      <c r="WXW88" s="26"/>
      <c r="WXX88" s="26"/>
      <c r="WXY88" s="26"/>
      <c r="WXZ88" s="26"/>
      <c r="WYA88" s="26"/>
      <c r="WYB88" s="26"/>
      <c r="WYC88" s="26"/>
      <c r="WYD88" s="26"/>
      <c r="WYE88" s="26"/>
      <c r="WYF88" s="26"/>
      <c r="WYG88" s="26"/>
      <c r="WYH88" s="26"/>
      <c r="WYI88" s="26"/>
      <c r="WYJ88" s="26"/>
      <c r="WYK88" s="26"/>
      <c r="WYL88" s="26"/>
      <c r="WYM88" s="26"/>
      <c r="WYN88" s="26"/>
      <c r="WYO88" s="26"/>
      <c r="WYP88" s="26"/>
      <c r="WYQ88" s="26"/>
      <c r="WYR88" s="26"/>
      <c r="WYS88" s="26"/>
      <c r="WYT88" s="26"/>
      <c r="WYU88" s="26"/>
      <c r="WYV88" s="26"/>
      <c r="WYW88" s="26"/>
      <c r="WYX88" s="26"/>
      <c r="WYY88" s="26"/>
      <c r="WYZ88" s="26"/>
      <c r="WZA88" s="26"/>
      <c r="WZB88" s="26"/>
      <c r="WZC88" s="26"/>
      <c r="WZD88" s="26"/>
      <c r="WZE88" s="26"/>
      <c r="WZF88" s="26"/>
      <c r="WZG88" s="26"/>
      <c r="WZH88" s="26"/>
      <c r="WZI88" s="26"/>
      <c r="WZJ88" s="26"/>
      <c r="WZK88" s="26"/>
      <c r="WZL88" s="26"/>
      <c r="WZM88" s="26"/>
      <c r="WZN88" s="26"/>
      <c r="WZO88" s="26"/>
      <c r="WZP88" s="26"/>
      <c r="WZQ88" s="26"/>
      <c r="WZR88" s="26"/>
      <c r="WZS88" s="26"/>
      <c r="WZT88" s="26"/>
      <c r="WZU88" s="26"/>
      <c r="WZV88" s="26"/>
      <c r="WZW88" s="26"/>
      <c r="WZX88" s="26"/>
      <c r="WZY88" s="26"/>
      <c r="WZZ88" s="26"/>
      <c r="XAA88" s="26"/>
      <c r="XAB88" s="26"/>
      <c r="XAC88" s="26"/>
      <c r="XAD88" s="26"/>
      <c r="XAE88" s="26"/>
      <c r="XAF88" s="26"/>
      <c r="XAG88" s="26"/>
      <c r="XAH88" s="26"/>
      <c r="XAI88" s="26"/>
      <c r="XAJ88" s="26"/>
      <c r="XAK88" s="26"/>
      <c r="XAL88" s="26"/>
      <c r="XAM88" s="26"/>
      <c r="XAN88" s="26"/>
      <c r="XAO88" s="26"/>
      <c r="XAP88" s="26"/>
      <c r="XAQ88" s="26"/>
      <c r="XAR88" s="26"/>
      <c r="XAS88" s="26"/>
      <c r="XAT88" s="26"/>
      <c r="XAU88" s="26"/>
      <c r="XAV88" s="26"/>
      <c r="XAW88" s="26"/>
      <c r="XAX88" s="26"/>
      <c r="XAY88" s="26"/>
      <c r="XAZ88" s="26"/>
      <c r="XBA88" s="26"/>
      <c r="XBB88" s="26"/>
      <c r="XBC88" s="26"/>
      <c r="XBD88" s="26"/>
      <c r="XBE88" s="26"/>
      <c r="XBF88" s="26"/>
      <c r="XBG88" s="26"/>
      <c r="XBH88" s="26"/>
      <c r="XBI88" s="26"/>
      <c r="XBJ88" s="26"/>
      <c r="XBK88" s="26"/>
      <c r="XBL88" s="26"/>
      <c r="XBM88" s="26"/>
      <c r="XBN88" s="26"/>
      <c r="XBO88" s="26"/>
      <c r="XBP88" s="26"/>
      <c r="XBQ88" s="26"/>
      <c r="XBR88" s="26"/>
      <c r="XBS88" s="26"/>
      <c r="XBT88" s="26"/>
      <c r="XBU88" s="26"/>
      <c r="XBV88" s="26"/>
      <c r="XBW88" s="26"/>
      <c r="XBX88" s="26"/>
      <c r="XBY88" s="26"/>
      <c r="XBZ88" s="26"/>
      <c r="XCA88" s="26"/>
      <c r="XCB88" s="26"/>
      <c r="XCC88" s="26"/>
      <c r="XCD88" s="26"/>
      <c r="XCE88" s="26"/>
      <c r="XCF88" s="26"/>
      <c r="XCG88" s="26"/>
      <c r="XCH88" s="26"/>
      <c r="XCI88" s="26"/>
      <c r="XCJ88" s="26"/>
      <c r="XCK88" s="26"/>
      <c r="XCL88" s="26"/>
      <c r="XCM88" s="26"/>
      <c r="XCN88" s="26"/>
      <c r="XCO88" s="26"/>
      <c r="XCP88" s="26"/>
      <c r="XCQ88" s="26"/>
      <c r="XCR88" s="26"/>
      <c r="XCS88" s="26"/>
      <c r="XCT88" s="26"/>
      <c r="XCU88" s="26"/>
      <c r="XCV88" s="26"/>
      <c r="XCW88" s="26"/>
      <c r="XCX88" s="26"/>
      <c r="XCY88" s="26"/>
      <c r="XCZ88" s="26"/>
      <c r="XDA88" s="26"/>
      <c r="XDB88" s="26"/>
      <c r="XDC88" s="26"/>
      <c r="XDD88" s="26"/>
      <c r="XDE88" s="26"/>
      <c r="XDF88" s="26"/>
      <c r="XDG88" s="26"/>
      <c r="XDH88" s="26"/>
      <c r="XDI88" s="26"/>
      <c r="XDJ88" s="26"/>
      <c r="XDK88" s="26"/>
      <c r="XDL88" s="26"/>
      <c r="XDM88" s="26"/>
      <c r="XDN88" s="26"/>
      <c r="XDO88" s="26"/>
      <c r="XDP88" s="26"/>
      <c r="XDQ88" s="26"/>
      <c r="XDR88" s="26"/>
      <c r="XDS88" s="26"/>
      <c r="XDT88" s="26"/>
      <c r="XDU88" s="26"/>
      <c r="XDV88" s="26"/>
      <c r="XDW88" s="26"/>
      <c r="XDX88" s="26"/>
      <c r="XDY88" s="26"/>
      <c r="XDZ88" s="26"/>
      <c r="XEA88" s="26"/>
      <c r="XEB88" s="26"/>
      <c r="XEC88" s="26"/>
      <c r="XED88" s="26"/>
      <c r="XEE88" s="26"/>
      <c r="XEF88" s="26"/>
      <c r="XEG88" s="26"/>
      <c r="XEH88" s="26"/>
      <c r="XEI88" s="26"/>
      <c r="XEJ88" s="26"/>
      <c r="XEK88" s="26"/>
      <c r="XEL88" s="26"/>
      <c r="XEM88" s="26"/>
      <c r="XEN88" s="26"/>
      <c r="XEO88" s="26"/>
      <c r="XEP88" s="26"/>
      <c r="XEQ88" s="26"/>
      <c r="XER88" s="26"/>
      <c r="XES88" s="26"/>
      <c r="XET88" s="26"/>
      <c r="XEU88" s="26"/>
      <c r="XEV88" s="26"/>
      <c r="XEW88" s="26"/>
      <c r="XEX88" s="26"/>
      <c r="XEY88" s="26"/>
      <c r="XEZ88" s="26"/>
      <c r="XFA88" s="26"/>
      <c r="XFB88" s="26"/>
      <c r="XFC88" s="26"/>
    </row>
    <row r="89" spans="1:16383" s="233" customFormat="1" ht="20" customHeight="1">
      <c r="A89" s="21" t="s">
        <v>848</v>
      </c>
      <c r="B89" s="674" t="s">
        <v>849</v>
      </c>
      <c r="C89" s="8" t="s">
        <v>1062</v>
      </c>
      <c r="D89" s="21" t="s">
        <v>814</v>
      </c>
      <c r="E89" s="21">
        <v>15867398568</v>
      </c>
      <c r="F89" s="669" t="s">
        <v>815</v>
      </c>
      <c r="G89" s="8" t="s">
        <v>1059</v>
      </c>
      <c r="H89" s="8" t="s">
        <v>1063</v>
      </c>
      <c r="I89" s="22" t="s">
        <v>1061</v>
      </c>
      <c r="J89" s="235" t="s">
        <v>1064</v>
      </c>
      <c r="K89" s="235">
        <v>0.65208333333333302</v>
      </c>
      <c r="L89" s="235" t="s">
        <v>820</v>
      </c>
      <c r="M89" s="641"/>
      <c r="N89" s="634"/>
      <c r="O89" s="8"/>
    </row>
    <row r="90" spans="1:16383" s="233" customFormat="1" ht="20" customHeight="1">
      <c r="A90" s="21" t="s">
        <v>1065</v>
      </c>
      <c r="B90" s="674" t="s">
        <v>849</v>
      </c>
      <c r="C90" s="8" t="s">
        <v>1066</v>
      </c>
      <c r="D90" s="21" t="s">
        <v>839</v>
      </c>
      <c r="E90" s="21" t="s">
        <v>1067</v>
      </c>
      <c r="F90" s="669" t="s">
        <v>815</v>
      </c>
      <c r="G90" s="8" t="s">
        <v>1068</v>
      </c>
      <c r="H90" s="8" t="s">
        <v>1021</v>
      </c>
      <c r="I90" s="22" t="s">
        <v>1061</v>
      </c>
      <c r="J90" s="235" t="s">
        <v>1069</v>
      </c>
      <c r="K90" s="235" t="s">
        <v>1070</v>
      </c>
      <c r="L90" s="235" t="s">
        <v>820</v>
      </c>
      <c r="M90" s="640" t="s">
        <v>833</v>
      </c>
      <c r="N90" s="638" t="s">
        <v>834</v>
      </c>
      <c r="O90" s="8" t="s">
        <v>1071</v>
      </c>
    </row>
    <row r="91" spans="1:16383" s="233" customFormat="1" ht="20" customHeight="1">
      <c r="A91" s="21" t="s">
        <v>1065</v>
      </c>
      <c r="B91" s="674" t="s">
        <v>849</v>
      </c>
      <c r="C91" s="8" t="s">
        <v>1072</v>
      </c>
      <c r="D91" s="21" t="s">
        <v>839</v>
      </c>
      <c r="E91" s="21">
        <v>13946123764</v>
      </c>
      <c r="F91" s="669" t="s">
        <v>815</v>
      </c>
      <c r="G91" s="8" t="s">
        <v>1068</v>
      </c>
      <c r="H91" s="8" t="s">
        <v>1021</v>
      </c>
      <c r="I91" s="22" t="s">
        <v>1061</v>
      </c>
      <c r="J91" s="235" t="s">
        <v>1069</v>
      </c>
      <c r="K91" s="235" t="s">
        <v>1070</v>
      </c>
      <c r="L91" s="235" t="s">
        <v>820</v>
      </c>
      <c r="M91" s="640"/>
      <c r="N91" s="673"/>
      <c r="O91" s="8"/>
    </row>
    <row r="92" spans="1:16383" s="233" customFormat="1" ht="20" customHeight="1">
      <c r="A92" s="21" t="s">
        <v>1065</v>
      </c>
      <c r="B92" s="674" t="s">
        <v>849</v>
      </c>
      <c r="C92" s="8" t="s">
        <v>1074</v>
      </c>
      <c r="D92" s="21" t="s">
        <v>839</v>
      </c>
      <c r="E92" s="21" t="s">
        <v>1075</v>
      </c>
      <c r="F92" s="669" t="s">
        <v>815</v>
      </c>
      <c r="G92" s="8" t="s">
        <v>1068</v>
      </c>
      <c r="H92" s="8" t="s">
        <v>1021</v>
      </c>
      <c r="I92" s="22" t="s">
        <v>1061</v>
      </c>
      <c r="J92" s="235" t="s">
        <v>1069</v>
      </c>
      <c r="K92" s="235" t="s">
        <v>1070</v>
      </c>
      <c r="L92" s="235" t="s">
        <v>820</v>
      </c>
      <c r="M92" s="641"/>
      <c r="N92" s="639"/>
      <c r="O92" s="8"/>
    </row>
    <row r="93" spans="1:16383" s="2" customFormat="1" ht="20" customHeight="1">
      <c r="A93" s="22" t="s">
        <v>1012</v>
      </c>
      <c r="B93" s="8"/>
      <c r="C93" s="8" t="s">
        <v>1076</v>
      </c>
      <c r="D93" s="8" t="s">
        <v>814</v>
      </c>
      <c r="E93" s="21">
        <v>13950432661</v>
      </c>
      <c r="F93" s="669">
        <v>43448</v>
      </c>
      <c r="G93" s="8" t="s">
        <v>1077</v>
      </c>
      <c r="H93" s="8" t="s">
        <v>1078</v>
      </c>
      <c r="I93" s="22" t="s">
        <v>1061</v>
      </c>
      <c r="J93" s="235">
        <v>0.73958333333333304</v>
      </c>
      <c r="K93" s="235">
        <v>0.79027777777777797</v>
      </c>
      <c r="L93" s="235" t="s">
        <v>820</v>
      </c>
      <c r="M93" s="235" t="s">
        <v>821</v>
      </c>
      <c r="N93" s="22" t="s">
        <v>866</v>
      </c>
      <c r="O93" s="8"/>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c r="VJO93" s="26"/>
      <c r="VJP93" s="26"/>
      <c r="VJQ93" s="26"/>
      <c r="VJR93" s="26"/>
      <c r="VJS93" s="26"/>
      <c r="VJT93" s="26"/>
      <c r="VJU93" s="26"/>
      <c r="VJV93" s="26"/>
      <c r="VJW93" s="26"/>
      <c r="VJX93" s="26"/>
      <c r="VJY93" s="26"/>
      <c r="VJZ93" s="26"/>
      <c r="VKA93" s="26"/>
      <c r="VKB93" s="26"/>
      <c r="VKC93" s="26"/>
      <c r="VKD93" s="26"/>
      <c r="VKE93" s="26"/>
      <c r="VKF93" s="26"/>
      <c r="VKG93" s="26"/>
      <c r="VKH93" s="26"/>
      <c r="VKI93" s="26"/>
      <c r="VKJ93" s="26"/>
      <c r="VKK93" s="26"/>
      <c r="VKL93" s="26"/>
      <c r="VKM93" s="26"/>
      <c r="VKN93" s="26"/>
      <c r="VKO93" s="26"/>
      <c r="VKP93" s="26"/>
      <c r="VKQ93" s="26"/>
      <c r="VKR93" s="26"/>
      <c r="VKS93" s="26"/>
      <c r="VKT93" s="26"/>
      <c r="VKU93" s="26"/>
      <c r="VKV93" s="26"/>
      <c r="VKW93" s="26"/>
      <c r="VKX93" s="26"/>
      <c r="VKY93" s="26"/>
      <c r="VKZ93" s="26"/>
      <c r="VLA93" s="26"/>
      <c r="VLB93" s="26"/>
      <c r="VLC93" s="26"/>
      <c r="VLD93" s="26"/>
      <c r="VLE93" s="26"/>
      <c r="VLF93" s="26"/>
      <c r="VLG93" s="26"/>
      <c r="VLH93" s="26"/>
      <c r="VLI93" s="26"/>
      <c r="VLJ93" s="26"/>
      <c r="VLK93" s="26"/>
      <c r="VLL93" s="26"/>
      <c r="VLM93" s="26"/>
      <c r="VLN93" s="26"/>
      <c r="VLO93" s="26"/>
      <c r="VLP93" s="26"/>
      <c r="VLQ93" s="26"/>
      <c r="VLR93" s="26"/>
      <c r="VLS93" s="26"/>
      <c r="VLT93" s="26"/>
      <c r="VLU93" s="26"/>
      <c r="VLV93" s="26"/>
      <c r="VLW93" s="26"/>
      <c r="VLX93" s="26"/>
      <c r="VLY93" s="26"/>
      <c r="VLZ93" s="26"/>
      <c r="VMA93" s="26"/>
      <c r="VMB93" s="26"/>
      <c r="VMC93" s="26"/>
      <c r="VMD93" s="26"/>
      <c r="VME93" s="26"/>
      <c r="VMF93" s="26"/>
      <c r="VMG93" s="26"/>
      <c r="VMH93" s="26"/>
      <c r="VMI93" s="26"/>
      <c r="VMJ93" s="26"/>
      <c r="VMK93" s="26"/>
      <c r="VML93" s="26"/>
      <c r="VMM93" s="26"/>
      <c r="VMN93" s="26"/>
      <c r="VMO93" s="26"/>
      <c r="VMP93" s="26"/>
      <c r="VMQ93" s="26"/>
      <c r="VMR93" s="26"/>
      <c r="VMS93" s="26"/>
      <c r="VMT93" s="26"/>
      <c r="VMU93" s="26"/>
      <c r="VMV93" s="26"/>
      <c r="VMW93" s="26"/>
      <c r="VMX93" s="26"/>
      <c r="VMY93" s="26"/>
      <c r="VMZ93" s="26"/>
      <c r="VNA93" s="26"/>
      <c r="VNB93" s="26"/>
      <c r="VNC93" s="26"/>
      <c r="VND93" s="26"/>
      <c r="VNE93" s="26"/>
      <c r="VNF93" s="26"/>
      <c r="VNG93" s="26"/>
      <c r="VNH93" s="26"/>
      <c r="VNI93" s="26"/>
      <c r="VNJ93" s="26"/>
      <c r="VNK93" s="26"/>
      <c r="VNL93" s="26"/>
      <c r="VNM93" s="26"/>
      <c r="VNN93" s="26"/>
      <c r="VNO93" s="26"/>
      <c r="VNP93" s="26"/>
      <c r="VNQ93" s="26"/>
      <c r="VNR93" s="26"/>
      <c r="VNS93" s="26"/>
      <c r="VNT93" s="26"/>
      <c r="VNU93" s="26"/>
      <c r="VNV93" s="26"/>
      <c r="VNW93" s="26"/>
      <c r="VNX93" s="26"/>
      <c r="VNY93" s="26"/>
      <c r="VNZ93" s="26"/>
      <c r="VOA93" s="26"/>
      <c r="VOB93" s="26"/>
      <c r="VOC93" s="26"/>
      <c r="VOD93" s="26"/>
      <c r="VOE93" s="26"/>
      <c r="VOF93" s="26"/>
      <c r="VOG93" s="26"/>
      <c r="VOH93" s="26"/>
      <c r="VOI93" s="26"/>
      <c r="VOJ93" s="26"/>
      <c r="VOK93" s="26"/>
      <c r="VOL93" s="26"/>
      <c r="VOM93" s="26"/>
      <c r="VON93" s="26"/>
      <c r="VOO93" s="26"/>
      <c r="VOP93" s="26"/>
      <c r="VOQ93" s="26"/>
      <c r="VOR93" s="26"/>
      <c r="VOS93" s="26"/>
      <c r="VOT93" s="26"/>
      <c r="VOU93" s="26"/>
      <c r="VOV93" s="26"/>
      <c r="VOW93" s="26"/>
      <c r="VOX93" s="26"/>
      <c r="VOY93" s="26"/>
      <c r="VOZ93" s="26"/>
      <c r="VPA93" s="26"/>
      <c r="VPB93" s="26"/>
      <c r="VPC93" s="26"/>
      <c r="VPD93" s="26"/>
      <c r="VPE93" s="26"/>
      <c r="VPF93" s="26"/>
      <c r="VPG93" s="26"/>
      <c r="VPH93" s="26"/>
      <c r="VPI93" s="26"/>
      <c r="VPJ93" s="26"/>
      <c r="VPK93" s="26"/>
      <c r="VPL93" s="26"/>
      <c r="VPM93" s="26"/>
      <c r="VPN93" s="26"/>
      <c r="VPO93" s="26"/>
      <c r="VPP93" s="26"/>
      <c r="VPQ93" s="26"/>
      <c r="VPR93" s="26"/>
      <c r="VPS93" s="26"/>
      <c r="VPT93" s="26"/>
      <c r="VPU93" s="26"/>
      <c r="VPV93" s="26"/>
      <c r="VPW93" s="26"/>
      <c r="VPX93" s="26"/>
      <c r="VPY93" s="26"/>
      <c r="VPZ93" s="26"/>
      <c r="VQA93" s="26"/>
      <c r="VQB93" s="26"/>
      <c r="VQC93" s="26"/>
      <c r="VQD93" s="26"/>
      <c r="VQE93" s="26"/>
      <c r="VQF93" s="26"/>
      <c r="VQG93" s="26"/>
      <c r="VQH93" s="26"/>
      <c r="VQI93" s="26"/>
      <c r="VQJ93" s="26"/>
      <c r="VQK93" s="26"/>
      <c r="VQL93" s="26"/>
      <c r="VQM93" s="26"/>
      <c r="VQN93" s="26"/>
      <c r="VQO93" s="26"/>
      <c r="VQP93" s="26"/>
      <c r="VQQ93" s="26"/>
      <c r="VQR93" s="26"/>
      <c r="VQS93" s="26"/>
      <c r="VQT93" s="26"/>
      <c r="VQU93" s="26"/>
      <c r="VQV93" s="26"/>
      <c r="VQW93" s="26"/>
      <c r="VQX93" s="26"/>
      <c r="VQY93" s="26"/>
      <c r="VQZ93" s="26"/>
      <c r="VRA93" s="26"/>
      <c r="VRB93" s="26"/>
      <c r="VRC93" s="26"/>
      <c r="VRD93" s="26"/>
      <c r="VRE93" s="26"/>
      <c r="VRF93" s="26"/>
      <c r="VRG93" s="26"/>
      <c r="VRH93" s="26"/>
      <c r="VRI93" s="26"/>
      <c r="VRJ93" s="26"/>
      <c r="VRK93" s="26"/>
      <c r="VRL93" s="26"/>
      <c r="VRM93" s="26"/>
      <c r="VRN93" s="26"/>
      <c r="VRO93" s="26"/>
      <c r="VRP93" s="26"/>
      <c r="VRQ93" s="26"/>
      <c r="VRR93" s="26"/>
      <c r="VRS93" s="26"/>
      <c r="VRT93" s="26"/>
      <c r="VRU93" s="26"/>
      <c r="VRV93" s="26"/>
      <c r="VRW93" s="26"/>
      <c r="VRX93" s="26"/>
      <c r="VRY93" s="26"/>
      <c r="VRZ93" s="26"/>
      <c r="VSA93" s="26"/>
      <c r="VSB93" s="26"/>
      <c r="VSC93" s="26"/>
      <c r="VSD93" s="26"/>
      <c r="VSE93" s="26"/>
      <c r="VSF93" s="26"/>
      <c r="VSG93" s="26"/>
      <c r="VSH93" s="26"/>
      <c r="VSI93" s="26"/>
      <c r="VSJ93" s="26"/>
      <c r="VSK93" s="26"/>
      <c r="VSL93" s="26"/>
      <c r="VSM93" s="26"/>
      <c r="VSN93" s="26"/>
      <c r="VSO93" s="26"/>
      <c r="VSP93" s="26"/>
      <c r="VSQ93" s="26"/>
      <c r="VSR93" s="26"/>
      <c r="VSS93" s="26"/>
      <c r="VST93" s="26"/>
      <c r="VSU93" s="26"/>
      <c r="VSV93" s="26"/>
      <c r="VSW93" s="26"/>
      <c r="VSX93" s="26"/>
      <c r="VSY93" s="26"/>
      <c r="VSZ93" s="26"/>
      <c r="VTA93" s="26"/>
      <c r="VTB93" s="26"/>
      <c r="VTC93" s="26"/>
      <c r="VTD93" s="26"/>
      <c r="VTE93" s="26"/>
      <c r="VTF93" s="26"/>
      <c r="VTG93" s="26"/>
      <c r="VTH93" s="26"/>
      <c r="VTI93" s="26"/>
      <c r="VTJ93" s="26"/>
      <c r="VTK93" s="26"/>
      <c r="VTL93" s="26"/>
      <c r="VTM93" s="26"/>
      <c r="VTN93" s="26"/>
      <c r="VTO93" s="26"/>
      <c r="VTP93" s="26"/>
      <c r="VTQ93" s="26"/>
      <c r="VTR93" s="26"/>
      <c r="VTS93" s="26"/>
      <c r="VTT93" s="26"/>
      <c r="VTU93" s="26"/>
      <c r="VTV93" s="26"/>
      <c r="VTW93" s="26"/>
      <c r="VTX93" s="26"/>
      <c r="VTY93" s="26"/>
      <c r="VTZ93" s="26"/>
      <c r="VUA93" s="26"/>
      <c r="VUB93" s="26"/>
      <c r="VUC93" s="26"/>
      <c r="VUD93" s="26"/>
      <c r="VUE93" s="26"/>
      <c r="VUF93" s="26"/>
      <c r="VUG93" s="26"/>
      <c r="VUH93" s="26"/>
      <c r="VUI93" s="26"/>
      <c r="VUJ93" s="26"/>
      <c r="VUK93" s="26"/>
      <c r="VUL93" s="26"/>
      <c r="VUM93" s="26"/>
      <c r="VUN93" s="26"/>
      <c r="VUO93" s="26"/>
      <c r="VUP93" s="26"/>
      <c r="VUQ93" s="26"/>
      <c r="VUR93" s="26"/>
      <c r="VUS93" s="26"/>
      <c r="VUT93" s="26"/>
      <c r="VUU93" s="26"/>
      <c r="VUV93" s="26"/>
      <c r="VUW93" s="26"/>
      <c r="VUX93" s="26"/>
      <c r="VUY93" s="26"/>
      <c r="VUZ93" s="26"/>
      <c r="VVA93" s="26"/>
      <c r="VVB93" s="26"/>
      <c r="VVC93" s="26"/>
      <c r="VVD93" s="26"/>
      <c r="VVE93" s="26"/>
      <c r="VVF93" s="26"/>
      <c r="VVG93" s="26"/>
      <c r="VVH93" s="26"/>
      <c r="VVI93" s="26"/>
      <c r="VVJ93" s="26"/>
      <c r="VVK93" s="26"/>
      <c r="VVL93" s="26"/>
      <c r="VVM93" s="26"/>
      <c r="VVN93" s="26"/>
      <c r="VVO93" s="26"/>
      <c r="VVP93" s="26"/>
      <c r="VVQ93" s="26"/>
      <c r="VVR93" s="26"/>
      <c r="VVS93" s="26"/>
      <c r="VVT93" s="26"/>
      <c r="VVU93" s="26"/>
      <c r="VVV93" s="26"/>
      <c r="VVW93" s="26"/>
      <c r="VVX93" s="26"/>
      <c r="VVY93" s="26"/>
      <c r="VVZ93" s="26"/>
      <c r="VWA93" s="26"/>
      <c r="VWB93" s="26"/>
      <c r="VWC93" s="26"/>
      <c r="VWD93" s="26"/>
      <c r="VWE93" s="26"/>
      <c r="VWF93" s="26"/>
      <c r="VWG93" s="26"/>
      <c r="VWH93" s="26"/>
      <c r="VWI93" s="26"/>
      <c r="VWJ93" s="26"/>
      <c r="VWK93" s="26"/>
      <c r="VWL93" s="26"/>
      <c r="VWM93" s="26"/>
      <c r="VWN93" s="26"/>
      <c r="VWO93" s="26"/>
      <c r="VWP93" s="26"/>
      <c r="VWQ93" s="26"/>
      <c r="VWR93" s="26"/>
      <c r="VWS93" s="26"/>
      <c r="VWT93" s="26"/>
      <c r="VWU93" s="26"/>
      <c r="VWV93" s="26"/>
      <c r="VWW93" s="26"/>
      <c r="VWX93" s="26"/>
      <c r="VWY93" s="26"/>
      <c r="VWZ93" s="26"/>
      <c r="VXA93" s="26"/>
      <c r="VXB93" s="26"/>
      <c r="VXC93" s="26"/>
      <c r="VXD93" s="26"/>
      <c r="VXE93" s="26"/>
      <c r="VXF93" s="26"/>
      <c r="VXG93" s="26"/>
      <c r="VXH93" s="26"/>
      <c r="VXI93" s="26"/>
      <c r="VXJ93" s="26"/>
      <c r="VXK93" s="26"/>
      <c r="VXL93" s="26"/>
      <c r="VXM93" s="26"/>
      <c r="VXN93" s="26"/>
      <c r="VXO93" s="26"/>
      <c r="VXP93" s="26"/>
      <c r="VXQ93" s="26"/>
      <c r="VXR93" s="26"/>
      <c r="VXS93" s="26"/>
      <c r="VXT93" s="26"/>
      <c r="VXU93" s="26"/>
      <c r="VXV93" s="26"/>
      <c r="VXW93" s="26"/>
      <c r="VXX93" s="26"/>
      <c r="VXY93" s="26"/>
      <c r="VXZ93" s="26"/>
      <c r="VYA93" s="26"/>
      <c r="VYB93" s="26"/>
      <c r="VYC93" s="26"/>
      <c r="VYD93" s="26"/>
      <c r="VYE93" s="26"/>
      <c r="VYF93" s="26"/>
      <c r="VYG93" s="26"/>
      <c r="VYH93" s="26"/>
      <c r="VYI93" s="26"/>
      <c r="VYJ93" s="26"/>
      <c r="VYK93" s="26"/>
      <c r="VYL93" s="26"/>
      <c r="VYM93" s="26"/>
      <c r="VYN93" s="26"/>
      <c r="VYO93" s="26"/>
      <c r="VYP93" s="26"/>
      <c r="VYQ93" s="26"/>
      <c r="VYR93" s="26"/>
      <c r="VYS93" s="26"/>
      <c r="VYT93" s="26"/>
      <c r="VYU93" s="26"/>
      <c r="VYV93" s="26"/>
      <c r="VYW93" s="26"/>
      <c r="VYX93" s="26"/>
      <c r="VYY93" s="26"/>
      <c r="VYZ93" s="26"/>
      <c r="VZA93" s="26"/>
      <c r="VZB93" s="26"/>
      <c r="VZC93" s="26"/>
      <c r="VZD93" s="26"/>
      <c r="VZE93" s="26"/>
      <c r="VZF93" s="26"/>
      <c r="VZG93" s="26"/>
      <c r="VZH93" s="26"/>
      <c r="VZI93" s="26"/>
      <c r="VZJ93" s="26"/>
      <c r="VZK93" s="26"/>
      <c r="VZL93" s="26"/>
      <c r="VZM93" s="26"/>
      <c r="VZN93" s="26"/>
      <c r="VZO93" s="26"/>
      <c r="VZP93" s="26"/>
      <c r="VZQ93" s="26"/>
      <c r="VZR93" s="26"/>
      <c r="VZS93" s="26"/>
      <c r="VZT93" s="26"/>
      <c r="VZU93" s="26"/>
      <c r="VZV93" s="26"/>
      <c r="VZW93" s="26"/>
      <c r="VZX93" s="26"/>
      <c r="VZY93" s="26"/>
      <c r="VZZ93" s="26"/>
      <c r="WAA93" s="26"/>
      <c r="WAB93" s="26"/>
      <c r="WAC93" s="26"/>
      <c r="WAD93" s="26"/>
      <c r="WAE93" s="26"/>
      <c r="WAF93" s="26"/>
      <c r="WAG93" s="26"/>
      <c r="WAH93" s="26"/>
      <c r="WAI93" s="26"/>
      <c r="WAJ93" s="26"/>
      <c r="WAK93" s="26"/>
      <c r="WAL93" s="26"/>
      <c r="WAM93" s="26"/>
      <c r="WAN93" s="26"/>
      <c r="WAO93" s="26"/>
      <c r="WAP93" s="26"/>
      <c r="WAQ93" s="26"/>
      <c r="WAR93" s="26"/>
      <c r="WAS93" s="26"/>
      <c r="WAT93" s="26"/>
      <c r="WAU93" s="26"/>
      <c r="WAV93" s="26"/>
      <c r="WAW93" s="26"/>
      <c r="WAX93" s="26"/>
      <c r="WAY93" s="26"/>
      <c r="WAZ93" s="26"/>
      <c r="WBA93" s="26"/>
      <c r="WBB93" s="26"/>
      <c r="WBC93" s="26"/>
      <c r="WBD93" s="26"/>
      <c r="WBE93" s="26"/>
      <c r="WBF93" s="26"/>
      <c r="WBG93" s="26"/>
      <c r="WBH93" s="26"/>
      <c r="WBI93" s="26"/>
      <c r="WBJ93" s="26"/>
      <c r="WBK93" s="26"/>
      <c r="WBL93" s="26"/>
      <c r="WBM93" s="26"/>
      <c r="WBN93" s="26"/>
      <c r="WBO93" s="26"/>
      <c r="WBP93" s="26"/>
      <c r="WBQ93" s="26"/>
      <c r="WBR93" s="26"/>
      <c r="WBS93" s="26"/>
      <c r="WBT93" s="26"/>
      <c r="WBU93" s="26"/>
      <c r="WBV93" s="26"/>
      <c r="WBW93" s="26"/>
      <c r="WBX93" s="26"/>
      <c r="WBY93" s="26"/>
      <c r="WBZ93" s="26"/>
      <c r="WCA93" s="26"/>
      <c r="WCB93" s="26"/>
      <c r="WCC93" s="26"/>
      <c r="WCD93" s="26"/>
      <c r="WCE93" s="26"/>
      <c r="WCF93" s="26"/>
      <c r="WCG93" s="26"/>
      <c r="WCH93" s="26"/>
      <c r="WCI93" s="26"/>
      <c r="WCJ93" s="26"/>
      <c r="WCK93" s="26"/>
      <c r="WCL93" s="26"/>
      <c r="WCM93" s="26"/>
      <c r="WCN93" s="26"/>
      <c r="WCO93" s="26"/>
      <c r="WCP93" s="26"/>
      <c r="WCQ93" s="26"/>
      <c r="WCR93" s="26"/>
      <c r="WCS93" s="26"/>
      <c r="WCT93" s="26"/>
      <c r="WCU93" s="26"/>
      <c r="WCV93" s="26"/>
      <c r="WCW93" s="26"/>
      <c r="WCX93" s="26"/>
      <c r="WCY93" s="26"/>
      <c r="WCZ93" s="26"/>
      <c r="WDA93" s="26"/>
      <c r="WDB93" s="26"/>
      <c r="WDC93" s="26"/>
      <c r="WDD93" s="26"/>
      <c r="WDE93" s="26"/>
      <c r="WDF93" s="26"/>
      <c r="WDG93" s="26"/>
      <c r="WDH93" s="26"/>
      <c r="WDI93" s="26"/>
      <c r="WDJ93" s="26"/>
      <c r="WDK93" s="26"/>
      <c r="WDL93" s="26"/>
      <c r="WDM93" s="26"/>
      <c r="WDN93" s="26"/>
      <c r="WDO93" s="26"/>
      <c r="WDP93" s="26"/>
      <c r="WDQ93" s="26"/>
      <c r="WDR93" s="26"/>
      <c r="WDS93" s="26"/>
      <c r="WDT93" s="26"/>
      <c r="WDU93" s="26"/>
      <c r="WDV93" s="26"/>
      <c r="WDW93" s="26"/>
      <c r="WDX93" s="26"/>
      <c r="WDY93" s="26"/>
      <c r="WDZ93" s="26"/>
      <c r="WEA93" s="26"/>
      <c r="WEB93" s="26"/>
      <c r="WEC93" s="26"/>
      <c r="WED93" s="26"/>
      <c r="WEE93" s="26"/>
      <c r="WEF93" s="26"/>
      <c r="WEG93" s="26"/>
      <c r="WEH93" s="26"/>
      <c r="WEI93" s="26"/>
      <c r="WEJ93" s="26"/>
      <c r="WEK93" s="26"/>
      <c r="WEL93" s="26"/>
      <c r="WEM93" s="26"/>
      <c r="WEN93" s="26"/>
      <c r="WEO93" s="26"/>
      <c r="WEP93" s="26"/>
      <c r="WEQ93" s="26"/>
      <c r="WER93" s="26"/>
      <c r="WES93" s="26"/>
      <c r="WET93" s="26"/>
      <c r="WEU93" s="26"/>
      <c r="WEV93" s="26"/>
      <c r="WEW93" s="26"/>
      <c r="WEX93" s="26"/>
      <c r="WEY93" s="26"/>
      <c r="WEZ93" s="26"/>
      <c r="WFA93" s="26"/>
      <c r="WFB93" s="26"/>
      <c r="WFC93" s="26"/>
      <c r="WFD93" s="26"/>
      <c r="WFE93" s="26"/>
      <c r="WFF93" s="26"/>
      <c r="WFG93" s="26"/>
      <c r="WFH93" s="26"/>
      <c r="WFI93" s="26"/>
      <c r="WFJ93" s="26"/>
      <c r="WFK93" s="26"/>
      <c r="WFL93" s="26"/>
      <c r="WFM93" s="26"/>
      <c r="WFN93" s="26"/>
      <c r="WFO93" s="26"/>
      <c r="WFP93" s="26"/>
      <c r="WFQ93" s="26"/>
      <c r="WFR93" s="26"/>
      <c r="WFS93" s="26"/>
      <c r="WFT93" s="26"/>
      <c r="WFU93" s="26"/>
      <c r="WFV93" s="26"/>
      <c r="WFW93" s="26"/>
      <c r="WFX93" s="26"/>
      <c r="WFY93" s="26"/>
      <c r="WFZ93" s="26"/>
      <c r="WGA93" s="26"/>
      <c r="WGB93" s="26"/>
      <c r="WGC93" s="26"/>
      <c r="WGD93" s="26"/>
      <c r="WGE93" s="26"/>
      <c r="WGF93" s="26"/>
      <c r="WGG93" s="26"/>
      <c r="WGH93" s="26"/>
      <c r="WGI93" s="26"/>
      <c r="WGJ93" s="26"/>
      <c r="WGK93" s="26"/>
      <c r="WGL93" s="26"/>
      <c r="WGM93" s="26"/>
      <c r="WGN93" s="26"/>
      <c r="WGO93" s="26"/>
      <c r="WGP93" s="26"/>
      <c r="WGQ93" s="26"/>
      <c r="WGR93" s="26"/>
      <c r="WGS93" s="26"/>
      <c r="WGT93" s="26"/>
      <c r="WGU93" s="26"/>
      <c r="WGV93" s="26"/>
      <c r="WGW93" s="26"/>
      <c r="WGX93" s="26"/>
      <c r="WGY93" s="26"/>
      <c r="WGZ93" s="26"/>
      <c r="WHA93" s="26"/>
      <c r="WHB93" s="26"/>
      <c r="WHC93" s="26"/>
      <c r="WHD93" s="26"/>
      <c r="WHE93" s="26"/>
      <c r="WHF93" s="26"/>
      <c r="WHG93" s="26"/>
      <c r="WHH93" s="26"/>
      <c r="WHI93" s="26"/>
      <c r="WHJ93" s="26"/>
      <c r="WHK93" s="26"/>
      <c r="WHL93" s="26"/>
      <c r="WHM93" s="26"/>
      <c r="WHN93" s="26"/>
      <c r="WHO93" s="26"/>
      <c r="WHP93" s="26"/>
      <c r="WHQ93" s="26"/>
      <c r="WHR93" s="26"/>
      <c r="WHS93" s="26"/>
      <c r="WHT93" s="26"/>
      <c r="WHU93" s="26"/>
      <c r="WHV93" s="26"/>
      <c r="WHW93" s="26"/>
      <c r="WHX93" s="26"/>
      <c r="WHY93" s="26"/>
      <c r="WHZ93" s="26"/>
      <c r="WIA93" s="26"/>
      <c r="WIB93" s="26"/>
      <c r="WIC93" s="26"/>
      <c r="WID93" s="26"/>
      <c r="WIE93" s="26"/>
      <c r="WIF93" s="26"/>
      <c r="WIG93" s="26"/>
      <c r="WIH93" s="26"/>
      <c r="WII93" s="26"/>
      <c r="WIJ93" s="26"/>
      <c r="WIK93" s="26"/>
      <c r="WIL93" s="26"/>
      <c r="WIM93" s="26"/>
      <c r="WIN93" s="26"/>
      <c r="WIO93" s="26"/>
      <c r="WIP93" s="26"/>
      <c r="WIQ93" s="26"/>
      <c r="WIR93" s="26"/>
      <c r="WIS93" s="26"/>
      <c r="WIT93" s="26"/>
      <c r="WIU93" s="26"/>
      <c r="WIV93" s="26"/>
      <c r="WIW93" s="26"/>
      <c r="WIX93" s="26"/>
      <c r="WIY93" s="26"/>
      <c r="WIZ93" s="26"/>
      <c r="WJA93" s="26"/>
      <c r="WJB93" s="26"/>
      <c r="WJC93" s="26"/>
      <c r="WJD93" s="26"/>
      <c r="WJE93" s="26"/>
      <c r="WJF93" s="26"/>
      <c r="WJG93" s="26"/>
      <c r="WJH93" s="26"/>
      <c r="WJI93" s="26"/>
      <c r="WJJ93" s="26"/>
      <c r="WJK93" s="26"/>
      <c r="WJL93" s="26"/>
      <c r="WJM93" s="26"/>
      <c r="WJN93" s="26"/>
      <c r="WJO93" s="26"/>
      <c r="WJP93" s="26"/>
      <c r="WJQ93" s="26"/>
      <c r="WJR93" s="26"/>
      <c r="WJS93" s="26"/>
      <c r="WJT93" s="26"/>
      <c r="WJU93" s="26"/>
      <c r="WJV93" s="26"/>
      <c r="WJW93" s="26"/>
      <c r="WJX93" s="26"/>
      <c r="WJY93" s="26"/>
      <c r="WJZ93" s="26"/>
      <c r="WKA93" s="26"/>
      <c r="WKB93" s="26"/>
      <c r="WKC93" s="26"/>
      <c r="WKD93" s="26"/>
      <c r="WKE93" s="26"/>
      <c r="WKF93" s="26"/>
      <c r="WKG93" s="26"/>
      <c r="WKH93" s="26"/>
      <c r="WKI93" s="26"/>
      <c r="WKJ93" s="26"/>
      <c r="WKK93" s="26"/>
      <c r="WKL93" s="26"/>
      <c r="WKM93" s="26"/>
      <c r="WKN93" s="26"/>
      <c r="WKO93" s="26"/>
      <c r="WKP93" s="26"/>
      <c r="WKQ93" s="26"/>
      <c r="WKR93" s="26"/>
      <c r="WKS93" s="26"/>
      <c r="WKT93" s="26"/>
      <c r="WKU93" s="26"/>
      <c r="WKV93" s="26"/>
      <c r="WKW93" s="26"/>
      <c r="WKX93" s="26"/>
      <c r="WKY93" s="26"/>
      <c r="WKZ93" s="26"/>
      <c r="WLA93" s="26"/>
      <c r="WLB93" s="26"/>
      <c r="WLC93" s="26"/>
      <c r="WLD93" s="26"/>
      <c r="WLE93" s="26"/>
      <c r="WLF93" s="26"/>
      <c r="WLG93" s="26"/>
      <c r="WLH93" s="26"/>
      <c r="WLI93" s="26"/>
      <c r="WLJ93" s="26"/>
      <c r="WLK93" s="26"/>
      <c r="WLL93" s="26"/>
      <c r="WLM93" s="26"/>
      <c r="WLN93" s="26"/>
      <c r="WLO93" s="26"/>
      <c r="WLP93" s="26"/>
      <c r="WLQ93" s="26"/>
      <c r="WLR93" s="26"/>
      <c r="WLS93" s="26"/>
      <c r="WLT93" s="26"/>
      <c r="WLU93" s="26"/>
      <c r="WLV93" s="26"/>
      <c r="WLW93" s="26"/>
      <c r="WLX93" s="26"/>
      <c r="WLY93" s="26"/>
      <c r="WLZ93" s="26"/>
      <c r="WMA93" s="26"/>
      <c r="WMB93" s="26"/>
      <c r="WMC93" s="26"/>
      <c r="WMD93" s="26"/>
      <c r="WME93" s="26"/>
      <c r="WMF93" s="26"/>
      <c r="WMG93" s="26"/>
      <c r="WMH93" s="26"/>
      <c r="WMI93" s="26"/>
      <c r="WMJ93" s="26"/>
      <c r="WMK93" s="26"/>
      <c r="WML93" s="26"/>
      <c r="WMM93" s="26"/>
      <c r="WMN93" s="26"/>
      <c r="WMO93" s="26"/>
      <c r="WMP93" s="26"/>
      <c r="WMQ93" s="26"/>
      <c r="WMR93" s="26"/>
      <c r="WMS93" s="26"/>
      <c r="WMT93" s="26"/>
      <c r="WMU93" s="26"/>
      <c r="WMV93" s="26"/>
      <c r="WMW93" s="26"/>
      <c r="WMX93" s="26"/>
      <c r="WMY93" s="26"/>
      <c r="WMZ93" s="26"/>
      <c r="WNA93" s="26"/>
      <c r="WNB93" s="26"/>
      <c r="WNC93" s="26"/>
      <c r="WND93" s="26"/>
      <c r="WNE93" s="26"/>
      <c r="WNF93" s="26"/>
      <c r="WNG93" s="26"/>
      <c r="WNH93" s="26"/>
      <c r="WNI93" s="26"/>
      <c r="WNJ93" s="26"/>
      <c r="WNK93" s="26"/>
      <c r="WNL93" s="26"/>
      <c r="WNM93" s="26"/>
      <c r="WNN93" s="26"/>
      <c r="WNO93" s="26"/>
      <c r="WNP93" s="26"/>
      <c r="WNQ93" s="26"/>
      <c r="WNR93" s="26"/>
      <c r="WNS93" s="26"/>
      <c r="WNT93" s="26"/>
      <c r="WNU93" s="26"/>
      <c r="WNV93" s="26"/>
      <c r="WNW93" s="26"/>
      <c r="WNX93" s="26"/>
      <c r="WNY93" s="26"/>
      <c r="WNZ93" s="26"/>
      <c r="WOA93" s="26"/>
      <c r="WOB93" s="26"/>
      <c r="WOC93" s="26"/>
      <c r="WOD93" s="26"/>
      <c r="WOE93" s="26"/>
      <c r="WOF93" s="26"/>
      <c r="WOG93" s="26"/>
      <c r="WOH93" s="26"/>
      <c r="WOI93" s="26"/>
      <c r="WOJ93" s="26"/>
      <c r="WOK93" s="26"/>
      <c r="WOL93" s="26"/>
      <c r="WOM93" s="26"/>
      <c r="WON93" s="26"/>
      <c r="WOO93" s="26"/>
      <c r="WOP93" s="26"/>
      <c r="WOQ93" s="26"/>
      <c r="WOR93" s="26"/>
      <c r="WOS93" s="26"/>
      <c r="WOT93" s="26"/>
      <c r="WOU93" s="26"/>
      <c r="WOV93" s="26"/>
      <c r="WOW93" s="26"/>
      <c r="WOX93" s="26"/>
      <c r="WOY93" s="26"/>
      <c r="WOZ93" s="26"/>
      <c r="WPA93" s="26"/>
      <c r="WPB93" s="26"/>
      <c r="WPC93" s="26"/>
      <c r="WPD93" s="26"/>
      <c r="WPE93" s="26"/>
      <c r="WPF93" s="26"/>
      <c r="WPG93" s="26"/>
      <c r="WPH93" s="26"/>
      <c r="WPI93" s="26"/>
      <c r="WPJ93" s="26"/>
      <c r="WPK93" s="26"/>
      <c r="WPL93" s="26"/>
      <c r="WPM93" s="26"/>
      <c r="WPN93" s="26"/>
      <c r="WPO93" s="26"/>
      <c r="WPP93" s="26"/>
      <c r="WPQ93" s="26"/>
      <c r="WPR93" s="26"/>
      <c r="WPS93" s="26"/>
      <c r="WPT93" s="26"/>
      <c r="WPU93" s="26"/>
      <c r="WPV93" s="26"/>
      <c r="WPW93" s="26"/>
      <c r="WPX93" s="26"/>
      <c r="WPY93" s="26"/>
      <c r="WPZ93" s="26"/>
      <c r="WQA93" s="26"/>
      <c r="WQB93" s="26"/>
      <c r="WQC93" s="26"/>
      <c r="WQD93" s="26"/>
      <c r="WQE93" s="26"/>
      <c r="WQF93" s="26"/>
      <c r="WQG93" s="26"/>
      <c r="WQH93" s="26"/>
      <c r="WQI93" s="26"/>
      <c r="WQJ93" s="26"/>
      <c r="WQK93" s="26"/>
      <c r="WQL93" s="26"/>
      <c r="WQM93" s="26"/>
      <c r="WQN93" s="26"/>
      <c r="WQO93" s="26"/>
      <c r="WQP93" s="26"/>
      <c r="WQQ93" s="26"/>
      <c r="WQR93" s="26"/>
      <c r="WQS93" s="26"/>
      <c r="WQT93" s="26"/>
      <c r="WQU93" s="26"/>
      <c r="WQV93" s="26"/>
      <c r="WQW93" s="26"/>
      <c r="WQX93" s="26"/>
      <c r="WQY93" s="26"/>
      <c r="WQZ93" s="26"/>
      <c r="WRA93" s="26"/>
      <c r="WRB93" s="26"/>
      <c r="WRC93" s="26"/>
      <c r="WRD93" s="26"/>
      <c r="WRE93" s="26"/>
      <c r="WRF93" s="26"/>
      <c r="WRG93" s="26"/>
      <c r="WRH93" s="26"/>
      <c r="WRI93" s="26"/>
      <c r="WRJ93" s="26"/>
      <c r="WRK93" s="26"/>
      <c r="WRL93" s="26"/>
      <c r="WRM93" s="26"/>
      <c r="WRN93" s="26"/>
      <c r="WRO93" s="26"/>
      <c r="WRP93" s="26"/>
      <c r="WRQ93" s="26"/>
      <c r="WRR93" s="26"/>
      <c r="WRS93" s="26"/>
      <c r="WRT93" s="26"/>
      <c r="WRU93" s="26"/>
      <c r="WRV93" s="26"/>
      <c r="WRW93" s="26"/>
      <c r="WRX93" s="26"/>
      <c r="WRY93" s="26"/>
      <c r="WRZ93" s="26"/>
      <c r="WSA93" s="26"/>
      <c r="WSB93" s="26"/>
      <c r="WSC93" s="26"/>
      <c r="WSD93" s="26"/>
      <c r="WSE93" s="26"/>
      <c r="WSF93" s="26"/>
      <c r="WSG93" s="26"/>
      <c r="WSH93" s="26"/>
      <c r="WSI93" s="26"/>
      <c r="WSJ93" s="26"/>
      <c r="WSK93" s="26"/>
      <c r="WSL93" s="26"/>
      <c r="WSM93" s="26"/>
      <c r="WSN93" s="26"/>
      <c r="WSO93" s="26"/>
      <c r="WSP93" s="26"/>
      <c r="WSQ93" s="26"/>
      <c r="WSR93" s="26"/>
      <c r="WSS93" s="26"/>
      <c r="WST93" s="26"/>
      <c r="WSU93" s="26"/>
      <c r="WSV93" s="26"/>
      <c r="WSW93" s="26"/>
      <c r="WSX93" s="26"/>
      <c r="WSY93" s="26"/>
      <c r="WSZ93" s="26"/>
      <c r="WTA93" s="26"/>
      <c r="WTB93" s="26"/>
      <c r="WTC93" s="26"/>
      <c r="WTD93" s="26"/>
      <c r="WTE93" s="26"/>
      <c r="WTF93" s="26"/>
      <c r="WTG93" s="26"/>
      <c r="WTH93" s="26"/>
      <c r="WTI93" s="26"/>
      <c r="WTJ93" s="26"/>
      <c r="WTK93" s="26"/>
      <c r="WTL93" s="26"/>
      <c r="WTM93" s="26"/>
      <c r="WTN93" s="26"/>
      <c r="WTO93" s="26"/>
      <c r="WTP93" s="26"/>
      <c r="WTQ93" s="26"/>
      <c r="WTR93" s="26"/>
      <c r="WTS93" s="26"/>
      <c r="WTT93" s="26"/>
      <c r="WTU93" s="26"/>
      <c r="WTV93" s="26"/>
      <c r="WTW93" s="26"/>
      <c r="WTX93" s="26"/>
      <c r="WTY93" s="26"/>
      <c r="WTZ93" s="26"/>
      <c r="WUA93" s="26"/>
      <c r="WUB93" s="26"/>
      <c r="WUC93" s="26"/>
      <c r="WUD93" s="26"/>
      <c r="WUE93" s="26"/>
      <c r="WUF93" s="26"/>
      <c r="WUG93" s="26"/>
      <c r="WUH93" s="26"/>
      <c r="WUI93" s="26"/>
      <c r="WUJ93" s="26"/>
      <c r="WUK93" s="26"/>
      <c r="WUL93" s="26"/>
      <c r="WUM93" s="26"/>
      <c r="WUN93" s="26"/>
      <c r="WUO93" s="26"/>
      <c r="WUP93" s="26"/>
      <c r="WUQ93" s="26"/>
      <c r="WUR93" s="26"/>
      <c r="WUS93" s="26"/>
      <c r="WUT93" s="26"/>
      <c r="WUU93" s="26"/>
      <c r="WUV93" s="26"/>
      <c r="WUW93" s="26"/>
      <c r="WUX93" s="26"/>
      <c r="WUY93" s="26"/>
      <c r="WUZ93" s="26"/>
      <c r="WVA93" s="26"/>
      <c r="WVB93" s="26"/>
      <c r="WVC93" s="26"/>
      <c r="WVD93" s="26"/>
      <c r="WVE93" s="26"/>
      <c r="WVF93" s="26"/>
      <c r="WVG93" s="26"/>
      <c r="WVH93" s="26"/>
      <c r="WVI93" s="26"/>
      <c r="WVJ93" s="26"/>
      <c r="WVK93" s="26"/>
      <c r="WVL93" s="26"/>
      <c r="WVM93" s="26"/>
      <c r="WVN93" s="26"/>
      <c r="WVO93" s="26"/>
      <c r="WVP93" s="26"/>
      <c r="WVQ93" s="26"/>
      <c r="WVR93" s="26"/>
      <c r="WVS93" s="26"/>
      <c r="WVT93" s="26"/>
      <c r="WVU93" s="26"/>
      <c r="WVV93" s="26"/>
      <c r="WVW93" s="26"/>
      <c r="WVX93" s="26"/>
      <c r="WVY93" s="26"/>
      <c r="WVZ93" s="26"/>
      <c r="WWA93" s="26"/>
      <c r="WWB93" s="26"/>
      <c r="WWC93" s="26"/>
      <c r="WWD93" s="26"/>
      <c r="WWE93" s="26"/>
      <c r="WWF93" s="26"/>
      <c r="WWG93" s="26"/>
      <c r="WWH93" s="26"/>
      <c r="WWI93" s="26"/>
      <c r="WWJ93" s="26"/>
      <c r="WWK93" s="26"/>
      <c r="WWL93" s="26"/>
      <c r="WWM93" s="26"/>
      <c r="WWN93" s="26"/>
      <c r="WWO93" s="26"/>
      <c r="WWP93" s="26"/>
      <c r="WWQ93" s="26"/>
      <c r="WWR93" s="26"/>
      <c r="WWS93" s="26"/>
      <c r="WWT93" s="26"/>
      <c r="WWU93" s="26"/>
      <c r="WWV93" s="26"/>
      <c r="WWW93" s="26"/>
      <c r="WWX93" s="26"/>
      <c r="WWY93" s="26"/>
      <c r="WWZ93" s="26"/>
      <c r="WXA93" s="26"/>
      <c r="WXB93" s="26"/>
      <c r="WXC93" s="26"/>
      <c r="WXD93" s="26"/>
      <c r="WXE93" s="26"/>
      <c r="WXF93" s="26"/>
      <c r="WXG93" s="26"/>
      <c r="WXH93" s="26"/>
      <c r="WXI93" s="26"/>
      <c r="WXJ93" s="26"/>
      <c r="WXK93" s="26"/>
      <c r="WXL93" s="26"/>
      <c r="WXM93" s="26"/>
      <c r="WXN93" s="26"/>
      <c r="WXO93" s="26"/>
      <c r="WXP93" s="26"/>
      <c r="WXQ93" s="26"/>
      <c r="WXR93" s="26"/>
      <c r="WXS93" s="26"/>
      <c r="WXT93" s="26"/>
      <c r="WXU93" s="26"/>
      <c r="WXV93" s="26"/>
      <c r="WXW93" s="26"/>
      <c r="WXX93" s="26"/>
      <c r="WXY93" s="26"/>
      <c r="WXZ93" s="26"/>
      <c r="WYA93" s="26"/>
      <c r="WYB93" s="26"/>
      <c r="WYC93" s="26"/>
      <c r="WYD93" s="26"/>
      <c r="WYE93" s="26"/>
      <c r="WYF93" s="26"/>
      <c r="WYG93" s="26"/>
      <c r="WYH93" s="26"/>
      <c r="WYI93" s="26"/>
      <c r="WYJ93" s="26"/>
      <c r="WYK93" s="26"/>
      <c r="WYL93" s="26"/>
      <c r="WYM93" s="26"/>
      <c r="WYN93" s="26"/>
      <c r="WYO93" s="26"/>
      <c r="WYP93" s="26"/>
      <c r="WYQ93" s="26"/>
      <c r="WYR93" s="26"/>
      <c r="WYS93" s="26"/>
      <c r="WYT93" s="26"/>
      <c r="WYU93" s="26"/>
      <c r="WYV93" s="26"/>
      <c r="WYW93" s="26"/>
      <c r="WYX93" s="26"/>
      <c r="WYY93" s="26"/>
      <c r="WYZ93" s="26"/>
      <c r="WZA93" s="26"/>
      <c r="WZB93" s="26"/>
      <c r="WZC93" s="26"/>
      <c r="WZD93" s="26"/>
      <c r="WZE93" s="26"/>
      <c r="WZF93" s="26"/>
      <c r="WZG93" s="26"/>
      <c r="WZH93" s="26"/>
      <c r="WZI93" s="26"/>
      <c r="WZJ93" s="26"/>
      <c r="WZK93" s="26"/>
      <c r="WZL93" s="26"/>
      <c r="WZM93" s="26"/>
      <c r="WZN93" s="26"/>
      <c r="WZO93" s="26"/>
      <c r="WZP93" s="26"/>
      <c r="WZQ93" s="26"/>
      <c r="WZR93" s="26"/>
      <c r="WZS93" s="26"/>
      <c r="WZT93" s="26"/>
      <c r="WZU93" s="26"/>
      <c r="WZV93" s="26"/>
      <c r="WZW93" s="26"/>
      <c r="WZX93" s="26"/>
      <c r="WZY93" s="26"/>
      <c r="WZZ93" s="26"/>
      <c r="XAA93" s="26"/>
      <c r="XAB93" s="26"/>
      <c r="XAC93" s="26"/>
      <c r="XAD93" s="26"/>
      <c r="XAE93" s="26"/>
      <c r="XAF93" s="26"/>
      <c r="XAG93" s="26"/>
      <c r="XAH93" s="26"/>
      <c r="XAI93" s="26"/>
      <c r="XAJ93" s="26"/>
      <c r="XAK93" s="26"/>
      <c r="XAL93" s="26"/>
      <c r="XAM93" s="26"/>
      <c r="XAN93" s="26"/>
      <c r="XAO93" s="26"/>
      <c r="XAP93" s="26"/>
      <c r="XAQ93" s="26"/>
      <c r="XAR93" s="26"/>
      <c r="XAS93" s="26"/>
      <c r="XAT93" s="26"/>
      <c r="XAU93" s="26"/>
      <c r="XAV93" s="26"/>
      <c r="XAW93" s="26"/>
      <c r="XAX93" s="26"/>
      <c r="XAY93" s="26"/>
      <c r="XAZ93" s="26"/>
      <c r="XBA93" s="26"/>
      <c r="XBB93" s="26"/>
      <c r="XBC93" s="26"/>
      <c r="XBD93" s="26"/>
      <c r="XBE93" s="26"/>
      <c r="XBF93" s="26"/>
      <c r="XBG93" s="26"/>
      <c r="XBH93" s="26"/>
      <c r="XBI93" s="26"/>
      <c r="XBJ93" s="26"/>
      <c r="XBK93" s="26"/>
      <c r="XBL93" s="26"/>
      <c r="XBM93" s="26"/>
      <c r="XBN93" s="26"/>
      <c r="XBO93" s="26"/>
      <c r="XBP93" s="26"/>
      <c r="XBQ93" s="26"/>
      <c r="XBR93" s="26"/>
      <c r="XBS93" s="26"/>
      <c r="XBT93" s="26"/>
      <c r="XBU93" s="26"/>
      <c r="XBV93" s="26"/>
      <c r="XBW93" s="26"/>
      <c r="XBX93" s="26"/>
      <c r="XBY93" s="26"/>
      <c r="XBZ93" s="26"/>
      <c r="XCA93" s="26"/>
      <c r="XCB93" s="26"/>
      <c r="XCC93" s="26"/>
      <c r="XCD93" s="26"/>
      <c r="XCE93" s="26"/>
      <c r="XCF93" s="26"/>
      <c r="XCG93" s="26"/>
      <c r="XCH93" s="26"/>
      <c r="XCI93" s="26"/>
      <c r="XCJ93" s="26"/>
      <c r="XCK93" s="26"/>
      <c r="XCL93" s="26"/>
      <c r="XCM93" s="26"/>
      <c r="XCN93" s="26"/>
      <c r="XCO93" s="26"/>
      <c r="XCP93" s="26"/>
      <c r="XCQ93" s="26"/>
      <c r="XCR93" s="26"/>
      <c r="XCS93" s="26"/>
      <c r="XCT93" s="26"/>
      <c r="XCU93" s="26"/>
      <c r="XCV93" s="26"/>
      <c r="XCW93" s="26"/>
      <c r="XCX93" s="26"/>
      <c r="XCY93" s="26"/>
      <c r="XCZ93" s="26"/>
      <c r="XDA93" s="26"/>
      <c r="XDB93" s="26"/>
      <c r="XDC93" s="26"/>
      <c r="XDD93" s="26"/>
      <c r="XDE93" s="26"/>
      <c r="XDF93" s="26"/>
      <c r="XDG93" s="26"/>
      <c r="XDH93" s="26"/>
      <c r="XDI93" s="26"/>
      <c r="XDJ93" s="26"/>
      <c r="XDK93" s="26"/>
      <c r="XDL93" s="26"/>
      <c r="XDM93" s="26"/>
      <c r="XDN93" s="26"/>
      <c r="XDO93" s="26"/>
      <c r="XDP93" s="26"/>
      <c r="XDQ93" s="26"/>
      <c r="XDR93" s="26"/>
      <c r="XDS93" s="26"/>
      <c r="XDT93" s="26"/>
      <c r="XDU93" s="26"/>
      <c r="XDV93" s="26"/>
      <c r="XDW93" s="26"/>
      <c r="XDX93" s="26"/>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c r="XEZ93" s="26"/>
      <c r="XFA93" s="26"/>
      <c r="XFB93" s="26"/>
      <c r="XFC93" s="26"/>
    </row>
    <row r="94" spans="1:16383" s="233" customFormat="1" ht="20" customHeight="1">
      <c r="A94" s="22" t="s">
        <v>897</v>
      </c>
      <c r="B94" s="31" t="s">
        <v>849</v>
      </c>
      <c r="C94" s="8" t="s">
        <v>1079</v>
      </c>
      <c r="D94" s="22" t="s">
        <v>814</v>
      </c>
      <c r="E94" s="21">
        <v>15362192320</v>
      </c>
      <c r="F94" s="669" t="s">
        <v>815</v>
      </c>
      <c r="G94" s="21" t="s">
        <v>1080</v>
      </c>
      <c r="H94" s="21" t="s">
        <v>1081</v>
      </c>
      <c r="I94" s="22" t="s">
        <v>1061</v>
      </c>
      <c r="J94" s="235" t="s">
        <v>1082</v>
      </c>
      <c r="K94" s="235">
        <v>0.80625000000000002</v>
      </c>
      <c r="L94" s="235" t="s">
        <v>820</v>
      </c>
      <c r="M94" s="235" t="s">
        <v>821</v>
      </c>
      <c r="N94" s="8" t="s">
        <v>842</v>
      </c>
      <c r="O94" s="22"/>
    </row>
    <row r="95" spans="1:16383" s="2" customFormat="1" ht="20" customHeight="1">
      <c r="A95" s="22" t="s">
        <v>1012</v>
      </c>
      <c r="B95" s="8"/>
      <c r="C95" s="8" t="s">
        <v>1083</v>
      </c>
      <c r="D95" s="8" t="s">
        <v>839</v>
      </c>
      <c r="E95" s="8">
        <v>13906976201</v>
      </c>
      <c r="F95" s="669">
        <v>43448</v>
      </c>
      <c r="G95" s="21" t="s">
        <v>1084</v>
      </c>
      <c r="H95" s="8" t="s">
        <v>1078</v>
      </c>
      <c r="I95" s="22" t="s">
        <v>1061</v>
      </c>
      <c r="J95" s="235">
        <v>0.82916666666666705</v>
      </c>
      <c r="K95" s="235">
        <v>0.88124999999999998</v>
      </c>
      <c r="L95" s="235" t="s">
        <v>820</v>
      </c>
      <c r="M95" s="235" t="s">
        <v>821</v>
      </c>
      <c r="N95" s="22" t="s">
        <v>834</v>
      </c>
      <c r="O95" s="8"/>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c r="VJO95" s="26"/>
      <c r="VJP95" s="26"/>
      <c r="VJQ95" s="26"/>
      <c r="VJR95" s="26"/>
      <c r="VJS95" s="26"/>
      <c r="VJT95" s="26"/>
      <c r="VJU95" s="26"/>
      <c r="VJV95" s="26"/>
      <c r="VJW95" s="26"/>
      <c r="VJX95" s="26"/>
      <c r="VJY95" s="26"/>
      <c r="VJZ95" s="26"/>
      <c r="VKA95" s="26"/>
      <c r="VKB95" s="26"/>
      <c r="VKC95" s="26"/>
      <c r="VKD95" s="26"/>
      <c r="VKE95" s="26"/>
      <c r="VKF95" s="26"/>
      <c r="VKG95" s="26"/>
      <c r="VKH95" s="26"/>
      <c r="VKI95" s="26"/>
      <c r="VKJ95" s="26"/>
      <c r="VKK95" s="26"/>
      <c r="VKL95" s="26"/>
      <c r="VKM95" s="26"/>
      <c r="VKN95" s="26"/>
      <c r="VKO95" s="26"/>
      <c r="VKP95" s="26"/>
      <c r="VKQ95" s="26"/>
      <c r="VKR95" s="26"/>
      <c r="VKS95" s="26"/>
      <c r="VKT95" s="26"/>
      <c r="VKU95" s="26"/>
      <c r="VKV95" s="26"/>
      <c r="VKW95" s="26"/>
      <c r="VKX95" s="26"/>
      <c r="VKY95" s="26"/>
      <c r="VKZ95" s="26"/>
      <c r="VLA95" s="26"/>
      <c r="VLB95" s="26"/>
      <c r="VLC95" s="26"/>
      <c r="VLD95" s="26"/>
      <c r="VLE95" s="26"/>
      <c r="VLF95" s="26"/>
      <c r="VLG95" s="26"/>
      <c r="VLH95" s="26"/>
      <c r="VLI95" s="26"/>
      <c r="VLJ95" s="26"/>
      <c r="VLK95" s="26"/>
      <c r="VLL95" s="26"/>
      <c r="VLM95" s="26"/>
      <c r="VLN95" s="26"/>
      <c r="VLO95" s="26"/>
      <c r="VLP95" s="26"/>
      <c r="VLQ95" s="26"/>
      <c r="VLR95" s="26"/>
      <c r="VLS95" s="26"/>
      <c r="VLT95" s="26"/>
      <c r="VLU95" s="26"/>
      <c r="VLV95" s="26"/>
      <c r="VLW95" s="26"/>
      <c r="VLX95" s="26"/>
      <c r="VLY95" s="26"/>
      <c r="VLZ95" s="26"/>
      <c r="VMA95" s="26"/>
      <c r="VMB95" s="26"/>
      <c r="VMC95" s="26"/>
      <c r="VMD95" s="26"/>
      <c r="VME95" s="26"/>
      <c r="VMF95" s="26"/>
      <c r="VMG95" s="26"/>
      <c r="VMH95" s="26"/>
      <c r="VMI95" s="26"/>
      <c r="VMJ95" s="26"/>
      <c r="VMK95" s="26"/>
      <c r="VML95" s="26"/>
      <c r="VMM95" s="26"/>
      <c r="VMN95" s="26"/>
      <c r="VMO95" s="26"/>
      <c r="VMP95" s="26"/>
      <c r="VMQ95" s="26"/>
      <c r="VMR95" s="26"/>
      <c r="VMS95" s="26"/>
      <c r="VMT95" s="26"/>
      <c r="VMU95" s="26"/>
      <c r="VMV95" s="26"/>
      <c r="VMW95" s="26"/>
      <c r="VMX95" s="26"/>
      <c r="VMY95" s="26"/>
      <c r="VMZ95" s="26"/>
      <c r="VNA95" s="26"/>
      <c r="VNB95" s="26"/>
      <c r="VNC95" s="26"/>
      <c r="VND95" s="26"/>
      <c r="VNE95" s="26"/>
      <c r="VNF95" s="26"/>
      <c r="VNG95" s="26"/>
      <c r="VNH95" s="26"/>
      <c r="VNI95" s="26"/>
      <c r="VNJ95" s="26"/>
      <c r="VNK95" s="26"/>
      <c r="VNL95" s="26"/>
      <c r="VNM95" s="26"/>
      <c r="VNN95" s="26"/>
      <c r="VNO95" s="26"/>
      <c r="VNP95" s="26"/>
      <c r="VNQ95" s="26"/>
      <c r="VNR95" s="26"/>
      <c r="VNS95" s="26"/>
      <c r="VNT95" s="26"/>
      <c r="VNU95" s="26"/>
      <c r="VNV95" s="26"/>
      <c r="VNW95" s="26"/>
      <c r="VNX95" s="26"/>
      <c r="VNY95" s="26"/>
      <c r="VNZ95" s="26"/>
      <c r="VOA95" s="26"/>
      <c r="VOB95" s="26"/>
      <c r="VOC95" s="26"/>
      <c r="VOD95" s="26"/>
      <c r="VOE95" s="26"/>
      <c r="VOF95" s="26"/>
      <c r="VOG95" s="26"/>
      <c r="VOH95" s="26"/>
      <c r="VOI95" s="26"/>
      <c r="VOJ95" s="26"/>
      <c r="VOK95" s="26"/>
      <c r="VOL95" s="26"/>
      <c r="VOM95" s="26"/>
      <c r="VON95" s="26"/>
      <c r="VOO95" s="26"/>
      <c r="VOP95" s="26"/>
      <c r="VOQ95" s="26"/>
      <c r="VOR95" s="26"/>
      <c r="VOS95" s="26"/>
      <c r="VOT95" s="26"/>
      <c r="VOU95" s="26"/>
      <c r="VOV95" s="26"/>
      <c r="VOW95" s="26"/>
      <c r="VOX95" s="26"/>
      <c r="VOY95" s="26"/>
      <c r="VOZ95" s="26"/>
      <c r="VPA95" s="26"/>
      <c r="VPB95" s="26"/>
      <c r="VPC95" s="26"/>
      <c r="VPD95" s="26"/>
      <c r="VPE95" s="26"/>
      <c r="VPF95" s="26"/>
      <c r="VPG95" s="26"/>
      <c r="VPH95" s="26"/>
      <c r="VPI95" s="26"/>
      <c r="VPJ95" s="26"/>
      <c r="VPK95" s="26"/>
      <c r="VPL95" s="26"/>
      <c r="VPM95" s="26"/>
      <c r="VPN95" s="26"/>
      <c r="VPO95" s="26"/>
      <c r="VPP95" s="26"/>
      <c r="VPQ95" s="26"/>
      <c r="VPR95" s="26"/>
      <c r="VPS95" s="26"/>
      <c r="VPT95" s="26"/>
      <c r="VPU95" s="26"/>
      <c r="VPV95" s="26"/>
      <c r="VPW95" s="26"/>
      <c r="VPX95" s="26"/>
      <c r="VPY95" s="26"/>
      <c r="VPZ95" s="26"/>
      <c r="VQA95" s="26"/>
      <c r="VQB95" s="26"/>
      <c r="VQC95" s="26"/>
      <c r="VQD95" s="26"/>
      <c r="VQE95" s="26"/>
      <c r="VQF95" s="26"/>
      <c r="VQG95" s="26"/>
      <c r="VQH95" s="26"/>
      <c r="VQI95" s="26"/>
      <c r="VQJ95" s="26"/>
      <c r="VQK95" s="26"/>
      <c r="VQL95" s="26"/>
      <c r="VQM95" s="26"/>
      <c r="VQN95" s="26"/>
      <c r="VQO95" s="26"/>
      <c r="VQP95" s="26"/>
      <c r="VQQ95" s="26"/>
      <c r="VQR95" s="26"/>
      <c r="VQS95" s="26"/>
      <c r="VQT95" s="26"/>
      <c r="VQU95" s="26"/>
      <c r="VQV95" s="26"/>
      <c r="VQW95" s="26"/>
      <c r="VQX95" s="26"/>
      <c r="VQY95" s="26"/>
      <c r="VQZ95" s="26"/>
      <c r="VRA95" s="26"/>
      <c r="VRB95" s="26"/>
      <c r="VRC95" s="26"/>
      <c r="VRD95" s="26"/>
      <c r="VRE95" s="26"/>
      <c r="VRF95" s="26"/>
      <c r="VRG95" s="26"/>
      <c r="VRH95" s="26"/>
      <c r="VRI95" s="26"/>
      <c r="VRJ95" s="26"/>
      <c r="VRK95" s="26"/>
      <c r="VRL95" s="26"/>
      <c r="VRM95" s="26"/>
      <c r="VRN95" s="26"/>
      <c r="VRO95" s="26"/>
      <c r="VRP95" s="26"/>
      <c r="VRQ95" s="26"/>
      <c r="VRR95" s="26"/>
      <c r="VRS95" s="26"/>
      <c r="VRT95" s="26"/>
      <c r="VRU95" s="26"/>
      <c r="VRV95" s="26"/>
      <c r="VRW95" s="26"/>
      <c r="VRX95" s="26"/>
      <c r="VRY95" s="26"/>
      <c r="VRZ95" s="26"/>
      <c r="VSA95" s="26"/>
      <c r="VSB95" s="26"/>
      <c r="VSC95" s="26"/>
      <c r="VSD95" s="26"/>
      <c r="VSE95" s="26"/>
      <c r="VSF95" s="26"/>
      <c r="VSG95" s="26"/>
      <c r="VSH95" s="26"/>
      <c r="VSI95" s="26"/>
      <c r="VSJ95" s="26"/>
      <c r="VSK95" s="26"/>
      <c r="VSL95" s="26"/>
      <c r="VSM95" s="26"/>
      <c r="VSN95" s="26"/>
      <c r="VSO95" s="26"/>
      <c r="VSP95" s="26"/>
      <c r="VSQ95" s="26"/>
      <c r="VSR95" s="26"/>
      <c r="VSS95" s="26"/>
      <c r="VST95" s="26"/>
      <c r="VSU95" s="26"/>
      <c r="VSV95" s="26"/>
      <c r="VSW95" s="26"/>
      <c r="VSX95" s="26"/>
      <c r="VSY95" s="26"/>
      <c r="VSZ95" s="26"/>
      <c r="VTA95" s="26"/>
      <c r="VTB95" s="26"/>
      <c r="VTC95" s="26"/>
      <c r="VTD95" s="26"/>
      <c r="VTE95" s="26"/>
      <c r="VTF95" s="26"/>
      <c r="VTG95" s="26"/>
      <c r="VTH95" s="26"/>
      <c r="VTI95" s="26"/>
      <c r="VTJ95" s="26"/>
      <c r="VTK95" s="26"/>
      <c r="VTL95" s="26"/>
      <c r="VTM95" s="26"/>
      <c r="VTN95" s="26"/>
      <c r="VTO95" s="26"/>
      <c r="VTP95" s="26"/>
      <c r="VTQ95" s="26"/>
      <c r="VTR95" s="26"/>
      <c r="VTS95" s="26"/>
      <c r="VTT95" s="26"/>
      <c r="VTU95" s="26"/>
      <c r="VTV95" s="26"/>
      <c r="VTW95" s="26"/>
      <c r="VTX95" s="26"/>
      <c r="VTY95" s="26"/>
      <c r="VTZ95" s="26"/>
      <c r="VUA95" s="26"/>
      <c r="VUB95" s="26"/>
      <c r="VUC95" s="26"/>
      <c r="VUD95" s="26"/>
      <c r="VUE95" s="26"/>
      <c r="VUF95" s="26"/>
      <c r="VUG95" s="26"/>
      <c r="VUH95" s="26"/>
      <c r="VUI95" s="26"/>
      <c r="VUJ95" s="26"/>
      <c r="VUK95" s="26"/>
      <c r="VUL95" s="26"/>
      <c r="VUM95" s="26"/>
      <c r="VUN95" s="26"/>
      <c r="VUO95" s="26"/>
      <c r="VUP95" s="26"/>
      <c r="VUQ95" s="26"/>
      <c r="VUR95" s="26"/>
      <c r="VUS95" s="26"/>
      <c r="VUT95" s="26"/>
      <c r="VUU95" s="26"/>
      <c r="VUV95" s="26"/>
      <c r="VUW95" s="26"/>
      <c r="VUX95" s="26"/>
      <c r="VUY95" s="26"/>
      <c r="VUZ95" s="26"/>
      <c r="VVA95" s="26"/>
      <c r="VVB95" s="26"/>
      <c r="VVC95" s="26"/>
      <c r="VVD95" s="26"/>
      <c r="VVE95" s="26"/>
      <c r="VVF95" s="26"/>
      <c r="VVG95" s="26"/>
      <c r="VVH95" s="26"/>
      <c r="VVI95" s="26"/>
      <c r="VVJ95" s="26"/>
      <c r="VVK95" s="26"/>
      <c r="VVL95" s="26"/>
      <c r="VVM95" s="26"/>
      <c r="VVN95" s="26"/>
      <c r="VVO95" s="26"/>
      <c r="VVP95" s="26"/>
      <c r="VVQ95" s="26"/>
      <c r="VVR95" s="26"/>
      <c r="VVS95" s="26"/>
      <c r="VVT95" s="26"/>
      <c r="VVU95" s="26"/>
      <c r="VVV95" s="26"/>
      <c r="VVW95" s="26"/>
      <c r="VVX95" s="26"/>
      <c r="VVY95" s="26"/>
      <c r="VVZ95" s="26"/>
      <c r="VWA95" s="26"/>
      <c r="VWB95" s="26"/>
      <c r="VWC95" s="26"/>
      <c r="VWD95" s="26"/>
      <c r="VWE95" s="26"/>
      <c r="VWF95" s="26"/>
      <c r="VWG95" s="26"/>
      <c r="VWH95" s="26"/>
      <c r="VWI95" s="26"/>
      <c r="VWJ95" s="26"/>
      <c r="VWK95" s="26"/>
      <c r="VWL95" s="26"/>
      <c r="VWM95" s="26"/>
      <c r="VWN95" s="26"/>
      <c r="VWO95" s="26"/>
      <c r="VWP95" s="26"/>
      <c r="VWQ95" s="26"/>
      <c r="VWR95" s="26"/>
      <c r="VWS95" s="26"/>
      <c r="VWT95" s="26"/>
      <c r="VWU95" s="26"/>
      <c r="VWV95" s="26"/>
      <c r="VWW95" s="26"/>
      <c r="VWX95" s="26"/>
      <c r="VWY95" s="26"/>
      <c r="VWZ95" s="26"/>
      <c r="VXA95" s="26"/>
      <c r="VXB95" s="26"/>
      <c r="VXC95" s="26"/>
      <c r="VXD95" s="26"/>
      <c r="VXE95" s="26"/>
      <c r="VXF95" s="26"/>
      <c r="VXG95" s="26"/>
      <c r="VXH95" s="26"/>
      <c r="VXI95" s="26"/>
      <c r="VXJ95" s="26"/>
      <c r="VXK95" s="26"/>
      <c r="VXL95" s="26"/>
      <c r="VXM95" s="26"/>
      <c r="VXN95" s="26"/>
      <c r="VXO95" s="26"/>
      <c r="VXP95" s="26"/>
      <c r="VXQ95" s="26"/>
      <c r="VXR95" s="26"/>
      <c r="VXS95" s="26"/>
      <c r="VXT95" s="26"/>
      <c r="VXU95" s="26"/>
      <c r="VXV95" s="26"/>
      <c r="VXW95" s="26"/>
      <c r="VXX95" s="26"/>
      <c r="VXY95" s="26"/>
      <c r="VXZ95" s="26"/>
      <c r="VYA95" s="26"/>
      <c r="VYB95" s="26"/>
      <c r="VYC95" s="26"/>
      <c r="VYD95" s="26"/>
      <c r="VYE95" s="26"/>
      <c r="VYF95" s="26"/>
      <c r="VYG95" s="26"/>
      <c r="VYH95" s="26"/>
      <c r="VYI95" s="26"/>
      <c r="VYJ95" s="26"/>
      <c r="VYK95" s="26"/>
      <c r="VYL95" s="26"/>
      <c r="VYM95" s="26"/>
      <c r="VYN95" s="26"/>
      <c r="VYO95" s="26"/>
      <c r="VYP95" s="26"/>
      <c r="VYQ95" s="26"/>
      <c r="VYR95" s="26"/>
      <c r="VYS95" s="26"/>
      <c r="VYT95" s="26"/>
      <c r="VYU95" s="26"/>
      <c r="VYV95" s="26"/>
      <c r="VYW95" s="26"/>
      <c r="VYX95" s="26"/>
      <c r="VYY95" s="26"/>
      <c r="VYZ95" s="26"/>
      <c r="VZA95" s="26"/>
      <c r="VZB95" s="26"/>
      <c r="VZC95" s="26"/>
      <c r="VZD95" s="26"/>
      <c r="VZE95" s="26"/>
      <c r="VZF95" s="26"/>
      <c r="VZG95" s="26"/>
      <c r="VZH95" s="26"/>
      <c r="VZI95" s="26"/>
      <c r="VZJ95" s="26"/>
      <c r="VZK95" s="26"/>
      <c r="VZL95" s="26"/>
      <c r="VZM95" s="26"/>
      <c r="VZN95" s="26"/>
      <c r="VZO95" s="26"/>
      <c r="VZP95" s="26"/>
      <c r="VZQ95" s="26"/>
      <c r="VZR95" s="26"/>
      <c r="VZS95" s="26"/>
      <c r="VZT95" s="26"/>
      <c r="VZU95" s="26"/>
      <c r="VZV95" s="26"/>
      <c r="VZW95" s="26"/>
      <c r="VZX95" s="26"/>
      <c r="VZY95" s="26"/>
      <c r="VZZ95" s="26"/>
      <c r="WAA95" s="26"/>
      <c r="WAB95" s="26"/>
      <c r="WAC95" s="26"/>
      <c r="WAD95" s="26"/>
      <c r="WAE95" s="26"/>
      <c r="WAF95" s="26"/>
      <c r="WAG95" s="26"/>
      <c r="WAH95" s="26"/>
      <c r="WAI95" s="26"/>
      <c r="WAJ95" s="26"/>
      <c r="WAK95" s="26"/>
      <c r="WAL95" s="26"/>
      <c r="WAM95" s="26"/>
      <c r="WAN95" s="26"/>
      <c r="WAO95" s="26"/>
      <c r="WAP95" s="26"/>
      <c r="WAQ95" s="26"/>
      <c r="WAR95" s="26"/>
      <c r="WAS95" s="26"/>
      <c r="WAT95" s="26"/>
      <c r="WAU95" s="26"/>
      <c r="WAV95" s="26"/>
      <c r="WAW95" s="26"/>
      <c r="WAX95" s="26"/>
      <c r="WAY95" s="26"/>
      <c r="WAZ95" s="26"/>
      <c r="WBA95" s="26"/>
      <c r="WBB95" s="26"/>
      <c r="WBC95" s="26"/>
      <c r="WBD95" s="26"/>
      <c r="WBE95" s="26"/>
      <c r="WBF95" s="26"/>
      <c r="WBG95" s="26"/>
      <c r="WBH95" s="26"/>
      <c r="WBI95" s="26"/>
      <c r="WBJ95" s="26"/>
      <c r="WBK95" s="26"/>
      <c r="WBL95" s="26"/>
      <c r="WBM95" s="26"/>
      <c r="WBN95" s="26"/>
      <c r="WBO95" s="26"/>
      <c r="WBP95" s="26"/>
      <c r="WBQ95" s="26"/>
      <c r="WBR95" s="26"/>
      <c r="WBS95" s="26"/>
      <c r="WBT95" s="26"/>
      <c r="WBU95" s="26"/>
      <c r="WBV95" s="26"/>
      <c r="WBW95" s="26"/>
      <c r="WBX95" s="26"/>
      <c r="WBY95" s="26"/>
      <c r="WBZ95" s="26"/>
      <c r="WCA95" s="26"/>
      <c r="WCB95" s="26"/>
      <c r="WCC95" s="26"/>
      <c r="WCD95" s="26"/>
      <c r="WCE95" s="26"/>
      <c r="WCF95" s="26"/>
      <c r="WCG95" s="26"/>
      <c r="WCH95" s="26"/>
      <c r="WCI95" s="26"/>
      <c r="WCJ95" s="26"/>
      <c r="WCK95" s="26"/>
      <c r="WCL95" s="26"/>
      <c r="WCM95" s="26"/>
      <c r="WCN95" s="26"/>
      <c r="WCO95" s="26"/>
      <c r="WCP95" s="26"/>
      <c r="WCQ95" s="26"/>
      <c r="WCR95" s="26"/>
      <c r="WCS95" s="26"/>
      <c r="WCT95" s="26"/>
      <c r="WCU95" s="26"/>
      <c r="WCV95" s="26"/>
      <c r="WCW95" s="26"/>
      <c r="WCX95" s="26"/>
      <c r="WCY95" s="26"/>
      <c r="WCZ95" s="26"/>
      <c r="WDA95" s="26"/>
      <c r="WDB95" s="26"/>
      <c r="WDC95" s="26"/>
      <c r="WDD95" s="26"/>
      <c r="WDE95" s="26"/>
      <c r="WDF95" s="26"/>
      <c r="WDG95" s="26"/>
      <c r="WDH95" s="26"/>
      <c r="WDI95" s="26"/>
      <c r="WDJ95" s="26"/>
      <c r="WDK95" s="26"/>
      <c r="WDL95" s="26"/>
      <c r="WDM95" s="26"/>
      <c r="WDN95" s="26"/>
      <c r="WDO95" s="26"/>
      <c r="WDP95" s="26"/>
      <c r="WDQ95" s="26"/>
      <c r="WDR95" s="26"/>
      <c r="WDS95" s="26"/>
      <c r="WDT95" s="26"/>
      <c r="WDU95" s="26"/>
      <c r="WDV95" s="26"/>
      <c r="WDW95" s="26"/>
      <c r="WDX95" s="26"/>
      <c r="WDY95" s="26"/>
      <c r="WDZ95" s="26"/>
      <c r="WEA95" s="26"/>
      <c r="WEB95" s="26"/>
      <c r="WEC95" s="26"/>
      <c r="WED95" s="26"/>
      <c r="WEE95" s="26"/>
      <c r="WEF95" s="26"/>
      <c r="WEG95" s="26"/>
      <c r="WEH95" s="26"/>
      <c r="WEI95" s="26"/>
      <c r="WEJ95" s="26"/>
      <c r="WEK95" s="26"/>
      <c r="WEL95" s="26"/>
      <c r="WEM95" s="26"/>
      <c r="WEN95" s="26"/>
      <c r="WEO95" s="26"/>
      <c r="WEP95" s="26"/>
      <c r="WEQ95" s="26"/>
      <c r="WER95" s="26"/>
      <c r="WES95" s="26"/>
      <c r="WET95" s="26"/>
      <c r="WEU95" s="26"/>
      <c r="WEV95" s="26"/>
      <c r="WEW95" s="26"/>
      <c r="WEX95" s="26"/>
      <c r="WEY95" s="26"/>
      <c r="WEZ95" s="26"/>
      <c r="WFA95" s="26"/>
      <c r="WFB95" s="26"/>
      <c r="WFC95" s="26"/>
      <c r="WFD95" s="26"/>
      <c r="WFE95" s="26"/>
      <c r="WFF95" s="26"/>
      <c r="WFG95" s="26"/>
      <c r="WFH95" s="26"/>
      <c r="WFI95" s="26"/>
      <c r="WFJ95" s="26"/>
      <c r="WFK95" s="26"/>
      <c r="WFL95" s="26"/>
      <c r="WFM95" s="26"/>
      <c r="WFN95" s="26"/>
      <c r="WFO95" s="26"/>
      <c r="WFP95" s="26"/>
      <c r="WFQ95" s="26"/>
      <c r="WFR95" s="26"/>
      <c r="WFS95" s="26"/>
      <c r="WFT95" s="26"/>
      <c r="WFU95" s="26"/>
      <c r="WFV95" s="26"/>
      <c r="WFW95" s="26"/>
      <c r="WFX95" s="26"/>
      <c r="WFY95" s="26"/>
      <c r="WFZ95" s="26"/>
      <c r="WGA95" s="26"/>
      <c r="WGB95" s="26"/>
      <c r="WGC95" s="26"/>
      <c r="WGD95" s="26"/>
      <c r="WGE95" s="26"/>
      <c r="WGF95" s="26"/>
      <c r="WGG95" s="26"/>
      <c r="WGH95" s="26"/>
      <c r="WGI95" s="26"/>
      <c r="WGJ95" s="26"/>
      <c r="WGK95" s="26"/>
      <c r="WGL95" s="26"/>
      <c r="WGM95" s="26"/>
      <c r="WGN95" s="26"/>
      <c r="WGO95" s="26"/>
      <c r="WGP95" s="26"/>
      <c r="WGQ95" s="26"/>
      <c r="WGR95" s="26"/>
      <c r="WGS95" s="26"/>
      <c r="WGT95" s="26"/>
      <c r="WGU95" s="26"/>
      <c r="WGV95" s="26"/>
      <c r="WGW95" s="26"/>
      <c r="WGX95" s="26"/>
      <c r="WGY95" s="26"/>
      <c r="WGZ95" s="26"/>
      <c r="WHA95" s="26"/>
      <c r="WHB95" s="26"/>
      <c r="WHC95" s="26"/>
      <c r="WHD95" s="26"/>
      <c r="WHE95" s="26"/>
      <c r="WHF95" s="26"/>
      <c r="WHG95" s="26"/>
      <c r="WHH95" s="26"/>
      <c r="WHI95" s="26"/>
      <c r="WHJ95" s="26"/>
      <c r="WHK95" s="26"/>
      <c r="WHL95" s="26"/>
      <c r="WHM95" s="26"/>
      <c r="WHN95" s="26"/>
      <c r="WHO95" s="26"/>
      <c r="WHP95" s="26"/>
      <c r="WHQ95" s="26"/>
      <c r="WHR95" s="26"/>
      <c r="WHS95" s="26"/>
      <c r="WHT95" s="26"/>
      <c r="WHU95" s="26"/>
      <c r="WHV95" s="26"/>
      <c r="WHW95" s="26"/>
      <c r="WHX95" s="26"/>
      <c r="WHY95" s="26"/>
      <c r="WHZ95" s="26"/>
      <c r="WIA95" s="26"/>
      <c r="WIB95" s="26"/>
      <c r="WIC95" s="26"/>
      <c r="WID95" s="26"/>
      <c r="WIE95" s="26"/>
      <c r="WIF95" s="26"/>
      <c r="WIG95" s="26"/>
      <c r="WIH95" s="26"/>
      <c r="WII95" s="26"/>
      <c r="WIJ95" s="26"/>
      <c r="WIK95" s="26"/>
      <c r="WIL95" s="26"/>
      <c r="WIM95" s="26"/>
      <c r="WIN95" s="26"/>
      <c r="WIO95" s="26"/>
      <c r="WIP95" s="26"/>
      <c r="WIQ95" s="26"/>
      <c r="WIR95" s="26"/>
      <c r="WIS95" s="26"/>
      <c r="WIT95" s="26"/>
      <c r="WIU95" s="26"/>
      <c r="WIV95" s="26"/>
      <c r="WIW95" s="26"/>
      <c r="WIX95" s="26"/>
      <c r="WIY95" s="26"/>
      <c r="WIZ95" s="26"/>
      <c r="WJA95" s="26"/>
      <c r="WJB95" s="26"/>
      <c r="WJC95" s="26"/>
      <c r="WJD95" s="26"/>
      <c r="WJE95" s="26"/>
      <c r="WJF95" s="26"/>
      <c r="WJG95" s="26"/>
      <c r="WJH95" s="26"/>
      <c r="WJI95" s="26"/>
      <c r="WJJ95" s="26"/>
      <c r="WJK95" s="26"/>
      <c r="WJL95" s="26"/>
      <c r="WJM95" s="26"/>
      <c r="WJN95" s="26"/>
      <c r="WJO95" s="26"/>
      <c r="WJP95" s="26"/>
      <c r="WJQ95" s="26"/>
      <c r="WJR95" s="26"/>
      <c r="WJS95" s="26"/>
      <c r="WJT95" s="26"/>
      <c r="WJU95" s="26"/>
      <c r="WJV95" s="26"/>
      <c r="WJW95" s="26"/>
      <c r="WJX95" s="26"/>
      <c r="WJY95" s="26"/>
      <c r="WJZ95" s="26"/>
      <c r="WKA95" s="26"/>
      <c r="WKB95" s="26"/>
      <c r="WKC95" s="26"/>
      <c r="WKD95" s="26"/>
      <c r="WKE95" s="26"/>
      <c r="WKF95" s="26"/>
      <c r="WKG95" s="26"/>
      <c r="WKH95" s="26"/>
      <c r="WKI95" s="26"/>
      <c r="WKJ95" s="26"/>
      <c r="WKK95" s="26"/>
      <c r="WKL95" s="26"/>
      <c r="WKM95" s="26"/>
      <c r="WKN95" s="26"/>
      <c r="WKO95" s="26"/>
      <c r="WKP95" s="26"/>
      <c r="WKQ95" s="26"/>
      <c r="WKR95" s="26"/>
      <c r="WKS95" s="26"/>
      <c r="WKT95" s="26"/>
      <c r="WKU95" s="26"/>
      <c r="WKV95" s="26"/>
      <c r="WKW95" s="26"/>
      <c r="WKX95" s="26"/>
      <c r="WKY95" s="26"/>
      <c r="WKZ95" s="26"/>
      <c r="WLA95" s="26"/>
      <c r="WLB95" s="26"/>
      <c r="WLC95" s="26"/>
      <c r="WLD95" s="26"/>
      <c r="WLE95" s="26"/>
      <c r="WLF95" s="26"/>
      <c r="WLG95" s="26"/>
      <c r="WLH95" s="26"/>
      <c r="WLI95" s="26"/>
      <c r="WLJ95" s="26"/>
      <c r="WLK95" s="26"/>
      <c r="WLL95" s="26"/>
      <c r="WLM95" s="26"/>
      <c r="WLN95" s="26"/>
      <c r="WLO95" s="26"/>
      <c r="WLP95" s="26"/>
      <c r="WLQ95" s="26"/>
      <c r="WLR95" s="26"/>
      <c r="WLS95" s="26"/>
      <c r="WLT95" s="26"/>
      <c r="WLU95" s="26"/>
      <c r="WLV95" s="26"/>
      <c r="WLW95" s="26"/>
      <c r="WLX95" s="26"/>
      <c r="WLY95" s="26"/>
      <c r="WLZ95" s="26"/>
      <c r="WMA95" s="26"/>
      <c r="WMB95" s="26"/>
      <c r="WMC95" s="26"/>
      <c r="WMD95" s="26"/>
      <c r="WME95" s="26"/>
      <c r="WMF95" s="26"/>
      <c r="WMG95" s="26"/>
      <c r="WMH95" s="26"/>
      <c r="WMI95" s="26"/>
      <c r="WMJ95" s="26"/>
      <c r="WMK95" s="26"/>
      <c r="WML95" s="26"/>
      <c r="WMM95" s="26"/>
      <c r="WMN95" s="26"/>
      <c r="WMO95" s="26"/>
      <c r="WMP95" s="26"/>
      <c r="WMQ95" s="26"/>
      <c r="WMR95" s="26"/>
      <c r="WMS95" s="26"/>
      <c r="WMT95" s="26"/>
      <c r="WMU95" s="26"/>
      <c r="WMV95" s="26"/>
      <c r="WMW95" s="26"/>
      <c r="WMX95" s="26"/>
      <c r="WMY95" s="26"/>
      <c r="WMZ95" s="26"/>
      <c r="WNA95" s="26"/>
      <c r="WNB95" s="26"/>
      <c r="WNC95" s="26"/>
      <c r="WND95" s="26"/>
      <c r="WNE95" s="26"/>
      <c r="WNF95" s="26"/>
      <c r="WNG95" s="26"/>
      <c r="WNH95" s="26"/>
      <c r="WNI95" s="26"/>
      <c r="WNJ95" s="26"/>
      <c r="WNK95" s="26"/>
      <c r="WNL95" s="26"/>
      <c r="WNM95" s="26"/>
      <c r="WNN95" s="26"/>
      <c r="WNO95" s="26"/>
      <c r="WNP95" s="26"/>
      <c r="WNQ95" s="26"/>
      <c r="WNR95" s="26"/>
      <c r="WNS95" s="26"/>
      <c r="WNT95" s="26"/>
      <c r="WNU95" s="26"/>
      <c r="WNV95" s="26"/>
      <c r="WNW95" s="26"/>
      <c r="WNX95" s="26"/>
      <c r="WNY95" s="26"/>
      <c r="WNZ95" s="26"/>
      <c r="WOA95" s="26"/>
      <c r="WOB95" s="26"/>
      <c r="WOC95" s="26"/>
      <c r="WOD95" s="26"/>
      <c r="WOE95" s="26"/>
      <c r="WOF95" s="26"/>
      <c r="WOG95" s="26"/>
      <c r="WOH95" s="26"/>
      <c r="WOI95" s="26"/>
      <c r="WOJ95" s="26"/>
      <c r="WOK95" s="26"/>
      <c r="WOL95" s="26"/>
      <c r="WOM95" s="26"/>
      <c r="WON95" s="26"/>
      <c r="WOO95" s="26"/>
      <c r="WOP95" s="26"/>
      <c r="WOQ95" s="26"/>
      <c r="WOR95" s="26"/>
      <c r="WOS95" s="26"/>
      <c r="WOT95" s="26"/>
      <c r="WOU95" s="26"/>
      <c r="WOV95" s="26"/>
      <c r="WOW95" s="26"/>
      <c r="WOX95" s="26"/>
      <c r="WOY95" s="26"/>
      <c r="WOZ95" s="26"/>
      <c r="WPA95" s="26"/>
      <c r="WPB95" s="26"/>
      <c r="WPC95" s="26"/>
      <c r="WPD95" s="26"/>
      <c r="WPE95" s="26"/>
      <c r="WPF95" s="26"/>
      <c r="WPG95" s="26"/>
      <c r="WPH95" s="26"/>
      <c r="WPI95" s="26"/>
      <c r="WPJ95" s="26"/>
      <c r="WPK95" s="26"/>
      <c r="WPL95" s="26"/>
      <c r="WPM95" s="26"/>
      <c r="WPN95" s="26"/>
      <c r="WPO95" s="26"/>
      <c r="WPP95" s="26"/>
      <c r="WPQ95" s="26"/>
      <c r="WPR95" s="26"/>
      <c r="WPS95" s="26"/>
      <c r="WPT95" s="26"/>
      <c r="WPU95" s="26"/>
      <c r="WPV95" s="26"/>
      <c r="WPW95" s="26"/>
      <c r="WPX95" s="26"/>
      <c r="WPY95" s="26"/>
      <c r="WPZ95" s="26"/>
      <c r="WQA95" s="26"/>
      <c r="WQB95" s="26"/>
      <c r="WQC95" s="26"/>
      <c r="WQD95" s="26"/>
      <c r="WQE95" s="26"/>
      <c r="WQF95" s="26"/>
      <c r="WQG95" s="26"/>
      <c r="WQH95" s="26"/>
      <c r="WQI95" s="26"/>
      <c r="WQJ95" s="26"/>
      <c r="WQK95" s="26"/>
      <c r="WQL95" s="26"/>
      <c r="WQM95" s="26"/>
      <c r="WQN95" s="26"/>
      <c r="WQO95" s="26"/>
      <c r="WQP95" s="26"/>
      <c r="WQQ95" s="26"/>
      <c r="WQR95" s="26"/>
      <c r="WQS95" s="26"/>
      <c r="WQT95" s="26"/>
      <c r="WQU95" s="26"/>
      <c r="WQV95" s="26"/>
      <c r="WQW95" s="26"/>
      <c r="WQX95" s="26"/>
      <c r="WQY95" s="26"/>
      <c r="WQZ95" s="26"/>
      <c r="WRA95" s="26"/>
      <c r="WRB95" s="26"/>
      <c r="WRC95" s="26"/>
      <c r="WRD95" s="26"/>
      <c r="WRE95" s="26"/>
      <c r="WRF95" s="26"/>
      <c r="WRG95" s="26"/>
      <c r="WRH95" s="26"/>
      <c r="WRI95" s="26"/>
      <c r="WRJ95" s="26"/>
      <c r="WRK95" s="26"/>
      <c r="WRL95" s="26"/>
      <c r="WRM95" s="26"/>
      <c r="WRN95" s="26"/>
      <c r="WRO95" s="26"/>
      <c r="WRP95" s="26"/>
      <c r="WRQ95" s="26"/>
      <c r="WRR95" s="26"/>
      <c r="WRS95" s="26"/>
      <c r="WRT95" s="26"/>
      <c r="WRU95" s="26"/>
      <c r="WRV95" s="26"/>
      <c r="WRW95" s="26"/>
      <c r="WRX95" s="26"/>
      <c r="WRY95" s="26"/>
      <c r="WRZ95" s="26"/>
      <c r="WSA95" s="26"/>
      <c r="WSB95" s="26"/>
      <c r="WSC95" s="26"/>
      <c r="WSD95" s="26"/>
      <c r="WSE95" s="26"/>
      <c r="WSF95" s="26"/>
      <c r="WSG95" s="26"/>
      <c r="WSH95" s="26"/>
      <c r="WSI95" s="26"/>
      <c r="WSJ95" s="26"/>
      <c r="WSK95" s="26"/>
      <c r="WSL95" s="26"/>
      <c r="WSM95" s="26"/>
      <c r="WSN95" s="26"/>
      <c r="WSO95" s="26"/>
      <c r="WSP95" s="26"/>
      <c r="WSQ95" s="26"/>
      <c r="WSR95" s="26"/>
      <c r="WSS95" s="26"/>
      <c r="WST95" s="26"/>
      <c r="WSU95" s="26"/>
      <c r="WSV95" s="26"/>
      <c r="WSW95" s="26"/>
      <c r="WSX95" s="26"/>
      <c r="WSY95" s="26"/>
      <c r="WSZ95" s="26"/>
      <c r="WTA95" s="26"/>
      <c r="WTB95" s="26"/>
      <c r="WTC95" s="26"/>
      <c r="WTD95" s="26"/>
      <c r="WTE95" s="26"/>
      <c r="WTF95" s="26"/>
      <c r="WTG95" s="26"/>
      <c r="WTH95" s="26"/>
      <c r="WTI95" s="26"/>
      <c r="WTJ95" s="26"/>
      <c r="WTK95" s="26"/>
      <c r="WTL95" s="26"/>
      <c r="WTM95" s="26"/>
      <c r="WTN95" s="26"/>
      <c r="WTO95" s="26"/>
      <c r="WTP95" s="26"/>
      <c r="WTQ95" s="26"/>
      <c r="WTR95" s="26"/>
      <c r="WTS95" s="26"/>
      <c r="WTT95" s="26"/>
      <c r="WTU95" s="26"/>
      <c r="WTV95" s="26"/>
      <c r="WTW95" s="26"/>
      <c r="WTX95" s="26"/>
      <c r="WTY95" s="26"/>
      <c r="WTZ95" s="26"/>
      <c r="WUA95" s="26"/>
      <c r="WUB95" s="26"/>
      <c r="WUC95" s="26"/>
      <c r="WUD95" s="26"/>
      <c r="WUE95" s="26"/>
      <c r="WUF95" s="26"/>
      <c r="WUG95" s="26"/>
      <c r="WUH95" s="26"/>
      <c r="WUI95" s="26"/>
      <c r="WUJ95" s="26"/>
      <c r="WUK95" s="26"/>
      <c r="WUL95" s="26"/>
      <c r="WUM95" s="26"/>
      <c r="WUN95" s="26"/>
      <c r="WUO95" s="26"/>
      <c r="WUP95" s="26"/>
      <c r="WUQ95" s="26"/>
      <c r="WUR95" s="26"/>
      <c r="WUS95" s="26"/>
      <c r="WUT95" s="26"/>
      <c r="WUU95" s="26"/>
      <c r="WUV95" s="26"/>
      <c r="WUW95" s="26"/>
      <c r="WUX95" s="26"/>
      <c r="WUY95" s="26"/>
      <c r="WUZ95" s="26"/>
      <c r="WVA95" s="26"/>
      <c r="WVB95" s="26"/>
      <c r="WVC95" s="26"/>
      <c r="WVD95" s="26"/>
      <c r="WVE95" s="26"/>
      <c r="WVF95" s="26"/>
      <c r="WVG95" s="26"/>
      <c r="WVH95" s="26"/>
      <c r="WVI95" s="26"/>
      <c r="WVJ95" s="26"/>
      <c r="WVK95" s="26"/>
      <c r="WVL95" s="26"/>
      <c r="WVM95" s="26"/>
      <c r="WVN95" s="26"/>
      <c r="WVO95" s="26"/>
      <c r="WVP95" s="26"/>
      <c r="WVQ95" s="26"/>
      <c r="WVR95" s="26"/>
      <c r="WVS95" s="26"/>
      <c r="WVT95" s="26"/>
      <c r="WVU95" s="26"/>
      <c r="WVV95" s="26"/>
      <c r="WVW95" s="26"/>
      <c r="WVX95" s="26"/>
      <c r="WVY95" s="26"/>
      <c r="WVZ95" s="26"/>
      <c r="WWA95" s="26"/>
      <c r="WWB95" s="26"/>
      <c r="WWC95" s="26"/>
      <c r="WWD95" s="26"/>
      <c r="WWE95" s="26"/>
      <c r="WWF95" s="26"/>
      <c r="WWG95" s="26"/>
      <c r="WWH95" s="26"/>
      <c r="WWI95" s="26"/>
      <c r="WWJ95" s="26"/>
      <c r="WWK95" s="26"/>
      <c r="WWL95" s="26"/>
      <c r="WWM95" s="26"/>
      <c r="WWN95" s="26"/>
      <c r="WWO95" s="26"/>
      <c r="WWP95" s="26"/>
      <c r="WWQ95" s="26"/>
      <c r="WWR95" s="26"/>
      <c r="WWS95" s="26"/>
      <c r="WWT95" s="26"/>
      <c r="WWU95" s="26"/>
      <c r="WWV95" s="26"/>
      <c r="WWW95" s="26"/>
      <c r="WWX95" s="26"/>
      <c r="WWY95" s="26"/>
      <c r="WWZ95" s="26"/>
      <c r="WXA95" s="26"/>
      <c r="WXB95" s="26"/>
      <c r="WXC95" s="26"/>
      <c r="WXD95" s="26"/>
      <c r="WXE95" s="26"/>
      <c r="WXF95" s="26"/>
      <c r="WXG95" s="26"/>
      <c r="WXH95" s="26"/>
      <c r="WXI95" s="26"/>
      <c r="WXJ95" s="26"/>
      <c r="WXK95" s="26"/>
      <c r="WXL95" s="26"/>
      <c r="WXM95" s="26"/>
      <c r="WXN95" s="26"/>
      <c r="WXO95" s="26"/>
      <c r="WXP95" s="26"/>
      <c r="WXQ95" s="26"/>
      <c r="WXR95" s="26"/>
      <c r="WXS95" s="26"/>
      <c r="WXT95" s="26"/>
      <c r="WXU95" s="26"/>
      <c r="WXV95" s="26"/>
      <c r="WXW95" s="26"/>
      <c r="WXX95" s="26"/>
      <c r="WXY95" s="26"/>
      <c r="WXZ95" s="26"/>
      <c r="WYA95" s="26"/>
      <c r="WYB95" s="26"/>
      <c r="WYC95" s="26"/>
      <c r="WYD95" s="26"/>
      <c r="WYE95" s="26"/>
      <c r="WYF95" s="26"/>
      <c r="WYG95" s="26"/>
      <c r="WYH95" s="26"/>
      <c r="WYI95" s="26"/>
      <c r="WYJ95" s="26"/>
      <c r="WYK95" s="26"/>
      <c r="WYL95" s="26"/>
      <c r="WYM95" s="26"/>
      <c r="WYN95" s="26"/>
      <c r="WYO95" s="26"/>
      <c r="WYP95" s="26"/>
      <c r="WYQ95" s="26"/>
      <c r="WYR95" s="26"/>
      <c r="WYS95" s="26"/>
      <c r="WYT95" s="26"/>
      <c r="WYU95" s="26"/>
      <c r="WYV95" s="26"/>
      <c r="WYW95" s="26"/>
      <c r="WYX95" s="26"/>
      <c r="WYY95" s="26"/>
      <c r="WYZ95" s="26"/>
      <c r="WZA95" s="26"/>
      <c r="WZB95" s="26"/>
      <c r="WZC95" s="26"/>
      <c r="WZD95" s="26"/>
      <c r="WZE95" s="26"/>
      <c r="WZF95" s="26"/>
      <c r="WZG95" s="26"/>
      <c r="WZH95" s="26"/>
      <c r="WZI95" s="26"/>
      <c r="WZJ95" s="26"/>
      <c r="WZK95" s="26"/>
      <c r="WZL95" s="26"/>
      <c r="WZM95" s="26"/>
      <c r="WZN95" s="26"/>
      <c r="WZO95" s="26"/>
      <c r="WZP95" s="26"/>
      <c r="WZQ95" s="26"/>
      <c r="WZR95" s="26"/>
      <c r="WZS95" s="26"/>
      <c r="WZT95" s="26"/>
      <c r="WZU95" s="26"/>
      <c r="WZV95" s="26"/>
      <c r="WZW95" s="26"/>
      <c r="WZX95" s="26"/>
      <c r="WZY95" s="26"/>
      <c r="WZZ95" s="26"/>
      <c r="XAA95" s="26"/>
      <c r="XAB95" s="26"/>
      <c r="XAC95" s="26"/>
      <c r="XAD95" s="26"/>
      <c r="XAE95" s="26"/>
      <c r="XAF95" s="26"/>
      <c r="XAG95" s="26"/>
      <c r="XAH95" s="26"/>
      <c r="XAI95" s="26"/>
      <c r="XAJ95" s="26"/>
      <c r="XAK95" s="26"/>
      <c r="XAL95" s="26"/>
      <c r="XAM95" s="26"/>
      <c r="XAN95" s="26"/>
      <c r="XAO95" s="26"/>
      <c r="XAP95" s="26"/>
      <c r="XAQ95" s="26"/>
      <c r="XAR95" s="26"/>
      <c r="XAS95" s="26"/>
      <c r="XAT95" s="26"/>
      <c r="XAU95" s="26"/>
      <c r="XAV95" s="26"/>
      <c r="XAW95" s="26"/>
      <c r="XAX95" s="26"/>
      <c r="XAY95" s="26"/>
      <c r="XAZ95" s="26"/>
      <c r="XBA95" s="26"/>
      <c r="XBB95" s="26"/>
      <c r="XBC95" s="26"/>
      <c r="XBD95" s="26"/>
      <c r="XBE95" s="26"/>
      <c r="XBF95" s="26"/>
      <c r="XBG95" s="26"/>
      <c r="XBH95" s="26"/>
      <c r="XBI95" s="26"/>
      <c r="XBJ95" s="26"/>
      <c r="XBK95" s="26"/>
      <c r="XBL95" s="26"/>
      <c r="XBM95" s="26"/>
      <c r="XBN95" s="26"/>
      <c r="XBO95" s="26"/>
      <c r="XBP95" s="26"/>
      <c r="XBQ95" s="26"/>
      <c r="XBR95" s="26"/>
      <c r="XBS95" s="26"/>
      <c r="XBT95" s="26"/>
      <c r="XBU95" s="26"/>
      <c r="XBV95" s="26"/>
      <c r="XBW95" s="26"/>
      <c r="XBX95" s="26"/>
      <c r="XBY95" s="26"/>
      <c r="XBZ95" s="26"/>
      <c r="XCA95" s="26"/>
      <c r="XCB95" s="26"/>
      <c r="XCC95" s="26"/>
      <c r="XCD95" s="26"/>
      <c r="XCE95" s="26"/>
      <c r="XCF95" s="26"/>
      <c r="XCG95" s="26"/>
      <c r="XCH95" s="26"/>
      <c r="XCI95" s="26"/>
      <c r="XCJ95" s="26"/>
      <c r="XCK95" s="26"/>
      <c r="XCL95" s="26"/>
      <c r="XCM95" s="26"/>
      <c r="XCN95" s="26"/>
      <c r="XCO95" s="26"/>
      <c r="XCP95" s="26"/>
      <c r="XCQ95" s="26"/>
      <c r="XCR95" s="26"/>
      <c r="XCS95" s="26"/>
      <c r="XCT95" s="26"/>
      <c r="XCU95" s="26"/>
      <c r="XCV95" s="26"/>
      <c r="XCW95" s="26"/>
      <c r="XCX95" s="26"/>
      <c r="XCY95" s="26"/>
      <c r="XCZ95" s="26"/>
      <c r="XDA95" s="26"/>
      <c r="XDB95" s="26"/>
      <c r="XDC95" s="26"/>
      <c r="XDD95" s="26"/>
      <c r="XDE95" s="26"/>
      <c r="XDF95" s="26"/>
      <c r="XDG95" s="26"/>
      <c r="XDH95" s="26"/>
      <c r="XDI95" s="26"/>
      <c r="XDJ95" s="26"/>
      <c r="XDK95" s="26"/>
      <c r="XDL95" s="26"/>
      <c r="XDM95" s="26"/>
      <c r="XDN95" s="26"/>
      <c r="XDO95" s="26"/>
      <c r="XDP95" s="26"/>
      <c r="XDQ95" s="26"/>
      <c r="XDR95" s="26"/>
      <c r="XDS95" s="26"/>
      <c r="XDT95" s="26"/>
      <c r="XDU95" s="26"/>
      <c r="XDV95" s="26"/>
      <c r="XDW95" s="26"/>
      <c r="XDX95" s="26"/>
      <c r="XDY95" s="26"/>
      <c r="XDZ95" s="26"/>
      <c r="XEA95" s="26"/>
      <c r="XEB95" s="26"/>
      <c r="XEC95" s="26"/>
      <c r="XED95" s="26"/>
      <c r="XEE95" s="26"/>
      <c r="XEF95" s="26"/>
      <c r="XEG95" s="26"/>
      <c r="XEH95" s="26"/>
      <c r="XEI95" s="26"/>
      <c r="XEJ95" s="26"/>
      <c r="XEK95" s="26"/>
      <c r="XEL95" s="26"/>
      <c r="XEM95" s="26"/>
      <c r="XEN95" s="26"/>
      <c r="XEO95" s="26"/>
      <c r="XEP95" s="26"/>
      <c r="XEQ95" s="26"/>
      <c r="XER95" s="26"/>
      <c r="XES95" s="26"/>
      <c r="XET95" s="26"/>
      <c r="XEU95" s="26"/>
      <c r="XEV95" s="26"/>
      <c r="XEW95" s="26"/>
      <c r="XEX95" s="26"/>
      <c r="XEY95" s="26"/>
      <c r="XEZ95" s="26"/>
      <c r="XFA95" s="26"/>
      <c r="XFB95" s="26"/>
      <c r="XFC95" s="26"/>
    </row>
    <row r="96" spans="1:16383" s="3" customFormat="1" ht="20" customHeight="1">
      <c r="A96" s="22" t="s">
        <v>897</v>
      </c>
      <c r="B96" s="22" t="s">
        <v>849</v>
      </c>
      <c r="C96" s="8" t="s">
        <v>1085</v>
      </c>
      <c r="D96" s="22" t="s">
        <v>814</v>
      </c>
      <c r="E96" s="21">
        <v>15663851836</v>
      </c>
      <c r="F96" s="669" t="s">
        <v>815</v>
      </c>
      <c r="G96" s="8" t="s">
        <v>1086</v>
      </c>
      <c r="H96" s="8" t="s">
        <v>1087</v>
      </c>
      <c r="I96" s="22" t="s">
        <v>1061</v>
      </c>
      <c r="J96" s="235">
        <v>0.75138888888888899</v>
      </c>
      <c r="K96" s="235">
        <v>0.91249999999999998</v>
      </c>
      <c r="L96" s="235" t="s">
        <v>820</v>
      </c>
      <c r="M96" s="235" t="s">
        <v>821</v>
      </c>
      <c r="N96" s="22" t="s">
        <v>866</v>
      </c>
      <c r="O96" s="22"/>
    </row>
    <row r="97" spans="1:16383" s="5" customFormat="1" ht="20" customHeight="1">
      <c r="A97" s="21" t="s">
        <v>848</v>
      </c>
      <c r="B97" s="21" t="s">
        <v>849</v>
      </c>
      <c r="C97" s="8" t="s">
        <v>1088</v>
      </c>
      <c r="D97" s="21" t="s">
        <v>839</v>
      </c>
      <c r="E97" s="21">
        <v>13958688889</v>
      </c>
      <c r="F97" s="669" t="s">
        <v>815</v>
      </c>
      <c r="G97" s="8" t="s">
        <v>1089</v>
      </c>
      <c r="H97" s="8" t="s">
        <v>1063</v>
      </c>
      <c r="I97" s="22" t="s">
        <v>1061</v>
      </c>
      <c r="J97" s="235" t="s">
        <v>1090</v>
      </c>
      <c r="K97" s="235">
        <v>0.95208333333333295</v>
      </c>
      <c r="L97" s="235" t="s">
        <v>820</v>
      </c>
      <c r="M97" s="235" t="s">
        <v>821</v>
      </c>
      <c r="N97" s="22" t="s">
        <v>886</v>
      </c>
      <c r="O97" s="8"/>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24"/>
      <c r="JH97" s="24"/>
      <c r="JI97" s="24"/>
      <c r="JJ97" s="24"/>
      <c r="JK97" s="24"/>
      <c r="JL97" s="24"/>
      <c r="JM97" s="24"/>
      <c r="JN97" s="24"/>
      <c r="JO97" s="24"/>
      <c r="JP97" s="24"/>
      <c r="JQ97" s="24"/>
      <c r="JR97" s="24"/>
      <c r="JS97" s="24"/>
      <c r="JT97" s="24"/>
      <c r="JU97" s="24"/>
      <c r="JV97" s="24"/>
      <c r="JW97" s="24"/>
      <c r="JX97" s="24"/>
      <c r="JY97" s="24"/>
      <c r="JZ97" s="24"/>
      <c r="KA97" s="24"/>
      <c r="KB97" s="24"/>
      <c r="KC97" s="24"/>
      <c r="KD97" s="24"/>
      <c r="KE97" s="24"/>
      <c r="KF97" s="24"/>
      <c r="KG97" s="24"/>
      <c r="KH97" s="24"/>
      <c r="KI97" s="24"/>
      <c r="KJ97" s="24"/>
      <c r="KK97" s="24"/>
      <c r="KL97" s="24"/>
      <c r="KM97" s="24"/>
      <c r="KN97" s="24"/>
      <c r="KO97" s="24"/>
      <c r="KP97" s="24"/>
      <c r="KQ97" s="24"/>
      <c r="KR97" s="24"/>
      <c r="KS97" s="24"/>
      <c r="KT97" s="24"/>
      <c r="KU97" s="24"/>
      <c r="KV97" s="24"/>
      <c r="KW97" s="24"/>
      <c r="KX97" s="24"/>
      <c r="KY97" s="24"/>
      <c r="KZ97" s="24"/>
      <c r="LA97" s="24"/>
      <c r="LB97" s="24"/>
      <c r="LC97" s="24"/>
      <c r="LD97" s="24"/>
      <c r="LE97" s="24"/>
      <c r="LF97" s="24"/>
      <c r="LG97" s="24"/>
      <c r="LH97" s="24"/>
      <c r="LI97" s="24"/>
      <c r="LJ97" s="24"/>
      <c r="LK97" s="24"/>
      <c r="LL97" s="24"/>
      <c r="LM97" s="24"/>
      <c r="LN97" s="24"/>
      <c r="LO97" s="24"/>
      <c r="LP97" s="24"/>
      <c r="LQ97" s="24"/>
      <c r="LR97" s="24"/>
      <c r="LS97" s="24"/>
      <c r="LT97" s="24"/>
      <c r="LU97" s="24"/>
      <c r="LV97" s="24"/>
      <c r="LW97" s="24"/>
      <c r="LX97" s="24"/>
      <c r="LY97" s="24"/>
      <c r="LZ97" s="24"/>
      <c r="MA97" s="24"/>
      <c r="MB97" s="24"/>
      <c r="MC97" s="24"/>
      <c r="MD97" s="24"/>
      <c r="ME97" s="24"/>
      <c r="MF97" s="24"/>
      <c r="MG97" s="24"/>
      <c r="MH97" s="24"/>
      <c r="MI97" s="24"/>
      <c r="MJ97" s="24"/>
      <c r="MK97" s="24"/>
      <c r="ML97" s="24"/>
      <c r="MM97" s="24"/>
      <c r="MN97" s="24"/>
      <c r="MO97" s="24"/>
      <c r="MP97" s="24"/>
      <c r="MQ97" s="24"/>
      <c r="MR97" s="24"/>
      <c r="MS97" s="24"/>
      <c r="MT97" s="24"/>
      <c r="MU97" s="24"/>
      <c r="MV97" s="24"/>
      <c r="MW97" s="24"/>
      <c r="MX97" s="24"/>
      <c r="MY97" s="24"/>
      <c r="MZ97" s="24"/>
      <c r="NA97" s="24"/>
      <c r="NB97" s="24"/>
      <c r="NC97" s="24"/>
      <c r="ND97" s="24"/>
      <c r="NE97" s="24"/>
      <c r="NF97" s="24"/>
      <c r="NG97" s="24"/>
      <c r="NH97" s="24"/>
      <c r="NI97" s="24"/>
      <c r="NJ97" s="24"/>
      <c r="NK97" s="24"/>
      <c r="NL97" s="24"/>
      <c r="NM97" s="24"/>
      <c r="NN97" s="24"/>
      <c r="NO97" s="24"/>
      <c r="NP97" s="24"/>
      <c r="NQ97" s="24"/>
      <c r="NR97" s="24"/>
      <c r="NS97" s="24"/>
      <c r="NT97" s="24"/>
      <c r="NU97" s="24"/>
      <c r="NV97" s="24"/>
      <c r="NW97" s="24"/>
      <c r="NX97" s="24"/>
      <c r="NY97" s="24"/>
      <c r="NZ97" s="24"/>
      <c r="OA97" s="24"/>
      <c r="OB97" s="24"/>
      <c r="OC97" s="24"/>
      <c r="OD97" s="24"/>
      <c r="OE97" s="24"/>
      <c r="OF97" s="24"/>
      <c r="OG97" s="24"/>
      <c r="OH97" s="24"/>
      <c r="OI97" s="24"/>
      <c r="OJ97" s="24"/>
      <c r="OK97" s="24"/>
      <c r="OL97" s="24"/>
      <c r="OM97" s="24"/>
      <c r="ON97" s="24"/>
      <c r="OO97" s="24"/>
      <c r="OP97" s="24"/>
      <c r="OQ97" s="24"/>
      <c r="OR97" s="24"/>
      <c r="OS97" s="24"/>
      <c r="OT97" s="24"/>
      <c r="OU97" s="24"/>
      <c r="OV97" s="24"/>
      <c r="OW97" s="24"/>
      <c r="OX97" s="24"/>
      <c r="OY97" s="24"/>
      <c r="OZ97" s="24"/>
      <c r="PA97" s="24"/>
      <c r="PB97" s="24"/>
      <c r="PC97" s="24"/>
      <c r="PD97" s="24"/>
      <c r="PE97" s="24"/>
      <c r="PF97" s="24"/>
      <c r="PG97" s="24"/>
      <c r="PH97" s="24"/>
      <c r="PI97" s="24"/>
      <c r="PJ97" s="24"/>
      <c r="PK97" s="24"/>
      <c r="PL97" s="24"/>
      <c r="PM97" s="24"/>
      <c r="PN97" s="24"/>
      <c r="PO97" s="24"/>
      <c r="PP97" s="24"/>
      <c r="PQ97" s="24"/>
      <c r="PR97" s="24"/>
      <c r="PS97" s="24"/>
      <c r="PT97" s="24"/>
      <c r="PU97" s="24"/>
      <c r="PV97" s="24"/>
      <c r="PW97" s="24"/>
      <c r="PX97" s="24"/>
      <c r="PY97" s="24"/>
      <c r="PZ97" s="24"/>
      <c r="QA97" s="24"/>
      <c r="QB97" s="24"/>
      <c r="QC97" s="24"/>
      <c r="QD97" s="24"/>
      <c r="QE97" s="24"/>
      <c r="QF97" s="24"/>
      <c r="QG97" s="24"/>
      <c r="QH97" s="24"/>
      <c r="QI97" s="24"/>
      <c r="QJ97" s="24"/>
      <c r="QK97" s="24"/>
      <c r="QL97" s="24"/>
      <c r="QM97" s="24"/>
      <c r="QN97" s="24"/>
      <c r="QO97" s="24"/>
      <c r="QP97" s="24"/>
      <c r="QQ97" s="24"/>
      <c r="QR97" s="24"/>
      <c r="QS97" s="24"/>
      <c r="QT97" s="24"/>
      <c r="QU97" s="24"/>
      <c r="QV97" s="24"/>
      <c r="QW97" s="24"/>
      <c r="QX97" s="24"/>
      <c r="QY97" s="24"/>
      <c r="QZ97" s="24"/>
      <c r="RA97" s="24"/>
      <c r="RB97" s="24"/>
      <c r="RC97" s="24"/>
      <c r="RD97" s="24"/>
      <c r="RE97" s="24"/>
      <c r="RF97" s="24"/>
      <c r="RG97" s="24"/>
      <c r="RH97" s="24"/>
      <c r="RI97" s="24"/>
      <c r="RJ97" s="24"/>
      <c r="RK97" s="24"/>
      <c r="RL97" s="24"/>
      <c r="RM97" s="24"/>
      <c r="RN97" s="24"/>
      <c r="RO97" s="24"/>
      <c r="RP97" s="24"/>
      <c r="RQ97" s="24"/>
      <c r="RR97" s="24"/>
      <c r="RS97" s="24"/>
      <c r="RT97" s="24"/>
      <c r="RU97" s="24"/>
      <c r="RV97" s="24"/>
      <c r="RW97" s="24"/>
      <c r="RX97" s="24"/>
      <c r="RY97" s="24"/>
      <c r="RZ97" s="24"/>
      <c r="SA97" s="24"/>
      <c r="SB97" s="24"/>
      <c r="SC97" s="24"/>
      <c r="SD97" s="24"/>
      <c r="SE97" s="24"/>
      <c r="SF97" s="24"/>
      <c r="SG97" s="24"/>
      <c r="SH97" s="24"/>
      <c r="SI97" s="24"/>
      <c r="SJ97" s="24"/>
      <c r="SK97" s="24"/>
      <c r="SL97" s="24"/>
      <c r="SM97" s="24"/>
      <c r="SN97" s="24"/>
      <c r="SO97" s="24"/>
      <c r="SP97" s="24"/>
      <c r="SQ97" s="24"/>
      <c r="SR97" s="24"/>
      <c r="SS97" s="24"/>
      <c r="ST97" s="24"/>
      <c r="SU97" s="24"/>
      <c r="SV97" s="24"/>
      <c r="SW97" s="24"/>
      <c r="SX97" s="24"/>
      <c r="SY97" s="24"/>
      <c r="SZ97" s="24"/>
      <c r="TA97" s="24"/>
      <c r="TB97" s="24"/>
      <c r="TC97" s="24"/>
      <c r="TD97" s="24"/>
      <c r="TE97" s="24"/>
      <c r="TF97" s="24"/>
      <c r="TG97" s="24"/>
      <c r="TH97" s="24"/>
      <c r="TI97" s="24"/>
      <c r="TJ97" s="24"/>
      <c r="TK97" s="24"/>
      <c r="TL97" s="24"/>
      <c r="TM97" s="24"/>
      <c r="TN97" s="24"/>
      <c r="TO97" s="24"/>
      <c r="TP97" s="24"/>
      <c r="TQ97" s="24"/>
      <c r="TR97" s="24"/>
      <c r="TS97" s="24"/>
      <c r="TT97" s="24"/>
      <c r="TU97" s="24"/>
      <c r="TV97" s="24"/>
      <c r="TW97" s="24"/>
      <c r="TX97" s="24"/>
      <c r="TY97" s="24"/>
      <c r="TZ97" s="24"/>
      <c r="UA97" s="24"/>
      <c r="UB97" s="24"/>
      <c r="UC97" s="24"/>
      <c r="UD97" s="24"/>
      <c r="UE97" s="24"/>
      <c r="UF97" s="24"/>
      <c r="UG97" s="24"/>
      <c r="UH97" s="24"/>
      <c r="UI97" s="24"/>
      <c r="UJ97" s="24"/>
      <c r="UK97" s="24"/>
      <c r="UL97" s="24"/>
      <c r="UM97" s="24"/>
      <c r="UN97" s="24"/>
      <c r="UO97" s="24"/>
      <c r="UP97" s="24"/>
      <c r="UQ97" s="24"/>
      <c r="UR97" s="24"/>
      <c r="US97" s="24"/>
      <c r="UT97" s="24"/>
      <c r="UU97" s="24"/>
      <c r="UV97" s="24"/>
      <c r="UW97" s="24"/>
      <c r="UX97" s="24"/>
      <c r="UY97" s="24"/>
      <c r="UZ97" s="24"/>
      <c r="VA97" s="24"/>
      <c r="VB97" s="24"/>
      <c r="VC97" s="24"/>
      <c r="VD97" s="24"/>
      <c r="VE97" s="24"/>
      <c r="VF97" s="24"/>
      <c r="VG97" s="24"/>
      <c r="VH97" s="24"/>
      <c r="VI97" s="24"/>
      <c r="VJ97" s="24"/>
      <c r="VK97" s="24"/>
      <c r="VL97" s="24"/>
      <c r="VM97" s="24"/>
      <c r="VN97" s="24"/>
      <c r="VO97" s="24"/>
      <c r="VP97" s="24"/>
      <c r="VQ97" s="24"/>
      <c r="VR97" s="24"/>
      <c r="VS97" s="24"/>
      <c r="VT97" s="24"/>
      <c r="VU97" s="24"/>
      <c r="VV97" s="24"/>
      <c r="VW97" s="24"/>
      <c r="VX97" s="24"/>
      <c r="VY97" s="24"/>
      <c r="VZ97" s="24"/>
      <c r="WA97" s="24"/>
      <c r="WB97" s="24"/>
      <c r="WC97" s="24"/>
      <c r="WD97" s="24"/>
      <c r="WE97" s="24"/>
      <c r="WF97" s="24"/>
      <c r="WG97" s="24"/>
      <c r="WH97" s="24"/>
      <c r="WI97" s="24"/>
      <c r="WJ97" s="24"/>
      <c r="WK97" s="24"/>
      <c r="WL97" s="24"/>
      <c r="WM97" s="24"/>
      <c r="WN97" s="24"/>
      <c r="WO97" s="24"/>
      <c r="WP97" s="24"/>
      <c r="WQ97" s="24"/>
      <c r="WR97" s="24"/>
      <c r="WS97" s="24"/>
      <c r="WT97" s="24"/>
      <c r="WU97" s="24"/>
      <c r="WV97" s="24"/>
      <c r="WW97" s="24"/>
      <c r="WX97" s="24"/>
      <c r="WY97" s="24"/>
      <c r="WZ97" s="24"/>
      <c r="XA97" s="24"/>
      <c r="XB97" s="24"/>
      <c r="XC97" s="24"/>
      <c r="XD97" s="24"/>
      <c r="XE97" s="24"/>
      <c r="XF97" s="24"/>
      <c r="XG97" s="24"/>
      <c r="XH97" s="24"/>
      <c r="XI97" s="24"/>
      <c r="XJ97" s="24"/>
      <c r="XK97" s="24"/>
      <c r="XL97" s="24"/>
      <c r="XM97" s="24"/>
      <c r="XN97" s="24"/>
      <c r="XO97" s="24"/>
      <c r="XP97" s="24"/>
      <c r="XQ97" s="24"/>
      <c r="XR97" s="24"/>
      <c r="XS97" s="24"/>
      <c r="XT97" s="24"/>
      <c r="XU97" s="24"/>
      <c r="XV97" s="24"/>
      <c r="XW97" s="24"/>
      <c r="XX97" s="24"/>
      <c r="XY97" s="24"/>
      <c r="XZ97" s="24"/>
      <c r="YA97" s="24"/>
      <c r="YB97" s="24"/>
      <c r="YC97" s="24"/>
      <c r="YD97" s="24"/>
      <c r="YE97" s="24"/>
      <c r="YF97" s="24"/>
      <c r="YG97" s="24"/>
      <c r="YH97" s="24"/>
      <c r="YI97" s="24"/>
      <c r="YJ97" s="24"/>
      <c r="YK97" s="24"/>
      <c r="YL97" s="24"/>
      <c r="YM97" s="24"/>
      <c r="YN97" s="24"/>
      <c r="YO97" s="24"/>
      <c r="YP97" s="24"/>
      <c r="YQ97" s="24"/>
      <c r="YR97" s="24"/>
      <c r="YS97" s="24"/>
      <c r="YT97" s="24"/>
      <c r="YU97" s="24"/>
      <c r="YV97" s="24"/>
      <c r="YW97" s="24"/>
      <c r="YX97" s="24"/>
      <c r="YY97" s="24"/>
      <c r="YZ97" s="24"/>
      <c r="ZA97" s="24"/>
      <c r="ZB97" s="24"/>
      <c r="ZC97" s="24"/>
      <c r="ZD97" s="24"/>
      <c r="ZE97" s="24"/>
      <c r="ZF97" s="24"/>
      <c r="ZG97" s="24"/>
      <c r="ZH97" s="24"/>
      <c r="ZI97" s="24"/>
      <c r="ZJ97" s="24"/>
      <c r="ZK97" s="24"/>
      <c r="ZL97" s="24"/>
      <c r="ZM97" s="24"/>
      <c r="ZN97" s="24"/>
      <c r="ZO97" s="24"/>
      <c r="ZP97" s="24"/>
      <c r="ZQ97" s="24"/>
      <c r="ZR97" s="24"/>
      <c r="ZS97" s="24"/>
      <c r="ZT97" s="24"/>
      <c r="ZU97" s="24"/>
      <c r="ZV97" s="24"/>
      <c r="ZW97" s="24"/>
      <c r="ZX97" s="24"/>
      <c r="ZY97" s="24"/>
      <c r="ZZ97" s="24"/>
      <c r="AAA97" s="24"/>
      <c r="AAB97" s="24"/>
      <c r="AAC97" s="24"/>
      <c r="AAD97" s="24"/>
      <c r="AAE97" s="24"/>
      <c r="AAF97" s="24"/>
      <c r="AAG97" s="24"/>
      <c r="AAH97" s="24"/>
      <c r="AAI97" s="24"/>
      <c r="AAJ97" s="24"/>
      <c r="AAK97" s="24"/>
      <c r="AAL97" s="24"/>
      <c r="AAM97" s="24"/>
      <c r="AAN97" s="24"/>
      <c r="AAO97" s="24"/>
      <c r="AAP97" s="24"/>
      <c r="AAQ97" s="24"/>
      <c r="AAR97" s="24"/>
      <c r="AAS97" s="24"/>
      <c r="AAT97" s="24"/>
      <c r="AAU97" s="24"/>
      <c r="AAV97" s="24"/>
      <c r="AAW97" s="24"/>
      <c r="AAX97" s="24"/>
      <c r="AAY97" s="24"/>
      <c r="AAZ97" s="24"/>
      <c r="ABA97" s="24"/>
      <c r="ABB97" s="24"/>
      <c r="ABC97" s="24"/>
      <c r="ABD97" s="24"/>
      <c r="ABE97" s="24"/>
      <c r="ABF97" s="24"/>
      <c r="ABG97" s="24"/>
      <c r="ABH97" s="24"/>
      <c r="ABI97" s="24"/>
      <c r="ABJ97" s="24"/>
      <c r="ABK97" s="24"/>
      <c r="ABL97" s="24"/>
      <c r="ABM97" s="24"/>
      <c r="ABN97" s="24"/>
      <c r="ABO97" s="24"/>
      <c r="ABP97" s="24"/>
      <c r="ABQ97" s="24"/>
      <c r="ABR97" s="24"/>
      <c r="ABS97" s="24"/>
      <c r="ABT97" s="24"/>
      <c r="ABU97" s="24"/>
      <c r="ABV97" s="24"/>
      <c r="ABW97" s="24"/>
      <c r="ABX97" s="24"/>
      <c r="ABY97" s="24"/>
      <c r="ABZ97" s="24"/>
      <c r="ACA97" s="24"/>
      <c r="ACB97" s="24"/>
      <c r="ACC97" s="24"/>
      <c r="ACD97" s="24"/>
      <c r="ACE97" s="24"/>
      <c r="ACF97" s="24"/>
      <c r="ACG97" s="24"/>
      <c r="ACH97" s="24"/>
      <c r="ACI97" s="24"/>
      <c r="ACJ97" s="24"/>
      <c r="ACK97" s="24"/>
      <c r="ACL97" s="24"/>
      <c r="ACM97" s="24"/>
      <c r="ACN97" s="24"/>
      <c r="ACO97" s="24"/>
      <c r="ACP97" s="24"/>
      <c r="ACQ97" s="24"/>
      <c r="ACR97" s="24"/>
      <c r="ACS97" s="24"/>
      <c r="ACT97" s="24"/>
      <c r="ACU97" s="24"/>
      <c r="ACV97" s="24"/>
      <c r="ACW97" s="24"/>
      <c r="ACX97" s="24"/>
      <c r="ACY97" s="24"/>
      <c r="ACZ97" s="24"/>
      <c r="ADA97" s="24"/>
      <c r="ADB97" s="24"/>
      <c r="ADC97" s="24"/>
      <c r="ADD97" s="24"/>
      <c r="ADE97" s="24"/>
      <c r="ADF97" s="24"/>
      <c r="ADG97" s="24"/>
      <c r="ADH97" s="24"/>
      <c r="ADI97" s="24"/>
      <c r="ADJ97" s="24"/>
      <c r="ADK97" s="24"/>
      <c r="ADL97" s="24"/>
      <c r="ADM97" s="24"/>
      <c r="ADN97" s="24"/>
      <c r="ADO97" s="24"/>
      <c r="ADP97" s="24"/>
      <c r="ADQ97" s="24"/>
      <c r="ADR97" s="24"/>
      <c r="ADS97" s="24"/>
      <c r="ADT97" s="24"/>
      <c r="ADU97" s="24"/>
      <c r="ADV97" s="24"/>
      <c r="ADW97" s="24"/>
      <c r="ADX97" s="24"/>
      <c r="ADY97" s="24"/>
      <c r="ADZ97" s="24"/>
      <c r="AEA97" s="24"/>
      <c r="AEB97" s="24"/>
      <c r="AEC97" s="24"/>
      <c r="AED97" s="24"/>
      <c r="AEE97" s="24"/>
      <c r="AEF97" s="24"/>
      <c r="AEG97" s="24"/>
      <c r="AEH97" s="24"/>
      <c r="AEI97" s="24"/>
      <c r="AEJ97" s="24"/>
      <c r="AEK97" s="24"/>
      <c r="AEL97" s="24"/>
      <c r="AEM97" s="24"/>
      <c r="AEN97" s="24"/>
      <c r="AEO97" s="24"/>
      <c r="AEP97" s="24"/>
      <c r="AEQ97" s="24"/>
      <c r="AER97" s="24"/>
      <c r="AES97" s="24"/>
      <c r="AET97" s="24"/>
      <c r="AEU97" s="24"/>
      <c r="AEV97" s="24"/>
      <c r="AEW97" s="24"/>
      <c r="AEX97" s="24"/>
      <c r="AEY97" s="24"/>
      <c r="AEZ97" s="24"/>
      <c r="AFA97" s="24"/>
      <c r="AFB97" s="24"/>
      <c r="AFC97" s="24"/>
      <c r="AFD97" s="24"/>
      <c r="AFE97" s="24"/>
      <c r="AFF97" s="24"/>
      <c r="AFG97" s="24"/>
      <c r="AFH97" s="24"/>
      <c r="AFI97" s="24"/>
      <c r="AFJ97" s="24"/>
      <c r="AFK97" s="24"/>
      <c r="AFL97" s="24"/>
      <c r="AFM97" s="24"/>
      <c r="AFN97" s="24"/>
      <c r="AFO97" s="24"/>
      <c r="AFP97" s="24"/>
      <c r="AFQ97" s="24"/>
      <c r="AFR97" s="24"/>
      <c r="AFS97" s="24"/>
      <c r="AFT97" s="24"/>
      <c r="AFU97" s="24"/>
      <c r="AFV97" s="24"/>
      <c r="AFW97" s="24"/>
      <c r="AFX97" s="24"/>
      <c r="AFY97" s="24"/>
      <c r="AFZ97" s="24"/>
      <c r="AGA97" s="24"/>
      <c r="AGB97" s="24"/>
      <c r="AGC97" s="24"/>
      <c r="AGD97" s="24"/>
      <c r="AGE97" s="24"/>
      <c r="AGF97" s="24"/>
      <c r="AGG97" s="24"/>
      <c r="AGH97" s="24"/>
      <c r="AGI97" s="24"/>
      <c r="AGJ97" s="24"/>
      <c r="AGK97" s="24"/>
      <c r="AGL97" s="24"/>
      <c r="AGM97" s="24"/>
      <c r="AGN97" s="24"/>
      <c r="AGO97" s="24"/>
      <c r="AGP97" s="24"/>
      <c r="AGQ97" s="24"/>
      <c r="AGR97" s="24"/>
      <c r="AGS97" s="24"/>
      <c r="AGT97" s="24"/>
      <c r="AGU97" s="24"/>
      <c r="AGV97" s="24"/>
      <c r="AGW97" s="24"/>
      <c r="AGX97" s="24"/>
      <c r="AGY97" s="24"/>
      <c r="AGZ97" s="24"/>
      <c r="AHA97" s="24"/>
      <c r="AHB97" s="24"/>
      <c r="AHC97" s="24"/>
      <c r="AHD97" s="24"/>
      <c r="AHE97" s="24"/>
      <c r="AHF97" s="24"/>
      <c r="AHG97" s="24"/>
      <c r="AHH97" s="24"/>
      <c r="AHI97" s="24"/>
      <c r="AHJ97" s="24"/>
      <c r="AHK97" s="24"/>
      <c r="AHL97" s="24"/>
      <c r="AHM97" s="24"/>
      <c r="AHN97" s="24"/>
      <c r="AHO97" s="24"/>
      <c r="AHP97" s="24"/>
      <c r="AHQ97" s="24"/>
      <c r="AHR97" s="24"/>
      <c r="AHS97" s="24"/>
      <c r="AHT97" s="24"/>
      <c r="AHU97" s="24"/>
      <c r="AHV97" s="24"/>
      <c r="AHW97" s="24"/>
      <c r="AHX97" s="24"/>
      <c r="AHY97" s="24"/>
      <c r="AHZ97" s="24"/>
      <c r="AIA97" s="24"/>
      <c r="AIB97" s="24"/>
      <c r="AIC97" s="24"/>
      <c r="AID97" s="24"/>
      <c r="AIE97" s="24"/>
      <c r="AIF97" s="24"/>
      <c r="AIG97" s="24"/>
      <c r="AIH97" s="24"/>
      <c r="AII97" s="24"/>
      <c r="AIJ97" s="24"/>
      <c r="AIK97" s="24"/>
      <c r="AIL97" s="24"/>
      <c r="AIM97" s="24"/>
      <c r="AIN97" s="24"/>
      <c r="AIO97" s="24"/>
      <c r="AIP97" s="24"/>
      <c r="AIQ97" s="24"/>
      <c r="AIR97" s="24"/>
      <c r="AIS97" s="24"/>
      <c r="AIT97" s="24"/>
      <c r="AIU97" s="24"/>
      <c r="AIV97" s="24"/>
      <c r="AIW97" s="24"/>
      <c r="AIX97" s="24"/>
      <c r="AIY97" s="24"/>
      <c r="AIZ97" s="24"/>
      <c r="AJA97" s="24"/>
      <c r="AJB97" s="24"/>
      <c r="AJC97" s="24"/>
      <c r="AJD97" s="24"/>
      <c r="AJE97" s="24"/>
      <c r="AJF97" s="24"/>
      <c r="AJG97" s="24"/>
      <c r="AJH97" s="24"/>
      <c r="AJI97" s="24"/>
      <c r="AJJ97" s="24"/>
      <c r="AJK97" s="24"/>
      <c r="AJL97" s="24"/>
      <c r="AJM97" s="24"/>
      <c r="AJN97" s="24"/>
      <c r="AJO97" s="24"/>
      <c r="AJP97" s="24"/>
      <c r="AJQ97" s="24"/>
      <c r="AJR97" s="24"/>
      <c r="AJS97" s="24"/>
      <c r="AJT97" s="24"/>
      <c r="AJU97" s="24"/>
      <c r="AJV97" s="24"/>
      <c r="AJW97" s="24"/>
      <c r="AJX97" s="24"/>
      <c r="AJY97" s="24"/>
      <c r="AJZ97" s="24"/>
      <c r="AKA97" s="24"/>
      <c r="AKB97" s="24"/>
      <c r="AKC97" s="24"/>
      <c r="AKD97" s="24"/>
      <c r="AKE97" s="24"/>
      <c r="AKF97" s="24"/>
      <c r="AKG97" s="24"/>
      <c r="AKH97" s="24"/>
      <c r="AKI97" s="24"/>
      <c r="AKJ97" s="24"/>
      <c r="AKK97" s="24"/>
      <c r="AKL97" s="24"/>
      <c r="AKM97" s="24"/>
      <c r="AKN97" s="24"/>
      <c r="AKO97" s="24"/>
      <c r="AKP97" s="24"/>
      <c r="AKQ97" s="24"/>
      <c r="AKR97" s="24"/>
      <c r="AKS97" s="24"/>
      <c r="AKT97" s="24"/>
      <c r="AKU97" s="24"/>
      <c r="AKV97" s="24"/>
      <c r="AKW97" s="24"/>
      <c r="AKX97" s="24"/>
      <c r="AKY97" s="24"/>
      <c r="AKZ97" s="24"/>
      <c r="ALA97" s="24"/>
      <c r="ALB97" s="24"/>
      <c r="ALC97" s="24"/>
      <c r="ALD97" s="24"/>
      <c r="ALE97" s="24"/>
      <c r="ALF97" s="24"/>
      <c r="ALG97" s="24"/>
      <c r="ALH97" s="24"/>
      <c r="ALI97" s="24"/>
      <c r="ALJ97" s="24"/>
      <c r="ALK97" s="24"/>
      <c r="ALL97" s="24"/>
      <c r="ALM97" s="24"/>
      <c r="ALN97" s="24"/>
      <c r="ALO97" s="24"/>
      <c r="ALP97" s="24"/>
      <c r="ALQ97" s="24"/>
      <c r="ALR97" s="24"/>
      <c r="ALS97" s="24"/>
      <c r="ALT97" s="24"/>
      <c r="ALU97" s="24"/>
      <c r="ALV97" s="24"/>
      <c r="ALW97" s="24"/>
      <c r="ALX97" s="24"/>
      <c r="ALY97" s="24"/>
      <c r="ALZ97" s="24"/>
      <c r="AMA97" s="24"/>
      <c r="AMB97" s="24"/>
      <c r="AMC97" s="24"/>
      <c r="AMD97" s="24"/>
      <c r="AME97" s="24"/>
      <c r="AMF97" s="24"/>
      <c r="AMG97" s="24"/>
      <c r="AMH97" s="24"/>
      <c r="AMI97" s="24"/>
      <c r="AMJ97" s="24"/>
      <c r="AMK97" s="24"/>
      <c r="AML97" s="24"/>
      <c r="AMM97" s="24"/>
      <c r="AMN97" s="24"/>
      <c r="AMO97" s="24"/>
      <c r="AMP97" s="24"/>
      <c r="AMQ97" s="24"/>
      <c r="AMR97" s="24"/>
      <c r="AMS97" s="24"/>
      <c r="AMT97" s="24"/>
      <c r="AMU97" s="24"/>
      <c r="AMV97" s="24"/>
      <c r="AMW97" s="24"/>
      <c r="AMX97" s="24"/>
      <c r="AMY97" s="24"/>
      <c r="AMZ97" s="24"/>
      <c r="ANA97" s="24"/>
      <c r="ANB97" s="24"/>
      <c r="ANC97" s="24"/>
      <c r="AND97" s="24"/>
      <c r="ANE97" s="24"/>
      <c r="ANF97" s="24"/>
      <c r="ANG97" s="24"/>
      <c r="ANH97" s="24"/>
      <c r="ANI97" s="24"/>
      <c r="ANJ97" s="24"/>
      <c r="ANK97" s="24"/>
      <c r="ANL97" s="24"/>
      <c r="ANM97" s="24"/>
      <c r="ANN97" s="24"/>
      <c r="ANO97" s="24"/>
      <c r="ANP97" s="24"/>
      <c r="ANQ97" s="24"/>
      <c r="ANR97" s="24"/>
      <c r="ANS97" s="24"/>
      <c r="ANT97" s="24"/>
      <c r="ANU97" s="24"/>
      <c r="ANV97" s="24"/>
      <c r="ANW97" s="24"/>
      <c r="ANX97" s="24"/>
      <c r="ANY97" s="24"/>
      <c r="ANZ97" s="24"/>
      <c r="AOA97" s="24"/>
      <c r="AOB97" s="24"/>
      <c r="AOC97" s="24"/>
      <c r="AOD97" s="24"/>
      <c r="AOE97" s="24"/>
      <c r="AOF97" s="24"/>
      <c r="AOG97" s="24"/>
      <c r="AOH97" s="24"/>
      <c r="AOI97" s="24"/>
      <c r="AOJ97" s="24"/>
      <c r="AOK97" s="24"/>
      <c r="AOL97" s="24"/>
      <c r="AOM97" s="24"/>
      <c r="AON97" s="24"/>
      <c r="AOO97" s="24"/>
      <c r="AOP97" s="24"/>
      <c r="AOQ97" s="24"/>
      <c r="AOR97" s="24"/>
      <c r="AOS97" s="24"/>
      <c r="AOT97" s="24"/>
      <c r="AOU97" s="24"/>
      <c r="AOV97" s="24"/>
      <c r="AOW97" s="24"/>
      <c r="AOX97" s="24"/>
      <c r="AOY97" s="24"/>
      <c r="AOZ97" s="24"/>
      <c r="APA97" s="24"/>
      <c r="APB97" s="24"/>
      <c r="APC97" s="24"/>
      <c r="APD97" s="24"/>
      <c r="APE97" s="24"/>
      <c r="APF97" s="24"/>
      <c r="APG97" s="24"/>
      <c r="APH97" s="24"/>
      <c r="API97" s="24"/>
      <c r="APJ97" s="24"/>
      <c r="APK97" s="24"/>
      <c r="APL97" s="24"/>
      <c r="APM97" s="24"/>
      <c r="APN97" s="24"/>
      <c r="APO97" s="24"/>
      <c r="APP97" s="24"/>
      <c r="APQ97" s="24"/>
      <c r="APR97" s="24"/>
      <c r="APS97" s="24"/>
      <c r="APT97" s="24"/>
      <c r="APU97" s="24"/>
      <c r="APV97" s="24"/>
      <c r="APW97" s="24"/>
      <c r="APX97" s="24"/>
      <c r="APY97" s="24"/>
      <c r="APZ97" s="24"/>
      <c r="AQA97" s="24"/>
      <c r="AQB97" s="24"/>
      <c r="AQC97" s="24"/>
      <c r="AQD97" s="24"/>
      <c r="AQE97" s="24"/>
      <c r="AQF97" s="24"/>
      <c r="AQG97" s="24"/>
      <c r="AQH97" s="24"/>
      <c r="AQI97" s="24"/>
      <c r="AQJ97" s="24"/>
      <c r="AQK97" s="24"/>
      <c r="AQL97" s="24"/>
      <c r="AQM97" s="24"/>
      <c r="AQN97" s="24"/>
      <c r="AQO97" s="24"/>
      <c r="AQP97" s="24"/>
      <c r="AQQ97" s="24"/>
      <c r="AQR97" s="24"/>
      <c r="AQS97" s="24"/>
      <c r="AQT97" s="24"/>
      <c r="AQU97" s="24"/>
      <c r="AQV97" s="24"/>
      <c r="AQW97" s="24"/>
      <c r="AQX97" s="24"/>
      <c r="AQY97" s="24"/>
      <c r="AQZ97" s="24"/>
      <c r="ARA97" s="24"/>
      <c r="ARB97" s="24"/>
      <c r="ARC97" s="24"/>
      <c r="ARD97" s="24"/>
      <c r="ARE97" s="24"/>
      <c r="ARF97" s="24"/>
      <c r="ARG97" s="24"/>
      <c r="ARH97" s="24"/>
      <c r="ARI97" s="24"/>
      <c r="ARJ97" s="24"/>
      <c r="ARK97" s="24"/>
      <c r="ARL97" s="24"/>
      <c r="ARM97" s="24"/>
      <c r="ARN97" s="24"/>
      <c r="ARO97" s="24"/>
      <c r="ARP97" s="24"/>
      <c r="ARQ97" s="24"/>
      <c r="ARR97" s="24"/>
      <c r="ARS97" s="24"/>
      <c r="ART97" s="24"/>
      <c r="ARU97" s="24"/>
      <c r="ARV97" s="24"/>
      <c r="ARW97" s="24"/>
      <c r="ARX97" s="24"/>
      <c r="ARY97" s="24"/>
      <c r="ARZ97" s="24"/>
      <c r="ASA97" s="24"/>
      <c r="ASB97" s="24"/>
      <c r="ASC97" s="24"/>
      <c r="ASD97" s="24"/>
      <c r="ASE97" s="24"/>
      <c r="ASF97" s="24"/>
      <c r="ASG97" s="24"/>
      <c r="ASH97" s="24"/>
      <c r="ASI97" s="24"/>
      <c r="ASJ97" s="24"/>
      <c r="ASK97" s="24"/>
      <c r="ASL97" s="24"/>
      <c r="ASM97" s="24"/>
      <c r="ASN97" s="24"/>
      <c r="ASO97" s="24"/>
      <c r="ASP97" s="24"/>
      <c r="ASQ97" s="24"/>
      <c r="ASR97" s="24"/>
      <c r="ASS97" s="24"/>
      <c r="AST97" s="24"/>
      <c r="ASU97" s="24"/>
      <c r="ASV97" s="24"/>
      <c r="ASW97" s="24"/>
      <c r="ASX97" s="24"/>
      <c r="ASY97" s="24"/>
      <c r="ASZ97" s="24"/>
      <c r="ATA97" s="24"/>
      <c r="ATB97" s="24"/>
      <c r="ATC97" s="24"/>
      <c r="ATD97" s="24"/>
      <c r="ATE97" s="24"/>
      <c r="ATF97" s="24"/>
      <c r="ATG97" s="24"/>
      <c r="ATH97" s="24"/>
      <c r="ATI97" s="24"/>
      <c r="ATJ97" s="24"/>
      <c r="ATK97" s="24"/>
      <c r="ATL97" s="24"/>
      <c r="ATM97" s="24"/>
      <c r="ATN97" s="24"/>
      <c r="ATO97" s="24"/>
      <c r="ATP97" s="24"/>
      <c r="ATQ97" s="24"/>
      <c r="ATR97" s="24"/>
      <c r="ATS97" s="24"/>
      <c r="ATT97" s="24"/>
      <c r="ATU97" s="24"/>
      <c r="ATV97" s="24"/>
      <c r="ATW97" s="24"/>
      <c r="ATX97" s="24"/>
      <c r="ATY97" s="24"/>
      <c r="ATZ97" s="24"/>
      <c r="AUA97" s="24"/>
      <c r="AUB97" s="24"/>
      <c r="AUC97" s="24"/>
      <c r="AUD97" s="24"/>
      <c r="AUE97" s="24"/>
      <c r="AUF97" s="24"/>
      <c r="AUG97" s="24"/>
      <c r="AUH97" s="24"/>
      <c r="AUI97" s="24"/>
      <c r="AUJ97" s="24"/>
      <c r="AUK97" s="24"/>
      <c r="AUL97" s="24"/>
      <c r="AUM97" s="24"/>
      <c r="AUN97" s="24"/>
      <c r="AUO97" s="24"/>
      <c r="AUP97" s="24"/>
      <c r="AUQ97" s="24"/>
      <c r="AUR97" s="24"/>
      <c r="AUS97" s="24"/>
      <c r="AUT97" s="24"/>
      <c r="AUU97" s="24"/>
      <c r="AUV97" s="24"/>
      <c r="AUW97" s="24"/>
      <c r="AUX97" s="24"/>
      <c r="AUY97" s="24"/>
      <c r="AUZ97" s="24"/>
      <c r="AVA97" s="24"/>
      <c r="AVB97" s="24"/>
      <c r="AVC97" s="24"/>
      <c r="AVD97" s="24"/>
      <c r="AVE97" s="24"/>
      <c r="AVF97" s="24"/>
      <c r="AVG97" s="24"/>
      <c r="AVH97" s="24"/>
      <c r="AVI97" s="24"/>
      <c r="AVJ97" s="24"/>
      <c r="AVK97" s="24"/>
      <c r="AVL97" s="24"/>
      <c r="AVM97" s="24"/>
      <c r="AVN97" s="24"/>
      <c r="AVO97" s="24"/>
      <c r="AVP97" s="24"/>
      <c r="AVQ97" s="24"/>
      <c r="AVR97" s="24"/>
      <c r="AVS97" s="24"/>
      <c r="AVT97" s="24"/>
      <c r="AVU97" s="24"/>
      <c r="AVV97" s="24"/>
      <c r="AVW97" s="24"/>
      <c r="AVX97" s="24"/>
      <c r="AVY97" s="24"/>
      <c r="AVZ97" s="24"/>
      <c r="AWA97" s="24"/>
      <c r="AWB97" s="24"/>
      <c r="AWC97" s="24"/>
      <c r="AWD97" s="24"/>
      <c r="AWE97" s="24"/>
      <c r="AWF97" s="24"/>
      <c r="AWG97" s="24"/>
      <c r="AWH97" s="24"/>
      <c r="AWI97" s="24"/>
      <c r="AWJ97" s="24"/>
      <c r="AWK97" s="24"/>
      <c r="AWL97" s="24"/>
      <c r="AWM97" s="24"/>
      <c r="AWN97" s="24"/>
      <c r="AWO97" s="24"/>
      <c r="AWP97" s="24"/>
      <c r="AWQ97" s="24"/>
      <c r="AWR97" s="24"/>
      <c r="AWS97" s="24"/>
      <c r="AWT97" s="24"/>
      <c r="AWU97" s="24"/>
      <c r="AWV97" s="24"/>
      <c r="AWW97" s="24"/>
      <c r="AWX97" s="24"/>
      <c r="AWY97" s="24"/>
      <c r="AWZ97" s="24"/>
      <c r="AXA97" s="24"/>
      <c r="AXB97" s="24"/>
      <c r="AXC97" s="24"/>
      <c r="AXD97" s="24"/>
      <c r="AXE97" s="24"/>
      <c r="AXF97" s="24"/>
      <c r="AXG97" s="24"/>
      <c r="AXH97" s="24"/>
      <c r="AXI97" s="24"/>
      <c r="AXJ97" s="24"/>
      <c r="AXK97" s="24"/>
      <c r="AXL97" s="24"/>
      <c r="AXM97" s="24"/>
      <c r="AXN97" s="24"/>
      <c r="AXO97" s="24"/>
      <c r="AXP97" s="24"/>
      <c r="AXQ97" s="24"/>
      <c r="AXR97" s="24"/>
      <c r="AXS97" s="24"/>
      <c r="AXT97" s="24"/>
      <c r="AXU97" s="24"/>
      <c r="AXV97" s="24"/>
      <c r="AXW97" s="24"/>
      <c r="AXX97" s="24"/>
      <c r="AXY97" s="24"/>
      <c r="AXZ97" s="24"/>
      <c r="AYA97" s="24"/>
      <c r="AYB97" s="24"/>
      <c r="AYC97" s="24"/>
      <c r="AYD97" s="24"/>
      <c r="AYE97" s="24"/>
      <c r="AYF97" s="24"/>
      <c r="AYG97" s="24"/>
      <c r="AYH97" s="24"/>
      <c r="AYI97" s="24"/>
      <c r="AYJ97" s="24"/>
      <c r="AYK97" s="24"/>
      <c r="AYL97" s="24"/>
      <c r="AYM97" s="24"/>
      <c r="AYN97" s="24"/>
      <c r="AYO97" s="24"/>
      <c r="AYP97" s="24"/>
      <c r="AYQ97" s="24"/>
      <c r="AYR97" s="24"/>
      <c r="AYS97" s="24"/>
      <c r="AYT97" s="24"/>
      <c r="AYU97" s="24"/>
      <c r="AYV97" s="24"/>
      <c r="AYW97" s="24"/>
      <c r="AYX97" s="24"/>
      <c r="AYY97" s="24"/>
      <c r="AYZ97" s="24"/>
      <c r="AZA97" s="24"/>
      <c r="AZB97" s="24"/>
      <c r="AZC97" s="24"/>
      <c r="AZD97" s="24"/>
      <c r="AZE97" s="24"/>
      <c r="AZF97" s="24"/>
      <c r="AZG97" s="24"/>
      <c r="AZH97" s="24"/>
      <c r="AZI97" s="24"/>
      <c r="AZJ97" s="24"/>
      <c r="AZK97" s="24"/>
      <c r="AZL97" s="24"/>
      <c r="AZM97" s="24"/>
      <c r="AZN97" s="24"/>
      <c r="AZO97" s="24"/>
      <c r="AZP97" s="24"/>
      <c r="AZQ97" s="24"/>
      <c r="AZR97" s="24"/>
      <c r="AZS97" s="24"/>
      <c r="AZT97" s="24"/>
      <c r="AZU97" s="24"/>
      <c r="AZV97" s="24"/>
      <c r="AZW97" s="24"/>
      <c r="AZX97" s="24"/>
      <c r="AZY97" s="24"/>
      <c r="AZZ97" s="24"/>
      <c r="BAA97" s="24"/>
      <c r="BAB97" s="24"/>
      <c r="BAC97" s="24"/>
      <c r="BAD97" s="24"/>
      <c r="BAE97" s="24"/>
      <c r="BAF97" s="24"/>
      <c r="BAG97" s="24"/>
      <c r="BAH97" s="24"/>
      <c r="BAI97" s="24"/>
      <c r="BAJ97" s="24"/>
      <c r="BAK97" s="24"/>
      <c r="BAL97" s="24"/>
      <c r="BAM97" s="24"/>
      <c r="BAN97" s="24"/>
      <c r="BAO97" s="24"/>
      <c r="BAP97" s="24"/>
      <c r="BAQ97" s="24"/>
      <c r="BAR97" s="24"/>
      <c r="BAS97" s="24"/>
      <c r="BAT97" s="24"/>
      <c r="BAU97" s="24"/>
      <c r="BAV97" s="24"/>
      <c r="BAW97" s="24"/>
      <c r="BAX97" s="24"/>
      <c r="BAY97" s="24"/>
      <c r="BAZ97" s="24"/>
      <c r="BBA97" s="24"/>
      <c r="BBB97" s="24"/>
      <c r="BBC97" s="24"/>
      <c r="BBD97" s="24"/>
      <c r="BBE97" s="24"/>
      <c r="BBF97" s="24"/>
      <c r="BBG97" s="24"/>
      <c r="BBH97" s="24"/>
      <c r="BBI97" s="24"/>
      <c r="BBJ97" s="24"/>
      <c r="BBK97" s="24"/>
      <c r="BBL97" s="24"/>
      <c r="BBM97" s="24"/>
      <c r="BBN97" s="24"/>
      <c r="BBO97" s="24"/>
      <c r="BBP97" s="24"/>
      <c r="BBQ97" s="24"/>
      <c r="BBR97" s="24"/>
      <c r="BBS97" s="24"/>
      <c r="BBT97" s="24"/>
      <c r="BBU97" s="24"/>
      <c r="BBV97" s="24"/>
      <c r="BBW97" s="24"/>
      <c r="BBX97" s="24"/>
      <c r="BBY97" s="24"/>
      <c r="BBZ97" s="24"/>
      <c r="BCA97" s="24"/>
      <c r="BCB97" s="24"/>
      <c r="BCC97" s="24"/>
      <c r="BCD97" s="24"/>
      <c r="BCE97" s="24"/>
      <c r="BCF97" s="24"/>
      <c r="BCG97" s="24"/>
      <c r="BCH97" s="24"/>
      <c r="BCI97" s="24"/>
      <c r="BCJ97" s="24"/>
      <c r="BCK97" s="24"/>
      <c r="BCL97" s="24"/>
      <c r="BCM97" s="24"/>
      <c r="BCN97" s="24"/>
      <c r="BCO97" s="24"/>
      <c r="BCP97" s="24"/>
      <c r="BCQ97" s="24"/>
      <c r="BCR97" s="24"/>
      <c r="BCS97" s="24"/>
      <c r="BCT97" s="24"/>
      <c r="BCU97" s="24"/>
      <c r="BCV97" s="24"/>
      <c r="BCW97" s="24"/>
      <c r="BCX97" s="24"/>
      <c r="BCY97" s="24"/>
      <c r="BCZ97" s="24"/>
      <c r="BDA97" s="24"/>
      <c r="BDB97" s="24"/>
      <c r="BDC97" s="24"/>
      <c r="BDD97" s="24"/>
      <c r="BDE97" s="24"/>
      <c r="BDF97" s="24"/>
      <c r="BDG97" s="24"/>
      <c r="BDH97" s="24"/>
      <c r="BDI97" s="24"/>
      <c r="BDJ97" s="24"/>
      <c r="BDK97" s="24"/>
      <c r="BDL97" s="24"/>
      <c r="BDM97" s="24"/>
      <c r="BDN97" s="24"/>
      <c r="BDO97" s="24"/>
      <c r="BDP97" s="24"/>
      <c r="BDQ97" s="24"/>
      <c r="BDR97" s="24"/>
      <c r="BDS97" s="24"/>
      <c r="BDT97" s="24"/>
      <c r="BDU97" s="24"/>
      <c r="BDV97" s="24"/>
      <c r="BDW97" s="24"/>
      <c r="BDX97" s="24"/>
      <c r="BDY97" s="24"/>
      <c r="BDZ97" s="24"/>
      <c r="BEA97" s="24"/>
      <c r="BEB97" s="24"/>
      <c r="BEC97" s="24"/>
      <c r="BED97" s="24"/>
      <c r="BEE97" s="24"/>
      <c r="BEF97" s="24"/>
      <c r="BEG97" s="24"/>
      <c r="BEH97" s="24"/>
      <c r="BEI97" s="24"/>
      <c r="BEJ97" s="24"/>
      <c r="BEK97" s="24"/>
      <c r="BEL97" s="24"/>
      <c r="BEM97" s="24"/>
      <c r="BEN97" s="24"/>
      <c r="BEO97" s="24"/>
      <c r="BEP97" s="24"/>
      <c r="BEQ97" s="24"/>
      <c r="BER97" s="24"/>
      <c r="BES97" s="24"/>
      <c r="BET97" s="24"/>
      <c r="BEU97" s="24"/>
      <c r="BEV97" s="24"/>
      <c r="BEW97" s="24"/>
      <c r="BEX97" s="24"/>
      <c r="BEY97" s="24"/>
      <c r="BEZ97" s="24"/>
      <c r="BFA97" s="24"/>
      <c r="BFB97" s="24"/>
      <c r="BFC97" s="24"/>
      <c r="BFD97" s="24"/>
      <c r="BFE97" s="24"/>
      <c r="BFF97" s="24"/>
      <c r="BFG97" s="24"/>
      <c r="BFH97" s="24"/>
      <c r="BFI97" s="24"/>
      <c r="BFJ97" s="24"/>
      <c r="BFK97" s="24"/>
      <c r="BFL97" s="24"/>
      <c r="BFM97" s="24"/>
      <c r="BFN97" s="24"/>
      <c r="BFO97" s="24"/>
      <c r="BFP97" s="24"/>
      <c r="BFQ97" s="24"/>
      <c r="BFR97" s="24"/>
      <c r="BFS97" s="24"/>
      <c r="BFT97" s="24"/>
      <c r="BFU97" s="24"/>
      <c r="BFV97" s="24"/>
      <c r="BFW97" s="24"/>
      <c r="BFX97" s="24"/>
      <c r="BFY97" s="24"/>
      <c r="BFZ97" s="24"/>
      <c r="BGA97" s="24"/>
      <c r="BGB97" s="24"/>
      <c r="BGC97" s="24"/>
      <c r="BGD97" s="24"/>
      <c r="BGE97" s="24"/>
      <c r="BGF97" s="24"/>
      <c r="BGG97" s="24"/>
      <c r="BGH97" s="24"/>
      <c r="BGI97" s="24"/>
      <c r="BGJ97" s="24"/>
      <c r="BGK97" s="24"/>
      <c r="BGL97" s="24"/>
      <c r="BGM97" s="24"/>
      <c r="BGN97" s="24"/>
      <c r="BGO97" s="24"/>
      <c r="BGP97" s="24"/>
      <c r="BGQ97" s="24"/>
      <c r="BGR97" s="24"/>
      <c r="BGS97" s="24"/>
      <c r="BGT97" s="24"/>
      <c r="BGU97" s="24"/>
      <c r="BGV97" s="24"/>
      <c r="BGW97" s="24"/>
      <c r="BGX97" s="24"/>
      <c r="BGY97" s="24"/>
      <c r="BGZ97" s="24"/>
      <c r="BHA97" s="24"/>
      <c r="BHB97" s="24"/>
      <c r="BHC97" s="24"/>
      <c r="BHD97" s="24"/>
      <c r="BHE97" s="24"/>
      <c r="BHF97" s="24"/>
      <c r="BHG97" s="24"/>
      <c r="BHH97" s="24"/>
      <c r="BHI97" s="24"/>
      <c r="BHJ97" s="24"/>
      <c r="BHK97" s="24"/>
      <c r="BHL97" s="24"/>
      <c r="BHM97" s="24"/>
      <c r="BHN97" s="24"/>
      <c r="BHO97" s="24"/>
      <c r="BHP97" s="24"/>
      <c r="BHQ97" s="24"/>
      <c r="BHR97" s="24"/>
      <c r="BHS97" s="24"/>
      <c r="BHT97" s="24"/>
      <c r="BHU97" s="24"/>
      <c r="BHV97" s="24"/>
      <c r="BHW97" s="24"/>
      <c r="BHX97" s="24"/>
      <c r="BHY97" s="24"/>
      <c r="BHZ97" s="24"/>
      <c r="BIA97" s="24"/>
      <c r="BIB97" s="24"/>
      <c r="BIC97" s="24"/>
      <c r="BID97" s="24"/>
      <c r="BIE97" s="24"/>
      <c r="BIF97" s="24"/>
      <c r="BIG97" s="24"/>
      <c r="BIH97" s="24"/>
      <c r="BII97" s="24"/>
      <c r="BIJ97" s="24"/>
      <c r="BIK97" s="24"/>
      <c r="BIL97" s="24"/>
      <c r="BIM97" s="24"/>
      <c r="BIN97" s="24"/>
      <c r="BIO97" s="24"/>
      <c r="BIP97" s="24"/>
      <c r="BIQ97" s="24"/>
      <c r="BIR97" s="24"/>
      <c r="BIS97" s="24"/>
      <c r="BIT97" s="24"/>
      <c r="BIU97" s="24"/>
      <c r="BIV97" s="24"/>
      <c r="BIW97" s="24"/>
      <c r="BIX97" s="24"/>
      <c r="BIY97" s="24"/>
      <c r="BIZ97" s="24"/>
      <c r="BJA97" s="24"/>
      <c r="BJB97" s="24"/>
      <c r="BJC97" s="24"/>
      <c r="BJD97" s="24"/>
      <c r="BJE97" s="24"/>
      <c r="BJF97" s="24"/>
      <c r="BJG97" s="24"/>
      <c r="BJH97" s="24"/>
      <c r="BJI97" s="24"/>
      <c r="BJJ97" s="24"/>
      <c r="BJK97" s="24"/>
      <c r="BJL97" s="24"/>
      <c r="BJM97" s="24"/>
      <c r="BJN97" s="24"/>
      <c r="BJO97" s="24"/>
      <c r="BJP97" s="24"/>
      <c r="BJQ97" s="24"/>
      <c r="BJR97" s="24"/>
      <c r="BJS97" s="24"/>
      <c r="BJT97" s="24"/>
      <c r="BJU97" s="24"/>
      <c r="BJV97" s="24"/>
      <c r="BJW97" s="24"/>
      <c r="BJX97" s="24"/>
      <c r="BJY97" s="24"/>
      <c r="BJZ97" s="24"/>
      <c r="BKA97" s="24"/>
      <c r="BKB97" s="24"/>
      <c r="BKC97" s="24"/>
      <c r="BKD97" s="24"/>
      <c r="BKE97" s="24"/>
      <c r="BKF97" s="24"/>
      <c r="BKG97" s="24"/>
      <c r="BKH97" s="24"/>
      <c r="BKI97" s="24"/>
      <c r="BKJ97" s="24"/>
      <c r="BKK97" s="24"/>
      <c r="BKL97" s="24"/>
      <c r="BKM97" s="24"/>
      <c r="BKN97" s="24"/>
      <c r="BKO97" s="24"/>
      <c r="BKP97" s="24"/>
      <c r="BKQ97" s="24"/>
      <c r="BKR97" s="24"/>
      <c r="BKS97" s="24"/>
      <c r="BKT97" s="24"/>
      <c r="BKU97" s="24"/>
      <c r="BKV97" s="24"/>
      <c r="BKW97" s="24"/>
      <c r="BKX97" s="24"/>
      <c r="BKY97" s="24"/>
      <c r="BKZ97" s="24"/>
      <c r="BLA97" s="24"/>
      <c r="BLB97" s="24"/>
      <c r="BLC97" s="24"/>
      <c r="BLD97" s="24"/>
      <c r="BLE97" s="24"/>
      <c r="BLF97" s="24"/>
      <c r="BLG97" s="24"/>
      <c r="BLH97" s="24"/>
      <c r="BLI97" s="24"/>
      <c r="BLJ97" s="24"/>
      <c r="BLK97" s="24"/>
      <c r="BLL97" s="24"/>
      <c r="BLM97" s="24"/>
      <c r="BLN97" s="24"/>
      <c r="BLO97" s="24"/>
      <c r="BLP97" s="24"/>
      <c r="BLQ97" s="24"/>
      <c r="BLR97" s="24"/>
      <c r="BLS97" s="24"/>
      <c r="BLT97" s="24"/>
      <c r="BLU97" s="24"/>
      <c r="BLV97" s="24"/>
      <c r="BLW97" s="24"/>
      <c r="BLX97" s="24"/>
      <c r="BLY97" s="24"/>
      <c r="BLZ97" s="24"/>
      <c r="BMA97" s="24"/>
      <c r="BMB97" s="24"/>
      <c r="BMC97" s="24"/>
      <c r="BMD97" s="24"/>
      <c r="BME97" s="24"/>
      <c r="BMF97" s="24"/>
      <c r="BMG97" s="24"/>
      <c r="BMH97" s="24"/>
      <c r="BMI97" s="24"/>
      <c r="BMJ97" s="24"/>
      <c r="BMK97" s="24"/>
      <c r="BML97" s="24"/>
      <c r="BMM97" s="24"/>
      <c r="BMN97" s="24"/>
      <c r="BMO97" s="24"/>
      <c r="BMP97" s="24"/>
      <c r="BMQ97" s="24"/>
      <c r="BMR97" s="24"/>
      <c r="BMS97" s="24"/>
      <c r="BMT97" s="24"/>
      <c r="BMU97" s="24"/>
      <c r="BMV97" s="24"/>
      <c r="BMW97" s="24"/>
      <c r="BMX97" s="24"/>
      <c r="BMY97" s="24"/>
      <c r="BMZ97" s="24"/>
      <c r="BNA97" s="24"/>
      <c r="BNB97" s="24"/>
      <c r="BNC97" s="24"/>
      <c r="BND97" s="24"/>
      <c r="BNE97" s="24"/>
      <c r="BNF97" s="24"/>
      <c r="BNG97" s="24"/>
      <c r="BNH97" s="24"/>
      <c r="BNI97" s="24"/>
      <c r="BNJ97" s="24"/>
      <c r="BNK97" s="24"/>
      <c r="BNL97" s="24"/>
      <c r="BNM97" s="24"/>
      <c r="BNN97" s="24"/>
      <c r="BNO97" s="24"/>
      <c r="BNP97" s="24"/>
      <c r="BNQ97" s="24"/>
      <c r="BNR97" s="24"/>
      <c r="BNS97" s="24"/>
      <c r="BNT97" s="24"/>
      <c r="BNU97" s="24"/>
      <c r="BNV97" s="24"/>
      <c r="BNW97" s="24"/>
      <c r="BNX97" s="24"/>
      <c r="BNY97" s="24"/>
      <c r="BNZ97" s="24"/>
      <c r="BOA97" s="24"/>
      <c r="BOB97" s="24"/>
      <c r="BOC97" s="24"/>
      <c r="BOD97" s="24"/>
      <c r="BOE97" s="24"/>
      <c r="BOF97" s="24"/>
      <c r="BOG97" s="24"/>
      <c r="BOH97" s="24"/>
      <c r="BOI97" s="24"/>
      <c r="BOJ97" s="24"/>
      <c r="BOK97" s="24"/>
      <c r="BOL97" s="24"/>
      <c r="BOM97" s="24"/>
      <c r="BON97" s="24"/>
      <c r="BOO97" s="24"/>
      <c r="BOP97" s="24"/>
      <c r="BOQ97" s="24"/>
      <c r="BOR97" s="24"/>
      <c r="BOS97" s="24"/>
      <c r="BOT97" s="24"/>
      <c r="BOU97" s="24"/>
      <c r="BOV97" s="24"/>
      <c r="BOW97" s="24"/>
      <c r="BOX97" s="24"/>
      <c r="BOY97" s="24"/>
      <c r="BOZ97" s="24"/>
      <c r="BPA97" s="24"/>
      <c r="BPB97" s="24"/>
      <c r="BPC97" s="24"/>
      <c r="BPD97" s="24"/>
      <c r="BPE97" s="24"/>
      <c r="BPF97" s="24"/>
      <c r="BPG97" s="24"/>
      <c r="BPH97" s="24"/>
      <c r="BPI97" s="24"/>
      <c r="BPJ97" s="24"/>
      <c r="BPK97" s="24"/>
      <c r="BPL97" s="24"/>
      <c r="BPM97" s="24"/>
      <c r="BPN97" s="24"/>
      <c r="BPO97" s="24"/>
      <c r="BPP97" s="24"/>
      <c r="BPQ97" s="24"/>
      <c r="BPR97" s="24"/>
      <c r="BPS97" s="24"/>
      <c r="BPT97" s="24"/>
      <c r="BPU97" s="24"/>
      <c r="BPV97" s="24"/>
      <c r="BPW97" s="24"/>
      <c r="BPX97" s="24"/>
      <c r="BPY97" s="24"/>
      <c r="BPZ97" s="24"/>
      <c r="BQA97" s="24"/>
      <c r="BQB97" s="24"/>
      <c r="BQC97" s="24"/>
      <c r="BQD97" s="24"/>
      <c r="BQE97" s="24"/>
      <c r="BQF97" s="24"/>
      <c r="BQG97" s="24"/>
      <c r="BQH97" s="24"/>
      <c r="BQI97" s="24"/>
      <c r="BQJ97" s="24"/>
      <c r="BQK97" s="24"/>
      <c r="BQL97" s="24"/>
      <c r="BQM97" s="24"/>
      <c r="BQN97" s="24"/>
      <c r="BQO97" s="24"/>
      <c r="BQP97" s="24"/>
      <c r="BQQ97" s="24"/>
      <c r="BQR97" s="24"/>
      <c r="BQS97" s="24"/>
      <c r="BQT97" s="24"/>
      <c r="BQU97" s="24"/>
      <c r="BQV97" s="24"/>
      <c r="BQW97" s="24"/>
      <c r="BQX97" s="24"/>
      <c r="BQY97" s="24"/>
      <c r="BQZ97" s="24"/>
      <c r="BRA97" s="24"/>
      <c r="BRB97" s="24"/>
      <c r="BRC97" s="24"/>
      <c r="BRD97" s="24"/>
      <c r="BRE97" s="24"/>
      <c r="BRF97" s="24"/>
      <c r="BRG97" s="24"/>
      <c r="BRH97" s="24"/>
      <c r="BRI97" s="24"/>
      <c r="BRJ97" s="24"/>
      <c r="BRK97" s="24"/>
      <c r="BRL97" s="24"/>
      <c r="BRM97" s="24"/>
      <c r="BRN97" s="24"/>
      <c r="BRO97" s="24"/>
      <c r="BRP97" s="24"/>
      <c r="BRQ97" s="24"/>
      <c r="BRR97" s="24"/>
      <c r="BRS97" s="24"/>
      <c r="BRT97" s="24"/>
      <c r="BRU97" s="24"/>
      <c r="BRV97" s="24"/>
      <c r="BRW97" s="24"/>
      <c r="BRX97" s="24"/>
      <c r="BRY97" s="24"/>
      <c r="BRZ97" s="24"/>
      <c r="BSA97" s="24"/>
      <c r="BSB97" s="24"/>
      <c r="BSC97" s="24"/>
      <c r="BSD97" s="24"/>
      <c r="BSE97" s="24"/>
      <c r="BSF97" s="24"/>
      <c r="BSG97" s="24"/>
      <c r="BSH97" s="24"/>
      <c r="BSI97" s="24"/>
      <c r="BSJ97" s="24"/>
      <c r="BSK97" s="24"/>
      <c r="BSL97" s="24"/>
      <c r="BSM97" s="24"/>
      <c r="BSN97" s="24"/>
      <c r="BSO97" s="24"/>
      <c r="BSP97" s="24"/>
      <c r="BSQ97" s="24"/>
      <c r="BSR97" s="24"/>
      <c r="BSS97" s="24"/>
      <c r="BST97" s="24"/>
      <c r="BSU97" s="24"/>
      <c r="BSV97" s="24"/>
      <c r="BSW97" s="24"/>
      <c r="BSX97" s="24"/>
      <c r="BSY97" s="24"/>
      <c r="BSZ97" s="24"/>
      <c r="BTA97" s="24"/>
      <c r="BTB97" s="24"/>
      <c r="BTC97" s="24"/>
      <c r="BTD97" s="24"/>
      <c r="BTE97" s="24"/>
      <c r="BTF97" s="24"/>
      <c r="BTG97" s="24"/>
      <c r="BTH97" s="24"/>
      <c r="BTI97" s="24"/>
      <c r="BTJ97" s="24"/>
      <c r="BTK97" s="24"/>
      <c r="BTL97" s="24"/>
      <c r="BTM97" s="24"/>
      <c r="BTN97" s="24"/>
      <c r="BTO97" s="24"/>
      <c r="BTP97" s="24"/>
      <c r="BTQ97" s="24"/>
      <c r="BTR97" s="24"/>
      <c r="BTS97" s="24"/>
      <c r="BTT97" s="24"/>
      <c r="BTU97" s="24"/>
      <c r="BTV97" s="24"/>
      <c r="BTW97" s="24"/>
      <c r="BTX97" s="24"/>
      <c r="BTY97" s="24"/>
      <c r="BTZ97" s="24"/>
      <c r="BUA97" s="24"/>
      <c r="BUB97" s="24"/>
      <c r="BUC97" s="24"/>
      <c r="BUD97" s="24"/>
      <c r="BUE97" s="24"/>
      <c r="BUF97" s="24"/>
      <c r="BUG97" s="24"/>
      <c r="BUH97" s="24"/>
      <c r="BUI97" s="24"/>
      <c r="BUJ97" s="24"/>
      <c r="BUK97" s="24"/>
      <c r="BUL97" s="24"/>
      <c r="BUM97" s="24"/>
      <c r="BUN97" s="24"/>
      <c r="BUO97" s="24"/>
      <c r="BUP97" s="24"/>
      <c r="BUQ97" s="24"/>
      <c r="BUR97" s="24"/>
      <c r="BUS97" s="24"/>
      <c r="BUT97" s="24"/>
      <c r="BUU97" s="24"/>
      <c r="BUV97" s="24"/>
      <c r="BUW97" s="24"/>
      <c r="BUX97" s="24"/>
      <c r="BUY97" s="24"/>
      <c r="BUZ97" s="24"/>
      <c r="BVA97" s="24"/>
      <c r="BVB97" s="24"/>
      <c r="BVC97" s="24"/>
      <c r="BVD97" s="24"/>
      <c r="BVE97" s="24"/>
      <c r="BVF97" s="24"/>
      <c r="BVG97" s="24"/>
      <c r="BVH97" s="24"/>
      <c r="BVI97" s="24"/>
      <c r="BVJ97" s="24"/>
      <c r="BVK97" s="24"/>
      <c r="BVL97" s="24"/>
      <c r="BVM97" s="24"/>
      <c r="BVN97" s="24"/>
      <c r="BVO97" s="24"/>
      <c r="BVP97" s="24"/>
      <c r="BVQ97" s="24"/>
      <c r="BVR97" s="24"/>
      <c r="BVS97" s="24"/>
      <c r="BVT97" s="24"/>
      <c r="BVU97" s="24"/>
      <c r="BVV97" s="24"/>
      <c r="BVW97" s="24"/>
      <c r="BVX97" s="24"/>
      <c r="BVY97" s="24"/>
      <c r="BVZ97" s="24"/>
      <c r="BWA97" s="24"/>
      <c r="BWB97" s="24"/>
      <c r="BWC97" s="24"/>
      <c r="BWD97" s="24"/>
      <c r="BWE97" s="24"/>
      <c r="BWF97" s="24"/>
      <c r="BWG97" s="24"/>
      <c r="BWH97" s="24"/>
      <c r="BWI97" s="24"/>
      <c r="BWJ97" s="24"/>
      <c r="BWK97" s="24"/>
      <c r="BWL97" s="24"/>
      <c r="BWM97" s="24"/>
      <c r="BWN97" s="24"/>
      <c r="BWO97" s="24"/>
      <c r="BWP97" s="24"/>
      <c r="BWQ97" s="24"/>
      <c r="BWR97" s="24"/>
      <c r="BWS97" s="24"/>
      <c r="BWT97" s="24"/>
      <c r="BWU97" s="24"/>
      <c r="BWV97" s="24"/>
      <c r="BWW97" s="24"/>
      <c r="BWX97" s="24"/>
      <c r="BWY97" s="24"/>
      <c r="BWZ97" s="24"/>
      <c r="BXA97" s="24"/>
      <c r="BXB97" s="24"/>
      <c r="BXC97" s="24"/>
      <c r="BXD97" s="24"/>
      <c r="BXE97" s="24"/>
      <c r="BXF97" s="24"/>
      <c r="BXG97" s="24"/>
      <c r="BXH97" s="24"/>
      <c r="BXI97" s="24"/>
      <c r="BXJ97" s="24"/>
      <c r="BXK97" s="24"/>
      <c r="BXL97" s="24"/>
      <c r="BXM97" s="24"/>
      <c r="BXN97" s="24"/>
      <c r="BXO97" s="24"/>
      <c r="BXP97" s="24"/>
      <c r="BXQ97" s="24"/>
      <c r="BXR97" s="24"/>
      <c r="BXS97" s="24"/>
      <c r="BXT97" s="24"/>
      <c r="BXU97" s="24"/>
      <c r="BXV97" s="24"/>
      <c r="BXW97" s="24"/>
      <c r="BXX97" s="24"/>
      <c r="BXY97" s="24"/>
      <c r="BXZ97" s="24"/>
      <c r="BYA97" s="24"/>
      <c r="BYB97" s="24"/>
      <c r="BYC97" s="24"/>
      <c r="BYD97" s="24"/>
      <c r="BYE97" s="24"/>
      <c r="BYF97" s="24"/>
      <c r="BYG97" s="24"/>
      <c r="BYH97" s="24"/>
      <c r="BYI97" s="24"/>
      <c r="BYJ97" s="24"/>
      <c r="BYK97" s="24"/>
      <c r="BYL97" s="24"/>
      <c r="BYM97" s="24"/>
      <c r="BYN97" s="24"/>
      <c r="BYO97" s="24"/>
      <c r="BYP97" s="24"/>
      <c r="BYQ97" s="24"/>
      <c r="BYR97" s="24"/>
      <c r="BYS97" s="24"/>
      <c r="BYT97" s="24"/>
      <c r="BYU97" s="24"/>
      <c r="BYV97" s="24"/>
      <c r="BYW97" s="24"/>
      <c r="BYX97" s="24"/>
      <c r="BYY97" s="24"/>
      <c r="BYZ97" s="24"/>
      <c r="BZA97" s="24"/>
      <c r="BZB97" s="24"/>
      <c r="BZC97" s="24"/>
      <c r="BZD97" s="24"/>
      <c r="BZE97" s="24"/>
      <c r="BZF97" s="24"/>
      <c r="BZG97" s="24"/>
      <c r="BZH97" s="24"/>
      <c r="BZI97" s="24"/>
      <c r="BZJ97" s="24"/>
      <c r="BZK97" s="24"/>
      <c r="BZL97" s="24"/>
      <c r="BZM97" s="24"/>
      <c r="BZN97" s="24"/>
      <c r="BZO97" s="24"/>
      <c r="BZP97" s="24"/>
      <c r="BZQ97" s="24"/>
      <c r="BZR97" s="24"/>
      <c r="BZS97" s="24"/>
      <c r="BZT97" s="24"/>
      <c r="BZU97" s="24"/>
      <c r="BZV97" s="24"/>
      <c r="BZW97" s="24"/>
      <c r="BZX97" s="24"/>
      <c r="BZY97" s="24"/>
      <c r="BZZ97" s="24"/>
      <c r="CAA97" s="24"/>
      <c r="CAB97" s="24"/>
      <c r="CAC97" s="24"/>
      <c r="CAD97" s="24"/>
      <c r="CAE97" s="24"/>
      <c r="CAF97" s="24"/>
      <c r="CAG97" s="24"/>
      <c r="CAH97" s="24"/>
      <c r="CAI97" s="24"/>
      <c r="CAJ97" s="24"/>
      <c r="CAK97" s="24"/>
      <c r="CAL97" s="24"/>
      <c r="CAM97" s="24"/>
      <c r="CAN97" s="24"/>
      <c r="CAO97" s="24"/>
      <c r="CAP97" s="24"/>
      <c r="CAQ97" s="24"/>
      <c r="CAR97" s="24"/>
      <c r="CAS97" s="24"/>
      <c r="CAT97" s="24"/>
      <c r="CAU97" s="24"/>
      <c r="CAV97" s="24"/>
      <c r="CAW97" s="24"/>
      <c r="CAX97" s="24"/>
      <c r="CAY97" s="24"/>
      <c r="CAZ97" s="24"/>
      <c r="CBA97" s="24"/>
      <c r="CBB97" s="24"/>
      <c r="CBC97" s="24"/>
      <c r="CBD97" s="24"/>
      <c r="CBE97" s="24"/>
      <c r="CBF97" s="24"/>
      <c r="CBG97" s="24"/>
      <c r="CBH97" s="24"/>
      <c r="CBI97" s="24"/>
      <c r="CBJ97" s="24"/>
      <c r="CBK97" s="24"/>
      <c r="CBL97" s="24"/>
      <c r="CBM97" s="24"/>
      <c r="CBN97" s="24"/>
      <c r="CBO97" s="24"/>
      <c r="CBP97" s="24"/>
      <c r="CBQ97" s="24"/>
      <c r="CBR97" s="24"/>
      <c r="CBS97" s="24"/>
      <c r="CBT97" s="24"/>
      <c r="CBU97" s="24"/>
      <c r="CBV97" s="24"/>
      <c r="CBW97" s="24"/>
      <c r="CBX97" s="24"/>
      <c r="CBY97" s="24"/>
      <c r="CBZ97" s="24"/>
      <c r="CCA97" s="24"/>
      <c r="CCB97" s="24"/>
      <c r="CCC97" s="24"/>
      <c r="CCD97" s="24"/>
      <c r="CCE97" s="24"/>
      <c r="CCF97" s="24"/>
      <c r="CCG97" s="24"/>
      <c r="CCH97" s="24"/>
      <c r="CCI97" s="24"/>
      <c r="CCJ97" s="24"/>
      <c r="CCK97" s="24"/>
      <c r="CCL97" s="24"/>
      <c r="CCM97" s="24"/>
      <c r="CCN97" s="24"/>
      <c r="CCO97" s="24"/>
      <c r="CCP97" s="24"/>
      <c r="CCQ97" s="24"/>
      <c r="CCR97" s="24"/>
      <c r="CCS97" s="24"/>
      <c r="CCT97" s="24"/>
      <c r="CCU97" s="24"/>
      <c r="CCV97" s="24"/>
      <c r="CCW97" s="24"/>
      <c r="CCX97" s="24"/>
      <c r="CCY97" s="24"/>
      <c r="CCZ97" s="24"/>
      <c r="CDA97" s="24"/>
      <c r="CDB97" s="24"/>
      <c r="CDC97" s="24"/>
      <c r="CDD97" s="24"/>
      <c r="CDE97" s="24"/>
      <c r="CDF97" s="24"/>
      <c r="CDG97" s="24"/>
      <c r="CDH97" s="24"/>
      <c r="CDI97" s="24"/>
      <c r="CDJ97" s="24"/>
      <c r="CDK97" s="24"/>
      <c r="CDL97" s="24"/>
      <c r="CDM97" s="24"/>
      <c r="CDN97" s="24"/>
      <c r="CDO97" s="24"/>
      <c r="CDP97" s="24"/>
      <c r="CDQ97" s="24"/>
      <c r="CDR97" s="24"/>
      <c r="CDS97" s="24"/>
      <c r="CDT97" s="24"/>
      <c r="CDU97" s="24"/>
      <c r="CDV97" s="24"/>
      <c r="CDW97" s="24"/>
      <c r="CDX97" s="24"/>
      <c r="CDY97" s="24"/>
      <c r="CDZ97" s="24"/>
      <c r="CEA97" s="24"/>
      <c r="CEB97" s="24"/>
      <c r="CEC97" s="24"/>
      <c r="CED97" s="24"/>
      <c r="CEE97" s="24"/>
      <c r="CEF97" s="24"/>
      <c r="CEG97" s="24"/>
      <c r="CEH97" s="24"/>
      <c r="CEI97" s="24"/>
      <c r="CEJ97" s="24"/>
      <c r="CEK97" s="24"/>
      <c r="CEL97" s="24"/>
      <c r="CEM97" s="24"/>
      <c r="CEN97" s="24"/>
      <c r="CEO97" s="24"/>
      <c r="CEP97" s="24"/>
      <c r="CEQ97" s="24"/>
      <c r="CER97" s="24"/>
      <c r="CES97" s="24"/>
      <c r="CET97" s="24"/>
      <c r="CEU97" s="24"/>
      <c r="CEV97" s="24"/>
      <c r="CEW97" s="24"/>
      <c r="CEX97" s="24"/>
      <c r="CEY97" s="24"/>
      <c r="CEZ97" s="24"/>
      <c r="CFA97" s="24"/>
      <c r="CFB97" s="24"/>
      <c r="CFC97" s="24"/>
      <c r="CFD97" s="24"/>
      <c r="CFE97" s="24"/>
      <c r="CFF97" s="24"/>
      <c r="CFG97" s="24"/>
      <c r="CFH97" s="24"/>
      <c r="CFI97" s="24"/>
      <c r="CFJ97" s="24"/>
      <c r="CFK97" s="24"/>
      <c r="CFL97" s="24"/>
      <c r="CFM97" s="24"/>
      <c r="CFN97" s="24"/>
      <c r="CFO97" s="24"/>
      <c r="CFP97" s="24"/>
      <c r="CFQ97" s="24"/>
      <c r="CFR97" s="24"/>
      <c r="CFS97" s="24"/>
      <c r="CFT97" s="24"/>
      <c r="CFU97" s="24"/>
      <c r="CFV97" s="24"/>
      <c r="CFW97" s="24"/>
      <c r="CFX97" s="24"/>
      <c r="CFY97" s="24"/>
      <c r="CFZ97" s="24"/>
      <c r="CGA97" s="24"/>
      <c r="CGB97" s="24"/>
      <c r="CGC97" s="24"/>
      <c r="CGD97" s="24"/>
      <c r="CGE97" s="24"/>
      <c r="CGF97" s="24"/>
      <c r="CGG97" s="24"/>
      <c r="CGH97" s="24"/>
      <c r="CGI97" s="24"/>
      <c r="CGJ97" s="24"/>
      <c r="CGK97" s="24"/>
      <c r="CGL97" s="24"/>
      <c r="CGM97" s="24"/>
      <c r="CGN97" s="24"/>
      <c r="CGO97" s="24"/>
      <c r="CGP97" s="24"/>
      <c r="CGQ97" s="24"/>
      <c r="CGR97" s="24"/>
      <c r="CGS97" s="24"/>
      <c r="CGT97" s="24"/>
      <c r="CGU97" s="24"/>
      <c r="CGV97" s="24"/>
      <c r="CGW97" s="24"/>
      <c r="CGX97" s="24"/>
      <c r="CGY97" s="24"/>
      <c r="CGZ97" s="24"/>
      <c r="CHA97" s="24"/>
      <c r="CHB97" s="24"/>
      <c r="CHC97" s="24"/>
      <c r="CHD97" s="24"/>
      <c r="CHE97" s="24"/>
      <c r="CHF97" s="24"/>
      <c r="CHG97" s="24"/>
      <c r="CHH97" s="24"/>
      <c r="CHI97" s="24"/>
      <c r="CHJ97" s="24"/>
      <c r="CHK97" s="24"/>
      <c r="CHL97" s="24"/>
      <c r="CHM97" s="24"/>
      <c r="CHN97" s="24"/>
      <c r="CHO97" s="24"/>
      <c r="CHP97" s="24"/>
      <c r="CHQ97" s="24"/>
      <c r="CHR97" s="24"/>
      <c r="CHS97" s="24"/>
      <c r="CHT97" s="24"/>
      <c r="CHU97" s="24"/>
      <c r="CHV97" s="24"/>
      <c r="CHW97" s="24"/>
      <c r="CHX97" s="24"/>
      <c r="CHY97" s="24"/>
      <c r="CHZ97" s="24"/>
      <c r="CIA97" s="24"/>
      <c r="CIB97" s="24"/>
      <c r="CIC97" s="24"/>
      <c r="CID97" s="24"/>
      <c r="CIE97" s="24"/>
      <c r="CIF97" s="24"/>
      <c r="CIG97" s="24"/>
      <c r="CIH97" s="24"/>
      <c r="CII97" s="24"/>
      <c r="CIJ97" s="24"/>
      <c r="CIK97" s="24"/>
      <c r="CIL97" s="24"/>
      <c r="CIM97" s="24"/>
      <c r="CIN97" s="24"/>
      <c r="CIO97" s="24"/>
      <c r="CIP97" s="24"/>
      <c r="CIQ97" s="24"/>
      <c r="CIR97" s="24"/>
      <c r="CIS97" s="24"/>
      <c r="CIT97" s="24"/>
      <c r="CIU97" s="24"/>
      <c r="CIV97" s="24"/>
      <c r="CIW97" s="24"/>
      <c r="CIX97" s="24"/>
      <c r="CIY97" s="24"/>
      <c r="CIZ97" s="24"/>
      <c r="CJA97" s="24"/>
      <c r="CJB97" s="24"/>
      <c r="CJC97" s="24"/>
      <c r="CJD97" s="24"/>
      <c r="CJE97" s="24"/>
      <c r="CJF97" s="24"/>
      <c r="CJG97" s="24"/>
      <c r="CJH97" s="24"/>
      <c r="CJI97" s="24"/>
      <c r="CJJ97" s="24"/>
      <c r="CJK97" s="24"/>
      <c r="CJL97" s="24"/>
      <c r="CJM97" s="24"/>
      <c r="CJN97" s="24"/>
      <c r="CJO97" s="24"/>
      <c r="CJP97" s="24"/>
      <c r="CJQ97" s="24"/>
      <c r="CJR97" s="24"/>
      <c r="CJS97" s="24"/>
      <c r="CJT97" s="24"/>
      <c r="CJU97" s="24"/>
      <c r="CJV97" s="24"/>
      <c r="CJW97" s="24"/>
      <c r="CJX97" s="24"/>
      <c r="CJY97" s="24"/>
      <c r="CJZ97" s="24"/>
      <c r="CKA97" s="24"/>
      <c r="CKB97" s="24"/>
      <c r="CKC97" s="24"/>
      <c r="CKD97" s="24"/>
      <c r="CKE97" s="24"/>
      <c r="CKF97" s="24"/>
      <c r="CKG97" s="24"/>
      <c r="CKH97" s="24"/>
      <c r="CKI97" s="24"/>
      <c r="CKJ97" s="24"/>
      <c r="CKK97" s="24"/>
      <c r="CKL97" s="24"/>
      <c r="CKM97" s="24"/>
      <c r="CKN97" s="24"/>
      <c r="CKO97" s="24"/>
      <c r="CKP97" s="24"/>
      <c r="CKQ97" s="24"/>
      <c r="CKR97" s="24"/>
      <c r="CKS97" s="24"/>
      <c r="CKT97" s="24"/>
      <c r="CKU97" s="24"/>
      <c r="CKV97" s="24"/>
      <c r="CKW97" s="24"/>
      <c r="CKX97" s="24"/>
      <c r="CKY97" s="24"/>
      <c r="CKZ97" s="24"/>
      <c r="CLA97" s="24"/>
      <c r="CLB97" s="24"/>
      <c r="CLC97" s="24"/>
      <c r="CLD97" s="24"/>
      <c r="CLE97" s="24"/>
      <c r="CLF97" s="24"/>
      <c r="CLG97" s="24"/>
      <c r="CLH97" s="24"/>
      <c r="CLI97" s="24"/>
      <c r="CLJ97" s="24"/>
      <c r="CLK97" s="24"/>
      <c r="CLL97" s="24"/>
      <c r="CLM97" s="24"/>
      <c r="CLN97" s="24"/>
      <c r="CLO97" s="24"/>
      <c r="CLP97" s="24"/>
      <c r="CLQ97" s="24"/>
      <c r="CLR97" s="24"/>
      <c r="CLS97" s="24"/>
      <c r="CLT97" s="24"/>
      <c r="CLU97" s="24"/>
      <c r="CLV97" s="24"/>
      <c r="CLW97" s="24"/>
      <c r="CLX97" s="24"/>
      <c r="CLY97" s="24"/>
      <c r="CLZ97" s="24"/>
      <c r="CMA97" s="24"/>
      <c r="CMB97" s="24"/>
      <c r="CMC97" s="24"/>
      <c r="CMD97" s="24"/>
      <c r="CME97" s="24"/>
      <c r="CMF97" s="24"/>
      <c r="CMG97" s="24"/>
      <c r="CMH97" s="24"/>
      <c r="CMI97" s="24"/>
      <c r="CMJ97" s="24"/>
      <c r="CMK97" s="24"/>
      <c r="CML97" s="24"/>
      <c r="CMM97" s="24"/>
      <c r="CMN97" s="24"/>
      <c r="CMO97" s="24"/>
      <c r="CMP97" s="24"/>
      <c r="CMQ97" s="24"/>
      <c r="CMR97" s="24"/>
      <c r="CMS97" s="24"/>
      <c r="CMT97" s="24"/>
      <c r="CMU97" s="24"/>
      <c r="CMV97" s="24"/>
      <c r="CMW97" s="24"/>
      <c r="CMX97" s="24"/>
      <c r="CMY97" s="24"/>
      <c r="CMZ97" s="24"/>
      <c r="CNA97" s="24"/>
      <c r="CNB97" s="24"/>
      <c r="CNC97" s="24"/>
      <c r="CND97" s="24"/>
      <c r="CNE97" s="24"/>
      <c r="CNF97" s="24"/>
      <c r="CNG97" s="24"/>
      <c r="CNH97" s="24"/>
      <c r="CNI97" s="24"/>
      <c r="CNJ97" s="24"/>
      <c r="CNK97" s="24"/>
      <c r="CNL97" s="24"/>
      <c r="CNM97" s="24"/>
      <c r="CNN97" s="24"/>
      <c r="CNO97" s="24"/>
      <c r="CNP97" s="24"/>
      <c r="CNQ97" s="24"/>
      <c r="CNR97" s="24"/>
      <c r="CNS97" s="24"/>
      <c r="CNT97" s="24"/>
      <c r="CNU97" s="24"/>
      <c r="CNV97" s="24"/>
      <c r="CNW97" s="24"/>
      <c r="CNX97" s="24"/>
      <c r="CNY97" s="24"/>
      <c r="CNZ97" s="24"/>
      <c r="COA97" s="24"/>
      <c r="COB97" s="24"/>
      <c r="COC97" s="24"/>
      <c r="COD97" s="24"/>
      <c r="COE97" s="24"/>
      <c r="COF97" s="24"/>
      <c r="COG97" s="24"/>
      <c r="COH97" s="24"/>
      <c r="COI97" s="24"/>
      <c r="COJ97" s="24"/>
      <c r="COK97" s="24"/>
      <c r="COL97" s="24"/>
      <c r="COM97" s="24"/>
      <c r="CON97" s="24"/>
      <c r="COO97" s="24"/>
      <c r="COP97" s="24"/>
      <c r="COQ97" s="24"/>
      <c r="COR97" s="24"/>
      <c r="COS97" s="24"/>
      <c r="COT97" s="24"/>
      <c r="COU97" s="24"/>
      <c r="COV97" s="24"/>
      <c r="COW97" s="24"/>
      <c r="COX97" s="24"/>
      <c r="COY97" s="24"/>
      <c r="COZ97" s="24"/>
      <c r="CPA97" s="24"/>
      <c r="CPB97" s="24"/>
      <c r="CPC97" s="24"/>
      <c r="CPD97" s="24"/>
      <c r="CPE97" s="24"/>
      <c r="CPF97" s="24"/>
      <c r="CPG97" s="24"/>
      <c r="CPH97" s="24"/>
      <c r="CPI97" s="24"/>
      <c r="CPJ97" s="24"/>
      <c r="CPK97" s="24"/>
      <c r="CPL97" s="24"/>
      <c r="CPM97" s="24"/>
      <c r="CPN97" s="24"/>
      <c r="CPO97" s="24"/>
      <c r="CPP97" s="24"/>
      <c r="CPQ97" s="24"/>
      <c r="CPR97" s="24"/>
      <c r="CPS97" s="24"/>
      <c r="CPT97" s="24"/>
      <c r="CPU97" s="24"/>
      <c r="CPV97" s="24"/>
      <c r="CPW97" s="24"/>
      <c r="CPX97" s="24"/>
      <c r="CPY97" s="24"/>
      <c r="CPZ97" s="24"/>
      <c r="CQA97" s="24"/>
      <c r="CQB97" s="24"/>
      <c r="CQC97" s="24"/>
      <c r="CQD97" s="24"/>
      <c r="CQE97" s="24"/>
      <c r="CQF97" s="24"/>
      <c r="CQG97" s="24"/>
      <c r="CQH97" s="24"/>
      <c r="CQI97" s="24"/>
      <c r="CQJ97" s="24"/>
      <c r="CQK97" s="24"/>
      <c r="CQL97" s="24"/>
      <c r="CQM97" s="24"/>
      <c r="CQN97" s="24"/>
      <c r="CQO97" s="24"/>
      <c r="CQP97" s="24"/>
      <c r="CQQ97" s="24"/>
      <c r="CQR97" s="24"/>
      <c r="CQS97" s="24"/>
      <c r="CQT97" s="24"/>
      <c r="CQU97" s="24"/>
      <c r="CQV97" s="24"/>
      <c r="CQW97" s="24"/>
      <c r="CQX97" s="24"/>
      <c r="CQY97" s="24"/>
      <c r="CQZ97" s="24"/>
      <c r="CRA97" s="24"/>
      <c r="CRB97" s="24"/>
      <c r="CRC97" s="24"/>
      <c r="CRD97" s="24"/>
      <c r="CRE97" s="24"/>
      <c r="CRF97" s="24"/>
      <c r="CRG97" s="24"/>
      <c r="CRH97" s="24"/>
      <c r="CRI97" s="24"/>
      <c r="CRJ97" s="24"/>
      <c r="CRK97" s="24"/>
      <c r="CRL97" s="24"/>
      <c r="CRM97" s="24"/>
      <c r="CRN97" s="24"/>
      <c r="CRO97" s="24"/>
      <c r="CRP97" s="24"/>
      <c r="CRQ97" s="24"/>
      <c r="CRR97" s="24"/>
      <c r="CRS97" s="24"/>
      <c r="CRT97" s="24"/>
      <c r="CRU97" s="24"/>
      <c r="CRV97" s="24"/>
      <c r="CRW97" s="24"/>
      <c r="CRX97" s="24"/>
      <c r="CRY97" s="24"/>
      <c r="CRZ97" s="24"/>
      <c r="CSA97" s="24"/>
      <c r="CSB97" s="24"/>
      <c r="CSC97" s="24"/>
      <c r="CSD97" s="24"/>
      <c r="CSE97" s="24"/>
      <c r="CSF97" s="24"/>
      <c r="CSG97" s="24"/>
      <c r="CSH97" s="24"/>
      <c r="CSI97" s="24"/>
      <c r="CSJ97" s="24"/>
      <c r="CSK97" s="24"/>
      <c r="CSL97" s="24"/>
      <c r="CSM97" s="24"/>
      <c r="CSN97" s="24"/>
      <c r="CSO97" s="24"/>
      <c r="CSP97" s="24"/>
      <c r="CSQ97" s="24"/>
      <c r="CSR97" s="24"/>
      <c r="CSS97" s="24"/>
      <c r="CST97" s="24"/>
      <c r="CSU97" s="24"/>
      <c r="CSV97" s="24"/>
      <c r="CSW97" s="24"/>
      <c r="CSX97" s="24"/>
      <c r="CSY97" s="24"/>
      <c r="CSZ97" s="24"/>
      <c r="CTA97" s="24"/>
      <c r="CTB97" s="24"/>
      <c r="CTC97" s="24"/>
      <c r="CTD97" s="24"/>
      <c r="CTE97" s="24"/>
      <c r="CTF97" s="24"/>
      <c r="CTG97" s="24"/>
      <c r="CTH97" s="24"/>
      <c r="CTI97" s="24"/>
      <c r="CTJ97" s="24"/>
      <c r="CTK97" s="24"/>
      <c r="CTL97" s="24"/>
      <c r="CTM97" s="24"/>
      <c r="CTN97" s="24"/>
      <c r="CTO97" s="24"/>
      <c r="CTP97" s="24"/>
      <c r="CTQ97" s="24"/>
      <c r="CTR97" s="24"/>
      <c r="CTS97" s="24"/>
      <c r="CTT97" s="24"/>
      <c r="CTU97" s="24"/>
      <c r="CTV97" s="24"/>
      <c r="CTW97" s="24"/>
      <c r="CTX97" s="24"/>
      <c r="CTY97" s="24"/>
      <c r="CTZ97" s="24"/>
      <c r="CUA97" s="24"/>
      <c r="CUB97" s="24"/>
      <c r="CUC97" s="24"/>
      <c r="CUD97" s="24"/>
      <c r="CUE97" s="24"/>
      <c r="CUF97" s="24"/>
      <c r="CUG97" s="24"/>
      <c r="CUH97" s="24"/>
      <c r="CUI97" s="24"/>
      <c r="CUJ97" s="24"/>
      <c r="CUK97" s="24"/>
      <c r="CUL97" s="24"/>
      <c r="CUM97" s="24"/>
      <c r="CUN97" s="24"/>
      <c r="CUO97" s="24"/>
      <c r="CUP97" s="24"/>
      <c r="CUQ97" s="24"/>
      <c r="CUR97" s="24"/>
      <c r="CUS97" s="24"/>
      <c r="CUT97" s="24"/>
      <c r="CUU97" s="24"/>
      <c r="CUV97" s="24"/>
      <c r="CUW97" s="24"/>
      <c r="CUX97" s="24"/>
      <c r="CUY97" s="24"/>
      <c r="CUZ97" s="24"/>
      <c r="CVA97" s="24"/>
      <c r="CVB97" s="24"/>
      <c r="CVC97" s="24"/>
      <c r="CVD97" s="24"/>
      <c r="CVE97" s="24"/>
      <c r="CVF97" s="24"/>
      <c r="CVG97" s="24"/>
      <c r="CVH97" s="24"/>
      <c r="CVI97" s="24"/>
      <c r="CVJ97" s="24"/>
      <c r="CVK97" s="24"/>
      <c r="CVL97" s="24"/>
      <c r="CVM97" s="24"/>
      <c r="CVN97" s="24"/>
      <c r="CVO97" s="24"/>
      <c r="CVP97" s="24"/>
      <c r="CVQ97" s="24"/>
      <c r="CVR97" s="24"/>
      <c r="CVS97" s="24"/>
      <c r="CVT97" s="24"/>
      <c r="CVU97" s="24"/>
      <c r="CVV97" s="24"/>
      <c r="CVW97" s="24"/>
      <c r="CVX97" s="24"/>
      <c r="CVY97" s="24"/>
      <c r="CVZ97" s="24"/>
      <c r="CWA97" s="24"/>
      <c r="CWB97" s="24"/>
      <c r="CWC97" s="24"/>
      <c r="CWD97" s="24"/>
      <c r="CWE97" s="24"/>
      <c r="CWF97" s="24"/>
      <c r="CWG97" s="24"/>
      <c r="CWH97" s="24"/>
      <c r="CWI97" s="24"/>
      <c r="CWJ97" s="24"/>
      <c r="CWK97" s="24"/>
      <c r="CWL97" s="24"/>
      <c r="CWM97" s="24"/>
      <c r="CWN97" s="24"/>
      <c r="CWO97" s="24"/>
      <c r="CWP97" s="24"/>
      <c r="CWQ97" s="24"/>
      <c r="CWR97" s="24"/>
      <c r="CWS97" s="24"/>
      <c r="CWT97" s="24"/>
      <c r="CWU97" s="24"/>
      <c r="CWV97" s="24"/>
      <c r="CWW97" s="24"/>
      <c r="CWX97" s="24"/>
      <c r="CWY97" s="24"/>
      <c r="CWZ97" s="24"/>
      <c r="CXA97" s="24"/>
      <c r="CXB97" s="24"/>
      <c r="CXC97" s="24"/>
      <c r="CXD97" s="24"/>
      <c r="CXE97" s="24"/>
      <c r="CXF97" s="24"/>
      <c r="CXG97" s="24"/>
      <c r="CXH97" s="24"/>
      <c r="CXI97" s="24"/>
      <c r="CXJ97" s="24"/>
      <c r="CXK97" s="24"/>
      <c r="CXL97" s="24"/>
      <c r="CXM97" s="24"/>
      <c r="CXN97" s="24"/>
      <c r="CXO97" s="24"/>
      <c r="CXP97" s="24"/>
      <c r="CXQ97" s="24"/>
      <c r="CXR97" s="24"/>
      <c r="CXS97" s="24"/>
      <c r="CXT97" s="24"/>
      <c r="CXU97" s="24"/>
      <c r="CXV97" s="24"/>
      <c r="CXW97" s="24"/>
      <c r="CXX97" s="24"/>
      <c r="CXY97" s="24"/>
      <c r="CXZ97" s="24"/>
      <c r="CYA97" s="24"/>
      <c r="CYB97" s="24"/>
      <c r="CYC97" s="24"/>
      <c r="CYD97" s="24"/>
      <c r="CYE97" s="24"/>
      <c r="CYF97" s="24"/>
      <c r="CYG97" s="24"/>
      <c r="CYH97" s="24"/>
      <c r="CYI97" s="24"/>
      <c r="CYJ97" s="24"/>
      <c r="CYK97" s="24"/>
      <c r="CYL97" s="24"/>
      <c r="CYM97" s="24"/>
      <c r="CYN97" s="24"/>
      <c r="CYO97" s="24"/>
      <c r="CYP97" s="24"/>
      <c r="CYQ97" s="24"/>
      <c r="CYR97" s="24"/>
      <c r="CYS97" s="24"/>
      <c r="CYT97" s="24"/>
      <c r="CYU97" s="24"/>
      <c r="CYV97" s="24"/>
      <c r="CYW97" s="24"/>
      <c r="CYX97" s="24"/>
      <c r="CYY97" s="24"/>
      <c r="CYZ97" s="24"/>
      <c r="CZA97" s="24"/>
      <c r="CZB97" s="24"/>
      <c r="CZC97" s="24"/>
      <c r="CZD97" s="24"/>
      <c r="CZE97" s="24"/>
      <c r="CZF97" s="24"/>
      <c r="CZG97" s="24"/>
      <c r="CZH97" s="24"/>
      <c r="CZI97" s="24"/>
      <c r="CZJ97" s="24"/>
      <c r="CZK97" s="24"/>
      <c r="CZL97" s="24"/>
      <c r="CZM97" s="24"/>
      <c r="CZN97" s="24"/>
      <c r="CZO97" s="24"/>
      <c r="CZP97" s="24"/>
      <c r="CZQ97" s="24"/>
      <c r="CZR97" s="24"/>
      <c r="CZS97" s="24"/>
      <c r="CZT97" s="24"/>
      <c r="CZU97" s="24"/>
      <c r="CZV97" s="24"/>
      <c r="CZW97" s="24"/>
      <c r="CZX97" s="24"/>
      <c r="CZY97" s="24"/>
      <c r="CZZ97" s="24"/>
      <c r="DAA97" s="24"/>
      <c r="DAB97" s="24"/>
      <c r="DAC97" s="24"/>
      <c r="DAD97" s="24"/>
      <c r="DAE97" s="24"/>
      <c r="DAF97" s="24"/>
      <c r="DAG97" s="24"/>
      <c r="DAH97" s="24"/>
      <c r="DAI97" s="24"/>
      <c r="DAJ97" s="24"/>
      <c r="DAK97" s="24"/>
      <c r="DAL97" s="24"/>
      <c r="DAM97" s="24"/>
      <c r="DAN97" s="24"/>
      <c r="DAO97" s="24"/>
      <c r="DAP97" s="24"/>
      <c r="DAQ97" s="24"/>
      <c r="DAR97" s="24"/>
      <c r="DAS97" s="24"/>
      <c r="DAT97" s="24"/>
      <c r="DAU97" s="24"/>
      <c r="DAV97" s="24"/>
      <c r="DAW97" s="24"/>
      <c r="DAX97" s="24"/>
      <c r="DAY97" s="24"/>
      <c r="DAZ97" s="24"/>
      <c r="DBA97" s="24"/>
      <c r="DBB97" s="24"/>
      <c r="DBC97" s="24"/>
      <c r="DBD97" s="24"/>
      <c r="DBE97" s="24"/>
      <c r="DBF97" s="24"/>
      <c r="DBG97" s="24"/>
      <c r="DBH97" s="24"/>
      <c r="DBI97" s="24"/>
      <c r="DBJ97" s="24"/>
      <c r="DBK97" s="24"/>
      <c r="DBL97" s="24"/>
      <c r="DBM97" s="24"/>
      <c r="DBN97" s="24"/>
      <c r="DBO97" s="24"/>
      <c r="DBP97" s="24"/>
      <c r="DBQ97" s="24"/>
      <c r="DBR97" s="24"/>
      <c r="DBS97" s="24"/>
      <c r="DBT97" s="24"/>
      <c r="DBU97" s="24"/>
      <c r="DBV97" s="24"/>
      <c r="DBW97" s="24"/>
      <c r="DBX97" s="24"/>
      <c r="DBY97" s="24"/>
      <c r="DBZ97" s="24"/>
      <c r="DCA97" s="24"/>
      <c r="DCB97" s="24"/>
      <c r="DCC97" s="24"/>
      <c r="DCD97" s="24"/>
      <c r="DCE97" s="24"/>
      <c r="DCF97" s="24"/>
      <c r="DCG97" s="24"/>
      <c r="DCH97" s="24"/>
      <c r="DCI97" s="24"/>
      <c r="DCJ97" s="24"/>
      <c r="DCK97" s="24"/>
      <c r="DCL97" s="24"/>
      <c r="DCM97" s="24"/>
      <c r="DCN97" s="24"/>
      <c r="DCO97" s="24"/>
      <c r="DCP97" s="24"/>
      <c r="DCQ97" s="24"/>
      <c r="DCR97" s="24"/>
      <c r="DCS97" s="24"/>
      <c r="DCT97" s="24"/>
      <c r="DCU97" s="24"/>
      <c r="DCV97" s="24"/>
      <c r="DCW97" s="24"/>
      <c r="DCX97" s="24"/>
      <c r="DCY97" s="24"/>
      <c r="DCZ97" s="24"/>
      <c r="DDA97" s="24"/>
      <c r="DDB97" s="24"/>
      <c r="DDC97" s="24"/>
      <c r="DDD97" s="24"/>
      <c r="DDE97" s="24"/>
      <c r="DDF97" s="24"/>
      <c r="DDG97" s="24"/>
      <c r="DDH97" s="24"/>
      <c r="DDI97" s="24"/>
      <c r="DDJ97" s="24"/>
      <c r="DDK97" s="24"/>
      <c r="DDL97" s="24"/>
      <c r="DDM97" s="24"/>
      <c r="DDN97" s="24"/>
      <c r="DDO97" s="24"/>
      <c r="DDP97" s="24"/>
      <c r="DDQ97" s="24"/>
      <c r="DDR97" s="24"/>
      <c r="DDS97" s="24"/>
      <c r="DDT97" s="24"/>
      <c r="DDU97" s="24"/>
      <c r="DDV97" s="24"/>
      <c r="DDW97" s="24"/>
      <c r="DDX97" s="24"/>
      <c r="DDY97" s="24"/>
      <c r="DDZ97" s="24"/>
      <c r="DEA97" s="24"/>
      <c r="DEB97" s="24"/>
      <c r="DEC97" s="24"/>
      <c r="DED97" s="24"/>
      <c r="DEE97" s="24"/>
      <c r="DEF97" s="24"/>
      <c r="DEG97" s="24"/>
      <c r="DEH97" s="24"/>
      <c r="DEI97" s="24"/>
      <c r="DEJ97" s="24"/>
      <c r="DEK97" s="24"/>
      <c r="DEL97" s="24"/>
      <c r="DEM97" s="24"/>
      <c r="DEN97" s="24"/>
      <c r="DEO97" s="24"/>
      <c r="DEP97" s="24"/>
      <c r="DEQ97" s="24"/>
      <c r="DER97" s="24"/>
      <c r="DES97" s="24"/>
      <c r="DET97" s="24"/>
      <c r="DEU97" s="24"/>
      <c r="DEV97" s="24"/>
      <c r="DEW97" s="24"/>
      <c r="DEX97" s="24"/>
      <c r="DEY97" s="24"/>
      <c r="DEZ97" s="24"/>
      <c r="DFA97" s="24"/>
      <c r="DFB97" s="24"/>
      <c r="DFC97" s="24"/>
      <c r="DFD97" s="24"/>
      <c r="DFE97" s="24"/>
      <c r="DFF97" s="24"/>
      <c r="DFG97" s="24"/>
      <c r="DFH97" s="24"/>
      <c r="DFI97" s="24"/>
      <c r="DFJ97" s="24"/>
      <c r="DFK97" s="24"/>
      <c r="DFL97" s="24"/>
      <c r="DFM97" s="24"/>
      <c r="DFN97" s="24"/>
      <c r="DFO97" s="24"/>
      <c r="DFP97" s="24"/>
      <c r="DFQ97" s="24"/>
      <c r="DFR97" s="24"/>
      <c r="DFS97" s="24"/>
      <c r="DFT97" s="24"/>
      <c r="DFU97" s="24"/>
      <c r="DFV97" s="24"/>
      <c r="DFW97" s="24"/>
      <c r="DFX97" s="24"/>
      <c r="DFY97" s="24"/>
      <c r="DFZ97" s="24"/>
      <c r="DGA97" s="24"/>
      <c r="DGB97" s="24"/>
      <c r="DGC97" s="24"/>
      <c r="DGD97" s="24"/>
      <c r="DGE97" s="24"/>
      <c r="DGF97" s="24"/>
      <c r="DGG97" s="24"/>
      <c r="DGH97" s="24"/>
      <c r="DGI97" s="24"/>
      <c r="DGJ97" s="24"/>
      <c r="DGK97" s="24"/>
      <c r="DGL97" s="24"/>
      <c r="DGM97" s="24"/>
      <c r="DGN97" s="24"/>
      <c r="DGO97" s="24"/>
      <c r="DGP97" s="24"/>
      <c r="DGQ97" s="24"/>
      <c r="DGR97" s="24"/>
      <c r="DGS97" s="24"/>
      <c r="DGT97" s="24"/>
      <c r="DGU97" s="24"/>
      <c r="DGV97" s="24"/>
      <c r="DGW97" s="24"/>
      <c r="DGX97" s="24"/>
      <c r="DGY97" s="24"/>
      <c r="DGZ97" s="24"/>
      <c r="DHA97" s="24"/>
      <c r="DHB97" s="24"/>
      <c r="DHC97" s="24"/>
      <c r="DHD97" s="24"/>
      <c r="DHE97" s="24"/>
      <c r="DHF97" s="24"/>
      <c r="DHG97" s="24"/>
      <c r="DHH97" s="24"/>
      <c r="DHI97" s="24"/>
      <c r="DHJ97" s="24"/>
      <c r="DHK97" s="24"/>
      <c r="DHL97" s="24"/>
      <c r="DHM97" s="24"/>
      <c r="DHN97" s="24"/>
      <c r="DHO97" s="24"/>
      <c r="DHP97" s="24"/>
      <c r="DHQ97" s="24"/>
      <c r="DHR97" s="24"/>
      <c r="DHS97" s="24"/>
      <c r="DHT97" s="24"/>
      <c r="DHU97" s="24"/>
      <c r="DHV97" s="24"/>
      <c r="DHW97" s="24"/>
      <c r="DHX97" s="24"/>
      <c r="DHY97" s="24"/>
      <c r="DHZ97" s="24"/>
      <c r="DIA97" s="24"/>
      <c r="DIB97" s="24"/>
      <c r="DIC97" s="24"/>
      <c r="DID97" s="24"/>
      <c r="DIE97" s="24"/>
      <c r="DIF97" s="24"/>
      <c r="DIG97" s="24"/>
      <c r="DIH97" s="24"/>
      <c r="DII97" s="24"/>
      <c r="DIJ97" s="24"/>
      <c r="DIK97" s="24"/>
      <c r="DIL97" s="24"/>
      <c r="DIM97" s="24"/>
      <c r="DIN97" s="24"/>
      <c r="DIO97" s="24"/>
      <c r="DIP97" s="24"/>
      <c r="DIQ97" s="24"/>
      <c r="DIR97" s="24"/>
      <c r="DIS97" s="24"/>
      <c r="DIT97" s="24"/>
      <c r="DIU97" s="24"/>
      <c r="DIV97" s="24"/>
      <c r="DIW97" s="24"/>
      <c r="DIX97" s="24"/>
      <c r="DIY97" s="24"/>
      <c r="DIZ97" s="24"/>
      <c r="DJA97" s="24"/>
      <c r="DJB97" s="24"/>
      <c r="DJC97" s="24"/>
      <c r="DJD97" s="24"/>
      <c r="DJE97" s="24"/>
      <c r="DJF97" s="24"/>
      <c r="DJG97" s="24"/>
      <c r="DJH97" s="24"/>
      <c r="DJI97" s="24"/>
      <c r="DJJ97" s="24"/>
      <c r="DJK97" s="24"/>
      <c r="DJL97" s="24"/>
      <c r="DJM97" s="24"/>
      <c r="DJN97" s="24"/>
      <c r="DJO97" s="24"/>
      <c r="DJP97" s="24"/>
      <c r="DJQ97" s="24"/>
      <c r="DJR97" s="24"/>
      <c r="DJS97" s="24"/>
      <c r="DJT97" s="24"/>
      <c r="DJU97" s="24"/>
      <c r="DJV97" s="24"/>
      <c r="DJW97" s="24"/>
      <c r="DJX97" s="24"/>
      <c r="DJY97" s="24"/>
      <c r="DJZ97" s="24"/>
      <c r="DKA97" s="24"/>
      <c r="DKB97" s="24"/>
      <c r="DKC97" s="24"/>
      <c r="DKD97" s="24"/>
      <c r="DKE97" s="24"/>
      <c r="DKF97" s="24"/>
      <c r="DKG97" s="24"/>
      <c r="DKH97" s="24"/>
      <c r="DKI97" s="24"/>
      <c r="DKJ97" s="24"/>
      <c r="DKK97" s="24"/>
      <c r="DKL97" s="24"/>
      <c r="DKM97" s="24"/>
      <c r="DKN97" s="24"/>
      <c r="DKO97" s="24"/>
      <c r="DKP97" s="24"/>
      <c r="DKQ97" s="24"/>
      <c r="DKR97" s="24"/>
      <c r="DKS97" s="24"/>
      <c r="DKT97" s="24"/>
      <c r="DKU97" s="24"/>
      <c r="DKV97" s="24"/>
      <c r="DKW97" s="24"/>
      <c r="DKX97" s="24"/>
      <c r="DKY97" s="24"/>
      <c r="DKZ97" s="24"/>
      <c r="DLA97" s="24"/>
      <c r="DLB97" s="24"/>
      <c r="DLC97" s="24"/>
      <c r="DLD97" s="24"/>
      <c r="DLE97" s="24"/>
      <c r="DLF97" s="24"/>
      <c r="DLG97" s="24"/>
      <c r="DLH97" s="24"/>
      <c r="DLI97" s="24"/>
      <c r="DLJ97" s="24"/>
      <c r="DLK97" s="24"/>
      <c r="DLL97" s="24"/>
      <c r="DLM97" s="24"/>
      <c r="DLN97" s="24"/>
      <c r="DLO97" s="24"/>
      <c r="DLP97" s="24"/>
      <c r="DLQ97" s="24"/>
      <c r="DLR97" s="24"/>
      <c r="DLS97" s="24"/>
      <c r="DLT97" s="24"/>
      <c r="DLU97" s="24"/>
      <c r="DLV97" s="24"/>
      <c r="DLW97" s="24"/>
      <c r="DLX97" s="24"/>
      <c r="DLY97" s="24"/>
      <c r="DLZ97" s="24"/>
      <c r="DMA97" s="24"/>
      <c r="DMB97" s="24"/>
      <c r="DMC97" s="24"/>
      <c r="DMD97" s="24"/>
      <c r="DME97" s="24"/>
      <c r="DMF97" s="24"/>
      <c r="DMG97" s="24"/>
      <c r="DMH97" s="24"/>
      <c r="DMI97" s="24"/>
      <c r="DMJ97" s="24"/>
      <c r="DMK97" s="24"/>
      <c r="DML97" s="24"/>
      <c r="DMM97" s="24"/>
      <c r="DMN97" s="24"/>
      <c r="DMO97" s="24"/>
      <c r="DMP97" s="24"/>
      <c r="DMQ97" s="24"/>
      <c r="DMR97" s="24"/>
      <c r="DMS97" s="24"/>
      <c r="DMT97" s="24"/>
      <c r="DMU97" s="24"/>
      <c r="DMV97" s="24"/>
      <c r="DMW97" s="24"/>
      <c r="DMX97" s="24"/>
      <c r="DMY97" s="24"/>
      <c r="DMZ97" s="24"/>
      <c r="DNA97" s="24"/>
      <c r="DNB97" s="24"/>
      <c r="DNC97" s="24"/>
      <c r="DND97" s="24"/>
      <c r="DNE97" s="24"/>
      <c r="DNF97" s="24"/>
      <c r="DNG97" s="24"/>
      <c r="DNH97" s="24"/>
      <c r="DNI97" s="24"/>
      <c r="DNJ97" s="24"/>
      <c r="DNK97" s="24"/>
      <c r="DNL97" s="24"/>
      <c r="DNM97" s="24"/>
      <c r="DNN97" s="24"/>
      <c r="DNO97" s="24"/>
      <c r="DNP97" s="24"/>
      <c r="DNQ97" s="24"/>
      <c r="DNR97" s="24"/>
      <c r="DNS97" s="24"/>
      <c r="DNT97" s="24"/>
      <c r="DNU97" s="24"/>
      <c r="DNV97" s="24"/>
      <c r="DNW97" s="24"/>
      <c r="DNX97" s="24"/>
      <c r="DNY97" s="24"/>
      <c r="DNZ97" s="24"/>
      <c r="DOA97" s="24"/>
      <c r="DOB97" s="24"/>
      <c r="DOC97" s="24"/>
      <c r="DOD97" s="24"/>
      <c r="DOE97" s="24"/>
      <c r="DOF97" s="24"/>
      <c r="DOG97" s="24"/>
      <c r="DOH97" s="24"/>
      <c r="DOI97" s="24"/>
      <c r="DOJ97" s="24"/>
      <c r="DOK97" s="24"/>
      <c r="DOL97" s="24"/>
      <c r="DOM97" s="24"/>
      <c r="DON97" s="24"/>
      <c r="DOO97" s="24"/>
      <c r="DOP97" s="24"/>
      <c r="DOQ97" s="24"/>
      <c r="DOR97" s="24"/>
      <c r="DOS97" s="24"/>
      <c r="DOT97" s="24"/>
      <c r="DOU97" s="24"/>
      <c r="DOV97" s="24"/>
      <c r="DOW97" s="24"/>
      <c r="DOX97" s="24"/>
      <c r="DOY97" s="24"/>
      <c r="DOZ97" s="24"/>
      <c r="DPA97" s="24"/>
      <c r="DPB97" s="24"/>
      <c r="DPC97" s="24"/>
      <c r="DPD97" s="24"/>
      <c r="DPE97" s="24"/>
      <c r="DPF97" s="24"/>
      <c r="DPG97" s="24"/>
      <c r="DPH97" s="24"/>
      <c r="DPI97" s="24"/>
      <c r="DPJ97" s="24"/>
      <c r="DPK97" s="24"/>
      <c r="DPL97" s="24"/>
      <c r="DPM97" s="24"/>
      <c r="DPN97" s="24"/>
      <c r="DPO97" s="24"/>
      <c r="DPP97" s="24"/>
      <c r="DPQ97" s="24"/>
      <c r="DPR97" s="24"/>
      <c r="DPS97" s="24"/>
      <c r="DPT97" s="24"/>
      <c r="DPU97" s="24"/>
      <c r="DPV97" s="24"/>
      <c r="DPW97" s="24"/>
      <c r="DPX97" s="24"/>
      <c r="DPY97" s="24"/>
      <c r="DPZ97" s="24"/>
      <c r="DQA97" s="24"/>
      <c r="DQB97" s="24"/>
      <c r="DQC97" s="24"/>
      <c r="DQD97" s="24"/>
      <c r="DQE97" s="24"/>
      <c r="DQF97" s="24"/>
      <c r="DQG97" s="24"/>
      <c r="DQH97" s="24"/>
      <c r="DQI97" s="24"/>
      <c r="DQJ97" s="24"/>
      <c r="DQK97" s="24"/>
      <c r="DQL97" s="24"/>
      <c r="DQM97" s="24"/>
      <c r="DQN97" s="24"/>
      <c r="DQO97" s="24"/>
      <c r="DQP97" s="24"/>
      <c r="DQQ97" s="24"/>
      <c r="DQR97" s="24"/>
      <c r="DQS97" s="24"/>
      <c r="DQT97" s="24"/>
      <c r="DQU97" s="24"/>
      <c r="DQV97" s="24"/>
      <c r="DQW97" s="24"/>
      <c r="DQX97" s="24"/>
      <c r="DQY97" s="24"/>
      <c r="DQZ97" s="24"/>
      <c r="DRA97" s="24"/>
      <c r="DRB97" s="24"/>
      <c r="DRC97" s="24"/>
      <c r="DRD97" s="24"/>
      <c r="DRE97" s="24"/>
      <c r="DRF97" s="24"/>
      <c r="DRG97" s="24"/>
      <c r="DRH97" s="24"/>
      <c r="DRI97" s="24"/>
      <c r="DRJ97" s="24"/>
      <c r="DRK97" s="24"/>
      <c r="DRL97" s="24"/>
      <c r="DRM97" s="24"/>
      <c r="DRN97" s="24"/>
      <c r="DRO97" s="24"/>
      <c r="DRP97" s="24"/>
      <c r="DRQ97" s="24"/>
      <c r="DRR97" s="24"/>
      <c r="DRS97" s="24"/>
      <c r="DRT97" s="24"/>
      <c r="DRU97" s="24"/>
      <c r="DRV97" s="24"/>
      <c r="DRW97" s="24"/>
      <c r="DRX97" s="24"/>
      <c r="DRY97" s="24"/>
      <c r="DRZ97" s="24"/>
      <c r="DSA97" s="24"/>
      <c r="DSB97" s="24"/>
      <c r="DSC97" s="24"/>
      <c r="DSD97" s="24"/>
      <c r="DSE97" s="24"/>
      <c r="DSF97" s="24"/>
      <c r="DSG97" s="24"/>
      <c r="DSH97" s="24"/>
      <c r="DSI97" s="24"/>
      <c r="DSJ97" s="24"/>
      <c r="DSK97" s="24"/>
      <c r="DSL97" s="24"/>
      <c r="DSM97" s="24"/>
      <c r="DSN97" s="24"/>
      <c r="DSO97" s="24"/>
      <c r="DSP97" s="24"/>
      <c r="DSQ97" s="24"/>
      <c r="DSR97" s="24"/>
      <c r="DSS97" s="24"/>
      <c r="DST97" s="24"/>
      <c r="DSU97" s="24"/>
      <c r="DSV97" s="24"/>
      <c r="DSW97" s="24"/>
      <c r="DSX97" s="24"/>
      <c r="DSY97" s="24"/>
      <c r="DSZ97" s="24"/>
      <c r="DTA97" s="24"/>
      <c r="DTB97" s="24"/>
      <c r="DTC97" s="24"/>
      <c r="DTD97" s="24"/>
      <c r="DTE97" s="24"/>
      <c r="DTF97" s="24"/>
      <c r="DTG97" s="24"/>
      <c r="DTH97" s="24"/>
      <c r="DTI97" s="24"/>
      <c r="DTJ97" s="24"/>
      <c r="DTK97" s="24"/>
      <c r="DTL97" s="24"/>
      <c r="DTM97" s="24"/>
      <c r="DTN97" s="24"/>
      <c r="DTO97" s="24"/>
      <c r="DTP97" s="24"/>
      <c r="DTQ97" s="24"/>
      <c r="DTR97" s="24"/>
      <c r="DTS97" s="24"/>
      <c r="DTT97" s="24"/>
      <c r="DTU97" s="24"/>
      <c r="DTV97" s="24"/>
      <c r="DTW97" s="24"/>
      <c r="DTX97" s="24"/>
      <c r="DTY97" s="24"/>
      <c r="DTZ97" s="24"/>
      <c r="DUA97" s="24"/>
      <c r="DUB97" s="24"/>
      <c r="DUC97" s="24"/>
      <c r="DUD97" s="24"/>
      <c r="DUE97" s="24"/>
      <c r="DUF97" s="24"/>
      <c r="DUG97" s="24"/>
      <c r="DUH97" s="24"/>
      <c r="DUI97" s="24"/>
      <c r="DUJ97" s="24"/>
      <c r="DUK97" s="24"/>
      <c r="DUL97" s="24"/>
      <c r="DUM97" s="24"/>
      <c r="DUN97" s="24"/>
      <c r="DUO97" s="24"/>
      <c r="DUP97" s="24"/>
      <c r="DUQ97" s="24"/>
      <c r="DUR97" s="24"/>
      <c r="DUS97" s="24"/>
      <c r="DUT97" s="24"/>
      <c r="DUU97" s="24"/>
      <c r="DUV97" s="24"/>
      <c r="DUW97" s="24"/>
      <c r="DUX97" s="24"/>
      <c r="DUY97" s="24"/>
      <c r="DUZ97" s="24"/>
      <c r="DVA97" s="24"/>
      <c r="DVB97" s="24"/>
      <c r="DVC97" s="24"/>
      <c r="DVD97" s="24"/>
      <c r="DVE97" s="24"/>
      <c r="DVF97" s="24"/>
      <c r="DVG97" s="24"/>
      <c r="DVH97" s="24"/>
      <c r="DVI97" s="24"/>
      <c r="DVJ97" s="24"/>
      <c r="DVK97" s="24"/>
      <c r="DVL97" s="24"/>
      <c r="DVM97" s="24"/>
      <c r="DVN97" s="24"/>
      <c r="DVO97" s="24"/>
      <c r="DVP97" s="24"/>
      <c r="DVQ97" s="24"/>
      <c r="DVR97" s="24"/>
      <c r="DVS97" s="24"/>
      <c r="DVT97" s="24"/>
      <c r="DVU97" s="24"/>
      <c r="DVV97" s="24"/>
      <c r="DVW97" s="24"/>
      <c r="DVX97" s="24"/>
      <c r="DVY97" s="24"/>
      <c r="DVZ97" s="24"/>
      <c r="DWA97" s="24"/>
      <c r="DWB97" s="24"/>
      <c r="DWC97" s="24"/>
      <c r="DWD97" s="24"/>
      <c r="DWE97" s="24"/>
      <c r="DWF97" s="24"/>
      <c r="DWG97" s="24"/>
      <c r="DWH97" s="24"/>
      <c r="DWI97" s="24"/>
      <c r="DWJ97" s="24"/>
      <c r="DWK97" s="24"/>
      <c r="DWL97" s="24"/>
      <c r="DWM97" s="24"/>
      <c r="DWN97" s="24"/>
      <c r="DWO97" s="24"/>
      <c r="DWP97" s="24"/>
      <c r="DWQ97" s="24"/>
      <c r="DWR97" s="24"/>
      <c r="DWS97" s="24"/>
      <c r="DWT97" s="24"/>
      <c r="DWU97" s="24"/>
      <c r="DWV97" s="24"/>
      <c r="DWW97" s="24"/>
      <c r="DWX97" s="24"/>
      <c r="DWY97" s="24"/>
      <c r="DWZ97" s="24"/>
      <c r="DXA97" s="24"/>
      <c r="DXB97" s="24"/>
      <c r="DXC97" s="24"/>
      <c r="DXD97" s="24"/>
      <c r="DXE97" s="24"/>
      <c r="DXF97" s="24"/>
      <c r="DXG97" s="24"/>
      <c r="DXH97" s="24"/>
      <c r="DXI97" s="24"/>
      <c r="DXJ97" s="24"/>
      <c r="DXK97" s="24"/>
      <c r="DXL97" s="24"/>
      <c r="DXM97" s="24"/>
      <c r="DXN97" s="24"/>
      <c r="DXO97" s="24"/>
      <c r="DXP97" s="24"/>
      <c r="DXQ97" s="24"/>
      <c r="DXR97" s="24"/>
      <c r="DXS97" s="24"/>
      <c r="DXT97" s="24"/>
      <c r="DXU97" s="24"/>
      <c r="DXV97" s="24"/>
      <c r="DXW97" s="24"/>
      <c r="DXX97" s="24"/>
      <c r="DXY97" s="24"/>
      <c r="DXZ97" s="24"/>
      <c r="DYA97" s="24"/>
      <c r="DYB97" s="24"/>
      <c r="DYC97" s="24"/>
      <c r="DYD97" s="24"/>
      <c r="DYE97" s="24"/>
      <c r="DYF97" s="24"/>
      <c r="DYG97" s="24"/>
      <c r="DYH97" s="24"/>
      <c r="DYI97" s="24"/>
      <c r="DYJ97" s="24"/>
      <c r="DYK97" s="24"/>
      <c r="DYL97" s="24"/>
      <c r="DYM97" s="24"/>
      <c r="DYN97" s="24"/>
      <c r="DYO97" s="24"/>
      <c r="DYP97" s="24"/>
      <c r="DYQ97" s="24"/>
      <c r="DYR97" s="24"/>
      <c r="DYS97" s="24"/>
      <c r="DYT97" s="24"/>
      <c r="DYU97" s="24"/>
      <c r="DYV97" s="24"/>
      <c r="DYW97" s="24"/>
      <c r="DYX97" s="24"/>
      <c r="DYY97" s="24"/>
      <c r="DYZ97" s="24"/>
      <c r="DZA97" s="24"/>
      <c r="DZB97" s="24"/>
      <c r="DZC97" s="24"/>
      <c r="DZD97" s="24"/>
      <c r="DZE97" s="24"/>
      <c r="DZF97" s="24"/>
      <c r="DZG97" s="24"/>
      <c r="DZH97" s="24"/>
      <c r="DZI97" s="24"/>
      <c r="DZJ97" s="24"/>
      <c r="DZK97" s="24"/>
      <c r="DZL97" s="24"/>
      <c r="DZM97" s="24"/>
      <c r="DZN97" s="24"/>
      <c r="DZO97" s="24"/>
      <c r="DZP97" s="24"/>
      <c r="DZQ97" s="24"/>
      <c r="DZR97" s="24"/>
      <c r="DZS97" s="24"/>
      <c r="DZT97" s="24"/>
      <c r="DZU97" s="24"/>
      <c r="DZV97" s="24"/>
      <c r="DZW97" s="24"/>
      <c r="DZX97" s="24"/>
      <c r="DZY97" s="24"/>
      <c r="DZZ97" s="24"/>
      <c r="EAA97" s="24"/>
      <c r="EAB97" s="24"/>
      <c r="EAC97" s="24"/>
      <c r="EAD97" s="24"/>
      <c r="EAE97" s="24"/>
      <c r="EAF97" s="24"/>
      <c r="EAG97" s="24"/>
      <c r="EAH97" s="24"/>
      <c r="EAI97" s="24"/>
      <c r="EAJ97" s="24"/>
      <c r="EAK97" s="24"/>
      <c r="EAL97" s="24"/>
      <c r="EAM97" s="24"/>
      <c r="EAN97" s="24"/>
      <c r="EAO97" s="24"/>
      <c r="EAP97" s="24"/>
      <c r="EAQ97" s="24"/>
      <c r="EAR97" s="24"/>
      <c r="EAS97" s="24"/>
      <c r="EAT97" s="24"/>
      <c r="EAU97" s="24"/>
      <c r="EAV97" s="24"/>
      <c r="EAW97" s="24"/>
      <c r="EAX97" s="24"/>
      <c r="EAY97" s="24"/>
      <c r="EAZ97" s="24"/>
      <c r="EBA97" s="24"/>
      <c r="EBB97" s="24"/>
      <c r="EBC97" s="24"/>
      <c r="EBD97" s="24"/>
      <c r="EBE97" s="24"/>
      <c r="EBF97" s="24"/>
      <c r="EBG97" s="24"/>
      <c r="EBH97" s="24"/>
      <c r="EBI97" s="24"/>
      <c r="EBJ97" s="24"/>
      <c r="EBK97" s="24"/>
      <c r="EBL97" s="24"/>
      <c r="EBM97" s="24"/>
      <c r="EBN97" s="24"/>
      <c r="EBO97" s="24"/>
      <c r="EBP97" s="24"/>
      <c r="EBQ97" s="24"/>
      <c r="EBR97" s="24"/>
      <c r="EBS97" s="24"/>
      <c r="EBT97" s="24"/>
      <c r="EBU97" s="24"/>
      <c r="EBV97" s="24"/>
      <c r="EBW97" s="24"/>
      <c r="EBX97" s="24"/>
      <c r="EBY97" s="24"/>
      <c r="EBZ97" s="24"/>
      <c r="ECA97" s="24"/>
      <c r="ECB97" s="24"/>
      <c r="ECC97" s="24"/>
      <c r="ECD97" s="24"/>
      <c r="ECE97" s="24"/>
      <c r="ECF97" s="24"/>
      <c r="ECG97" s="24"/>
      <c r="ECH97" s="24"/>
      <c r="ECI97" s="24"/>
      <c r="ECJ97" s="24"/>
      <c r="ECK97" s="24"/>
      <c r="ECL97" s="24"/>
      <c r="ECM97" s="24"/>
      <c r="ECN97" s="24"/>
      <c r="ECO97" s="24"/>
      <c r="ECP97" s="24"/>
      <c r="ECQ97" s="24"/>
      <c r="ECR97" s="24"/>
      <c r="ECS97" s="24"/>
      <c r="ECT97" s="24"/>
      <c r="ECU97" s="24"/>
      <c r="ECV97" s="24"/>
      <c r="ECW97" s="24"/>
      <c r="ECX97" s="24"/>
      <c r="ECY97" s="24"/>
      <c r="ECZ97" s="24"/>
      <c r="EDA97" s="24"/>
      <c r="EDB97" s="24"/>
      <c r="EDC97" s="24"/>
      <c r="EDD97" s="24"/>
      <c r="EDE97" s="24"/>
      <c r="EDF97" s="24"/>
      <c r="EDG97" s="24"/>
      <c r="EDH97" s="24"/>
      <c r="EDI97" s="24"/>
      <c r="EDJ97" s="24"/>
      <c r="EDK97" s="24"/>
      <c r="EDL97" s="24"/>
      <c r="EDM97" s="24"/>
      <c r="EDN97" s="24"/>
      <c r="EDO97" s="24"/>
      <c r="EDP97" s="24"/>
      <c r="EDQ97" s="24"/>
      <c r="EDR97" s="24"/>
      <c r="EDS97" s="24"/>
      <c r="EDT97" s="24"/>
      <c r="EDU97" s="24"/>
      <c r="EDV97" s="24"/>
      <c r="EDW97" s="24"/>
      <c r="EDX97" s="24"/>
      <c r="EDY97" s="24"/>
      <c r="EDZ97" s="24"/>
      <c r="EEA97" s="24"/>
      <c r="EEB97" s="24"/>
      <c r="EEC97" s="24"/>
      <c r="EED97" s="24"/>
      <c r="EEE97" s="24"/>
      <c r="EEF97" s="24"/>
      <c r="EEG97" s="24"/>
      <c r="EEH97" s="24"/>
      <c r="EEI97" s="24"/>
      <c r="EEJ97" s="24"/>
      <c r="EEK97" s="24"/>
      <c r="EEL97" s="24"/>
      <c r="EEM97" s="24"/>
      <c r="EEN97" s="24"/>
      <c r="EEO97" s="24"/>
      <c r="EEP97" s="24"/>
      <c r="EEQ97" s="24"/>
      <c r="EER97" s="24"/>
      <c r="EES97" s="24"/>
      <c r="EET97" s="24"/>
      <c r="EEU97" s="24"/>
      <c r="EEV97" s="24"/>
      <c r="EEW97" s="24"/>
      <c r="EEX97" s="24"/>
      <c r="EEY97" s="24"/>
      <c r="EEZ97" s="24"/>
      <c r="EFA97" s="24"/>
      <c r="EFB97" s="24"/>
      <c r="EFC97" s="24"/>
      <c r="EFD97" s="24"/>
      <c r="EFE97" s="24"/>
      <c r="EFF97" s="24"/>
      <c r="EFG97" s="24"/>
      <c r="EFH97" s="24"/>
      <c r="EFI97" s="24"/>
      <c r="EFJ97" s="24"/>
      <c r="EFK97" s="24"/>
      <c r="EFL97" s="24"/>
      <c r="EFM97" s="24"/>
      <c r="EFN97" s="24"/>
      <c r="EFO97" s="24"/>
      <c r="EFP97" s="24"/>
      <c r="EFQ97" s="24"/>
      <c r="EFR97" s="24"/>
      <c r="EFS97" s="24"/>
      <c r="EFT97" s="24"/>
      <c r="EFU97" s="24"/>
      <c r="EFV97" s="24"/>
      <c r="EFW97" s="24"/>
      <c r="EFX97" s="24"/>
      <c r="EFY97" s="24"/>
      <c r="EFZ97" s="24"/>
      <c r="EGA97" s="24"/>
      <c r="EGB97" s="24"/>
      <c r="EGC97" s="24"/>
      <c r="EGD97" s="24"/>
      <c r="EGE97" s="24"/>
      <c r="EGF97" s="24"/>
      <c r="EGG97" s="24"/>
      <c r="EGH97" s="24"/>
      <c r="EGI97" s="24"/>
      <c r="EGJ97" s="24"/>
      <c r="EGK97" s="24"/>
      <c r="EGL97" s="24"/>
      <c r="EGM97" s="24"/>
      <c r="EGN97" s="24"/>
      <c r="EGO97" s="24"/>
      <c r="EGP97" s="24"/>
      <c r="EGQ97" s="24"/>
      <c r="EGR97" s="24"/>
      <c r="EGS97" s="24"/>
      <c r="EGT97" s="24"/>
      <c r="EGU97" s="24"/>
      <c r="EGV97" s="24"/>
      <c r="EGW97" s="24"/>
      <c r="EGX97" s="24"/>
      <c r="EGY97" s="24"/>
      <c r="EGZ97" s="24"/>
      <c r="EHA97" s="24"/>
      <c r="EHB97" s="24"/>
      <c r="EHC97" s="24"/>
      <c r="EHD97" s="24"/>
      <c r="EHE97" s="24"/>
      <c r="EHF97" s="24"/>
      <c r="EHG97" s="24"/>
      <c r="EHH97" s="24"/>
      <c r="EHI97" s="24"/>
      <c r="EHJ97" s="24"/>
      <c r="EHK97" s="24"/>
      <c r="EHL97" s="24"/>
      <c r="EHM97" s="24"/>
      <c r="EHN97" s="24"/>
      <c r="EHO97" s="24"/>
      <c r="EHP97" s="24"/>
      <c r="EHQ97" s="24"/>
      <c r="EHR97" s="24"/>
      <c r="EHS97" s="24"/>
      <c r="EHT97" s="24"/>
      <c r="EHU97" s="24"/>
      <c r="EHV97" s="24"/>
      <c r="EHW97" s="24"/>
      <c r="EHX97" s="24"/>
      <c r="EHY97" s="24"/>
      <c r="EHZ97" s="24"/>
      <c r="EIA97" s="24"/>
      <c r="EIB97" s="24"/>
      <c r="EIC97" s="24"/>
      <c r="EID97" s="24"/>
      <c r="EIE97" s="24"/>
      <c r="EIF97" s="24"/>
      <c r="EIG97" s="24"/>
      <c r="EIH97" s="24"/>
      <c r="EII97" s="24"/>
      <c r="EIJ97" s="24"/>
      <c r="EIK97" s="24"/>
      <c r="EIL97" s="24"/>
      <c r="EIM97" s="24"/>
      <c r="EIN97" s="24"/>
      <c r="EIO97" s="24"/>
      <c r="EIP97" s="24"/>
      <c r="EIQ97" s="24"/>
      <c r="EIR97" s="24"/>
      <c r="EIS97" s="24"/>
      <c r="EIT97" s="24"/>
      <c r="EIU97" s="24"/>
      <c r="EIV97" s="24"/>
      <c r="EIW97" s="24"/>
      <c r="EIX97" s="24"/>
      <c r="EIY97" s="24"/>
      <c r="EIZ97" s="24"/>
      <c r="EJA97" s="24"/>
      <c r="EJB97" s="24"/>
      <c r="EJC97" s="24"/>
      <c r="EJD97" s="24"/>
      <c r="EJE97" s="24"/>
      <c r="EJF97" s="24"/>
      <c r="EJG97" s="24"/>
      <c r="EJH97" s="24"/>
      <c r="EJI97" s="24"/>
      <c r="EJJ97" s="24"/>
      <c r="EJK97" s="24"/>
      <c r="EJL97" s="24"/>
      <c r="EJM97" s="24"/>
      <c r="EJN97" s="24"/>
      <c r="EJO97" s="24"/>
      <c r="EJP97" s="24"/>
      <c r="EJQ97" s="24"/>
      <c r="EJR97" s="24"/>
      <c r="EJS97" s="24"/>
      <c r="EJT97" s="24"/>
      <c r="EJU97" s="24"/>
      <c r="EJV97" s="24"/>
      <c r="EJW97" s="24"/>
      <c r="EJX97" s="24"/>
      <c r="EJY97" s="24"/>
      <c r="EJZ97" s="24"/>
      <c r="EKA97" s="24"/>
      <c r="EKB97" s="24"/>
      <c r="EKC97" s="24"/>
      <c r="EKD97" s="24"/>
      <c r="EKE97" s="24"/>
      <c r="EKF97" s="24"/>
      <c r="EKG97" s="24"/>
      <c r="EKH97" s="24"/>
      <c r="EKI97" s="24"/>
      <c r="EKJ97" s="24"/>
      <c r="EKK97" s="24"/>
      <c r="EKL97" s="24"/>
      <c r="EKM97" s="24"/>
      <c r="EKN97" s="24"/>
      <c r="EKO97" s="24"/>
      <c r="EKP97" s="24"/>
      <c r="EKQ97" s="24"/>
      <c r="EKR97" s="24"/>
      <c r="EKS97" s="24"/>
      <c r="EKT97" s="24"/>
      <c r="EKU97" s="24"/>
      <c r="EKV97" s="24"/>
      <c r="EKW97" s="24"/>
      <c r="EKX97" s="24"/>
      <c r="EKY97" s="24"/>
      <c r="EKZ97" s="24"/>
      <c r="ELA97" s="24"/>
      <c r="ELB97" s="24"/>
      <c r="ELC97" s="24"/>
      <c r="ELD97" s="24"/>
      <c r="ELE97" s="24"/>
      <c r="ELF97" s="24"/>
      <c r="ELG97" s="24"/>
      <c r="ELH97" s="24"/>
      <c r="ELI97" s="24"/>
      <c r="ELJ97" s="24"/>
      <c r="ELK97" s="24"/>
      <c r="ELL97" s="24"/>
      <c r="ELM97" s="24"/>
      <c r="ELN97" s="24"/>
      <c r="ELO97" s="24"/>
      <c r="ELP97" s="24"/>
      <c r="ELQ97" s="24"/>
      <c r="ELR97" s="24"/>
      <c r="ELS97" s="24"/>
      <c r="ELT97" s="24"/>
      <c r="ELU97" s="24"/>
      <c r="ELV97" s="24"/>
      <c r="ELW97" s="24"/>
      <c r="ELX97" s="24"/>
      <c r="ELY97" s="24"/>
      <c r="ELZ97" s="24"/>
      <c r="EMA97" s="24"/>
      <c r="EMB97" s="24"/>
      <c r="EMC97" s="24"/>
      <c r="EMD97" s="24"/>
      <c r="EME97" s="24"/>
      <c r="EMF97" s="24"/>
      <c r="EMG97" s="24"/>
      <c r="EMH97" s="24"/>
      <c r="EMI97" s="24"/>
      <c r="EMJ97" s="24"/>
      <c r="EMK97" s="24"/>
      <c r="EML97" s="24"/>
      <c r="EMM97" s="24"/>
      <c r="EMN97" s="24"/>
      <c r="EMO97" s="24"/>
      <c r="EMP97" s="24"/>
      <c r="EMQ97" s="24"/>
      <c r="EMR97" s="24"/>
      <c r="EMS97" s="24"/>
      <c r="EMT97" s="24"/>
      <c r="EMU97" s="24"/>
      <c r="EMV97" s="24"/>
      <c r="EMW97" s="24"/>
      <c r="EMX97" s="24"/>
      <c r="EMY97" s="24"/>
      <c r="EMZ97" s="24"/>
      <c r="ENA97" s="24"/>
      <c r="ENB97" s="24"/>
      <c r="ENC97" s="24"/>
      <c r="END97" s="24"/>
      <c r="ENE97" s="24"/>
      <c r="ENF97" s="24"/>
      <c r="ENG97" s="24"/>
      <c r="ENH97" s="24"/>
      <c r="ENI97" s="24"/>
      <c r="ENJ97" s="24"/>
      <c r="ENK97" s="24"/>
      <c r="ENL97" s="24"/>
      <c r="ENM97" s="24"/>
      <c r="ENN97" s="24"/>
      <c r="ENO97" s="24"/>
      <c r="ENP97" s="24"/>
      <c r="ENQ97" s="24"/>
      <c r="ENR97" s="24"/>
      <c r="ENS97" s="24"/>
      <c r="ENT97" s="24"/>
      <c r="ENU97" s="24"/>
      <c r="ENV97" s="24"/>
      <c r="ENW97" s="24"/>
      <c r="ENX97" s="24"/>
      <c r="ENY97" s="24"/>
      <c r="ENZ97" s="24"/>
      <c r="EOA97" s="24"/>
      <c r="EOB97" s="24"/>
      <c r="EOC97" s="24"/>
      <c r="EOD97" s="24"/>
      <c r="EOE97" s="24"/>
      <c r="EOF97" s="24"/>
      <c r="EOG97" s="24"/>
      <c r="EOH97" s="24"/>
      <c r="EOI97" s="24"/>
      <c r="EOJ97" s="24"/>
      <c r="EOK97" s="24"/>
      <c r="EOL97" s="24"/>
      <c r="EOM97" s="24"/>
      <c r="EON97" s="24"/>
      <c r="EOO97" s="24"/>
      <c r="EOP97" s="24"/>
      <c r="EOQ97" s="24"/>
      <c r="EOR97" s="24"/>
      <c r="EOS97" s="24"/>
      <c r="EOT97" s="24"/>
      <c r="EOU97" s="24"/>
      <c r="EOV97" s="24"/>
      <c r="EOW97" s="24"/>
      <c r="EOX97" s="24"/>
      <c r="EOY97" s="24"/>
      <c r="EOZ97" s="24"/>
      <c r="EPA97" s="24"/>
      <c r="EPB97" s="24"/>
      <c r="EPC97" s="24"/>
      <c r="EPD97" s="24"/>
      <c r="EPE97" s="24"/>
      <c r="EPF97" s="24"/>
      <c r="EPG97" s="24"/>
      <c r="EPH97" s="24"/>
      <c r="EPI97" s="24"/>
      <c r="EPJ97" s="24"/>
      <c r="EPK97" s="24"/>
      <c r="EPL97" s="24"/>
      <c r="EPM97" s="24"/>
      <c r="EPN97" s="24"/>
      <c r="EPO97" s="24"/>
      <c r="EPP97" s="24"/>
      <c r="EPQ97" s="24"/>
      <c r="EPR97" s="24"/>
      <c r="EPS97" s="24"/>
      <c r="EPT97" s="24"/>
      <c r="EPU97" s="24"/>
      <c r="EPV97" s="24"/>
      <c r="EPW97" s="24"/>
      <c r="EPX97" s="24"/>
      <c r="EPY97" s="24"/>
      <c r="EPZ97" s="24"/>
      <c r="EQA97" s="24"/>
      <c r="EQB97" s="24"/>
      <c r="EQC97" s="24"/>
      <c r="EQD97" s="24"/>
      <c r="EQE97" s="24"/>
      <c r="EQF97" s="24"/>
      <c r="EQG97" s="24"/>
      <c r="EQH97" s="24"/>
      <c r="EQI97" s="24"/>
      <c r="EQJ97" s="24"/>
      <c r="EQK97" s="24"/>
      <c r="EQL97" s="24"/>
      <c r="EQM97" s="24"/>
      <c r="EQN97" s="24"/>
      <c r="EQO97" s="24"/>
      <c r="EQP97" s="24"/>
      <c r="EQQ97" s="24"/>
      <c r="EQR97" s="24"/>
      <c r="EQS97" s="24"/>
      <c r="EQT97" s="24"/>
      <c r="EQU97" s="24"/>
      <c r="EQV97" s="24"/>
      <c r="EQW97" s="24"/>
      <c r="EQX97" s="24"/>
      <c r="EQY97" s="24"/>
      <c r="EQZ97" s="24"/>
      <c r="ERA97" s="24"/>
      <c r="ERB97" s="24"/>
      <c r="ERC97" s="24"/>
      <c r="ERD97" s="24"/>
      <c r="ERE97" s="24"/>
      <c r="ERF97" s="24"/>
      <c r="ERG97" s="24"/>
      <c r="ERH97" s="24"/>
      <c r="ERI97" s="24"/>
      <c r="ERJ97" s="24"/>
      <c r="ERK97" s="24"/>
      <c r="ERL97" s="24"/>
      <c r="ERM97" s="24"/>
      <c r="ERN97" s="24"/>
      <c r="ERO97" s="24"/>
      <c r="ERP97" s="24"/>
      <c r="ERQ97" s="24"/>
      <c r="ERR97" s="24"/>
      <c r="ERS97" s="24"/>
      <c r="ERT97" s="24"/>
      <c r="ERU97" s="24"/>
      <c r="ERV97" s="24"/>
      <c r="ERW97" s="24"/>
      <c r="ERX97" s="24"/>
      <c r="ERY97" s="24"/>
      <c r="ERZ97" s="24"/>
      <c r="ESA97" s="24"/>
      <c r="ESB97" s="24"/>
      <c r="ESC97" s="24"/>
      <c r="ESD97" s="24"/>
      <c r="ESE97" s="24"/>
      <c r="ESF97" s="24"/>
      <c r="ESG97" s="24"/>
      <c r="ESH97" s="24"/>
      <c r="ESI97" s="24"/>
      <c r="ESJ97" s="24"/>
      <c r="ESK97" s="24"/>
      <c r="ESL97" s="24"/>
      <c r="ESM97" s="24"/>
      <c r="ESN97" s="24"/>
      <c r="ESO97" s="24"/>
      <c r="ESP97" s="24"/>
      <c r="ESQ97" s="24"/>
      <c r="ESR97" s="24"/>
      <c r="ESS97" s="24"/>
      <c r="EST97" s="24"/>
      <c r="ESU97" s="24"/>
      <c r="ESV97" s="24"/>
      <c r="ESW97" s="24"/>
      <c r="ESX97" s="24"/>
      <c r="ESY97" s="24"/>
      <c r="ESZ97" s="24"/>
      <c r="ETA97" s="24"/>
      <c r="ETB97" s="24"/>
      <c r="ETC97" s="24"/>
      <c r="ETD97" s="24"/>
      <c r="ETE97" s="24"/>
      <c r="ETF97" s="24"/>
      <c r="ETG97" s="24"/>
      <c r="ETH97" s="24"/>
      <c r="ETI97" s="24"/>
      <c r="ETJ97" s="24"/>
      <c r="ETK97" s="24"/>
      <c r="ETL97" s="24"/>
      <c r="ETM97" s="24"/>
      <c r="ETN97" s="24"/>
      <c r="ETO97" s="24"/>
      <c r="ETP97" s="24"/>
      <c r="ETQ97" s="24"/>
      <c r="ETR97" s="24"/>
      <c r="ETS97" s="24"/>
      <c r="ETT97" s="24"/>
      <c r="ETU97" s="24"/>
      <c r="ETV97" s="24"/>
      <c r="ETW97" s="24"/>
      <c r="ETX97" s="24"/>
      <c r="ETY97" s="24"/>
      <c r="ETZ97" s="24"/>
      <c r="EUA97" s="24"/>
      <c r="EUB97" s="24"/>
      <c r="EUC97" s="24"/>
      <c r="EUD97" s="24"/>
      <c r="EUE97" s="24"/>
      <c r="EUF97" s="24"/>
      <c r="EUG97" s="24"/>
      <c r="EUH97" s="24"/>
      <c r="EUI97" s="24"/>
      <c r="EUJ97" s="24"/>
      <c r="EUK97" s="24"/>
      <c r="EUL97" s="24"/>
      <c r="EUM97" s="24"/>
      <c r="EUN97" s="24"/>
      <c r="EUO97" s="24"/>
      <c r="EUP97" s="24"/>
      <c r="EUQ97" s="24"/>
      <c r="EUR97" s="24"/>
      <c r="EUS97" s="24"/>
      <c r="EUT97" s="24"/>
      <c r="EUU97" s="24"/>
      <c r="EUV97" s="24"/>
      <c r="EUW97" s="24"/>
      <c r="EUX97" s="24"/>
      <c r="EUY97" s="24"/>
      <c r="EUZ97" s="24"/>
      <c r="EVA97" s="24"/>
      <c r="EVB97" s="24"/>
      <c r="EVC97" s="24"/>
      <c r="EVD97" s="24"/>
      <c r="EVE97" s="24"/>
      <c r="EVF97" s="24"/>
      <c r="EVG97" s="24"/>
      <c r="EVH97" s="24"/>
      <c r="EVI97" s="24"/>
      <c r="EVJ97" s="24"/>
      <c r="EVK97" s="24"/>
      <c r="EVL97" s="24"/>
      <c r="EVM97" s="24"/>
      <c r="EVN97" s="24"/>
      <c r="EVO97" s="24"/>
      <c r="EVP97" s="24"/>
      <c r="EVQ97" s="24"/>
      <c r="EVR97" s="24"/>
      <c r="EVS97" s="24"/>
      <c r="EVT97" s="24"/>
      <c r="EVU97" s="24"/>
      <c r="EVV97" s="24"/>
      <c r="EVW97" s="24"/>
      <c r="EVX97" s="24"/>
      <c r="EVY97" s="24"/>
      <c r="EVZ97" s="24"/>
      <c r="EWA97" s="24"/>
      <c r="EWB97" s="24"/>
      <c r="EWC97" s="24"/>
      <c r="EWD97" s="24"/>
      <c r="EWE97" s="24"/>
      <c r="EWF97" s="24"/>
      <c r="EWG97" s="24"/>
      <c r="EWH97" s="24"/>
      <c r="EWI97" s="24"/>
      <c r="EWJ97" s="24"/>
      <c r="EWK97" s="24"/>
      <c r="EWL97" s="24"/>
      <c r="EWM97" s="24"/>
      <c r="EWN97" s="24"/>
      <c r="EWO97" s="24"/>
      <c r="EWP97" s="24"/>
      <c r="EWQ97" s="24"/>
      <c r="EWR97" s="24"/>
      <c r="EWS97" s="24"/>
      <c r="EWT97" s="24"/>
      <c r="EWU97" s="24"/>
      <c r="EWV97" s="24"/>
      <c r="EWW97" s="24"/>
      <c r="EWX97" s="24"/>
      <c r="EWY97" s="24"/>
      <c r="EWZ97" s="24"/>
      <c r="EXA97" s="24"/>
      <c r="EXB97" s="24"/>
      <c r="EXC97" s="24"/>
      <c r="EXD97" s="24"/>
      <c r="EXE97" s="24"/>
      <c r="EXF97" s="24"/>
      <c r="EXG97" s="24"/>
      <c r="EXH97" s="24"/>
      <c r="EXI97" s="24"/>
      <c r="EXJ97" s="24"/>
      <c r="EXK97" s="24"/>
      <c r="EXL97" s="24"/>
      <c r="EXM97" s="24"/>
      <c r="EXN97" s="24"/>
      <c r="EXO97" s="24"/>
      <c r="EXP97" s="24"/>
      <c r="EXQ97" s="24"/>
      <c r="EXR97" s="24"/>
      <c r="EXS97" s="24"/>
      <c r="EXT97" s="24"/>
      <c r="EXU97" s="24"/>
      <c r="EXV97" s="24"/>
      <c r="EXW97" s="24"/>
      <c r="EXX97" s="24"/>
      <c r="EXY97" s="24"/>
      <c r="EXZ97" s="24"/>
      <c r="EYA97" s="24"/>
      <c r="EYB97" s="24"/>
      <c r="EYC97" s="24"/>
      <c r="EYD97" s="24"/>
      <c r="EYE97" s="24"/>
      <c r="EYF97" s="24"/>
      <c r="EYG97" s="24"/>
      <c r="EYH97" s="24"/>
      <c r="EYI97" s="24"/>
      <c r="EYJ97" s="24"/>
      <c r="EYK97" s="24"/>
      <c r="EYL97" s="24"/>
      <c r="EYM97" s="24"/>
      <c r="EYN97" s="24"/>
      <c r="EYO97" s="24"/>
      <c r="EYP97" s="24"/>
      <c r="EYQ97" s="24"/>
      <c r="EYR97" s="24"/>
      <c r="EYS97" s="24"/>
      <c r="EYT97" s="24"/>
      <c r="EYU97" s="24"/>
      <c r="EYV97" s="24"/>
      <c r="EYW97" s="24"/>
      <c r="EYX97" s="24"/>
      <c r="EYY97" s="24"/>
      <c r="EYZ97" s="24"/>
      <c r="EZA97" s="24"/>
      <c r="EZB97" s="24"/>
      <c r="EZC97" s="24"/>
      <c r="EZD97" s="24"/>
      <c r="EZE97" s="24"/>
      <c r="EZF97" s="24"/>
      <c r="EZG97" s="24"/>
      <c r="EZH97" s="24"/>
      <c r="EZI97" s="24"/>
      <c r="EZJ97" s="24"/>
      <c r="EZK97" s="24"/>
      <c r="EZL97" s="24"/>
      <c r="EZM97" s="24"/>
      <c r="EZN97" s="24"/>
      <c r="EZO97" s="24"/>
      <c r="EZP97" s="24"/>
      <c r="EZQ97" s="24"/>
      <c r="EZR97" s="24"/>
      <c r="EZS97" s="24"/>
      <c r="EZT97" s="24"/>
      <c r="EZU97" s="24"/>
      <c r="EZV97" s="24"/>
      <c r="EZW97" s="24"/>
      <c r="EZX97" s="24"/>
      <c r="EZY97" s="24"/>
      <c r="EZZ97" s="24"/>
      <c r="FAA97" s="24"/>
      <c r="FAB97" s="24"/>
      <c r="FAC97" s="24"/>
      <c r="FAD97" s="24"/>
      <c r="FAE97" s="24"/>
      <c r="FAF97" s="24"/>
      <c r="FAG97" s="24"/>
      <c r="FAH97" s="24"/>
      <c r="FAI97" s="24"/>
      <c r="FAJ97" s="24"/>
      <c r="FAK97" s="24"/>
      <c r="FAL97" s="24"/>
      <c r="FAM97" s="24"/>
      <c r="FAN97" s="24"/>
      <c r="FAO97" s="24"/>
      <c r="FAP97" s="24"/>
      <c r="FAQ97" s="24"/>
      <c r="FAR97" s="24"/>
      <c r="FAS97" s="24"/>
      <c r="FAT97" s="24"/>
      <c r="FAU97" s="24"/>
      <c r="FAV97" s="24"/>
      <c r="FAW97" s="24"/>
      <c r="FAX97" s="24"/>
      <c r="FAY97" s="24"/>
      <c r="FAZ97" s="24"/>
      <c r="FBA97" s="24"/>
      <c r="FBB97" s="24"/>
      <c r="FBC97" s="24"/>
      <c r="FBD97" s="24"/>
      <c r="FBE97" s="24"/>
      <c r="FBF97" s="24"/>
      <c r="FBG97" s="24"/>
      <c r="FBH97" s="24"/>
      <c r="FBI97" s="24"/>
      <c r="FBJ97" s="24"/>
      <c r="FBK97" s="24"/>
      <c r="FBL97" s="24"/>
      <c r="FBM97" s="24"/>
      <c r="FBN97" s="24"/>
      <c r="FBO97" s="24"/>
      <c r="FBP97" s="24"/>
      <c r="FBQ97" s="24"/>
      <c r="FBR97" s="24"/>
      <c r="FBS97" s="24"/>
      <c r="FBT97" s="24"/>
      <c r="FBU97" s="24"/>
      <c r="FBV97" s="24"/>
      <c r="FBW97" s="24"/>
      <c r="FBX97" s="24"/>
      <c r="FBY97" s="24"/>
      <c r="FBZ97" s="24"/>
      <c r="FCA97" s="24"/>
      <c r="FCB97" s="24"/>
      <c r="FCC97" s="24"/>
      <c r="FCD97" s="24"/>
      <c r="FCE97" s="24"/>
      <c r="FCF97" s="24"/>
      <c r="FCG97" s="24"/>
      <c r="FCH97" s="24"/>
      <c r="FCI97" s="24"/>
      <c r="FCJ97" s="24"/>
      <c r="FCK97" s="24"/>
      <c r="FCL97" s="24"/>
      <c r="FCM97" s="24"/>
      <c r="FCN97" s="24"/>
      <c r="FCO97" s="24"/>
      <c r="FCP97" s="24"/>
      <c r="FCQ97" s="24"/>
      <c r="FCR97" s="24"/>
      <c r="FCS97" s="24"/>
      <c r="FCT97" s="24"/>
      <c r="FCU97" s="24"/>
      <c r="FCV97" s="24"/>
      <c r="FCW97" s="24"/>
      <c r="FCX97" s="24"/>
      <c r="FCY97" s="24"/>
      <c r="FCZ97" s="24"/>
      <c r="FDA97" s="24"/>
      <c r="FDB97" s="24"/>
      <c r="FDC97" s="24"/>
      <c r="FDD97" s="24"/>
      <c r="FDE97" s="24"/>
      <c r="FDF97" s="24"/>
      <c r="FDG97" s="24"/>
      <c r="FDH97" s="24"/>
      <c r="FDI97" s="24"/>
      <c r="FDJ97" s="24"/>
      <c r="FDK97" s="24"/>
      <c r="FDL97" s="24"/>
      <c r="FDM97" s="24"/>
      <c r="FDN97" s="24"/>
      <c r="FDO97" s="24"/>
      <c r="FDP97" s="24"/>
      <c r="FDQ97" s="24"/>
      <c r="FDR97" s="24"/>
      <c r="FDS97" s="24"/>
      <c r="FDT97" s="24"/>
      <c r="FDU97" s="24"/>
      <c r="FDV97" s="24"/>
      <c r="FDW97" s="24"/>
      <c r="FDX97" s="24"/>
      <c r="FDY97" s="24"/>
      <c r="FDZ97" s="24"/>
      <c r="FEA97" s="24"/>
      <c r="FEB97" s="24"/>
      <c r="FEC97" s="24"/>
      <c r="FED97" s="24"/>
      <c r="FEE97" s="24"/>
      <c r="FEF97" s="24"/>
      <c r="FEG97" s="24"/>
      <c r="FEH97" s="24"/>
      <c r="FEI97" s="24"/>
      <c r="FEJ97" s="24"/>
      <c r="FEK97" s="24"/>
      <c r="FEL97" s="24"/>
      <c r="FEM97" s="24"/>
      <c r="FEN97" s="24"/>
      <c r="FEO97" s="24"/>
      <c r="FEP97" s="24"/>
      <c r="FEQ97" s="24"/>
      <c r="FER97" s="24"/>
      <c r="FES97" s="24"/>
      <c r="FET97" s="24"/>
      <c r="FEU97" s="24"/>
      <c r="FEV97" s="24"/>
      <c r="FEW97" s="24"/>
      <c r="FEX97" s="24"/>
      <c r="FEY97" s="24"/>
      <c r="FEZ97" s="24"/>
      <c r="FFA97" s="24"/>
      <c r="FFB97" s="24"/>
      <c r="FFC97" s="24"/>
      <c r="FFD97" s="24"/>
      <c r="FFE97" s="24"/>
      <c r="FFF97" s="24"/>
      <c r="FFG97" s="24"/>
      <c r="FFH97" s="24"/>
      <c r="FFI97" s="24"/>
      <c r="FFJ97" s="24"/>
      <c r="FFK97" s="24"/>
      <c r="FFL97" s="24"/>
      <c r="FFM97" s="24"/>
      <c r="FFN97" s="24"/>
      <c r="FFO97" s="24"/>
      <c r="FFP97" s="24"/>
      <c r="FFQ97" s="24"/>
      <c r="FFR97" s="24"/>
      <c r="FFS97" s="24"/>
      <c r="FFT97" s="24"/>
      <c r="FFU97" s="24"/>
      <c r="FFV97" s="24"/>
      <c r="FFW97" s="24"/>
      <c r="FFX97" s="24"/>
      <c r="FFY97" s="24"/>
      <c r="FFZ97" s="24"/>
      <c r="FGA97" s="24"/>
      <c r="FGB97" s="24"/>
      <c r="FGC97" s="24"/>
      <c r="FGD97" s="24"/>
      <c r="FGE97" s="24"/>
      <c r="FGF97" s="24"/>
      <c r="FGG97" s="24"/>
      <c r="FGH97" s="24"/>
      <c r="FGI97" s="24"/>
      <c r="FGJ97" s="24"/>
      <c r="FGK97" s="24"/>
      <c r="FGL97" s="24"/>
      <c r="FGM97" s="24"/>
      <c r="FGN97" s="24"/>
      <c r="FGO97" s="24"/>
      <c r="FGP97" s="24"/>
      <c r="FGQ97" s="24"/>
      <c r="FGR97" s="24"/>
      <c r="FGS97" s="24"/>
      <c r="FGT97" s="24"/>
      <c r="FGU97" s="24"/>
      <c r="FGV97" s="24"/>
      <c r="FGW97" s="24"/>
      <c r="FGX97" s="24"/>
      <c r="FGY97" s="24"/>
      <c r="FGZ97" s="24"/>
      <c r="FHA97" s="24"/>
      <c r="FHB97" s="24"/>
      <c r="FHC97" s="24"/>
      <c r="FHD97" s="24"/>
      <c r="FHE97" s="24"/>
      <c r="FHF97" s="24"/>
      <c r="FHG97" s="24"/>
      <c r="FHH97" s="24"/>
      <c r="FHI97" s="24"/>
      <c r="FHJ97" s="24"/>
      <c r="FHK97" s="24"/>
      <c r="FHL97" s="24"/>
      <c r="FHM97" s="24"/>
      <c r="FHN97" s="24"/>
      <c r="FHO97" s="24"/>
      <c r="FHP97" s="24"/>
      <c r="FHQ97" s="24"/>
      <c r="FHR97" s="24"/>
      <c r="FHS97" s="24"/>
      <c r="FHT97" s="24"/>
      <c r="FHU97" s="24"/>
      <c r="FHV97" s="24"/>
      <c r="FHW97" s="24"/>
      <c r="FHX97" s="24"/>
      <c r="FHY97" s="24"/>
      <c r="FHZ97" s="24"/>
      <c r="FIA97" s="24"/>
      <c r="FIB97" s="24"/>
      <c r="FIC97" s="24"/>
      <c r="FID97" s="24"/>
      <c r="FIE97" s="24"/>
      <c r="FIF97" s="24"/>
      <c r="FIG97" s="24"/>
      <c r="FIH97" s="24"/>
      <c r="FII97" s="24"/>
      <c r="FIJ97" s="24"/>
      <c r="FIK97" s="24"/>
      <c r="FIL97" s="24"/>
      <c r="FIM97" s="24"/>
      <c r="FIN97" s="24"/>
      <c r="FIO97" s="24"/>
      <c r="FIP97" s="24"/>
      <c r="FIQ97" s="24"/>
      <c r="FIR97" s="24"/>
      <c r="FIS97" s="24"/>
      <c r="FIT97" s="24"/>
      <c r="FIU97" s="24"/>
      <c r="FIV97" s="24"/>
      <c r="FIW97" s="24"/>
      <c r="FIX97" s="24"/>
      <c r="FIY97" s="24"/>
      <c r="FIZ97" s="24"/>
      <c r="FJA97" s="24"/>
      <c r="FJB97" s="24"/>
      <c r="FJC97" s="24"/>
      <c r="FJD97" s="24"/>
      <c r="FJE97" s="24"/>
      <c r="FJF97" s="24"/>
      <c r="FJG97" s="24"/>
      <c r="FJH97" s="24"/>
      <c r="FJI97" s="24"/>
      <c r="FJJ97" s="24"/>
      <c r="FJK97" s="24"/>
      <c r="FJL97" s="24"/>
      <c r="FJM97" s="24"/>
      <c r="FJN97" s="24"/>
      <c r="FJO97" s="24"/>
      <c r="FJP97" s="24"/>
      <c r="FJQ97" s="24"/>
      <c r="FJR97" s="24"/>
      <c r="FJS97" s="24"/>
      <c r="FJT97" s="24"/>
      <c r="FJU97" s="24"/>
      <c r="FJV97" s="24"/>
      <c r="FJW97" s="24"/>
      <c r="FJX97" s="24"/>
      <c r="FJY97" s="24"/>
      <c r="FJZ97" s="24"/>
      <c r="FKA97" s="24"/>
      <c r="FKB97" s="24"/>
      <c r="FKC97" s="24"/>
      <c r="FKD97" s="24"/>
      <c r="FKE97" s="24"/>
      <c r="FKF97" s="24"/>
      <c r="FKG97" s="24"/>
      <c r="FKH97" s="24"/>
      <c r="FKI97" s="24"/>
      <c r="FKJ97" s="24"/>
      <c r="FKK97" s="24"/>
      <c r="FKL97" s="24"/>
      <c r="FKM97" s="24"/>
      <c r="FKN97" s="24"/>
      <c r="FKO97" s="24"/>
      <c r="FKP97" s="24"/>
      <c r="FKQ97" s="24"/>
      <c r="FKR97" s="24"/>
      <c r="FKS97" s="24"/>
      <c r="FKT97" s="24"/>
      <c r="FKU97" s="24"/>
      <c r="FKV97" s="24"/>
      <c r="FKW97" s="24"/>
      <c r="FKX97" s="24"/>
      <c r="FKY97" s="24"/>
      <c r="FKZ97" s="24"/>
      <c r="FLA97" s="24"/>
      <c r="FLB97" s="24"/>
      <c r="FLC97" s="24"/>
      <c r="FLD97" s="24"/>
      <c r="FLE97" s="24"/>
      <c r="FLF97" s="24"/>
      <c r="FLG97" s="24"/>
      <c r="FLH97" s="24"/>
      <c r="FLI97" s="24"/>
      <c r="FLJ97" s="24"/>
      <c r="FLK97" s="24"/>
      <c r="FLL97" s="24"/>
      <c r="FLM97" s="24"/>
      <c r="FLN97" s="24"/>
      <c r="FLO97" s="24"/>
      <c r="FLP97" s="24"/>
      <c r="FLQ97" s="24"/>
      <c r="FLR97" s="24"/>
      <c r="FLS97" s="24"/>
      <c r="FLT97" s="24"/>
      <c r="FLU97" s="24"/>
      <c r="FLV97" s="24"/>
      <c r="FLW97" s="24"/>
      <c r="FLX97" s="24"/>
      <c r="FLY97" s="24"/>
      <c r="FLZ97" s="24"/>
      <c r="FMA97" s="24"/>
      <c r="FMB97" s="24"/>
      <c r="FMC97" s="24"/>
      <c r="FMD97" s="24"/>
      <c r="FME97" s="24"/>
      <c r="FMF97" s="24"/>
      <c r="FMG97" s="24"/>
      <c r="FMH97" s="24"/>
      <c r="FMI97" s="24"/>
      <c r="FMJ97" s="24"/>
      <c r="FMK97" s="24"/>
      <c r="FML97" s="24"/>
      <c r="FMM97" s="24"/>
      <c r="FMN97" s="24"/>
      <c r="FMO97" s="24"/>
      <c r="FMP97" s="24"/>
      <c r="FMQ97" s="24"/>
      <c r="FMR97" s="24"/>
      <c r="FMS97" s="24"/>
      <c r="FMT97" s="24"/>
      <c r="FMU97" s="24"/>
      <c r="FMV97" s="24"/>
      <c r="FMW97" s="24"/>
      <c r="FMX97" s="24"/>
      <c r="FMY97" s="24"/>
      <c r="FMZ97" s="24"/>
      <c r="FNA97" s="24"/>
      <c r="FNB97" s="24"/>
      <c r="FNC97" s="24"/>
      <c r="FND97" s="24"/>
      <c r="FNE97" s="24"/>
      <c r="FNF97" s="24"/>
      <c r="FNG97" s="24"/>
      <c r="FNH97" s="24"/>
      <c r="FNI97" s="24"/>
      <c r="FNJ97" s="24"/>
      <c r="FNK97" s="24"/>
      <c r="FNL97" s="24"/>
      <c r="FNM97" s="24"/>
      <c r="FNN97" s="24"/>
      <c r="FNO97" s="24"/>
      <c r="FNP97" s="24"/>
      <c r="FNQ97" s="24"/>
      <c r="FNR97" s="24"/>
      <c r="FNS97" s="24"/>
      <c r="FNT97" s="24"/>
      <c r="FNU97" s="24"/>
      <c r="FNV97" s="24"/>
      <c r="FNW97" s="24"/>
      <c r="FNX97" s="24"/>
      <c r="FNY97" s="24"/>
      <c r="FNZ97" s="24"/>
      <c r="FOA97" s="24"/>
      <c r="FOB97" s="24"/>
      <c r="FOC97" s="24"/>
      <c r="FOD97" s="24"/>
      <c r="FOE97" s="24"/>
      <c r="FOF97" s="24"/>
      <c r="FOG97" s="24"/>
      <c r="FOH97" s="24"/>
      <c r="FOI97" s="24"/>
      <c r="FOJ97" s="24"/>
      <c r="FOK97" s="24"/>
      <c r="FOL97" s="24"/>
      <c r="FOM97" s="24"/>
      <c r="FON97" s="24"/>
      <c r="FOO97" s="24"/>
      <c r="FOP97" s="24"/>
      <c r="FOQ97" s="24"/>
      <c r="FOR97" s="24"/>
      <c r="FOS97" s="24"/>
      <c r="FOT97" s="24"/>
      <c r="FOU97" s="24"/>
      <c r="FOV97" s="24"/>
      <c r="FOW97" s="24"/>
      <c r="FOX97" s="24"/>
      <c r="FOY97" s="24"/>
      <c r="FOZ97" s="24"/>
      <c r="FPA97" s="24"/>
      <c r="FPB97" s="24"/>
      <c r="FPC97" s="24"/>
      <c r="FPD97" s="24"/>
      <c r="FPE97" s="24"/>
      <c r="FPF97" s="24"/>
      <c r="FPG97" s="24"/>
      <c r="FPH97" s="24"/>
      <c r="FPI97" s="24"/>
      <c r="FPJ97" s="24"/>
      <c r="FPK97" s="24"/>
      <c r="FPL97" s="24"/>
      <c r="FPM97" s="24"/>
      <c r="FPN97" s="24"/>
      <c r="FPO97" s="24"/>
      <c r="FPP97" s="24"/>
      <c r="FPQ97" s="24"/>
      <c r="FPR97" s="24"/>
      <c r="FPS97" s="24"/>
      <c r="FPT97" s="24"/>
      <c r="FPU97" s="24"/>
      <c r="FPV97" s="24"/>
      <c r="FPW97" s="24"/>
      <c r="FPX97" s="24"/>
      <c r="FPY97" s="24"/>
      <c r="FPZ97" s="24"/>
      <c r="FQA97" s="24"/>
      <c r="FQB97" s="24"/>
      <c r="FQC97" s="24"/>
      <c r="FQD97" s="24"/>
      <c r="FQE97" s="24"/>
      <c r="FQF97" s="24"/>
      <c r="FQG97" s="24"/>
      <c r="FQH97" s="24"/>
      <c r="FQI97" s="24"/>
      <c r="FQJ97" s="24"/>
      <c r="FQK97" s="24"/>
      <c r="FQL97" s="24"/>
      <c r="FQM97" s="24"/>
      <c r="FQN97" s="24"/>
      <c r="FQO97" s="24"/>
      <c r="FQP97" s="24"/>
      <c r="FQQ97" s="24"/>
      <c r="FQR97" s="24"/>
      <c r="FQS97" s="24"/>
      <c r="FQT97" s="24"/>
      <c r="FQU97" s="24"/>
      <c r="FQV97" s="24"/>
      <c r="FQW97" s="24"/>
      <c r="FQX97" s="24"/>
      <c r="FQY97" s="24"/>
      <c r="FQZ97" s="24"/>
      <c r="FRA97" s="24"/>
      <c r="FRB97" s="24"/>
      <c r="FRC97" s="24"/>
      <c r="FRD97" s="24"/>
      <c r="FRE97" s="24"/>
      <c r="FRF97" s="24"/>
      <c r="FRG97" s="24"/>
      <c r="FRH97" s="24"/>
      <c r="FRI97" s="24"/>
      <c r="FRJ97" s="24"/>
      <c r="FRK97" s="24"/>
      <c r="FRL97" s="24"/>
      <c r="FRM97" s="24"/>
      <c r="FRN97" s="24"/>
      <c r="FRO97" s="24"/>
      <c r="FRP97" s="24"/>
      <c r="FRQ97" s="24"/>
      <c r="FRR97" s="24"/>
      <c r="FRS97" s="24"/>
      <c r="FRT97" s="24"/>
      <c r="FRU97" s="24"/>
      <c r="FRV97" s="24"/>
      <c r="FRW97" s="24"/>
      <c r="FRX97" s="24"/>
      <c r="FRY97" s="24"/>
      <c r="FRZ97" s="24"/>
      <c r="FSA97" s="24"/>
      <c r="FSB97" s="24"/>
      <c r="FSC97" s="24"/>
      <c r="FSD97" s="24"/>
      <c r="FSE97" s="24"/>
      <c r="FSF97" s="24"/>
      <c r="FSG97" s="24"/>
      <c r="FSH97" s="24"/>
      <c r="FSI97" s="24"/>
      <c r="FSJ97" s="24"/>
      <c r="FSK97" s="24"/>
      <c r="FSL97" s="24"/>
      <c r="FSM97" s="24"/>
      <c r="FSN97" s="24"/>
      <c r="FSO97" s="24"/>
      <c r="FSP97" s="24"/>
      <c r="FSQ97" s="24"/>
      <c r="FSR97" s="24"/>
      <c r="FSS97" s="24"/>
      <c r="FST97" s="24"/>
      <c r="FSU97" s="24"/>
      <c r="FSV97" s="24"/>
      <c r="FSW97" s="24"/>
      <c r="FSX97" s="24"/>
      <c r="FSY97" s="24"/>
      <c r="FSZ97" s="24"/>
      <c r="FTA97" s="24"/>
      <c r="FTB97" s="24"/>
      <c r="FTC97" s="24"/>
      <c r="FTD97" s="24"/>
      <c r="FTE97" s="24"/>
      <c r="FTF97" s="24"/>
      <c r="FTG97" s="24"/>
      <c r="FTH97" s="24"/>
      <c r="FTI97" s="24"/>
      <c r="FTJ97" s="24"/>
      <c r="FTK97" s="24"/>
      <c r="FTL97" s="24"/>
      <c r="FTM97" s="24"/>
      <c r="FTN97" s="24"/>
      <c r="FTO97" s="24"/>
      <c r="FTP97" s="24"/>
      <c r="FTQ97" s="24"/>
      <c r="FTR97" s="24"/>
      <c r="FTS97" s="24"/>
      <c r="FTT97" s="24"/>
      <c r="FTU97" s="24"/>
      <c r="FTV97" s="24"/>
      <c r="FTW97" s="24"/>
      <c r="FTX97" s="24"/>
      <c r="FTY97" s="24"/>
      <c r="FTZ97" s="24"/>
      <c r="FUA97" s="24"/>
      <c r="FUB97" s="24"/>
      <c r="FUC97" s="24"/>
      <c r="FUD97" s="24"/>
      <c r="FUE97" s="24"/>
      <c r="FUF97" s="24"/>
      <c r="FUG97" s="24"/>
      <c r="FUH97" s="24"/>
      <c r="FUI97" s="24"/>
      <c r="FUJ97" s="24"/>
      <c r="FUK97" s="24"/>
      <c r="FUL97" s="24"/>
      <c r="FUM97" s="24"/>
      <c r="FUN97" s="24"/>
      <c r="FUO97" s="24"/>
      <c r="FUP97" s="24"/>
      <c r="FUQ97" s="24"/>
      <c r="FUR97" s="24"/>
      <c r="FUS97" s="24"/>
      <c r="FUT97" s="24"/>
      <c r="FUU97" s="24"/>
      <c r="FUV97" s="24"/>
      <c r="FUW97" s="24"/>
      <c r="FUX97" s="24"/>
      <c r="FUY97" s="24"/>
      <c r="FUZ97" s="24"/>
      <c r="FVA97" s="24"/>
      <c r="FVB97" s="24"/>
      <c r="FVC97" s="24"/>
      <c r="FVD97" s="24"/>
      <c r="FVE97" s="24"/>
      <c r="FVF97" s="24"/>
      <c r="FVG97" s="24"/>
      <c r="FVH97" s="24"/>
      <c r="FVI97" s="24"/>
      <c r="FVJ97" s="24"/>
      <c r="FVK97" s="24"/>
      <c r="FVL97" s="24"/>
      <c r="FVM97" s="24"/>
      <c r="FVN97" s="24"/>
      <c r="FVO97" s="24"/>
      <c r="FVP97" s="24"/>
      <c r="FVQ97" s="24"/>
      <c r="FVR97" s="24"/>
      <c r="FVS97" s="24"/>
      <c r="FVT97" s="24"/>
      <c r="FVU97" s="24"/>
      <c r="FVV97" s="24"/>
      <c r="FVW97" s="24"/>
      <c r="FVX97" s="24"/>
      <c r="FVY97" s="24"/>
      <c r="FVZ97" s="24"/>
      <c r="FWA97" s="24"/>
      <c r="FWB97" s="24"/>
      <c r="FWC97" s="24"/>
      <c r="FWD97" s="24"/>
      <c r="FWE97" s="24"/>
      <c r="FWF97" s="24"/>
      <c r="FWG97" s="24"/>
      <c r="FWH97" s="24"/>
      <c r="FWI97" s="24"/>
      <c r="FWJ97" s="24"/>
      <c r="FWK97" s="24"/>
      <c r="FWL97" s="24"/>
      <c r="FWM97" s="24"/>
      <c r="FWN97" s="24"/>
      <c r="FWO97" s="24"/>
      <c r="FWP97" s="24"/>
      <c r="FWQ97" s="24"/>
      <c r="FWR97" s="24"/>
      <c r="FWS97" s="24"/>
      <c r="FWT97" s="24"/>
      <c r="FWU97" s="24"/>
      <c r="FWV97" s="24"/>
      <c r="FWW97" s="24"/>
      <c r="FWX97" s="24"/>
      <c r="FWY97" s="24"/>
      <c r="FWZ97" s="24"/>
      <c r="FXA97" s="24"/>
      <c r="FXB97" s="24"/>
      <c r="FXC97" s="24"/>
      <c r="FXD97" s="24"/>
      <c r="FXE97" s="24"/>
      <c r="FXF97" s="24"/>
      <c r="FXG97" s="24"/>
      <c r="FXH97" s="24"/>
      <c r="FXI97" s="24"/>
      <c r="FXJ97" s="24"/>
      <c r="FXK97" s="24"/>
      <c r="FXL97" s="24"/>
      <c r="FXM97" s="24"/>
      <c r="FXN97" s="24"/>
      <c r="FXO97" s="24"/>
      <c r="FXP97" s="24"/>
      <c r="FXQ97" s="24"/>
      <c r="FXR97" s="24"/>
      <c r="FXS97" s="24"/>
      <c r="FXT97" s="24"/>
      <c r="FXU97" s="24"/>
      <c r="FXV97" s="24"/>
      <c r="FXW97" s="24"/>
      <c r="FXX97" s="24"/>
      <c r="FXY97" s="24"/>
      <c r="FXZ97" s="24"/>
      <c r="FYA97" s="24"/>
      <c r="FYB97" s="24"/>
      <c r="FYC97" s="24"/>
      <c r="FYD97" s="24"/>
      <c r="FYE97" s="24"/>
      <c r="FYF97" s="24"/>
      <c r="FYG97" s="24"/>
      <c r="FYH97" s="24"/>
      <c r="FYI97" s="24"/>
      <c r="FYJ97" s="24"/>
      <c r="FYK97" s="24"/>
      <c r="FYL97" s="24"/>
      <c r="FYM97" s="24"/>
      <c r="FYN97" s="24"/>
      <c r="FYO97" s="24"/>
      <c r="FYP97" s="24"/>
      <c r="FYQ97" s="24"/>
      <c r="FYR97" s="24"/>
      <c r="FYS97" s="24"/>
      <c r="FYT97" s="24"/>
      <c r="FYU97" s="24"/>
      <c r="FYV97" s="24"/>
      <c r="FYW97" s="24"/>
      <c r="FYX97" s="24"/>
      <c r="FYY97" s="24"/>
      <c r="FYZ97" s="24"/>
      <c r="FZA97" s="24"/>
      <c r="FZB97" s="24"/>
      <c r="FZC97" s="24"/>
      <c r="FZD97" s="24"/>
      <c r="FZE97" s="24"/>
      <c r="FZF97" s="24"/>
      <c r="FZG97" s="24"/>
      <c r="FZH97" s="24"/>
      <c r="FZI97" s="24"/>
      <c r="FZJ97" s="24"/>
      <c r="FZK97" s="24"/>
      <c r="FZL97" s="24"/>
      <c r="FZM97" s="24"/>
      <c r="FZN97" s="24"/>
      <c r="FZO97" s="24"/>
      <c r="FZP97" s="24"/>
      <c r="FZQ97" s="24"/>
      <c r="FZR97" s="24"/>
      <c r="FZS97" s="24"/>
      <c r="FZT97" s="24"/>
      <c r="FZU97" s="24"/>
      <c r="FZV97" s="24"/>
      <c r="FZW97" s="24"/>
      <c r="FZX97" s="24"/>
      <c r="FZY97" s="24"/>
      <c r="FZZ97" s="24"/>
      <c r="GAA97" s="24"/>
      <c r="GAB97" s="24"/>
      <c r="GAC97" s="24"/>
      <c r="GAD97" s="24"/>
      <c r="GAE97" s="24"/>
      <c r="GAF97" s="24"/>
      <c r="GAG97" s="24"/>
      <c r="GAH97" s="24"/>
      <c r="GAI97" s="24"/>
      <c r="GAJ97" s="24"/>
      <c r="GAK97" s="24"/>
      <c r="GAL97" s="24"/>
      <c r="GAM97" s="24"/>
      <c r="GAN97" s="24"/>
      <c r="GAO97" s="24"/>
      <c r="GAP97" s="24"/>
      <c r="GAQ97" s="24"/>
      <c r="GAR97" s="24"/>
      <c r="GAS97" s="24"/>
      <c r="GAT97" s="24"/>
      <c r="GAU97" s="24"/>
      <c r="GAV97" s="24"/>
      <c r="GAW97" s="24"/>
      <c r="GAX97" s="24"/>
      <c r="GAY97" s="24"/>
      <c r="GAZ97" s="24"/>
      <c r="GBA97" s="24"/>
      <c r="GBB97" s="24"/>
      <c r="GBC97" s="24"/>
      <c r="GBD97" s="24"/>
      <c r="GBE97" s="24"/>
      <c r="GBF97" s="24"/>
      <c r="GBG97" s="24"/>
      <c r="GBH97" s="24"/>
      <c r="GBI97" s="24"/>
      <c r="GBJ97" s="24"/>
      <c r="GBK97" s="24"/>
      <c r="GBL97" s="24"/>
      <c r="GBM97" s="24"/>
      <c r="GBN97" s="24"/>
      <c r="GBO97" s="24"/>
      <c r="GBP97" s="24"/>
      <c r="GBQ97" s="24"/>
      <c r="GBR97" s="24"/>
      <c r="GBS97" s="24"/>
      <c r="GBT97" s="24"/>
      <c r="GBU97" s="24"/>
      <c r="GBV97" s="24"/>
      <c r="GBW97" s="24"/>
      <c r="GBX97" s="24"/>
      <c r="GBY97" s="24"/>
      <c r="GBZ97" s="24"/>
      <c r="GCA97" s="24"/>
      <c r="GCB97" s="24"/>
      <c r="GCC97" s="24"/>
      <c r="GCD97" s="24"/>
      <c r="GCE97" s="24"/>
      <c r="GCF97" s="24"/>
      <c r="GCG97" s="24"/>
      <c r="GCH97" s="24"/>
      <c r="GCI97" s="24"/>
      <c r="GCJ97" s="24"/>
      <c r="GCK97" s="24"/>
      <c r="GCL97" s="24"/>
      <c r="GCM97" s="24"/>
      <c r="GCN97" s="24"/>
      <c r="GCO97" s="24"/>
      <c r="GCP97" s="24"/>
      <c r="GCQ97" s="24"/>
      <c r="GCR97" s="24"/>
      <c r="GCS97" s="24"/>
      <c r="GCT97" s="24"/>
      <c r="GCU97" s="24"/>
      <c r="GCV97" s="24"/>
      <c r="GCW97" s="24"/>
      <c r="GCX97" s="24"/>
      <c r="GCY97" s="24"/>
      <c r="GCZ97" s="24"/>
      <c r="GDA97" s="24"/>
      <c r="GDB97" s="24"/>
      <c r="GDC97" s="24"/>
      <c r="GDD97" s="24"/>
      <c r="GDE97" s="24"/>
      <c r="GDF97" s="24"/>
      <c r="GDG97" s="24"/>
      <c r="GDH97" s="24"/>
      <c r="GDI97" s="24"/>
      <c r="GDJ97" s="24"/>
      <c r="GDK97" s="24"/>
      <c r="GDL97" s="24"/>
      <c r="GDM97" s="24"/>
      <c r="GDN97" s="24"/>
      <c r="GDO97" s="24"/>
      <c r="GDP97" s="24"/>
      <c r="GDQ97" s="24"/>
      <c r="GDR97" s="24"/>
      <c r="GDS97" s="24"/>
      <c r="GDT97" s="24"/>
      <c r="GDU97" s="24"/>
      <c r="GDV97" s="24"/>
      <c r="GDW97" s="24"/>
      <c r="GDX97" s="24"/>
      <c r="GDY97" s="24"/>
      <c r="GDZ97" s="24"/>
      <c r="GEA97" s="24"/>
      <c r="GEB97" s="24"/>
      <c r="GEC97" s="24"/>
      <c r="GED97" s="24"/>
      <c r="GEE97" s="24"/>
      <c r="GEF97" s="24"/>
      <c r="GEG97" s="24"/>
      <c r="GEH97" s="24"/>
      <c r="GEI97" s="24"/>
      <c r="GEJ97" s="24"/>
      <c r="GEK97" s="24"/>
      <c r="GEL97" s="24"/>
      <c r="GEM97" s="24"/>
      <c r="GEN97" s="24"/>
      <c r="GEO97" s="24"/>
      <c r="GEP97" s="24"/>
      <c r="GEQ97" s="24"/>
      <c r="GER97" s="24"/>
      <c r="GES97" s="24"/>
      <c r="GET97" s="24"/>
      <c r="GEU97" s="24"/>
      <c r="GEV97" s="24"/>
      <c r="GEW97" s="24"/>
      <c r="GEX97" s="24"/>
      <c r="GEY97" s="24"/>
      <c r="GEZ97" s="24"/>
      <c r="GFA97" s="24"/>
      <c r="GFB97" s="24"/>
      <c r="GFC97" s="24"/>
      <c r="GFD97" s="24"/>
      <c r="GFE97" s="24"/>
      <c r="GFF97" s="24"/>
      <c r="GFG97" s="24"/>
      <c r="GFH97" s="24"/>
      <c r="GFI97" s="24"/>
      <c r="GFJ97" s="24"/>
      <c r="GFK97" s="24"/>
      <c r="GFL97" s="24"/>
      <c r="GFM97" s="24"/>
      <c r="GFN97" s="24"/>
      <c r="GFO97" s="24"/>
      <c r="GFP97" s="24"/>
      <c r="GFQ97" s="24"/>
      <c r="GFR97" s="24"/>
      <c r="GFS97" s="24"/>
      <c r="GFT97" s="24"/>
      <c r="GFU97" s="24"/>
      <c r="GFV97" s="24"/>
      <c r="GFW97" s="24"/>
      <c r="GFX97" s="24"/>
      <c r="GFY97" s="24"/>
      <c r="GFZ97" s="24"/>
      <c r="GGA97" s="24"/>
      <c r="GGB97" s="24"/>
      <c r="GGC97" s="24"/>
      <c r="GGD97" s="24"/>
      <c r="GGE97" s="24"/>
      <c r="GGF97" s="24"/>
      <c r="GGG97" s="24"/>
      <c r="GGH97" s="24"/>
      <c r="GGI97" s="24"/>
      <c r="GGJ97" s="24"/>
      <c r="GGK97" s="24"/>
      <c r="GGL97" s="24"/>
      <c r="GGM97" s="24"/>
      <c r="GGN97" s="24"/>
      <c r="GGO97" s="24"/>
      <c r="GGP97" s="24"/>
      <c r="GGQ97" s="24"/>
      <c r="GGR97" s="24"/>
      <c r="GGS97" s="24"/>
      <c r="GGT97" s="24"/>
      <c r="GGU97" s="24"/>
      <c r="GGV97" s="24"/>
      <c r="GGW97" s="24"/>
      <c r="GGX97" s="24"/>
      <c r="GGY97" s="24"/>
      <c r="GGZ97" s="24"/>
      <c r="GHA97" s="24"/>
      <c r="GHB97" s="24"/>
      <c r="GHC97" s="24"/>
      <c r="GHD97" s="24"/>
      <c r="GHE97" s="24"/>
      <c r="GHF97" s="24"/>
      <c r="GHG97" s="24"/>
      <c r="GHH97" s="24"/>
      <c r="GHI97" s="24"/>
      <c r="GHJ97" s="24"/>
      <c r="GHK97" s="24"/>
      <c r="GHL97" s="24"/>
      <c r="GHM97" s="24"/>
      <c r="GHN97" s="24"/>
      <c r="GHO97" s="24"/>
      <c r="GHP97" s="24"/>
      <c r="GHQ97" s="24"/>
      <c r="GHR97" s="24"/>
      <c r="GHS97" s="24"/>
      <c r="GHT97" s="24"/>
      <c r="GHU97" s="24"/>
      <c r="GHV97" s="24"/>
      <c r="GHW97" s="24"/>
      <c r="GHX97" s="24"/>
      <c r="GHY97" s="24"/>
      <c r="GHZ97" s="24"/>
      <c r="GIA97" s="24"/>
      <c r="GIB97" s="24"/>
      <c r="GIC97" s="24"/>
      <c r="GID97" s="24"/>
      <c r="GIE97" s="24"/>
      <c r="GIF97" s="24"/>
      <c r="GIG97" s="24"/>
      <c r="GIH97" s="24"/>
      <c r="GII97" s="24"/>
      <c r="GIJ97" s="24"/>
      <c r="GIK97" s="24"/>
      <c r="GIL97" s="24"/>
      <c r="GIM97" s="24"/>
      <c r="GIN97" s="24"/>
      <c r="GIO97" s="24"/>
      <c r="GIP97" s="24"/>
      <c r="GIQ97" s="24"/>
      <c r="GIR97" s="24"/>
      <c r="GIS97" s="24"/>
      <c r="GIT97" s="24"/>
      <c r="GIU97" s="24"/>
      <c r="GIV97" s="24"/>
      <c r="GIW97" s="24"/>
      <c r="GIX97" s="24"/>
      <c r="GIY97" s="24"/>
      <c r="GIZ97" s="24"/>
      <c r="GJA97" s="24"/>
      <c r="GJB97" s="24"/>
      <c r="GJC97" s="24"/>
      <c r="GJD97" s="24"/>
      <c r="GJE97" s="24"/>
      <c r="GJF97" s="24"/>
      <c r="GJG97" s="24"/>
      <c r="GJH97" s="24"/>
      <c r="GJI97" s="24"/>
      <c r="GJJ97" s="24"/>
      <c r="GJK97" s="24"/>
      <c r="GJL97" s="24"/>
      <c r="GJM97" s="24"/>
      <c r="GJN97" s="24"/>
      <c r="GJO97" s="24"/>
      <c r="GJP97" s="24"/>
      <c r="GJQ97" s="24"/>
      <c r="GJR97" s="24"/>
      <c r="GJS97" s="24"/>
      <c r="GJT97" s="24"/>
      <c r="GJU97" s="24"/>
      <c r="GJV97" s="24"/>
      <c r="GJW97" s="24"/>
      <c r="GJX97" s="24"/>
      <c r="GJY97" s="24"/>
      <c r="GJZ97" s="24"/>
      <c r="GKA97" s="24"/>
      <c r="GKB97" s="24"/>
      <c r="GKC97" s="24"/>
      <c r="GKD97" s="24"/>
      <c r="GKE97" s="24"/>
      <c r="GKF97" s="24"/>
      <c r="GKG97" s="24"/>
      <c r="GKH97" s="24"/>
      <c r="GKI97" s="24"/>
      <c r="GKJ97" s="24"/>
      <c r="GKK97" s="24"/>
      <c r="GKL97" s="24"/>
      <c r="GKM97" s="24"/>
      <c r="GKN97" s="24"/>
      <c r="GKO97" s="24"/>
      <c r="GKP97" s="24"/>
      <c r="GKQ97" s="24"/>
      <c r="GKR97" s="24"/>
      <c r="GKS97" s="24"/>
      <c r="GKT97" s="24"/>
      <c r="GKU97" s="24"/>
      <c r="GKV97" s="24"/>
      <c r="GKW97" s="24"/>
      <c r="GKX97" s="24"/>
      <c r="GKY97" s="24"/>
      <c r="GKZ97" s="24"/>
      <c r="GLA97" s="24"/>
      <c r="GLB97" s="24"/>
      <c r="GLC97" s="24"/>
      <c r="GLD97" s="24"/>
      <c r="GLE97" s="24"/>
      <c r="GLF97" s="24"/>
      <c r="GLG97" s="24"/>
      <c r="GLH97" s="24"/>
      <c r="GLI97" s="24"/>
      <c r="GLJ97" s="24"/>
      <c r="GLK97" s="24"/>
      <c r="GLL97" s="24"/>
      <c r="GLM97" s="24"/>
      <c r="GLN97" s="24"/>
      <c r="GLO97" s="24"/>
      <c r="GLP97" s="24"/>
      <c r="GLQ97" s="24"/>
      <c r="GLR97" s="24"/>
      <c r="GLS97" s="24"/>
      <c r="GLT97" s="24"/>
      <c r="GLU97" s="24"/>
      <c r="GLV97" s="24"/>
      <c r="GLW97" s="24"/>
      <c r="GLX97" s="24"/>
      <c r="GLY97" s="24"/>
      <c r="GLZ97" s="24"/>
      <c r="GMA97" s="24"/>
      <c r="GMB97" s="24"/>
      <c r="GMC97" s="24"/>
      <c r="GMD97" s="24"/>
      <c r="GME97" s="24"/>
      <c r="GMF97" s="24"/>
      <c r="GMG97" s="24"/>
      <c r="GMH97" s="24"/>
      <c r="GMI97" s="24"/>
      <c r="GMJ97" s="24"/>
      <c r="GMK97" s="24"/>
      <c r="GML97" s="24"/>
      <c r="GMM97" s="24"/>
      <c r="GMN97" s="24"/>
      <c r="GMO97" s="24"/>
      <c r="GMP97" s="24"/>
      <c r="GMQ97" s="24"/>
      <c r="GMR97" s="24"/>
      <c r="GMS97" s="24"/>
      <c r="GMT97" s="24"/>
      <c r="GMU97" s="24"/>
      <c r="GMV97" s="24"/>
      <c r="GMW97" s="24"/>
      <c r="GMX97" s="24"/>
      <c r="GMY97" s="24"/>
      <c r="GMZ97" s="24"/>
      <c r="GNA97" s="24"/>
      <c r="GNB97" s="24"/>
      <c r="GNC97" s="24"/>
      <c r="GND97" s="24"/>
      <c r="GNE97" s="24"/>
      <c r="GNF97" s="24"/>
      <c r="GNG97" s="24"/>
      <c r="GNH97" s="24"/>
      <c r="GNI97" s="24"/>
      <c r="GNJ97" s="24"/>
      <c r="GNK97" s="24"/>
      <c r="GNL97" s="24"/>
      <c r="GNM97" s="24"/>
      <c r="GNN97" s="24"/>
      <c r="GNO97" s="24"/>
      <c r="GNP97" s="24"/>
      <c r="GNQ97" s="24"/>
      <c r="GNR97" s="24"/>
      <c r="GNS97" s="24"/>
      <c r="GNT97" s="24"/>
      <c r="GNU97" s="24"/>
      <c r="GNV97" s="24"/>
      <c r="GNW97" s="24"/>
      <c r="GNX97" s="24"/>
      <c r="GNY97" s="24"/>
      <c r="GNZ97" s="24"/>
      <c r="GOA97" s="24"/>
      <c r="GOB97" s="24"/>
      <c r="GOC97" s="24"/>
      <c r="GOD97" s="24"/>
      <c r="GOE97" s="24"/>
      <c r="GOF97" s="24"/>
      <c r="GOG97" s="24"/>
      <c r="GOH97" s="24"/>
      <c r="GOI97" s="24"/>
      <c r="GOJ97" s="24"/>
      <c r="GOK97" s="24"/>
      <c r="GOL97" s="24"/>
      <c r="GOM97" s="24"/>
      <c r="GON97" s="24"/>
      <c r="GOO97" s="24"/>
      <c r="GOP97" s="24"/>
      <c r="GOQ97" s="24"/>
      <c r="GOR97" s="24"/>
      <c r="GOS97" s="24"/>
      <c r="GOT97" s="24"/>
      <c r="GOU97" s="24"/>
      <c r="GOV97" s="24"/>
      <c r="GOW97" s="24"/>
      <c r="GOX97" s="24"/>
      <c r="GOY97" s="24"/>
      <c r="GOZ97" s="24"/>
      <c r="GPA97" s="24"/>
      <c r="GPB97" s="24"/>
      <c r="GPC97" s="24"/>
      <c r="GPD97" s="24"/>
      <c r="GPE97" s="24"/>
      <c r="GPF97" s="24"/>
      <c r="GPG97" s="24"/>
      <c r="GPH97" s="24"/>
      <c r="GPI97" s="24"/>
      <c r="GPJ97" s="24"/>
      <c r="GPK97" s="24"/>
      <c r="GPL97" s="24"/>
      <c r="GPM97" s="24"/>
      <c r="GPN97" s="24"/>
      <c r="GPO97" s="24"/>
      <c r="GPP97" s="24"/>
      <c r="GPQ97" s="24"/>
      <c r="GPR97" s="24"/>
      <c r="GPS97" s="24"/>
      <c r="GPT97" s="24"/>
      <c r="GPU97" s="24"/>
      <c r="GPV97" s="24"/>
      <c r="GPW97" s="24"/>
      <c r="GPX97" s="24"/>
      <c r="GPY97" s="24"/>
      <c r="GPZ97" s="24"/>
      <c r="GQA97" s="24"/>
      <c r="GQB97" s="24"/>
      <c r="GQC97" s="24"/>
      <c r="GQD97" s="24"/>
      <c r="GQE97" s="24"/>
      <c r="GQF97" s="24"/>
      <c r="GQG97" s="24"/>
      <c r="GQH97" s="24"/>
      <c r="GQI97" s="24"/>
      <c r="GQJ97" s="24"/>
      <c r="GQK97" s="24"/>
      <c r="GQL97" s="24"/>
      <c r="GQM97" s="24"/>
      <c r="GQN97" s="24"/>
      <c r="GQO97" s="24"/>
      <c r="GQP97" s="24"/>
      <c r="GQQ97" s="24"/>
      <c r="GQR97" s="24"/>
      <c r="GQS97" s="24"/>
      <c r="GQT97" s="24"/>
      <c r="GQU97" s="24"/>
      <c r="GQV97" s="24"/>
      <c r="GQW97" s="24"/>
      <c r="GQX97" s="24"/>
      <c r="GQY97" s="24"/>
      <c r="GQZ97" s="24"/>
      <c r="GRA97" s="24"/>
      <c r="GRB97" s="24"/>
      <c r="GRC97" s="24"/>
      <c r="GRD97" s="24"/>
      <c r="GRE97" s="24"/>
      <c r="GRF97" s="24"/>
      <c r="GRG97" s="24"/>
      <c r="GRH97" s="24"/>
      <c r="GRI97" s="24"/>
      <c r="GRJ97" s="24"/>
      <c r="GRK97" s="24"/>
      <c r="GRL97" s="24"/>
      <c r="GRM97" s="24"/>
      <c r="GRN97" s="24"/>
      <c r="GRO97" s="24"/>
      <c r="GRP97" s="24"/>
      <c r="GRQ97" s="24"/>
      <c r="GRR97" s="24"/>
      <c r="GRS97" s="24"/>
      <c r="GRT97" s="24"/>
      <c r="GRU97" s="24"/>
      <c r="GRV97" s="24"/>
      <c r="GRW97" s="24"/>
      <c r="GRX97" s="24"/>
      <c r="GRY97" s="24"/>
      <c r="GRZ97" s="24"/>
      <c r="GSA97" s="24"/>
      <c r="GSB97" s="24"/>
      <c r="GSC97" s="24"/>
      <c r="GSD97" s="24"/>
      <c r="GSE97" s="24"/>
      <c r="GSF97" s="24"/>
      <c r="GSG97" s="24"/>
      <c r="GSH97" s="24"/>
      <c r="GSI97" s="24"/>
      <c r="GSJ97" s="24"/>
      <c r="GSK97" s="24"/>
      <c r="GSL97" s="24"/>
      <c r="GSM97" s="24"/>
      <c r="GSN97" s="24"/>
      <c r="GSO97" s="24"/>
      <c r="GSP97" s="24"/>
      <c r="GSQ97" s="24"/>
      <c r="GSR97" s="24"/>
      <c r="GSS97" s="24"/>
      <c r="GST97" s="24"/>
      <c r="GSU97" s="24"/>
      <c r="GSV97" s="24"/>
      <c r="GSW97" s="24"/>
      <c r="GSX97" s="24"/>
      <c r="GSY97" s="24"/>
      <c r="GSZ97" s="24"/>
      <c r="GTA97" s="24"/>
      <c r="GTB97" s="24"/>
      <c r="GTC97" s="24"/>
      <c r="GTD97" s="24"/>
      <c r="GTE97" s="24"/>
      <c r="GTF97" s="24"/>
      <c r="GTG97" s="24"/>
      <c r="GTH97" s="24"/>
      <c r="GTI97" s="24"/>
      <c r="GTJ97" s="24"/>
      <c r="GTK97" s="24"/>
      <c r="GTL97" s="24"/>
      <c r="GTM97" s="24"/>
      <c r="GTN97" s="24"/>
      <c r="GTO97" s="24"/>
      <c r="GTP97" s="24"/>
      <c r="GTQ97" s="24"/>
      <c r="GTR97" s="24"/>
      <c r="GTS97" s="24"/>
      <c r="GTT97" s="24"/>
      <c r="GTU97" s="24"/>
      <c r="GTV97" s="24"/>
      <c r="GTW97" s="24"/>
      <c r="GTX97" s="24"/>
      <c r="GTY97" s="24"/>
      <c r="GTZ97" s="24"/>
      <c r="GUA97" s="24"/>
      <c r="GUB97" s="24"/>
      <c r="GUC97" s="24"/>
      <c r="GUD97" s="24"/>
      <c r="GUE97" s="24"/>
      <c r="GUF97" s="24"/>
      <c r="GUG97" s="24"/>
      <c r="GUH97" s="24"/>
      <c r="GUI97" s="24"/>
      <c r="GUJ97" s="24"/>
      <c r="GUK97" s="24"/>
      <c r="GUL97" s="24"/>
      <c r="GUM97" s="24"/>
      <c r="GUN97" s="24"/>
      <c r="GUO97" s="24"/>
      <c r="GUP97" s="24"/>
      <c r="GUQ97" s="24"/>
      <c r="GUR97" s="24"/>
      <c r="GUS97" s="24"/>
      <c r="GUT97" s="24"/>
      <c r="GUU97" s="24"/>
      <c r="GUV97" s="24"/>
      <c r="GUW97" s="24"/>
      <c r="GUX97" s="24"/>
      <c r="GUY97" s="24"/>
      <c r="GUZ97" s="24"/>
      <c r="GVA97" s="24"/>
      <c r="GVB97" s="24"/>
      <c r="GVC97" s="24"/>
      <c r="GVD97" s="24"/>
      <c r="GVE97" s="24"/>
      <c r="GVF97" s="24"/>
      <c r="GVG97" s="24"/>
      <c r="GVH97" s="24"/>
      <c r="GVI97" s="24"/>
      <c r="GVJ97" s="24"/>
      <c r="GVK97" s="24"/>
      <c r="GVL97" s="24"/>
      <c r="GVM97" s="24"/>
      <c r="GVN97" s="24"/>
      <c r="GVO97" s="24"/>
      <c r="GVP97" s="24"/>
      <c r="GVQ97" s="24"/>
      <c r="GVR97" s="24"/>
      <c r="GVS97" s="24"/>
      <c r="GVT97" s="24"/>
      <c r="GVU97" s="24"/>
      <c r="GVV97" s="24"/>
      <c r="GVW97" s="24"/>
      <c r="GVX97" s="24"/>
      <c r="GVY97" s="24"/>
      <c r="GVZ97" s="24"/>
      <c r="GWA97" s="24"/>
      <c r="GWB97" s="24"/>
      <c r="GWC97" s="24"/>
      <c r="GWD97" s="24"/>
      <c r="GWE97" s="24"/>
      <c r="GWF97" s="24"/>
      <c r="GWG97" s="24"/>
      <c r="GWH97" s="24"/>
      <c r="GWI97" s="24"/>
      <c r="GWJ97" s="24"/>
      <c r="GWK97" s="24"/>
      <c r="GWL97" s="24"/>
      <c r="GWM97" s="24"/>
      <c r="GWN97" s="24"/>
      <c r="GWO97" s="24"/>
      <c r="GWP97" s="24"/>
      <c r="GWQ97" s="24"/>
      <c r="GWR97" s="24"/>
      <c r="GWS97" s="24"/>
      <c r="GWT97" s="24"/>
      <c r="GWU97" s="24"/>
      <c r="GWV97" s="24"/>
      <c r="GWW97" s="24"/>
      <c r="GWX97" s="24"/>
      <c r="GWY97" s="24"/>
      <c r="GWZ97" s="24"/>
      <c r="GXA97" s="24"/>
      <c r="GXB97" s="24"/>
      <c r="GXC97" s="24"/>
      <c r="GXD97" s="24"/>
      <c r="GXE97" s="24"/>
      <c r="GXF97" s="24"/>
      <c r="GXG97" s="24"/>
      <c r="GXH97" s="24"/>
      <c r="GXI97" s="24"/>
      <c r="GXJ97" s="24"/>
      <c r="GXK97" s="24"/>
      <c r="GXL97" s="24"/>
      <c r="GXM97" s="24"/>
      <c r="GXN97" s="24"/>
      <c r="GXO97" s="24"/>
      <c r="GXP97" s="24"/>
      <c r="GXQ97" s="24"/>
      <c r="GXR97" s="24"/>
      <c r="GXS97" s="24"/>
      <c r="GXT97" s="24"/>
      <c r="GXU97" s="24"/>
      <c r="GXV97" s="24"/>
      <c r="GXW97" s="24"/>
      <c r="GXX97" s="24"/>
      <c r="GXY97" s="24"/>
      <c r="GXZ97" s="24"/>
      <c r="GYA97" s="24"/>
      <c r="GYB97" s="24"/>
      <c r="GYC97" s="24"/>
      <c r="GYD97" s="24"/>
      <c r="GYE97" s="24"/>
      <c r="GYF97" s="24"/>
      <c r="GYG97" s="24"/>
      <c r="GYH97" s="24"/>
      <c r="GYI97" s="24"/>
      <c r="GYJ97" s="24"/>
      <c r="GYK97" s="24"/>
      <c r="GYL97" s="24"/>
      <c r="GYM97" s="24"/>
      <c r="GYN97" s="24"/>
      <c r="GYO97" s="24"/>
      <c r="GYP97" s="24"/>
      <c r="GYQ97" s="24"/>
      <c r="GYR97" s="24"/>
      <c r="GYS97" s="24"/>
      <c r="GYT97" s="24"/>
      <c r="GYU97" s="24"/>
      <c r="GYV97" s="24"/>
      <c r="GYW97" s="24"/>
      <c r="GYX97" s="24"/>
      <c r="GYY97" s="24"/>
      <c r="GYZ97" s="24"/>
      <c r="GZA97" s="24"/>
      <c r="GZB97" s="24"/>
      <c r="GZC97" s="24"/>
      <c r="GZD97" s="24"/>
      <c r="GZE97" s="24"/>
      <c r="GZF97" s="24"/>
      <c r="GZG97" s="24"/>
      <c r="GZH97" s="24"/>
      <c r="GZI97" s="24"/>
      <c r="GZJ97" s="24"/>
      <c r="GZK97" s="24"/>
      <c r="GZL97" s="24"/>
      <c r="GZM97" s="24"/>
      <c r="GZN97" s="24"/>
      <c r="GZO97" s="24"/>
      <c r="GZP97" s="24"/>
      <c r="GZQ97" s="24"/>
      <c r="GZR97" s="24"/>
      <c r="GZS97" s="24"/>
      <c r="GZT97" s="24"/>
      <c r="GZU97" s="24"/>
      <c r="GZV97" s="24"/>
      <c r="GZW97" s="24"/>
      <c r="GZX97" s="24"/>
      <c r="GZY97" s="24"/>
      <c r="GZZ97" s="24"/>
      <c r="HAA97" s="24"/>
      <c r="HAB97" s="24"/>
      <c r="HAC97" s="24"/>
      <c r="HAD97" s="24"/>
      <c r="HAE97" s="24"/>
      <c r="HAF97" s="24"/>
      <c r="HAG97" s="24"/>
      <c r="HAH97" s="24"/>
      <c r="HAI97" s="24"/>
      <c r="HAJ97" s="24"/>
      <c r="HAK97" s="24"/>
      <c r="HAL97" s="24"/>
      <c r="HAM97" s="24"/>
      <c r="HAN97" s="24"/>
      <c r="HAO97" s="24"/>
      <c r="HAP97" s="24"/>
      <c r="HAQ97" s="24"/>
      <c r="HAR97" s="24"/>
      <c r="HAS97" s="24"/>
      <c r="HAT97" s="24"/>
      <c r="HAU97" s="24"/>
      <c r="HAV97" s="24"/>
      <c r="HAW97" s="24"/>
      <c r="HAX97" s="24"/>
      <c r="HAY97" s="24"/>
      <c r="HAZ97" s="24"/>
      <c r="HBA97" s="24"/>
      <c r="HBB97" s="24"/>
      <c r="HBC97" s="24"/>
      <c r="HBD97" s="24"/>
      <c r="HBE97" s="24"/>
      <c r="HBF97" s="24"/>
      <c r="HBG97" s="24"/>
      <c r="HBH97" s="24"/>
      <c r="HBI97" s="24"/>
      <c r="HBJ97" s="24"/>
      <c r="HBK97" s="24"/>
      <c r="HBL97" s="24"/>
      <c r="HBM97" s="24"/>
      <c r="HBN97" s="24"/>
      <c r="HBO97" s="24"/>
      <c r="HBP97" s="24"/>
      <c r="HBQ97" s="24"/>
      <c r="HBR97" s="24"/>
      <c r="HBS97" s="24"/>
      <c r="HBT97" s="24"/>
      <c r="HBU97" s="24"/>
      <c r="HBV97" s="24"/>
      <c r="HBW97" s="24"/>
      <c r="HBX97" s="24"/>
      <c r="HBY97" s="24"/>
      <c r="HBZ97" s="24"/>
      <c r="HCA97" s="24"/>
      <c r="HCB97" s="24"/>
      <c r="HCC97" s="24"/>
      <c r="HCD97" s="24"/>
      <c r="HCE97" s="24"/>
      <c r="HCF97" s="24"/>
      <c r="HCG97" s="24"/>
      <c r="HCH97" s="24"/>
      <c r="HCI97" s="24"/>
      <c r="HCJ97" s="24"/>
      <c r="HCK97" s="24"/>
      <c r="HCL97" s="24"/>
      <c r="HCM97" s="24"/>
      <c r="HCN97" s="24"/>
      <c r="HCO97" s="24"/>
      <c r="HCP97" s="24"/>
      <c r="HCQ97" s="24"/>
      <c r="HCR97" s="24"/>
      <c r="HCS97" s="24"/>
      <c r="HCT97" s="24"/>
      <c r="HCU97" s="24"/>
      <c r="HCV97" s="24"/>
      <c r="HCW97" s="24"/>
      <c r="HCX97" s="24"/>
      <c r="HCY97" s="24"/>
      <c r="HCZ97" s="24"/>
      <c r="HDA97" s="24"/>
      <c r="HDB97" s="24"/>
      <c r="HDC97" s="24"/>
      <c r="HDD97" s="24"/>
      <c r="HDE97" s="24"/>
      <c r="HDF97" s="24"/>
      <c r="HDG97" s="24"/>
      <c r="HDH97" s="24"/>
      <c r="HDI97" s="24"/>
      <c r="HDJ97" s="24"/>
      <c r="HDK97" s="24"/>
      <c r="HDL97" s="24"/>
      <c r="HDM97" s="24"/>
      <c r="HDN97" s="24"/>
      <c r="HDO97" s="24"/>
      <c r="HDP97" s="24"/>
      <c r="HDQ97" s="24"/>
      <c r="HDR97" s="24"/>
      <c r="HDS97" s="24"/>
      <c r="HDT97" s="24"/>
      <c r="HDU97" s="24"/>
      <c r="HDV97" s="24"/>
      <c r="HDW97" s="24"/>
      <c r="HDX97" s="24"/>
      <c r="HDY97" s="24"/>
      <c r="HDZ97" s="24"/>
      <c r="HEA97" s="24"/>
      <c r="HEB97" s="24"/>
      <c r="HEC97" s="24"/>
      <c r="HED97" s="24"/>
      <c r="HEE97" s="24"/>
      <c r="HEF97" s="24"/>
      <c r="HEG97" s="24"/>
      <c r="HEH97" s="24"/>
      <c r="HEI97" s="24"/>
      <c r="HEJ97" s="24"/>
      <c r="HEK97" s="24"/>
      <c r="HEL97" s="24"/>
      <c r="HEM97" s="24"/>
      <c r="HEN97" s="24"/>
      <c r="HEO97" s="24"/>
      <c r="HEP97" s="24"/>
      <c r="HEQ97" s="24"/>
      <c r="HER97" s="24"/>
      <c r="HES97" s="24"/>
      <c r="HET97" s="24"/>
      <c r="HEU97" s="24"/>
      <c r="HEV97" s="24"/>
      <c r="HEW97" s="24"/>
      <c r="HEX97" s="24"/>
      <c r="HEY97" s="24"/>
      <c r="HEZ97" s="24"/>
      <c r="HFA97" s="24"/>
      <c r="HFB97" s="24"/>
      <c r="HFC97" s="24"/>
      <c r="HFD97" s="24"/>
      <c r="HFE97" s="24"/>
      <c r="HFF97" s="24"/>
      <c r="HFG97" s="24"/>
      <c r="HFH97" s="24"/>
      <c r="HFI97" s="24"/>
      <c r="HFJ97" s="24"/>
      <c r="HFK97" s="24"/>
      <c r="HFL97" s="24"/>
      <c r="HFM97" s="24"/>
      <c r="HFN97" s="24"/>
      <c r="HFO97" s="24"/>
      <c r="HFP97" s="24"/>
      <c r="HFQ97" s="24"/>
      <c r="HFR97" s="24"/>
      <c r="HFS97" s="24"/>
      <c r="HFT97" s="24"/>
      <c r="HFU97" s="24"/>
      <c r="HFV97" s="24"/>
      <c r="HFW97" s="24"/>
      <c r="HFX97" s="24"/>
      <c r="HFY97" s="24"/>
      <c r="HFZ97" s="24"/>
      <c r="HGA97" s="24"/>
      <c r="HGB97" s="24"/>
      <c r="HGC97" s="24"/>
      <c r="HGD97" s="24"/>
      <c r="HGE97" s="24"/>
      <c r="HGF97" s="24"/>
      <c r="HGG97" s="24"/>
      <c r="HGH97" s="24"/>
      <c r="HGI97" s="24"/>
      <c r="HGJ97" s="24"/>
      <c r="HGK97" s="24"/>
      <c r="HGL97" s="24"/>
      <c r="HGM97" s="24"/>
      <c r="HGN97" s="24"/>
      <c r="HGO97" s="24"/>
      <c r="HGP97" s="24"/>
      <c r="HGQ97" s="24"/>
      <c r="HGR97" s="24"/>
      <c r="HGS97" s="24"/>
      <c r="HGT97" s="24"/>
      <c r="HGU97" s="24"/>
      <c r="HGV97" s="24"/>
      <c r="HGW97" s="24"/>
      <c r="HGX97" s="24"/>
      <c r="HGY97" s="24"/>
      <c r="HGZ97" s="24"/>
      <c r="HHA97" s="24"/>
      <c r="HHB97" s="24"/>
      <c r="HHC97" s="24"/>
      <c r="HHD97" s="24"/>
      <c r="HHE97" s="24"/>
      <c r="HHF97" s="24"/>
      <c r="HHG97" s="24"/>
      <c r="HHH97" s="24"/>
      <c r="HHI97" s="24"/>
      <c r="HHJ97" s="24"/>
      <c r="HHK97" s="24"/>
      <c r="HHL97" s="24"/>
      <c r="HHM97" s="24"/>
      <c r="HHN97" s="24"/>
      <c r="HHO97" s="24"/>
      <c r="HHP97" s="24"/>
      <c r="HHQ97" s="24"/>
      <c r="HHR97" s="24"/>
      <c r="HHS97" s="24"/>
      <c r="HHT97" s="24"/>
      <c r="HHU97" s="24"/>
      <c r="HHV97" s="24"/>
      <c r="HHW97" s="24"/>
      <c r="HHX97" s="24"/>
      <c r="HHY97" s="24"/>
      <c r="HHZ97" s="24"/>
      <c r="HIA97" s="24"/>
      <c r="HIB97" s="24"/>
      <c r="HIC97" s="24"/>
      <c r="HID97" s="24"/>
      <c r="HIE97" s="24"/>
      <c r="HIF97" s="24"/>
      <c r="HIG97" s="24"/>
      <c r="HIH97" s="24"/>
      <c r="HII97" s="24"/>
      <c r="HIJ97" s="24"/>
      <c r="HIK97" s="24"/>
      <c r="HIL97" s="24"/>
      <c r="HIM97" s="24"/>
      <c r="HIN97" s="24"/>
      <c r="HIO97" s="24"/>
      <c r="HIP97" s="24"/>
      <c r="HIQ97" s="24"/>
      <c r="HIR97" s="24"/>
      <c r="HIS97" s="24"/>
      <c r="HIT97" s="24"/>
      <c r="HIU97" s="24"/>
      <c r="HIV97" s="24"/>
      <c r="HIW97" s="24"/>
      <c r="HIX97" s="24"/>
      <c r="HIY97" s="24"/>
      <c r="HIZ97" s="24"/>
      <c r="HJA97" s="24"/>
      <c r="HJB97" s="24"/>
      <c r="HJC97" s="24"/>
      <c r="HJD97" s="24"/>
      <c r="HJE97" s="24"/>
      <c r="HJF97" s="24"/>
      <c r="HJG97" s="24"/>
      <c r="HJH97" s="24"/>
      <c r="HJI97" s="24"/>
      <c r="HJJ97" s="24"/>
      <c r="HJK97" s="24"/>
      <c r="HJL97" s="24"/>
      <c r="HJM97" s="24"/>
      <c r="HJN97" s="24"/>
      <c r="HJO97" s="24"/>
      <c r="HJP97" s="24"/>
      <c r="HJQ97" s="24"/>
      <c r="HJR97" s="24"/>
      <c r="HJS97" s="24"/>
      <c r="HJT97" s="24"/>
      <c r="HJU97" s="24"/>
      <c r="HJV97" s="24"/>
      <c r="HJW97" s="24"/>
      <c r="HJX97" s="24"/>
      <c r="HJY97" s="24"/>
      <c r="HJZ97" s="24"/>
      <c r="HKA97" s="24"/>
      <c r="HKB97" s="24"/>
      <c r="HKC97" s="24"/>
      <c r="HKD97" s="24"/>
      <c r="HKE97" s="24"/>
      <c r="HKF97" s="24"/>
      <c r="HKG97" s="24"/>
      <c r="HKH97" s="24"/>
      <c r="HKI97" s="24"/>
      <c r="HKJ97" s="24"/>
      <c r="HKK97" s="24"/>
      <c r="HKL97" s="24"/>
      <c r="HKM97" s="24"/>
      <c r="HKN97" s="24"/>
      <c r="HKO97" s="24"/>
      <c r="HKP97" s="24"/>
      <c r="HKQ97" s="24"/>
      <c r="HKR97" s="24"/>
      <c r="HKS97" s="24"/>
      <c r="HKT97" s="24"/>
      <c r="HKU97" s="24"/>
      <c r="HKV97" s="24"/>
      <c r="HKW97" s="24"/>
      <c r="HKX97" s="24"/>
      <c r="HKY97" s="24"/>
      <c r="HKZ97" s="24"/>
      <c r="HLA97" s="24"/>
      <c r="HLB97" s="24"/>
      <c r="HLC97" s="24"/>
      <c r="HLD97" s="24"/>
      <c r="HLE97" s="24"/>
      <c r="HLF97" s="24"/>
      <c r="HLG97" s="24"/>
      <c r="HLH97" s="24"/>
      <c r="HLI97" s="24"/>
      <c r="HLJ97" s="24"/>
      <c r="HLK97" s="24"/>
      <c r="HLL97" s="24"/>
      <c r="HLM97" s="24"/>
      <c r="HLN97" s="24"/>
      <c r="HLO97" s="24"/>
      <c r="HLP97" s="24"/>
      <c r="HLQ97" s="24"/>
      <c r="HLR97" s="24"/>
      <c r="HLS97" s="24"/>
      <c r="HLT97" s="24"/>
      <c r="HLU97" s="24"/>
      <c r="HLV97" s="24"/>
      <c r="HLW97" s="24"/>
      <c r="HLX97" s="24"/>
      <c r="HLY97" s="24"/>
      <c r="HLZ97" s="24"/>
      <c r="HMA97" s="24"/>
      <c r="HMB97" s="24"/>
      <c r="HMC97" s="24"/>
      <c r="HMD97" s="24"/>
      <c r="HME97" s="24"/>
      <c r="HMF97" s="24"/>
      <c r="HMG97" s="24"/>
      <c r="HMH97" s="24"/>
      <c r="HMI97" s="24"/>
      <c r="HMJ97" s="24"/>
      <c r="HMK97" s="24"/>
      <c r="HML97" s="24"/>
      <c r="HMM97" s="24"/>
      <c r="HMN97" s="24"/>
      <c r="HMO97" s="24"/>
      <c r="HMP97" s="24"/>
      <c r="HMQ97" s="24"/>
      <c r="HMR97" s="24"/>
      <c r="HMS97" s="24"/>
      <c r="HMT97" s="24"/>
      <c r="HMU97" s="24"/>
      <c r="HMV97" s="24"/>
      <c r="HMW97" s="24"/>
      <c r="HMX97" s="24"/>
      <c r="HMY97" s="24"/>
      <c r="HMZ97" s="24"/>
      <c r="HNA97" s="24"/>
      <c r="HNB97" s="24"/>
      <c r="HNC97" s="24"/>
      <c r="HND97" s="24"/>
      <c r="HNE97" s="24"/>
      <c r="HNF97" s="24"/>
      <c r="HNG97" s="24"/>
      <c r="HNH97" s="24"/>
      <c r="HNI97" s="24"/>
      <c r="HNJ97" s="24"/>
      <c r="HNK97" s="24"/>
      <c r="HNL97" s="24"/>
      <c r="HNM97" s="24"/>
      <c r="HNN97" s="24"/>
      <c r="HNO97" s="24"/>
      <c r="HNP97" s="24"/>
      <c r="HNQ97" s="24"/>
      <c r="HNR97" s="24"/>
      <c r="HNS97" s="24"/>
      <c r="HNT97" s="24"/>
      <c r="HNU97" s="24"/>
      <c r="HNV97" s="24"/>
      <c r="HNW97" s="24"/>
      <c r="HNX97" s="24"/>
      <c r="HNY97" s="24"/>
      <c r="HNZ97" s="24"/>
      <c r="HOA97" s="24"/>
      <c r="HOB97" s="24"/>
      <c r="HOC97" s="24"/>
      <c r="HOD97" s="24"/>
      <c r="HOE97" s="24"/>
      <c r="HOF97" s="24"/>
      <c r="HOG97" s="24"/>
      <c r="HOH97" s="24"/>
      <c r="HOI97" s="24"/>
      <c r="HOJ97" s="24"/>
      <c r="HOK97" s="24"/>
      <c r="HOL97" s="24"/>
      <c r="HOM97" s="24"/>
      <c r="HON97" s="24"/>
      <c r="HOO97" s="24"/>
      <c r="HOP97" s="24"/>
      <c r="HOQ97" s="24"/>
      <c r="HOR97" s="24"/>
      <c r="HOS97" s="24"/>
      <c r="HOT97" s="24"/>
      <c r="HOU97" s="24"/>
      <c r="HOV97" s="24"/>
      <c r="HOW97" s="24"/>
      <c r="HOX97" s="24"/>
      <c r="HOY97" s="24"/>
      <c r="HOZ97" s="24"/>
      <c r="HPA97" s="24"/>
      <c r="HPB97" s="24"/>
      <c r="HPC97" s="24"/>
      <c r="HPD97" s="24"/>
      <c r="HPE97" s="24"/>
      <c r="HPF97" s="24"/>
      <c r="HPG97" s="24"/>
      <c r="HPH97" s="24"/>
      <c r="HPI97" s="24"/>
      <c r="HPJ97" s="24"/>
      <c r="HPK97" s="24"/>
      <c r="HPL97" s="24"/>
      <c r="HPM97" s="24"/>
      <c r="HPN97" s="24"/>
      <c r="HPO97" s="24"/>
      <c r="HPP97" s="24"/>
      <c r="HPQ97" s="24"/>
      <c r="HPR97" s="24"/>
      <c r="HPS97" s="24"/>
      <c r="HPT97" s="24"/>
      <c r="HPU97" s="24"/>
      <c r="HPV97" s="24"/>
      <c r="HPW97" s="24"/>
      <c r="HPX97" s="24"/>
      <c r="HPY97" s="24"/>
      <c r="HPZ97" s="24"/>
      <c r="HQA97" s="24"/>
      <c r="HQB97" s="24"/>
      <c r="HQC97" s="24"/>
      <c r="HQD97" s="24"/>
      <c r="HQE97" s="24"/>
      <c r="HQF97" s="24"/>
      <c r="HQG97" s="24"/>
      <c r="HQH97" s="24"/>
      <c r="HQI97" s="24"/>
      <c r="HQJ97" s="24"/>
      <c r="HQK97" s="24"/>
      <c r="HQL97" s="24"/>
      <c r="HQM97" s="24"/>
      <c r="HQN97" s="24"/>
      <c r="HQO97" s="24"/>
      <c r="HQP97" s="24"/>
      <c r="HQQ97" s="24"/>
      <c r="HQR97" s="24"/>
      <c r="HQS97" s="24"/>
      <c r="HQT97" s="24"/>
      <c r="HQU97" s="24"/>
      <c r="HQV97" s="24"/>
      <c r="HQW97" s="24"/>
      <c r="HQX97" s="24"/>
      <c r="HQY97" s="24"/>
      <c r="HQZ97" s="24"/>
      <c r="HRA97" s="24"/>
      <c r="HRB97" s="24"/>
      <c r="HRC97" s="24"/>
      <c r="HRD97" s="24"/>
      <c r="HRE97" s="24"/>
      <c r="HRF97" s="24"/>
      <c r="HRG97" s="24"/>
      <c r="HRH97" s="24"/>
      <c r="HRI97" s="24"/>
      <c r="HRJ97" s="24"/>
      <c r="HRK97" s="24"/>
      <c r="HRL97" s="24"/>
      <c r="HRM97" s="24"/>
      <c r="HRN97" s="24"/>
      <c r="HRO97" s="24"/>
      <c r="HRP97" s="24"/>
      <c r="HRQ97" s="24"/>
      <c r="HRR97" s="24"/>
      <c r="HRS97" s="24"/>
      <c r="HRT97" s="24"/>
      <c r="HRU97" s="24"/>
      <c r="HRV97" s="24"/>
      <c r="HRW97" s="24"/>
      <c r="HRX97" s="24"/>
      <c r="HRY97" s="24"/>
      <c r="HRZ97" s="24"/>
      <c r="HSA97" s="24"/>
      <c r="HSB97" s="24"/>
      <c r="HSC97" s="24"/>
      <c r="HSD97" s="24"/>
      <c r="HSE97" s="24"/>
      <c r="HSF97" s="24"/>
      <c r="HSG97" s="24"/>
      <c r="HSH97" s="24"/>
      <c r="HSI97" s="24"/>
      <c r="HSJ97" s="24"/>
      <c r="HSK97" s="24"/>
      <c r="HSL97" s="24"/>
      <c r="HSM97" s="24"/>
      <c r="HSN97" s="24"/>
      <c r="HSO97" s="24"/>
      <c r="HSP97" s="24"/>
      <c r="HSQ97" s="24"/>
      <c r="HSR97" s="24"/>
      <c r="HSS97" s="24"/>
      <c r="HST97" s="24"/>
      <c r="HSU97" s="24"/>
      <c r="HSV97" s="24"/>
      <c r="HSW97" s="24"/>
      <c r="HSX97" s="24"/>
      <c r="HSY97" s="24"/>
      <c r="HSZ97" s="24"/>
      <c r="HTA97" s="24"/>
      <c r="HTB97" s="24"/>
      <c r="HTC97" s="24"/>
      <c r="HTD97" s="24"/>
      <c r="HTE97" s="24"/>
      <c r="HTF97" s="24"/>
      <c r="HTG97" s="24"/>
      <c r="HTH97" s="24"/>
      <c r="HTI97" s="24"/>
      <c r="HTJ97" s="24"/>
      <c r="HTK97" s="24"/>
      <c r="HTL97" s="24"/>
      <c r="HTM97" s="24"/>
      <c r="HTN97" s="24"/>
      <c r="HTO97" s="24"/>
      <c r="HTP97" s="24"/>
      <c r="HTQ97" s="24"/>
      <c r="HTR97" s="24"/>
      <c r="HTS97" s="24"/>
      <c r="HTT97" s="24"/>
      <c r="HTU97" s="24"/>
      <c r="HTV97" s="24"/>
      <c r="HTW97" s="24"/>
      <c r="HTX97" s="24"/>
      <c r="HTY97" s="24"/>
      <c r="HTZ97" s="24"/>
      <c r="HUA97" s="24"/>
      <c r="HUB97" s="24"/>
      <c r="HUC97" s="24"/>
      <c r="HUD97" s="24"/>
      <c r="HUE97" s="24"/>
      <c r="HUF97" s="24"/>
      <c r="HUG97" s="24"/>
      <c r="HUH97" s="24"/>
      <c r="HUI97" s="24"/>
      <c r="HUJ97" s="24"/>
      <c r="HUK97" s="24"/>
      <c r="HUL97" s="24"/>
      <c r="HUM97" s="24"/>
      <c r="HUN97" s="24"/>
      <c r="HUO97" s="24"/>
      <c r="HUP97" s="24"/>
      <c r="HUQ97" s="24"/>
      <c r="HUR97" s="24"/>
      <c r="HUS97" s="24"/>
      <c r="HUT97" s="24"/>
      <c r="HUU97" s="24"/>
      <c r="HUV97" s="24"/>
      <c r="HUW97" s="24"/>
      <c r="HUX97" s="24"/>
      <c r="HUY97" s="24"/>
      <c r="HUZ97" s="24"/>
      <c r="HVA97" s="24"/>
      <c r="HVB97" s="24"/>
      <c r="HVC97" s="24"/>
      <c r="HVD97" s="24"/>
      <c r="HVE97" s="24"/>
      <c r="HVF97" s="24"/>
      <c r="HVG97" s="24"/>
      <c r="HVH97" s="24"/>
      <c r="HVI97" s="24"/>
      <c r="HVJ97" s="24"/>
      <c r="HVK97" s="24"/>
      <c r="HVL97" s="24"/>
      <c r="HVM97" s="24"/>
      <c r="HVN97" s="24"/>
      <c r="HVO97" s="24"/>
      <c r="HVP97" s="24"/>
      <c r="HVQ97" s="24"/>
      <c r="HVR97" s="24"/>
      <c r="HVS97" s="24"/>
      <c r="HVT97" s="24"/>
      <c r="HVU97" s="24"/>
      <c r="HVV97" s="24"/>
      <c r="HVW97" s="24"/>
      <c r="HVX97" s="24"/>
      <c r="HVY97" s="24"/>
      <c r="HVZ97" s="24"/>
      <c r="HWA97" s="24"/>
      <c r="HWB97" s="24"/>
      <c r="HWC97" s="24"/>
      <c r="HWD97" s="24"/>
      <c r="HWE97" s="24"/>
      <c r="HWF97" s="24"/>
      <c r="HWG97" s="24"/>
      <c r="HWH97" s="24"/>
      <c r="HWI97" s="24"/>
      <c r="HWJ97" s="24"/>
      <c r="HWK97" s="24"/>
      <c r="HWL97" s="24"/>
      <c r="HWM97" s="24"/>
      <c r="HWN97" s="24"/>
      <c r="HWO97" s="24"/>
      <c r="HWP97" s="24"/>
      <c r="HWQ97" s="24"/>
      <c r="HWR97" s="24"/>
      <c r="HWS97" s="24"/>
      <c r="HWT97" s="24"/>
      <c r="HWU97" s="24"/>
      <c r="HWV97" s="24"/>
      <c r="HWW97" s="24"/>
      <c r="HWX97" s="24"/>
      <c r="HWY97" s="24"/>
      <c r="HWZ97" s="24"/>
      <c r="HXA97" s="24"/>
      <c r="HXB97" s="24"/>
      <c r="HXC97" s="24"/>
      <c r="HXD97" s="24"/>
      <c r="HXE97" s="24"/>
      <c r="HXF97" s="24"/>
      <c r="HXG97" s="24"/>
      <c r="HXH97" s="24"/>
      <c r="HXI97" s="24"/>
      <c r="HXJ97" s="24"/>
      <c r="HXK97" s="24"/>
      <c r="HXL97" s="24"/>
      <c r="HXM97" s="24"/>
      <c r="HXN97" s="24"/>
      <c r="HXO97" s="24"/>
      <c r="HXP97" s="24"/>
      <c r="HXQ97" s="24"/>
      <c r="HXR97" s="24"/>
      <c r="HXS97" s="24"/>
      <c r="HXT97" s="24"/>
      <c r="HXU97" s="24"/>
      <c r="HXV97" s="24"/>
      <c r="HXW97" s="24"/>
      <c r="HXX97" s="24"/>
      <c r="HXY97" s="24"/>
      <c r="HXZ97" s="24"/>
      <c r="HYA97" s="24"/>
      <c r="HYB97" s="24"/>
      <c r="HYC97" s="24"/>
      <c r="HYD97" s="24"/>
      <c r="HYE97" s="24"/>
      <c r="HYF97" s="24"/>
      <c r="HYG97" s="24"/>
      <c r="HYH97" s="24"/>
      <c r="HYI97" s="24"/>
      <c r="HYJ97" s="24"/>
      <c r="HYK97" s="24"/>
      <c r="HYL97" s="24"/>
      <c r="HYM97" s="24"/>
      <c r="HYN97" s="24"/>
      <c r="HYO97" s="24"/>
      <c r="HYP97" s="24"/>
      <c r="HYQ97" s="24"/>
      <c r="HYR97" s="24"/>
      <c r="HYS97" s="24"/>
      <c r="HYT97" s="24"/>
      <c r="HYU97" s="24"/>
      <c r="HYV97" s="24"/>
      <c r="HYW97" s="24"/>
      <c r="HYX97" s="24"/>
      <c r="HYY97" s="24"/>
      <c r="HYZ97" s="24"/>
      <c r="HZA97" s="24"/>
      <c r="HZB97" s="24"/>
      <c r="HZC97" s="24"/>
      <c r="HZD97" s="24"/>
      <c r="HZE97" s="24"/>
      <c r="HZF97" s="24"/>
      <c r="HZG97" s="24"/>
      <c r="HZH97" s="24"/>
      <c r="HZI97" s="24"/>
      <c r="HZJ97" s="24"/>
      <c r="HZK97" s="24"/>
      <c r="HZL97" s="24"/>
      <c r="HZM97" s="24"/>
      <c r="HZN97" s="24"/>
      <c r="HZO97" s="24"/>
      <c r="HZP97" s="24"/>
      <c r="HZQ97" s="24"/>
      <c r="HZR97" s="24"/>
      <c r="HZS97" s="24"/>
      <c r="HZT97" s="24"/>
      <c r="HZU97" s="24"/>
      <c r="HZV97" s="24"/>
      <c r="HZW97" s="24"/>
      <c r="HZX97" s="24"/>
      <c r="HZY97" s="24"/>
      <c r="HZZ97" s="24"/>
      <c r="IAA97" s="24"/>
      <c r="IAB97" s="24"/>
      <c r="IAC97" s="24"/>
      <c r="IAD97" s="24"/>
      <c r="IAE97" s="24"/>
      <c r="IAF97" s="24"/>
      <c r="IAG97" s="24"/>
      <c r="IAH97" s="24"/>
      <c r="IAI97" s="24"/>
      <c r="IAJ97" s="24"/>
      <c r="IAK97" s="24"/>
      <c r="IAL97" s="24"/>
      <c r="IAM97" s="24"/>
      <c r="IAN97" s="24"/>
      <c r="IAO97" s="24"/>
      <c r="IAP97" s="24"/>
      <c r="IAQ97" s="24"/>
      <c r="IAR97" s="24"/>
      <c r="IAS97" s="24"/>
      <c r="IAT97" s="24"/>
      <c r="IAU97" s="24"/>
      <c r="IAV97" s="24"/>
      <c r="IAW97" s="24"/>
      <c r="IAX97" s="24"/>
      <c r="IAY97" s="24"/>
      <c r="IAZ97" s="24"/>
      <c r="IBA97" s="24"/>
      <c r="IBB97" s="24"/>
      <c r="IBC97" s="24"/>
      <c r="IBD97" s="24"/>
      <c r="IBE97" s="24"/>
      <c r="IBF97" s="24"/>
      <c r="IBG97" s="24"/>
      <c r="IBH97" s="24"/>
      <c r="IBI97" s="24"/>
      <c r="IBJ97" s="24"/>
      <c r="IBK97" s="24"/>
      <c r="IBL97" s="24"/>
      <c r="IBM97" s="24"/>
      <c r="IBN97" s="24"/>
      <c r="IBO97" s="24"/>
      <c r="IBP97" s="24"/>
      <c r="IBQ97" s="24"/>
      <c r="IBR97" s="24"/>
      <c r="IBS97" s="24"/>
      <c r="IBT97" s="24"/>
      <c r="IBU97" s="24"/>
      <c r="IBV97" s="24"/>
      <c r="IBW97" s="24"/>
      <c r="IBX97" s="24"/>
      <c r="IBY97" s="24"/>
      <c r="IBZ97" s="24"/>
      <c r="ICA97" s="24"/>
      <c r="ICB97" s="24"/>
      <c r="ICC97" s="24"/>
      <c r="ICD97" s="24"/>
      <c r="ICE97" s="24"/>
      <c r="ICF97" s="24"/>
      <c r="ICG97" s="24"/>
      <c r="ICH97" s="24"/>
      <c r="ICI97" s="24"/>
      <c r="ICJ97" s="24"/>
      <c r="ICK97" s="24"/>
      <c r="ICL97" s="24"/>
      <c r="ICM97" s="24"/>
      <c r="ICN97" s="24"/>
      <c r="ICO97" s="24"/>
      <c r="ICP97" s="24"/>
      <c r="ICQ97" s="24"/>
      <c r="ICR97" s="24"/>
      <c r="ICS97" s="24"/>
      <c r="ICT97" s="24"/>
      <c r="ICU97" s="24"/>
      <c r="ICV97" s="24"/>
      <c r="ICW97" s="24"/>
      <c r="ICX97" s="24"/>
      <c r="ICY97" s="24"/>
      <c r="ICZ97" s="24"/>
      <c r="IDA97" s="24"/>
      <c r="IDB97" s="24"/>
      <c r="IDC97" s="24"/>
      <c r="IDD97" s="24"/>
      <c r="IDE97" s="24"/>
      <c r="IDF97" s="24"/>
      <c r="IDG97" s="24"/>
      <c r="IDH97" s="24"/>
      <c r="IDI97" s="24"/>
      <c r="IDJ97" s="24"/>
      <c r="IDK97" s="24"/>
      <c r="IDL97" s="24"/>
      <c r="IDM97" s="24"/>
      <c r="IDN97" s="24"/>
      <c r="IDO97" s="24"/>
      <c r="IDP97" s="24"/>
      <c r="IDQ97" s="24"/>
      <c r="IDR97" s="24"/>
      <c r="IDS97" s="24"/>
      <c r="IDT97" s="24"/>
      <c r="IDU97" s="24"/>
      <c r="IDV97" s="24"/>
      <c r="IDW97" s="24"/>
      <c r="IDX97" s="24"/>
      <c r="IDY97" s="24"/>
      <c r="IDZ97" s="24"/>
      <c r="IEA97" s="24"/>
      <c r="IEB97" s="24"/>
      <c r="IEC97" s="24"/>
      <c r="IED97" s="24"/>
      <c r="IEE97" s="24"/>
      <c r="IEF97" s="24"/>
      <c r="IEG97" s="24"/>
      <c r="IEH97" s="24"/>
      <c r="IEI97" s="24"/>
      <c r="IEJ97" s="24"/>
      <c r="IEK97" s="24"/>
      <c r="IEL97" s="24"/>
      <c r="IEM97" s="24"/>
      <c r="IEN97" s="24"/>
      <c r="IEO97" s="24"/>
      <c r="IEP97" s="24"/>
      <c r="IEQ97" s="24"/>
      <c r="IER97" s="24"/>
      <c r="IES97" s="24"/>
      <c r="IET97" s="24"/>
      <c r="IEU97" s="24"/>
      <c r="IEV97" s="24"/>
      <c r="IEW97" s="24"/>
      <c r="IEX97" s="24"/>
      <c r="IEY97" s="24"/>
      <c r="IEZ97" s="24"/>
      <c r="IFA97" s="24"/>
      <c r="IFB97" s="24"/>
      <c r="IFC97" s="24"/>
      <c r="IFD97" s="24"/>
      <c r="IFE97" s="24"/>
      <c r="IFF97" s="24"/>
      <c r="IFG97" s="24"/>
      <c r="IFH97" s="24"/>
      <c r="IFI97" s="24"/>
      <c r="IFJ97" s="24"/>
      <c r="IFK97" s="24"/>
      <c r="IFL97" s="24"/>
      <c r="IFM97" s="24"/>
      <c r="IFN97" s="24"/>
      <c r="IFO97" s="24"/>
      <c r="IFP97" s="24"/>
      <c r="IFQ97" s="24"/>
      <c r="IFR97" s="24"/>
      <c r="IFS97" s="24"/>
      <c r="IFT97" s="24"/>
      <c r="IFU97" s="24"/>
      <c r="IFV97" s="24"/>
      <c r="IFW97" s="24"/>
      <c r="IFX97" s="24"/>
      <c r="IFY97" s="24"/>
      <c r="IFZ97" s="24"/>
      <c r="IGA97" s="24"/>
      <c r="IGB97" s="24"/>
      <c r="IGC97" s="24"/>
      <c r="IGD97" s="24"/>
      <c r="IGE97" s="24"/>
      <c r="IGF97" s="24"/>
      <c r="IGG97" s="24"/>
      <c r="IGH97" s="24"/>
      <c r="IGI97" s="24"/>
      <c r="IGJ97" s="24"/>
      <c r="IGK97" s="24"/>
      <c r="IGL97" s="24"/>
      <c r="IGM97" s="24"/>
      <c r="IGN97" s="24"/>
      <c r="IGO97" s="24"/>
      <c r="IGP97" s="24"/>
      <c r="IGQ97" s="24"/>
      <c r="IGR97" s="24"/>
      <c r="IGS97" s="24"/>
      <c r="IGT97" s="24"/>
      <c r="IGU97" s="24"/>
      <c r="IGV97" s="24"/>
      <c r="IGW97" s="24"/>
      <c r="IGX97" s="24"/>
      <c r="IGY97" s="24"/>
      <c r="IGZ97" s="24"/>
      <c r="IHA97" s="24"/>
      <c r="IHB97" s="24"/>
      <c r="IHC97" s="24"/>
      <c r="IHD97" s="24"/>
      <c r="IHE97" s="24"/>
      <c r="IHF97" s="24"/>
      <c r="IHG97" s="24"/>
      <c r="IHH97" s="24"/>
      <c r="IHI97" s="24"/>
      <c r="IHJ97" s="24"/>
      <c r="IHK97" s="24"/>
      <c r="IHL97" s="24"/>
      <c r="IHM97" s="24"/>
      <c r="IHN97" s="24"/>
      <c r="IHO97" s="24"/>
      <c r="IHP97" s="24"/>
      <c r="IHQ97" s="24"/>
      <c r="IHR97" s="24"/>
      <c r="IHS97" s="24"/>
      <c r="IHT97" s="24"/>
      <c r="IHU97" s="24"/>
      <c r="IHV97" s="24"/>
      <c r="IHW97" s="24"/>
      <c r="IHX97" s="24"/>
      <c r="IHY97" s="24"/>
      <c r="IHZ97" s="24"/>
      <c r="IIA97" s="24"/>
      <c r="IIB97" s="24"/>
      <c r="IIC97" s="24"/>
      <c r="IID97" s="24"/>
      <c r="IIE97" s="24"/>
      <c r="IIF97" s="24"/>
      <c r="IIG97" s="24"/>
      <c r="IIH97" s="24"/>
      <c r="III97" s="24"/>
      <c r="IIJ97" s="24"/>
      <c r="IIK97" s="24"/>
      <c r="IIL97" s="24"/>
      <c r="IIM97" s="24"/>
      <c r="IIN97" s="24"/>
      <c r="IIO97" s="24"/>
      <c r="IIP97" s="24"/>
      <c r="IIQ97" s="24"/>
      <c r="IIR97" s="24"/>
      <c r="IIS97" s="24"/>
      <c r="IIT97" s="24"/>
      <c r="IIU97" s="24"/>
      <c r="IIV97" s="24"/>
      <c r="IIW97" s="24"/>
      <c r="IIX97" s="24"/>
      <c r="IIY97" s="24"/>
      <c r="IIZ97" s="24"/>
      <c r="IJA97" s="24"/>
      <c r="IJB97" s="24"/>
      <c r="IJC97" s="24"/>
      <c r="IJD97" s="24"/>
      <c r="IJE97" s="24"/>
      <c r="IJF97" s="24"/>
      <c r="IJG97" s="24"/>
      <c r="IJH97" s="24"/>
      <c r="IJI97" s="24"/>
      <c r="IJJ97" s="24"/>
      <c r="IJK97" s="24"/>
      <c r="IJL97" s="24"/>
      <c r="IJM97" s="24"/>
      <c r="IJN97" s="24"/>
      <c r="IJO97" s="24"/>
      <c r="IJP97" s="24"/>
      <c r="IJQ97" s="24"/>
      <c r="IJR97" s="24"/>
      <c r="IJS97" s="24"/>
      <c r="IJT97" s="24"/>
      <c r="IJU97" s="24"/>
      <c r="IJV97" s="24"/>
      <c r="IJW97" s="24"/>
      <c r="IJX97" s="24"/>
      <c r="IJY97" s="24"/>
      <c r="IJZ97" s="24"/>
      <c r="IKA97" s="24"/>
      <c r="IKB97" s="24"/>
      <c r="IKC97" s="24"/>
      <c r="IKD97" s="24"/>
      <c r="IKE97" s="24"/>
      <c r="IKF97" s="24"/>
      <c r="IKG97" s="24"/>
      <c r="IKH97" s="24"/>
      <c r="IKI97" s="24"/>
      <c r="IKJ97" s="24"/>
      <c r="IKK97" s="24"/>
      <c r="IKL97" s="24"/>
      <c r="IKM97" s="24"/>
      <c r="IKN97" s="24"/>
      <c r="IKO97" s="24"/>
      <c r="IKP97" s="24"/>
      <c r="IKQ97" s="24"/>
      <c r="IKR97" s="24"/>
      <c r="IKS97" s="24"/>
      <c r="IKT97" s="24"/>
      <c r="IKU97" s="24"/>
      <c r="IKV97" s="24"/>
      <c r="IKW97" s="24"/>
      <c r="IKX97" s="24"/>
      <c r="IKY97" s="24"/>
      <c r="IKZ97" s="24"/>
      <c r="ILA97" s="24"/>
      <c r="ILB97" s="24"/>
      <c r="ILC97" s="24"/>
      <c r="ILD97" s="24"/>
      <c r="ILE97" s="24"/>
      <c r="ILF97" s="24"/>
      <c r="ILG97" s="24"/>
      <c r="ILH97" s="24"/>
      <c r="ILI97" s="24"/>
      <c r="ILJ97" s="24"/>
      <c r="ILK97" s="24"/>
      <c r="ILL97" s="24"/>
      <c r="ILM97" s="24"/>
      <c r="ILN97" s="24"/>
      <c r="ILO97" s="24"/>
      <c r="ILP97" s="24"/>
      <c r="ILQ97" s="24"/>
      <c r="ILR97" s="24"/>
      <c r="ILS97" s="24"/>
      <c r="ILT97" s="24"/>
      <c r="ILU97" s="24"/>
      <c r="ILV97" s="24"/>
      <c r="ILW97" s="24"/>
      <c r="ILX97" s="24"/>
      <c r="ILY97" s="24"/>
      <c r="ILZ97" s="24"/>
      <c r="IMA97" s="24"/>
      <c r="IMB97" s="24"/>
      <c r="IMC97" s="24"/>
      <c r="IMD97" s="24"/>
      <c r="IME97" s="24"/>
      <c r="IMF97" s="24"/>
      <c r="IMG97" s="24"/>
      <c r="IMH97" s="24"/>
      <c r="IMI97" s="24"/>
      <c r="IMJ97" s="24"/>
      <c r="IMK97" s="24"/>
      <c r="IML97" s="24"/>
      <c r="IMM97" s="24"/>
      <c r="IMN97" s="24"/>
      <c r="IMO97" s="24"/>
      <c r="IMP97" s="24"/>
      <c r="IMQ97" s="24"/>
      <c r="IMR97" s="24"/>
      <c r="IMS97" s="24"/>
      <c r="IMT97" s="24"/>
      <c r="IMU97" s="24"/>
      <c r="IMV97" s="24"/>
      <c r="IMW97" s="24"/>
      <c r="IMX97" s="24"/>
      <c r="IMY97" s="24"/>
      <c r="IMZ97" s="24"/>
      <c r="INA97" s="24"/>
      <c r="INB97" s="24"/>
      <c r="INC97" s="24"/>
      <c r="IND97" s="24"/>
      <c r="INE97" s="24"/>
      <c r="INF97" s="24"/>
      <c r="ING97" s="24"/>
      <c r="INH97" s="24"/>
      <c r="INI97" s="24"/>
      <c r="INJ97" s="24"/>
      <c r="INK97" s="24"/>
      <c r="INL97" s="24"/>
      <c r="INM97" s="24"/>
      <c r="INN97" s="24"/>
      <c r="INO97" s="24"/>
      <c r="INP97" s="24"/>
      <c r="INQ97" s="24"/>
      <c r="INR97" s="24"/>
      <c r="INS97" s="24"/>
      <c r="INT97" s="24"/>
      <c r="INU97" s="24"/>
      <c r="INV97" s="24"/>
      <c r="INW97" s="24"/>
      <c r="INX97" s="24"/>
      <c r="INY97" s="24"/>
      <c r="INZ97" s="24"/>
      <c r="IOA97" s="24"/>
      <c r="IOB97" s="24"/>
      <c r="IOC97" s="24"/>
      <c r="IOD97" s="24"/>
      <c r="IOE97" s="24"/>
      <c r="IOF97" s="24"/>
      <c r="IOG97" s="24"/>
      <c r="IOH97" s="24"/>
      <c r="IOI97" s="24"/>
      <c r="IOJ97" s="24"/>
      <c r="IOK97" s="24"/>
      <c r="IOL97" s="24"/>
      <c r="IOM97" s="24"/>
      <c r="ION97" s="24"/>
      <c r="IOO97" s="24"/>
      <c r="IOP97" s="24"/>
      <c r="IOQ97" s="24"/>
      <c r="IOR97" s="24"/>
      <c r="IOS97" s="24"/>
      <c r="IOT97" s="24"/>
      <c r="IOU97" s="24"/>
      <c r="IOV97" s="24"/>
      <c r="IOW97" s="24"/>
      <c r="IOX97" s="24"/>
      <c r="IOY97" s="24"/>
      <c r="IOZ97" s="24"/>
      <c r="IPA97" s="24"/>
      <c r="IPB97" s="24"/>
      <c r="IPC97" s="24"/>
      <c r="IPD97" s="24"/>
      <c r="IPE97" s="24"/>
      <c r="IPF97" s="24"/>
      <c r="IPG97" s="24"/>
      <c r="IPH97" s="24"/>
      <c r="IPI97" s="24"/>
      <c r="IPJ97" s="24"/>
      <c r="IPK97" s="24"/>
      <c r="IPL97" s="24"/>
      <c r="IPM97" s="24"/>
      <c r="IPN97" s="24"/>
      <c r="IPO97" s="24"/>
      <c r="IPP97" s="24"/>
      <c r="IPQ97" s="24"/>
      <c r="IPR97" s="24"/>
      <c r="IPS97" s="24"/>
      <c r="IPT97" s="24"/>
      <c r="IPU97" s="24"/>
      <c r="IPV97" s="24"/>
      <c r="IPW97" s="24"/>
      <c r="IPX97" s="24"/>
      <c r="IPY97" s="24"/>
      <c r="IPZ97" s="24"/>
      <c r="IQA97" s="24"/>
      <c r="IQB97" s="24"/>
      <c r="IQC97" s="24"/>
      <c r="IQD97" s="24"/>
      <c r="IQE97" s="24"/>
      <c r="IQF97" s="24"/>
      <c r="IQG97" s="24"/>
      <c r="IQH97" s="24"/>
      <c r="IQI97" s="24"/>
      <c r="IQJ97" s="24"/>
      <c r="IQK97" s="24"/>
      <c r="IQL97" s="24"/>
      <c r="IQM97" s="24"/>
      <c r="IQN97" s="24"/>
      <c r="IQO97" s="24"/>
      <c r="IQP97" s="24"/>
      <c r="IQQ97" s="24"/>
      <c r="IQR97" s="24"/>
      <c r="IQS97" s="24"/>
      <c r="IQT97" s="24"/>
      <c r="IQU97" s="24"/>
      <c r="IQV97" s="24"/>
      <c r="IQW97" s="24"/>
      <c r="IQX97" s="24"/>
      <c r="IQY97" s="24"/>
      <c r="IQZ97" s="24"/>
      <c r="IRA97" s="24"/>
      <c r="IRB97" s="24"/>
      <c r="IRC97" s="24"/>
      <c r="IRD97" s="24"/>
      <c r="IRE97" s="24"/>
      <c r="IRF97" s="24"/>
      <c r="IRG97" s="24"/>
      <c r="IRH97" s="24"/>
      <c r="IRI97" s="24"/>
      <c r="IRJ97" s="24"/>
      <c r="IRK97" s="24"/>
      <c r="IRL97" s="24"/>
      <c r="IRM97" s="24"/>
      <c r="IRN97" s="24"/>
      <c r="IRO97" s="24"/>
      <c r="IRP97" s="24"/>
      <c r="IRQ97" s="24"/>
      <c r="IRR97" s="24"/>
      <c r="IRS97" s="24"/>
      <c r="IRT97" s="24"/>
      <c r="IRU97" s="24"/>
      <c r="IRV97" s="24"/>
      <c r="IRW97" s="24"/>
      <c r="IRX97" s="24"/>
      <c r="IRY97" s="24"/>
      <c r="IRZ97" s="24"/>
      <c r="ISA97" s="24"/>
      <c r="ISB97" s="24"/>
      <c r="ISC97" s="24"/>
      <c r="ISD97" s="24"/>
      <c r="ISE97" s="24"/>
      <c r="ISF97" s="24"/>
      <c r="ISG97" s="24"/>
      <c r="ISH97" s="24"/>
      <c r="ISI97" s="24"/>
      <c r="ISJ97" s="24"/>
      <c r="ISK97" s="24"/>
      <c r="ISL97" s="24"/>
      <c r="ISM97" s="24"/>
      <c r="ISN97" s="24"/>
      <c r="ISO97" s="24"/>
      <c r="ISP97" s="24"/>
      <c r="ISQ97" s="24"/>
      <c r="ISR97" s="24"/>
      <c r="ISS97" s="24"/>
      <c r="IST97" s="24"/>
      <c r="ISU97" s="24"/>
      <c r="ISV97" s="24"/>
      <c r="ISW97" s="24"/>
      <c r="ISX97" s="24"/>
      <c r="ISY97" s="24"/>
      <c r="ISZ97" s="24"/>
      <c r="ITA97" s="24"/>
      <c r="ITB97" s="24"/>
      <c r="ITC97" s="24"/>
      <c r="ITD97" s="24"/>
      <c r="ITE97" s="24"/>
      <c r="ITF97" s="24"/>
      <c r="ITG97" s="24"/>
      <c r="ITH97" s="24"/>
      <c r="ITI97" s="24"/>
      <c r="ITJ97" s="24"/>
      <c r="ITK97" s="24"/>
      <c r="ITL97" s="24"/>
      <c r="ITM97" s="24"/>
      <c r="ITN97" s="24"/>
      <c r="ITO97" s="24"/>
      <c r="ITP97" s="24"/>
      <c r="ITQ97" s="24"/>
      <c r="ITR97" s="24"/>
      <c r="ITS97" s="24"/>
      <c r="ITT97" s="24"/>
      <c r="ITU97" s="24"/>
      <c r="ITV97" s="24"/>
      <c r="ITW97" s="24"/>
      <c r="ITX97" s="24"/>
      <c r="ITY97" s="24"/>
      <c r="ITZ97" s="24"/>
      <c r="IUA97" s="24"/>
      <c r="IUB97" s="24"/>
      <c r="IUC97" s="24"/>
      <c r="IUD97" s="24"/>
      <c r="IUE97" s="24"/>
      <c r="IUF97" s="24"/>
      <c r="IUG97" s="24"/>
      <c r="IUH97" s="24"/>
      <c r="IUI97" s="24"/>
      <c r="IUJ97" s="24"/>
      <c r="IUK97" s="24"/>
      <c r="IUL97" s="24"/>
      <c r="IUM97" s="24"/>
      <c r="IUN97" s="24"/>
      <c r="IUO97" s="24"/>
      <c r="IUP97" s="24"/>
      <c r="IUQ97" s="24"/>
      <c r="IUR97" s="24"/>
      <c r="IUS97" s="24"/>
      <c r="IUT97" s="24"/>
      <c r="IUU97" s="24"/>
      <c r="IUV97" s="24"/>
      <c r="IUW97" s="24"/>
      <c r="IUX97" s="24"/>
      <c r="IUY97" s="24"/>
      <c r="IUZ97" s="24"/>
      <c r="IVA97" s="24"/>
      <c r="IVB97" s="24"/>
      <c r="IVC97" s="24"/>
      <c r="IVD97" s="24"/>
      <c r="IVE97" s="24"/>
      <c r="IVF97" s="24"/>
      <c r="IVG97" s="24"/>
      <c r="IVH97" s="24"/>
      <c r="IVI97" s="24"/>
      <c r="IVJ97" s="24"/>
      <c r="IVK97" s="24"/>
      <c r="IVL97" s="24"/>
      <c r="IVM97" s="24"/>
      <c r="IVN97" s="24"/>
      <c r="IVO97" s="24"/>
      <c r="IVP97" s="24"/>
      <c r="IVQ97" s="24"/>
      <c r="IVR97" s="24"/>
      <c r="IVS97" s="24"/>
      <c r="IVT97" s="24"/>
      <c r="IVU97" s="24"/>
      <c r="IVV97" s="24"/>
      <c r="IVW97" s="24"/>
      <c r="IVX97" s="24"/>
      <c r="IVY97" s="24"/>
      <c r="IVZ97" s="24"/>
      <c r="IWA97" s="24"/>
      <c r="IWB97" s="24"/>
      <c r="IWC97" s="24"/>
      <c r="IWD97" s="24"/>
      <c r="IWE97" s="24"/>
      <c r="IWF97" s="24"/>
      <c r="IWG97" s="24"/>
      <c r="IWH97" s="24"/>
      <c r="IWI97" s="24"/>
      <c r="IWJ97" s="24"/>
      <c r="IWK97" s="24"/>
      <c r="IWL97" s="24"/>
      <c r="IWM97" s="24"/>
      <c r="IWN97" s="24"/>
      <c r="IWO97" s="24"/>
      <c r="IWP97" s="24"/>
      <c r="IWQ97" s="24"/>
      <c r="IWR97" s="24"/>
      <c r="IWS97" s="24"/>
      <c r="IWT97" s="24"/>
      <c r="IWU97" s="24"/>
      <c r="IWV97" s="24"/>
      <c r="IWW97" s="24"/>
      <c r="IWX97" s="24"/>
      <c r="IWY97" s="24"/>
      <c r="IWZ97" s="24"/>
      <c r="IXA97" s="24"/>
      <c r="IXB97" s="24"/>
      <c r="IXC97" s="24"/>
      <c r="IXD97" s="24"/>
      <c r="IXE97" s="24"/>
      <c r="IXF97" s="24"/>
      <c r="IXG97" s="24"/>
      <c r="IXH97" s="24"/>
      <c r="IXI97" s="24"/>
      <c r="IXJ97" s="24"/>
      <c r="IXK97" s="24"/>
      <c r="IXL97" s="24"/>
      <c r="IXM97" s="24"/>
      <c r="IXN97" s="24"/>
      <c r="IXO97" s="24"/>
      <c r="IXP97" s="24"/>
      <c r="IXQ97" s="24"/>
      <c r="IXR97" s="24"/>
      <c r="IXS97" s="24"/>
      <c r="IXT97" s="24"/>
      <c r="IXU97" s="24"/>
      <c r="IXV97" s="24"/>
      <c r="IXW97" s="24"/>
      <c r="IXX97" s="24"/>
      <c r="IXY97" s="24"/>
      <c r="IXZ97" s="24"/>
      <c r="IYA97" s="24"/>
      <c r="IYB97" s="24"/>
      <c r="IYC97" s="24"/>
      <c r="IYD97" s="24"/>
      <c r="IYE97" s="24"/>
      <c r="IYF97" s="24"/>
      <c r="IYG97" s="24"/>
      <c r="IYH97" s="24"/>
      <c r="IYI97" s="24"/>
      <c r="IYJ97" s="24"/>
      <c r="IYK97" s="24"/>
      <c r="IYL97" s="24"/>
      <c r="IYM97" s="24"/>
      <c r="IYN97" s="24"/>
      <c r="IYO97" s="24"/>
      <c r="IYP97" s="24"/>
      <c r="IYQ97" s="24"/>
      <c r="IYR97" s="24"/>
      <c r="IYS97" s="24"/>
      <c r="IYT97" s="24"/>
      <c r="IYU97" s="24"/>
      <c r="IYV97" s="24"/>
      <c r="IYW97" s="24"/>
      <c r="IYX97" s="24"/>
      <c r="IYY97" s="24"/>
      <c r="IYZ97" s="24"/>
      <c r="IZA97" s="24"/>
      <c r="IZB97" s="24"/>
      <c r="IZC97" s="24"/>
      <c r="IZD97" s="24"/>
      <c r="IZE97" s="24"/>
      <c r="IZF97" s="24"/>
      <c r="IZG97" s="24"/>
      <c r="IZH97" s="24"/>
      <c r="IZI97" s="24"/>
      <c r="IZJ97" s="24"/>
      <c r="IZK97" s="24"/>
      <c r="IZL97" s="24"/>
      <c r="IZM97" s="24"/>
      <c r="IZN97" s="24"/>
      <c r="IZO97" s="24"/>
      <c r="IZP97" s="24"/>
      <c r="IZQ97" s="24"/>
      <c r="IZR97" s="24"/>
      <c r="IZS97" s="24"/>
      <c r="IZT97" s="24"/>
      <c r="IZU97" s="24"/>
      <c r="IZV97" s="24"/>
      <c r="IZW97" s="24"/>
      <c r="IZX97" s="24"/>
      <c r="IZY97" s="24"/>
      <c r="IZZ97" s="24"/>
      <c r="JAA97" s="24"/>
      <c r="JAB97" s="24"/>
      <c r="JAC97" s="24"/>
      <c r="JAD97" s="24"/>
      <c r="JAE97" s="24"/>
      <c r="JAF97" s="24"/>
      <c r="JAG97" s="24"/>
      <c r="JAH97" s="24"/>
      <c r="JAI97" s="24"/>
      <c r="JAJ97" s="24"/>
      <c r="JAK97" s="24"/>
      <c r="JAL97" s="24"/>
      <c r="JAM97" s="24"/>
      <c r="JAN97" s="24"/>
      <c r="JAO97" s="24"/>
      <c r="JAP97" s="24"/>
      <c r="JAQ97" s="24"/>
      <c r="JAR97" s="24"/>
      <c r="JAS97" s="24"/>
      <c r="JAT97" s="24"/>
      <c r="JAU97" s="24"/>
      <c r="JAV97" s="24"/>
      <c r="JAW97" s="24"/>
      <c r="JAX97" s="24"/>
      <c r="JAY97" s="24"/>
      <c r="JAZ97" s="24"/>
      <c r="JBA97" s="24"/>
      <c r="JBB97" s="24"/>
      <c r="JBC97" s="24"/>
      <c r="JBD97" s="24"/>
      <c r="JBE97" s="24"/>
      <c r="JBF97" s="24"/>
      <c r="JBG97" s="24"/>
      <c r="JBH97" s="24"/>
      <c r="JBI97" s="24"/>
      <c r="JBJ97" s="24"/>
      <c r="JBK97" s="24"/>
      <c r="JBL97" s="24"/>
      <c r="JBM97" s="24"/>
      <c r="JBN97" s="24"/>
      <c r="JBO97" s="24"/>
      <c r="JBP97" s="24"/>
      <c r="JBQ97" s="24"/>
      <c r="JBR97" s="24"/>
      <c r="JBS97" s="24"/>
      <c r="JBT97" s="24"/>
      <c r="JBU97" s="24"/>
      <c r="JBV97" s="24"/>
      <c r="JBW97" s="24"/>
      <c r="JBX97" s="24"/>
      <c r="JBY97" s="24"/>
      <c r="JBZ97" s="24"/>
      <c r="JCA97" s="24"/>
      <c r="JCB97" s="24"/>
      <c r="JCC97" s="24"/>
      <c r="JCD97" s="24"/>
      <c r="JCE97" s="24"/>
      <c r="JCF97" s="24"/>
      <c r="JCG97" s="24"/>
      <c r="JCH97" s="24"/>
      <c r="JCI97" s="24"/>
      <c r="JCJ97" s="24"/>
      <c r="JCK97" s="24"/>
      <c r="JCL97" s="24"/>
      <c r="JCM97" s="24"/>
      <c r="JCN97" s="24"/>
      <c r="JCO97" s="24"/>
      <c r="JCP97" s="24"/>
      <c r="JCQ97" s="24"/>
      <c r="JCR97" s="24"/>
      <c r="JCS97" s="24"/>
      <c r="JCT97" s="24"/>
      <c r="JCU97" s="24"/>
      <c r="JCV97" s="24"/>
      <c r="JCW97" s="24"/>
      <c r="JCX97" s="24"/>
      <c r="JCY97" s="24"/>
      <c r="JCZ97" s="24"/>
      <c r="JDA97" s="24"/>
      <c r="JDB97" s="24"/>
      <c r="JDC97" s="24"/>
      <c r="JDD97" s="24"/>
      <c r="JDE97" s="24"/>
      <c r="JDF97" s="24"/>
      <c r="JDG97" s="24"/>
      <c r="JDH97" s="24"/>
      <c r="JDI97" s="24"/>
      <c r="JDJ97" s="24"/>
      <c r="JDK97" s="24"/>
      <c r="JDL97" s="24"/>
      <c r="JDM97" s="24"/>
      <c r="JDN97" s="24"/>
      <c r="JDO97" s="24"/>
      <c r="JDP97" s="24"/>
      <c r="JDQ97" s="24"/>
      <c r="JDR97" s="24"/>
      <c r="JDS97" s="24"/>
      <c r="JDT97" s="24"/>
      <c r="JDU97" s="24"/>
      <c r="JDV97" s="24"/>
      <c r="JDW97" s="24"/>
      <c r="JDX97" s="24"/>
      <c r="JDY97" s="24"/>
      <c r="JDZ97" s="24"/>
      <c r="JEA97" s="24"/>
      <c r="JEB97" s="24"/>
      <c r="JEC97" s="24"/>
      <c r="JED97" s="24"/>
      <c r="JEE97" s="24"/>
      <c r="JEF97" s="24"/>
      <c r="JEG97" s="24"/>
      <c r="JEH97" s="24"/>
      <c r="JEI97" s="24"/>
      <c r="JEJ97" s="24"/>
      <c r="JEK97" s="24"/>
      <c r="JEL97" s="24"/>
      <c r="JEM97" s="24"/>
      <c r="JEN97" s="24"/>
      <c r="JEO97" s="24"/>
      <c r="JEP97" s="24"/>
      <c r="JEQ97" s="24"/>
      <c r="JER97" s="24"/>
      <c r="JES97" s="24"/>
      <c r="JET97" s="24"/>
      <c r="JEU97" s="24"/>
      <c r="JEV97" s="24"/>
      <c r="JEW97" s="24"/>
      <c r="JEX97" s="24"/>
      <c r="JEY97" s="24"/>
      <c r="JEZ97" s="24"/>
      <c r="JFA97" s="24"/>
      <c r="JFB97" s="24"/>
      <c r="JFC97" s="24"/>
      <c r="JFD97" s="24"/>
      <c r="JFE97" s="24"/>
      <c r="JFF97" s="24"/>
      <c r="JFG97" s="24"/>
      <c r="JFH97" s="24"/>
      <c r="JFI97" s="24"/>
      <c r="JFJ97" s="24"/>
      <c r="JFK97" s="24"/>
      <c r="JFL97" s="24"/>
      <c r="JFM97" s="24"/>
      <c r="JFN97" s="24"/>
      <c r="JFO97" s="24"/>
      <c r="JFP97" s="24"/>
      <c r="JFQ97" s="24"/>
      <c r="JFR97" s="24"/>
      <c r="JFS97" s="24"/>
      <c r="JFT97" s="24"/>
      <c r="JFU97" s="24"/>
      <c r="JFV97" s="24"/>
      <c r="JFW97" s="24"/>
      <c r="JFX97" s="24"/>
      <c r="JFY97" s="24"/>
      <c r="JFZ97" s="24"/>
      <c r="JGA97" s="24"/>
      <c r="JGB97" s="24"/>
      <c r="JGC97" s="24"/>
      <c r="JGD97" s="24"/>
      <c r="JGE97" s="24"/>
      <c r="JGF97" s="24"/>
      <c r="JGG97" s="24"/>
      <c r="JGH97" s="24"/>
      <c r="JGI97" s="24"/>
      <c r="JGJ97" s="24"/>
      <c r="JGK97" s="24"/>
      <c r="JGL97" s="24"/>
      <c r="JGM97" s="24"/>
      <c r="JGN97" s="24"/>
      <c r="JGO97" s="24"/>
      <c r="JGP97" s="24"/>
      <c r="JGQ97" s="24"/>
      <c r="JGR97" s="24"/>
      <c r="JGS97" s="24"/>
      <c r="JGT97" s="24"/>
      <c r="JGU97" s="24"/>
      <c r="JGV97" s="24"/>
      <c r="JGW97" s="24"/>
      <c r="JGX97" s="24"/>
      <c r="JGY97" s="24"/>
      <c r="JGZ97" s="24"/>
      <c r="JHA97" s="24"/>
      <c r="JHB97" s="24"/>
      <c r="JHC97" s="24"/>
      <c r="JHD97" s="24"/>
      <c r="JHE97" s="24"/>
      <c r="JHF97" s="24"/>
      <c r="JHG97" s="24"/>
      <c r="JHH97" s="24"/>
      <c r="JHI97" s="24"/>
      <c r="JHJ97" s="24"/>
      <c r="JHK97" s="24"/>
      <c r="JHL97" s="24"/>
      <c r="JHM97" s="24"/>
      <c r="JHN97" s="24"/>
      <c r="JHO97" s="24"/>
      <c r="JHP97" s="24"/>
      <c r="JHQ97" s="24"/>
      <c r="JHR97" s="24"/>
      <c r="JHS97" s="24"/>
      <c r="JHT97" s="24"/>
      <c r="JHU97" s="24"/>
      <c r="JHV97" s="24"/>
      <c r="JHW97" s="24"/>
      <c r="JHX97" s="24"/>
      <c r="JHY97" s="24"/>
      <c r="JHZ97" s="24"/>
      <c r="JIA97" s="24"/>
      <c r="JIB97" s="24"/>
      <c r="JIC97" s="24"/>
      <c r="JID97" s="24"/>
      <c r="JIE97" s="24"/>
      <c r="JIF97" s="24"/>
      <c r="JIG97" s="24"/>
      <c r="JIH97" s="24"/>
      <c r="JII97" s="24"/>
      <c r="JIJ97" s="24"/>
      <c r="JIK97" s="24"/>
      <c r="JIL97" s="24"/>
      <c r="JIM97" s="24"/>
      <c r="JIN97" s="24"/>
      <c r="JIO97" s="24"/>
      <c r="JIP97" s="24"/>
      <c r="JIQ97" s="24"/>
      <c r="JIR97" s="24"/>
      <c r="JIS97" s="24"/>
      <c r="JIT97" s="24"/>
      <c r="JIU97" s="24"/>
      <c r="JIV97" s="24"/>
      <c r="JIW97" s="24"/>
      <c r="JIX97" s="24"/>
      <c r="JIY97" s="24"/>
      <c r="JIZ97" s="24"/>
      <c r="JJA97" s="24"/>
      <c r="JJB97" s="24"/>
      <c r="JJC97" s="24"/>
      <c r="JJD97" s="24"/>
      <c r="JJE97" s="24"/>
      <c r="JJF97" s="24"/>
      <c r="JJG97" s="24"/>
      <c r="JJH97" s="24"/>
      <c r="JJI97" s="24"/>
      <c r="JJJ97" s="24"/>
      <c r="JJK97" s="24"/>
      <c r="JJL97" s="24"/>
      <c r="JJM97" s="24"/>
      <c r="JJN97" s="24"/>
      <c r="JJO97" s="24"/>
      <c r="JJP97" s="24"/>
      <c r="JJQ97" s="24"/>
      <c r="JJR97" s="24"/>
      <c r="JJS97" s="24"/>
      <c r="JJT97" s="24"/>
      <c r="JJU97" s="24"/>
      <c r="JJV97" s="24"/>
      <c r="JJW97" s="24"/>
      <c r="JJX97" s="24"/>
      <c r="JJY97" s="24"/>
      <c r="JJZ97" s="24"/>
      <c r="JKA97" s="24"/>
      <c r="JKB97" s="24"/>
      <c r="JKC97" s="24"/>
      <c r="JKD97" s="24"/>
      <c r="JKE97" s="24"/>
      <c r="JKF97" s="24"/>
      <c r="JKG97" s="24"/>
      <c r="JKH97" s="24"/>
      <c r="JKI97" s="24"/>
      <c r="JKJ97" s="24"/>
      <c r="JKK97" s="24"/>
      <c r="JKL97" s="24"/>
      <c r="JKM97" s="24"/>
      <c r="JKN97" s="24"/>
      <c r="JKO97" s="24"/>
      <c r="JKP97" s="24"/>
      <c r="JKQ97" s="24"/>
      <c r="JKR97" s="24"/>
      <c r="JKS97" s="24"/>
      <c r="JKT97" s="24"/>
      <c r="JKU97" s="24"/>
      <c r="JKV97" s="24"/>
      <c r="JKW97" s="24"/>
      <c r="JKX97" s="24"/>
      <c r="JKY97" s="24"/>
      <c r="JKZ97" s="24"/>
      <c r="JLA97" s="24"/>
      <c r="JLB97" s="24"/>
      <c r="JLC97" s="24"/>
      <c r="JLD97" s="24"/>
      <c r="JLE97" s="24"/>
      <c r="JLF97" s="24"/>
      <c r="JLG97" s="24"/>
      <c r="JLH97" s="24"/>
      <c r="JLI97" s="24"/>
      <c r="JLJ97" s="24"/>
      <c r="JLK97" s="24"/>
      <c r="JLL97" s="24"/>
      <c r="JLM97" s="24"/>
      <c r="JLN97" s="24"/>
      <c r="JLO97" s="24"/>
      <c r="JLP97" s="24"/>
      <c r="JLQ97" s="24"/>
      <c r="JLR97" s="24"/>
      <c r="JLS97" s="24"/>
      <c r="JLT97" s="24"/>
      <c r="JLU97" s="24"/>
      <c r="JLV97" s="24"/>
      <c r="JLW97" s="24"/>
      <c r="JLX97" s="24"/>
      <c r="JLY97" s="24"/>
      <c r="JLZ97" s="24"/>
      <c r="JMA97" s="24"/>
      <c r="JMB97" s="24"/>
      <c r="JMC97" s="24"/>
      <c r="JMD97" s="24"/>
      <c r="JME97" s="24"/>
      <c r="JMF97" s="24"/>
      <c r="JMG97" s="24"/>
      <c r="JMH97" s="24"/>
      <c r="JMI97" s="24"/>
      <c r="JMJ97" s="24"/>
      <c r="JMK97" s="24"/>
      <c r="JML97" s="24"/>
      <c r="JMM97" s="24"/>
      <c r="JMN97" s="24"/>
      <c r="JMO97" s="24"/>
      <c r="JMP97" s="24"/>
      <c r="JMQ97" s="24"/>
      <c r="JMR97" s="24"/>
      <c r="JMS97" s="24"/>
      <c r="JMT97" s="24"/>
      <c r="JMU97" s="24"/>
      <c r="JMV97" s="24"/>
      <c r="JMW97" s="24"/>
      <c r="JMX97" s="24"/>
      <c r="JMY97" s="24"/>
      <c r="JMZ97" s="24"/>
      <c r="JNA97" s="24"/>
      <c r="JNB97" s="24"/>
      <c r="JNC97" s="24"/>
      <c r="JND97" s="24"/>
      <c r="JNE97" s="24"/>
      <c r="JNF97" s="24"/>
      <c r="JNG97" s="24"/>
      <c r="JNH97" s="24"/>
      <c r="JNI97" s="24"/>
      <c r="JNJ97" s="24"/>
      <c r="JNK97" s="24"/>
      <c r="JNL97" s="24"/>
      <c r="JNM97" s="24"/>
      <c r="JNN97" s="24"/>
      <c r="JNO97" s="24"/>
      <c r="JNP97" s="24"/>
      <c r="JNQ97" s="24"/>
      <c r="JNR97" s="24"/>
      <c r="JNS97" s="24"/>
      <c r="JNT97" s="24"/>
      <c r="JNU97" s="24"/>
      <c r="JNV97" s="24"/>
      <c r="JNW97" s="24"/>
      <c r="JNX97" s="24"/>
      <c r="JNY97" s="24"/>
      <c r="JNZ97" s="24"/>
      <c r="JOA97" s="24"/>
      <c r="JOB97" s="24"/>
      <c r="JOC97" s="24"/>
      <c r="JOD97" s="24"/>
      <c r="JOE97" s="24"/>
      <c r="JOF97" s="24"/>
      <c r="JOG97" s="24"/>
      <c r="JOH97" s="24"/>
      <c r="JOI97" s="24"/>
      <c r="JOJ97" s="24"/>
      <c r="JOK97" s="24"/>
      <c r="JOL97" s="24"/>
      <c r="JOM97" s="24"/>
      <c r="JON97" s="24"/>
      <c r="JOO97" s="24"/>
      <c r="JOP97" s="24"/>
      <c r="JOQ97" s="24"/>
      <c r="JOR97" s="24"/>
      <c r="JOS97" s="24"/>
      <c r="JOT97" s="24"/>
      <c r="JOU97" s="24"/>
      <c r="JOV97" s="24"/>
      <c r="JOW97" s="24"/>
      <c r="JOX97" s="24"/>
      <c r="JOY97" s="24"/>
      <c r="JOZ97" s="24"/>
      <c r="JPA97" s="24"/>
      <c r="JPB97" s="24"/>
      <c r="JPC97" s="24"/>
      <c r="JPD97" s="24"/>
      <c r="JPE97" s="24"/>
      <c r="JPF97" s="24"/>
      <c r="JPG97" s="24"/>
      <c r="JPH97" s="24"/>
      <c r="JPI97" s="24"/>
      <c r="JPJ97" s="24"/>
      <c r="JPK97" s="24"/>
      <c r="JPL97" s="24"/>
      <c r="JPM97" s="24"/>
      <c r="JPN97" s="24"/>
      <c r="JPO97" s="24"/>
      <c r="JPP97" s="24"/>
      <c r="JPQ97" s="24"/>
      <c r="JPR97" s="24"/>
      <c r="JPS97" s="24"/>
      <c r="JPT97" s="24"/>
      <c r="JPU97" s="24"/>
      <c r="JPV97" s="24"/>
      <c r="JPW97" s="24"/>
      <c r="JPX97" s="24"/>
      <c r="JPY97" s="24"/>
      <c r="JPZ97" s="24"/>
      <c r="JQA97" s="24"/>
      <c r="JQB97" s="24"/>
      <c r="JQC97" s="24"/>
      <c r="JQD97" s="24"/>
      <c r="JQE97" s="24"/>
      <c r="JQF97" s="24"/>
      <c r="JQG97" s="24"/>
      <c r="JQH97" s="24"/>
      <c r="JQI97" s="24"/>
      <c r="JQJ97" s="24"/>
      <c r="JQK97" s="24"/>
      <c r="JQL97" s="24"/>
      <c r="JQM97" s="24"/>
      <c r="JQN97" s="24"/>
      <c r="JQO97" s="24"/>
      <c r="JQP97" s="24"/>
      <c r="JQQ97" s="24"/>
      <c r="JQR97" s="24"/>
      <c r="JQS97" s="24"/>
      <c r="JQT97" s="24"/>
      <c r="JQU97" s="24"/>
      <c r="JQV97" s="24"/>
      <c r="JQW97" s="24"/>
      <c r="JQX97" s="24"/>
      <c r="JQY97" s="24"/>
      <c r="JQZ97" s="24"/>
      <c r="JRA97" s="24"/>
      <c r="JRB97" s="24"/>
      <c r="JRC97" s="24"/>
      <c r="JRD97" s="24"/>
      <c r="JRE97" s="24"/>
      <c r="JRF97" s="24"/>
      <c r="JRG97" s="24"/>
      <c r="JRH97" s="24"/>
      <c r="JRI97" s="24"/>
      <c r="JRJ97" s="24"/>
      <c r="JRK97" s="24"/>
      <c r="JRL97" s="24"/>
      <c r="JRM97" s="24"/>
      <c r="JRN97" s="24"/>
      <c r="JRO97" s="24"/>
      <c r="JRP97" s="24"/>
      <c r="JRQ97" s="24"/>
      <c r="JRR97" s="24"/>
      <c r="JRS97" s="24"/>
      <c r="JRT97" s="24"/>
      <c r="JRU97" s="24"/>
      <c r="JRV97" s="24"/>
      <c r="JRW97" s="24"/>
      <c r="JRX97" s="24"/>
      <c r="JRY97" s="24"/>
      <c r="JRZ97" s="24"/>
      <c r="JSA97" s="24"/>
      <c r="JSB97" s="24"/>
      <c r="JSC97" s="24"/>
      <c r="JSD97" s="24"/>
      <c r="JSE97" s="24"/>
      <c r="JSF97" s="24"/>
      <c r="JSG97" s="24"/>
      <c r="JSH97" s="24"/>
      <c r="JSI97" s="24"/>
      <c r="JSJ97" s="24"/>
      <c r="JSK97" s="24"/>
      <c r="JSL97" s="24"/>
      <c r="JSM97" s="24"/>
      <c r="JSN97" s="24"/>
      <c r="JSO97" s="24"/>
      <c r="JSP97" s="24"/>
      <c r="JSQ97" s="24"/>
      <c r="JSR97" s="24"/>
      <c r="JSS97" s="24"/>
      <c r="JST97" s="24"/>
      <c r="JSU97" s="24"/>
      <c r="JSV97" s="24"/>
      <c r="JSW97" s="24"/>
      <c r="JSX97" s="24"/>
      <c r="JSY97" s="24"/>
      <c r="JSZ97" s="24"/>
      <c r="JTA97" s="24"/>
      <c r="JTB97" s="24"/>
      <c r="JTC97" s="24"/>
      <c r="JTD97" s="24"/>
      <c r="JTE97" s="24"/>
      <c r="JTF97" s="24"/>
      <c r="JTG97" s="24"/>
      <c r="JTH97" s="24"/>
      <c r="JTI97" s="24"/>
      <c r="JTJ97" s="24"/>
      <c r="JTK97" s="24"/>
      <c r="JTL97" s="24"/>
      <c r="JTM97" s="24"/>
      <c r="JTN97" s="24"/>
      <c r="JTO97" s="24"/>
      <c r="JTP97" s="24"/>
      <c r="JTQ97" s="24"/>
      <c r="JTR97" s="24"/>
      <c r="JTS97" s="24"/>
      <c r="JTT97" s="24"/>
      <c r="JTU97" s="24"/>
      <c r="JTV97" s="24"/>
      <c r="JTW97" s="24"/>
      <c r="JTX97" s="24"/>
      <c r="JTY97" s="24"/>
      <c r="JTZ97" s="24"/>
      <c r="JUA97" s="24"/>
      <c r="JUB97" s="24"/>
      <c r="JUC97" s="24"/>
      <c r="JUD97" s="24"/>
      <c r="JUE97" s="24"/>
      <c r="JUF97" s="24"/>
      <c r="JUG97" s="24"/>
      <c r="JUH97" s="24"/>
      <c r="JUI97" s="24"/>
      <c r="JUJ97" s="24"/>
      <c r="JUK97" s="24"/>
      <c r="JUL97" s="24"/>
      <c r="JUM97" s="24"/>
      <c r="JUN97" s="24"/>
      <c r="JUO97" s="24"/>
      <c r="JUP97" s="24"/>
      <c r="JUQ97" s="24"/>
      <c r="JUR97" s="24"/>
      <c r="JUS97" s="24"/>
      <c r="JUT97" s="24"/>
      <c r="JUU97" s="24"/>
      <c r="JUV97" s="24"/>
      <c r="JUW97" s="24"/>
      <c r="JUX97" s="24"/>
      <c r="JUY97" s="24"/>
      <c r="JUZ97" s="24"/>
      <c r="JVA97" s="24"/>
      <c r="JVB97" s="24"/>
      <c r="JVC97" s="24"/>
      <c r="JVD97" s="24"/>
      <c r="JVE97" s="24"/>
      <c r="JVF97" s="24"/>
      <c r="JVG97" s="24"/>
      <c r="JVH97" s="24"/>
      <c r="JVI97" s="24"/>
      <c r="JVJ97" s="24"/>
      <c r="JVK97" s="24"/>
      <c r="JVL97" s="24"/>
      <c r="JVM97" s="24"/>
      <c r="JVN97" s="24"/>
      <c r="JVO97" s="24"/>
      <c r="JVP97" s="24"/>
      <c r="JVQ97" s="24"/>
      <c r="JVR97" s="24"/>
      <c r="JVS97" s="24"/>
      <c r="JVT97" s="24"/>
      <c r="JVU97" s="24"/>
      <c r="JVV97" s="24"/>
      <c r="JVW97" s="24"/>
      <c r="JVX97" s="24"/>
      <c r="JVY97" s="24"/>
      <c r="JVZ97" s="24"/>
      <c r="JWA97" s="24"/>
      <c r="JWB97" s="24"/>
      <c r="JWC97" s="24"/>
      <c r="JWD97" s="24"/>
      <c r="JWE97" s="24"/>
      <c r="JWF97" s="24"/>
      <c r="JWG97" s="24"/>
      <c r="JWH97" s="24"/>
      <c r="JWI97" s="24"/>
      <c r="JWJ97" s="24"/>
      <c r="JWK97" s="24"/>
      <c r="JWL97" s="24"/>
      <c r="JWM97" s="24"/>
      <c r="JWN97" s="24"/>
      <c r="JWO97" s="24"/>
      <c r="JWP97" s="24"/>
      <c r="JWQ97" s="24"/>
      <c r="JWR97" s="24"/>
      <c r="JWS97" s="24"/>
      <c r="JWT97" s="24"/>
      <c r="JWU97" s="24"/>
      <c r="JWV97" s="24"/>
      <c r="JWW97" s="24"/>
      <c r="JWX97" s="24"/>
      <c r="JWY97" s="24"/>
      <c r="JWZ97" s="24"/>
      <c r="JXA97" s="24"/>
      <c r="JXB97" s="24"/>
      <c r="JXC97" s="24"/>
      <c r="JXD97" s="24"/>
      <c r="JXE97" s="24"/>
      <c r="JXF97" s="24"/>
      <c r="JXG97" s="24"/>
      <c r="JXH97" s="24"/>
      <c r="JXI97" s="24"/>
      <c r="JXJ97" s="24"/>
      <c r="JXK97" s="24"/>
      <c r="JXL97" s="24"/>
      <c r="JXM97" s="24"/>
      <c r="JXN97" s="24"/>
      <c r="JXO97" s="24"/>
      <c r="JXP97" s="24"/>
      <c r="JXQ97" s="24"/>
      <c r="JXR97" s="24"/>
      <c r="JXS97" s="24"/>
      <c r="JXT97" s="24"/>
      <c r="JXU97" s="24"/>
      <c r="JXV97" s="24"/>
      <c r="JXW97" s="24"/>
      <c r="JXX97" s="24"/>
      <c r="JXY97" s="24"/>
      <c r="JXZ97" s="24"/>
      <c r="JYA97" s="24"/>
      <c r="JYB97" s="24"/>
      <c r="JYC97" s="24"/>
      <c r="JYD97" s="24"/>
      <c r="JYE97" s="24"/>
      <c r="JYF97" s="24"/>
      <c r="JYG97" s="24"/>
      <c r="JYH97" s="24"/>
      <c r="JYI97" s="24"/>
      <c r="JYJ97" s="24"/>
      <c r="JYK97" s="24"/>
      <c r="JYL97" s="24"/>
      <c r="JYM97" s="24"/>
      <c r="JYN97" s="24"/>
      <c r="JYO97" s="24"/>
      <c r="JYP97" s="24"/>
      <c r="JYQ97" s="24"/>
      <c r="JYR97" s="24"/>
      <c r="JYS97" s="24"/>
      <c r="JYT97" s="24"/>
      <c r="JYU97" s="24"/>
      <c r="JYV97" s="24"/>
      <c r="JYW97" s="24"/>
      <c r="JYX97" s="24"/>
      <c r="JYY97" s="24"/>
      <c r="JYZ97" s="24"/>
      <c r="JZA97" s="24"/>
      <c r="JZB97" s="24"/>
      <c r="JZC97" s="24"/>
      <c r="JZD97" s="24"/>
      <c r="JZE97" s="24"/>
      <c r="JZF97" s="24"/>
      <c r="JZG97" s="24"/>
      <c r="JZH97" s="24"/>
      <c r="JZI97" s="24"/>
      <c r="JZJ97" s="24"/>
      <c r="JZK97" s="24"/>
      <c r="JZL97" s="24"/>
      <c r="JZM97" s="24"/>
      <c r="JZN97" s="24"/>
      <c r="JZO97" s="24"/>
      <c r="JZP97" s="24"/>
      <c r="JZQ97" s="24"/>
      <c r="JZR97" s="24"/>
      <c r="JZS97" s="24"/>
      <c r="JZT97" s="24"/>
      <c r="JZU97" s="24"/>
      <c r="JZV97" s="24"/>
      <c r="JZW97" s="24"/>
      <c r="JZX97" s="24"/>
      <c r="JZY97" s="24"/>
      <c r="JZZ97" s="24"/>
      <c r="KAA97" s="24"/>
      <c r="KAB97" s="24"/>
      <c r="KAC97" s="24"/>
      <c r="KAD97" s="24"/>
      <c r="KAE97" s="24"/>
      <c r="KAF97" s="24"/>
      <c r="KAG97" s="24"/>
      <c r="KAH97" s="24"/>
      <c r="KAI97" s="24"/>
      <c r="KAJ97" s="24"/>
      <c r="KAK97" s="24"/>
      <c r="KAL97" s="24"/>
      <c r="KAM97" s="24"/>
      <c r="KAN97" s="24"/>
      <c r="KAO97" s="24"/>
      <c r="KAP97" s="24"/>
      <c r="KAQ97" s="24"/>
      <c r="KAR97" s="24"/>
      <c r="KAS97" s="24"/>
      <c r="KAT97" s="24"/>
      <c r="KAU97" s="24"/>
      <c r="KAV97" s="24"/>
      <c r="KAW97" s="24"/>
      <c r="KAX97" s="24"/>
      <c r="KAY97" s="24"/>
      <c r="KAZ97" s="24"/>
      <c r="KBA97" s="24"/>
      <c r="KBB97" s="24"/>
      <c r="KBC97" s="24"/>
      <c r="KBD97" s="24"/>
      <c r="KBE97" s="24"/>
      <c r="KBF97" s="24"/>
      <c r="KBG97" s="24"/>
      <c r="KBH97" s="24"/>
      <c r="KBI97" s="24"/>
      <c r="KBJ97" s="24"/>
      <c r="KBK97" s="24"/>
      <c r="KBL97" s="24"/>
      <c r="KBM97" s="24"/>
      <c r="KBN97" s="24"/>
      <c r="KBO97" s="24"/>
      <c r="KBP97" s="24"/>
      <c r="KBQ97" s="24"/>
      <c r="KBR97" s="24"/>
      <c r="KBS97" s="24"/>
      <c r="KBT97" s="24"/>
      <c r="KBU97" s="24"/>
      <c r="KBV97" s="24"/>
      <c r="KBW97" s="24"/>
      <c r="KBX97" s="24"/>
      <c r="KBY97" s="24"/>
      <c r="KBZ97" s="24"/>
      <c r="KCA97" s="24"/>
      <c r="KCB97" s="24"/>
      <c r="KCC97" s="24"/>
      <c r="KCD97" s="24"/>
      <c r="KCE97" s="24"/>
      <c r="KCF97" s="24"/>
      <c r="KCG97" s="24"/>
      <c r="KCH97" s="24"/>
      <c r="KCI97" s="24"/>
      <c r="KCJ97" s="24"/>
      <c r="KCK97" s="24"/>
      <c r="KCL97" s="24"/>
      <c r="KCM97" s="24"/>
      <c r="KCN97" s="24"/>
      <c r="KCO97" s="24"/>
      <c r="KCP97" s="24"/>
      <c r="KCQ97" s="24"/>
      <c r="KCR97" s="24"/>
      <c r="KCS97" s="24"/>
      <c r="KCT97" s="24"/>
      <c r="KCU97" s="24"/>
      <c r="KCV97" s="24"/>
      <c r="KCW97" s="24"/>
      <c r="KCX97" s="24"/>
      <c r="KCY97" s="24"/>
      <c r="KCZ97" s="24"/>
      <c r="KDA97" s="24"/>
      <c r="KDB97" s="24"/>
      <c r="KDC97" s="24"/>
      <c r="KDD97" s="24"/>
      <c r="KDE97" s="24"/>
      <c r="KDF97" s="24"/>
      <c r="KDG97" s="24"/>
      <c r="KDH97" s="24"/>
      <c r="KDI97" s="24"/>
      <c r="KDJ97" s="24"/>
      <c r="KDK97" s="24"/>
      <c r="KDL97" s="24"/>
      <c r="KDM97" s="24"/>
      <c r="KDN97" s="24"/>
      <c r="KDO97" s="24"/>
      <c r="KDP97" s="24"/>
      <c r="KDQ97" s="24"/>
      <c r="KDR97" s="24"/>
      <c r="KDS97" s="24"/>
      <c r="KDT97" s="24"/>
      <c r="KDU97" s="24"/>
      <c r="KDV97" s="24"/>
      <c r="KDW97" s="24"/>
      <c r="KDX97" s="24"/>
      <c r="KDY97" s="24"/>
      <c r="KDZ97" s="24"/>
      <c r="KEA97" s="24"/>
      <c r="KEB97" s="24"/>
      <c r="KEC97" s="24"/>
      <c r="KED97" s="24"/>
      <c r="KEE97" s="24"/>
      <c r="KEF97" s="24"/>
      <c r="KEG97" s="24"/>
      <c r="KEH97" s="24"/>
      <c r="KEI97" s="24"/>
      <c r="KEJ97" s="24"/>
      <c r="KEK97" s="24"/>
      <c r="KEL97" s="24"/>
      <c r="KEM97" s="24"/>
      <c r="KEN97" s="24"/>
      <c r="KEO97" s="24"/>
      <c r="KEP97" s="24"/>
      <c r="KEQ97" s="24"/>
      <c r="KER97" s="24"/>
      <c r="KES97" s="24"/>
      <c r="KET97" s="24"/>
      <c r="KEU97" s="24"/>
      <c r="KEV97" s="24"/>
      <c r="KEW97" s="24"/>
      <c r="KEX97" s="24"/>
      <c r="KEY97" s="24"/>
      <c r="KEZ97" s="24"/>
      <c r="KFA97" s="24"/>
      <c r="KFB97" s="24"/>
      <c r="KFC97" s="24"/>
      <c r="KFD97" s="24"/>
      <c r="KFE97" s="24"/>
      <c r="KFF97" s="24"/>
      <c r="KFG97" s="24"/>
      <c r="KFH97" s="24"/>
      <c r="KFI97" s="24"/>
      <c r="KFJ97" s="24"/>
      <c r="KFK97" s="24"/>
      <c r="KFL97" s="24"/>
      <c r="KFM97" s="24"/>
      <c r="KFN97" s="24"/>
      <c r="KFO97" s="24"/>
      <c r="KFP97" s="24"/>
      <c r="KFQ97" s="24"/>
      <c r="KFR97" s="24"/>
      <c r="KFS97" s="24"/>
      <c r="KFT97" s="24"/>
      <c r="KFU97" s="24"/>
      <c r="KFV97" s="24"/>
      <c r="KFW97" s="24"/>
      <c r="KFX97" s="24"/>
      <c r="KFY97" s="24"/>
      <c r="KFZ97" s="24"/>
      <c r="KGA97" s="24"/>
      <c r="KGB97" s="24"/>
      <c r="KGC97" s="24"/>
      <c r="KGD97" s="24"/>
      <c r="KGE97" s="24"/>
      <c r="KGF97" s="24"/>
      <c r="KGG97" s="24"/>
      <c r="KGH97" s="24"/>
      <c r="KGI97" s="24"/>
      <c r="KGJ97" s="24"/>
      <c r="KGK97" s="24"/>
      <c r="KGL97" s="24"/>
      <c r="KGM97" s="24"/>
      <c r="KGN97" s="24"/>
      <c r="KGO97" s="24"/>
      <c r="KGP97" s="24"/>
      <c r="KGQ97" s="24"/>
      <c r="KGR97" s="24"/>
      <c r="KGS97" s="24"/>
      <c r="KGT97" s="24"/>
      <c r="KGU97" s="24"/>
      <c r="KGV97" s="24"/>
      <c r="KGW97" s="24"/>
      <c r="KGX97" s="24"/>
      <c r="KGY97" s="24"/>
      <c r="KGZ97" s="24"/>
      <c r="KHA97" s="24"/>
      <c r="KHB97" s="24"/>
      <c r="KHC97" s="24"/>
      <c r="KHD97" s="24"/>
      <c r="KHE97" s="24"/>
      <c r="KHF97" s="24"/>
      <c r="KHG97" s="24"/>
      <c r="KHH97" s="24"/>
      <c r="KHI97" s="24"/>
      <c r="KHJ97" s="24"/>
      <c r="KHK97" s="24"/>
      <c r="KHL97" s="24"/>
      <c r="KHM97" s="24"/>
      <c r="KHN97" s="24"/>
      <c r="KHO97" s="24"/>
      <c r="KHP97" s="24"/>
      <c r="KHQ97" s="24"/>
      <c r="KHR97" s="24"/>
      <c r="KHS97" s="24"/>
      <c r="KHT97" s="24"/>
      <c r="KHU97" s="24"/>
      <c r="KHV97" s="24"/>
      <c r="KHW97" s="24"/>
      <c r="KHX97" s="24"/>
      <c r="KHY97" s="24"/>
      <c r="KHZ97" s="24"/>
      <c r="KIA97" s="24"/>
      <c r="KIB97" s="24"/>
      <c r="KIC97" s="24"/>
      <c r="KID97" s="24"/>
      <c r="KIE97" s="24"/>
      <c r="KIF97" s="24"/>
      <c r="KIG97" s="24"/>
      <c r="KIH97" s="24"/>
      <c r="KII97" s="24"/>
      <c r="KIJ97" s="24"/>
      <c r="KIK97" s="24"/>
      <c r="KIL97" s="24"/>
      <c r="KIM97" s="24"/>
      <c r="KIN97" s="24"/>
      <c r="KIO97" s="24"/>
      <c r="KIP97" s="24"/>
      <c r="KIQ97" s="24"/>
      <c r="KIR97" s="24"/>
      <c r="KIS97" s="24"/>
      <c r="KIT97" s="24"/>
      <c r="KIU97" s="24"/>
      <c r="KIV97" s="24"/>
      <c r="KIW97" s="24"/>
      <c r="KIX97" s="24"/>
      <c r="KIY97" s="24"/>
      <c r="KIZ97" s="24"/>
      <c r="KJA97" s="24"/>
      <c r="KJB97" s="24"/>
      <c r="KJC97" s="24"/>
      <c r="KJD97" s="24"/>
      <c r="KJE97" s="24"/>
      <c r="KJF97" s="24"/>
      <c r="KJG97" s="24"/>
      <c r="KJH97" s="24"/>
      <c r="KJI97" s="24"/>
      <c r="KJJ97" s="24"/>
      <c r="KJK97" s="24"/>
      <c r="KJL97" s="24"/>
      <c r="KJM97" s="24"/>
      <c r="KJN97" s="24"/>
      <c r="KJO97" s="24"/>
      <c r="KJP97" s="24"/>
      <c r="KJQ97" s="24"/>
      <c r="KJR97" s="24"/>
      <c r="KJS97" s="24"/>
      <c r="KJT97" s="24"/>
      <c r="KJU97" s="24"/>
      <c r="KJV97" s="24"/>
      <c r="KJW97" s="24"/>
      <c r="KJX97" s="24"/>
      <c r="KJY97" s="24"/>
      <c r="KJZ97" s="24"/>
      <c r="KKA97" s="24"/>
      <c r="KKB97" s="24"/>
      <c r="KKC97" s="24"/>
      <c r="KKD97" s="24"/>
      <c r="KKE97" s="24"/>
      <c r="KKF97" s="24"/>
      <c r="KKG97" s="24"/>
      <c r="KKH97" s="24"/>
      <c r="KKI97" s="24"/>
      <c r="KKJ97" s="24"/>
      <c r="KKK97" s="24"/>
      <c r="KKL97" s="24"/>
      <c r="KKM97" s="24"/>
      <c r="KKN97" s="24"/>
      <c r="KKO97" s="24"/>
      <c r="KKP97" s="24"/>
      <c r="KKQ97" s="24"/>
      <c r="KKR97" s="24"/>
      <c r="KKS97" s="24"/>
      <c r="KKT97" s="24"/>
      <c r="KKU97" s="24"/>
      <c r="KKV97" s="24"/>
      <c r="KKW97" s="24"/>
      <c r="KKX97" s="24"/>
      <c r="KKY97" s="24"/>
      <c r="KKZ97" s="24"/>
      <c r="KLA97" s="24"/>
      <c r="KLB97" s="24"/>
      <c r="KLC97" s="24"/>
      <c r="KLD97" s="24"/>
      <c r="KLE97" s="24"/>
      <c r="KLF97" s="24"/>
      <c r="KLG97" s="24"/>
      <c r="KLH97" s="24"/>
      <c r="KLI97" s="24"/>
      <c r="KLJ97" s="24"/>
      <c r="KLK97" s="24"/>
      <c r="KLL97" s="24"/>
      <c r="KLM97" s="24"/>
      <c r="KLN97" s="24"/>
      <c r="KLO97" s="24"/>
      <c r="KLP97" s="24"/>
      <c r="KLQ97" s="24"/>
      <c r="KLR97" s="24"/>
      <c r="KLS97" s="24"/>
      <c r="KLT97" s="24"/>
      <c r="KLU97" s="24"/>
      <c r="KLV97" s="24"/>
      <c r="KLW97" s="24"/>
      <c r="KLX97" s="24"/>
      <c r="KLY97" s="24"/>
      <c r="KLZ97" s="24"/>
      <c r="KMA97" s="24"/>
      <c r="KMB97" s="24"/>
      <c r="KMC97" s="24"/>
      <c r="KMD97" s="24"/>
      <c r="KME97" s="24"/>
      <c r="KMF97" s="24"/>
      <c r="KMG97" s="24"/>
      <c r="KMH97" s="24"/>
      <c r="KMI97" s="24"/>
      <c r="KMJ97" s="24"/>
      <c r="KMK97" s="24"/>
      <c r="KML97" s="24"/>
      <c r="KMM97" s="24"/>
      <c r="KMN97" s="24"/>
      <c r="KMO97" s="24"/>
      <c r="KMP97" s="24"/>
      <c r="KMQ97" s="24"/>
      <c r="KMR97" s="24"/>
      <c r="KMS97" s="24"/>
      <c r="KMT97" s="24"/>
      <c r="KMU97" s="24"/>
      <c r="KMV97" s="24"/>
      <c r="KMW97" s="24"/>
      <c r="KMX97" s="24"/>
      <c r="KMY97" s="24"/>
      <c r="KMZ97" s="24"/>
      <c r="KNA97" s="24"/>
      <c r="KNB97" s="24"/>
      <c r="KNC97" s="24"/>
      <c r="KND97" s="24"/>
      <c r="KNE97" s="24"/>
      <c r="KNF97" s="24"/>
      <c r="KNG97" s="24"/>
      <c r="KNH97" s="24"/>
      <c r="KNI97" s="24"/>
      <c r="KNJ97" s="24"/>
      <c r="KNK97" s="24"/>
      <c r="KNL97" s="24"/>
      <c r="KNM97" s="24"/>
      <c r="KNN97" s="24"/>
      <c r="KNO97" s="24"/>
      <c r="KNP97" s="24"/>
      <c r="KNQ97" s="24"/>
      <c r="KNR97" s="24"/>
      <c r="KNS97" s="24"/>
      <c r="KNT97" s="24"/>
      <c r="KNU97" s="24"/>
      <c r="KNV97" s="24"/>
      <c r="KNW97" s="24"/>
      <c r="KNX97" s="24"/>
      <c r="KNY97" s="24"/>
      <c r="KNZ97" s="24"/>
      <c r="KOA97" s="24"/>
      <c r="KOB97" s="24"/>
      <c r="KOC97" s="24"/>
      <c r="KOD97" s="24"/>
      <c r="KOE97" s="24"/>
      <c r="KOF97" s="24"/>
      <c r="KOG97" s="24"/>
      <c r="KOH97" s="24"/>
      <c r="KOI97" s="24"/>
      <c r="KOJ97" s="24"/>
      <c r="KOK97" s="24"/>
      <c r="KOL97" s="24"/>
      <c r="KOM97" s="24"/>
      <c r="KON97" s="24"/>
      <c r="KOO97" s="24"/>
      <c r="KOP97" s="24"/>
      <c r="KOQ97" s="24"/>
      <c r="KOR97" s="24"/>
      <c r="KOS97" s="24"/>
      <c r="KOT97" s="24"/>
      <c r="KOU97" s="24"/>
      <c r="KOV97" s="24"/>
      <c r="KOW97" s="24"/>
      <c r="KOX97" s="24"/>
      <c r="KOY97" s="24"/>
      <c r="KOZ97" s="24"/>
      <c r="KPA97" s="24"/>
      <c r="KPB97" s="24"/>
      <c r="KPC97" s="24"/>
      <c r="KPD97" s="24"/>
      <c r="KPE97" s="24"/>
      <c r="KPF97" s="24"/>
      <c r="KPG97" s="24"/>
      <c r="KPH97" s="24"/>
      <c r="KPI97" s="24"/>
      <c r="KPJ97" s="24"/>
      <c r="KPK97" s="24"/>
      <c r="KPL97" s="24"/>
      <c r="KPM97" s="24"/>
      <c r="KPN97" s="24"/>
      <c r="KPO97" s="24"/>
      <c r="KPP97" s="24"/>
      <c r="KPQ97" s="24"/>
      <c r="KPR97" s="24"/>
      <c r="KPS97" s="24"/>
      <c r="KPT97" s="24"/>
      <c r="KPU97" s="24"/>
      <c r="KPV97" s="24"/>
      <c r="KPW97" s="24"/>
      <c r="KPX97" s="24"/>
      <c r="KPY97" s="24"/>
      <c r="KPZ97" s="24"/>
      <c r="KQA97" s="24"/>
      <c r="KQB97" s="24"/>
      <c r="KQC97" s="24"/>
      <c r="KQD97" s="24"/>
      <c r="KQE97" s="24"/>
      <c r="KQF97" s="24"/>
      <c r="KQG97" s="24"/>
      <c r="KQH97" s="24"/>
      <c r="KQI97" s="24"/>
      <c r="KQJ97" s="24"/>
      <c r="KQK97" s="24"/>
      <c r="KQL97" s="24"/>
      <c r="KQM97" s="24"/>
      <c r="KQN97" s="24"/>
      <c r="KQO97" s="24"/>
      <c r="KQP97" s="24"/>
      <c r="KQQ97" s="24"/>
      <c r="KQR97" s="24"/>
      <c r="KQS97" s="24"/>
      <c r="KQT97" s="24"/>
      <c r="KQU97" s="24"/>
      <c r="KQV97" s="24"/>
      <c r="KQW97" s="24"/>
      <c r="KQX97" s="24"/>
      <c r="KQY97" s="24"/>
      <c r="KQZ97" s="24"/>
      <c r="KRA97" s="24"/>
      <c r="KRB97" s="24"/>
      <c r="KRC97" s="24"/>
      <c r="KRD97" s="24"/>
      <c r="KRE97" s="24"/>
      <c r="KRF97" s="24"/>
      <c r="KRG97" s="24"/>
      <c r="KRH97" s="24"/>
      <c r="KRI97" s="24"/>
      <c r="KRJ97" s="24"/>
      <c r="KRK97" s="24"/>
      <c r="KRL97" s="24"/>
      <c r="KRM97" s="24"/>
      <c r="KRN97" s="24"/>
      <c r="KRO97" s="24"/>
      <c r="KRP97" s="24"/>
      <c r="KRQ97" s="24"/>
      <c r="KRR97" s="24"/>
      <c r="KRS97" s="24"/>
      <c r="KRT97" s="24"/>
      <c r="KRU97" s="24"/>
      <c r="KRV97" s="24"/>
      <c r="KRW97" s="24"/>
      <c r="KRX97" s="24"/>
      <c r="KRY97" s="24"/>
      <c r="KRZ97" s="24"/>
      <c r="KSA97" s="24"/>
      <c r="KSB97" s="24"/>
      <c r="KSC97" s="24"/>
      <c r="KSD97" s="24"/>
      <c r="KSE97" s="24"/>
      <c r="KSF97" s="24"/>
      <c r="KSG97" s="24"/>
      <c r="KSH97" s="24"/>
      <c r="KSI97" s="24"/>
      <c r="KSJ97" s="24"/>
      <c r="KSK97" s="24"/>
      <c r="KSL97" s="24"/>
      <c r="KSM97" s="24"/>
      <c r="KSN97" s="24"/>
      <c r="KSO97" s="24"/>
      <c r="KSP97" s="24"/>
      <c r="KSQ97" s="24"/>
      <c r="KSR97" s="24"/>
      <c r="KSS97" s="24"/>
      <c r="KST97" s="24"/>
      <c r="KSU97" s="24"/>
      <c r="KSV97" s="24"/>
      <c r="KSW97" s="24"/>
      <c r="KSX97" s="24"/>
      <c r="KSY97" s="24"/>
      <c r="KSZ97" s="24"/>
      <c r="KTA97" s="24"/>
      <c r="KTB97" s="24"/>
      <c r="KTC97" s="24"/>
      <c r="KTD97" s="24"/>
      <c r="KTE97" s="24"/>
      <c r="KTF97" s="24"/>
      <c r="KTG97" s="24"/>
      <c r="KTH97" s="24"/>
      <c r="KTI97" s="24"/>
      <c r="KTJ97" s="24"/>
      <c r="KTK97" s="24"/>
      <c r="KTL97" s="24"/>
      <c r="KTM97" s="24"/>
      <c r="KTN97" s="24"/>
      <c r="KTO97" s="24"/>
      <c r="KTP97" s="24"/>
      <c r="KTQ97" s="24"/>
      <c r="KTR97" s="24"/>
      <c r="KTS97" s="24"/>
      <c r="KTT97" s="24"/>
      <c r="KTU97" s="24"/>
      <c r="KTV97" s="24"/>
      <c r="KTW97" s="24"/>
      <c r="KTX97" s="24"/>
      <c r="KTY97" s="24"/>
      <c r="KTZ97" s="24"/>
      <c r="KUA97" s="24"/>
      <c r="KUB97" s="24"/>
      <c r="KUC97" s="24"/>
      <c r="KUD97" s="24"/>
      <c r="KUE97" s="24"/>
      <c r="KUF97" s="24"/>
      <c r="KUG97" s="24"/>
      <c r="KUH97" s="24"/>
      <c r="KUI97" s="24"/>
      <c r="KUJ97" s="24"/>
      <c r="KUK97" s="24"/>
      <c r="KUL97" s="24"/>
      <c r="KUM97" s="24"/>
      <c r="KUN97" s="24"/>
      <c r="KUO97" s="24"/>
      <c r="KUP97" s="24"/>
      <c r="KUQ97" s="24"/>
      <c r="KUR97" s="24"/>
      <c r="KUS97" s="24"/>
      <c r="KUT97" s="24"/>
      <c r="KUU97" s="24"/>
      <c r="KUV97" s="24"/>
      <c r="KUW97" s="24"/>
      <c r="KUX97" s="24"/>
      <c r="KUY97" s="24"/>
      <c r="KUZ97" s="24"/>
      <c r="KVA97" s="24"/>
      <c r="KVB97" s="24"/>
      <c r="KVC97" s="24"/>
      <c r="KVD97" s="24"/>
      <c r="KVE97" s="24"/>
      <c r="KVF97" s="24"/>
      <c r="KVG97" s="24"/>
      <c r="KVH97" s="24"/>
      <c r="KVI97" s="24"/>
      <c r="KVJ97" s="24"/>
      <c r="KVK97" s="24"/>
      <c r="KVL97" s="24"/>
      <c r="KVM97" s="24"/>
      <c r="KVN97" s="24"/>
      <c r="KVO97" s="24"/>
      <c r="KVP97" s="24"/>
      <c r="KVQ97" s="24"/>
      <c r="KVR97" s="24"/>
      <c r="KVS97" s="24"/>
      <c r="KVT97" s="24"/>
      <c r="KVU97" s="24"/>
      <c r="KVV97" s="24"/>
      <c r="KVW97" s="24"/>
      <c r="KVX97" s="24"/>
      <c r="KVY97" s="24"/>
      <c r="KVZ97" s="24"/>
      <c r="KWA97" s="24"/>
      <c r="KWB97" s="24"/>
      <c r="KWC97" s="24"/>
      <c r="KWD97" s="24"/>
      <c r="KWE97" s="24"/>
      <c r="KWF97" s="24"/>
      <c r="KWG97" s="24"/>
      <c r="KWH97" s="24"/>
      <c r="KWI97" s="24"/>
      <c r="KWJ97" s="24"/>
      <c r="KWK97" s="24"/>
      <c r="KWL97" s="24"/>
      <c r="KWM97" s="24"/>
      <c r="KWN97" s="24"/>
      <c r="KWO97" s="24"/>
      <c r="KWP97" s="24"/>
      <c r="KWQ97" s="24"/>
      <c r="KWR97" s="24"/>
      <c r="KWS97" s="24"/>
      <c r="KWT97" s="24"/>
      <c r="KWU97" s="24"/>
      <c r="KWV97" s="24"/>
      <c r="KWW97" s="24"/>
      <c r="KWX97" s="24"/>
      <c r="KWY97" s="24"/>
      <c r="KWZ97" s="24"/>
      <c r="KXA97" s="24"/>
      <c r="KXB97" s="24"/>
      <c r="KXC97" s="24"/>
      <c r="KXD97" s="24"/>
      <c r="KXE97" s="24"/>
      <c r="KXF97" s="24"/>
      <c r="KXG97" s="24"/>
      <c r="KXH97" s="24"/>
      <c r="KXI97" s="24"/>
      <c r="KXJ97" s="24"/>
      <c r="KXK97" s="24"/>
      <c r="KXL97" s="24"/>
      <c r="KXM97" s="24"/>
      <c r="KXN97" s="24"/>
      <c r="KXO97" s="24"/>
      <c r="KXP97" s="24"/>
      <c r="KXQ97" s="24"/>
      <c r="KXR97" s="24"/>
      <c r="KXS97" s="24"/>
      <c r="KXT97" s="24"/>
      <c r="KXU97" s="24"/>
      <c r="KXV97" s="24"/>
      <c r="KXW97" s="24"/>
      <c r="KXX97" s="24"/>
      <c r="KXY97" s="24"/>
      <c r="KXZ97" s="24"/>
      <c r="KYA97" s="24"/>
      <c r="KYB97" s="24"/>
      <c r="KYC97" s="24"/>
      <c r="KYD97" s="24"/>
      <c r="KYE97" s="24"/>
      <c r="KYF97" s="24"/>
      <c r="KYG97" s="24"/>
      <c r="KYH97" s="24"/>
      <c r="KYI97" s="24"/>
      <c r="KYJ97" s="24"/>
      <c r="KYK97" s="24"/>
      <c r="KYL97" s="24"/>
      <c r="KYM97" s="24"/>
      <c r="KYN97" s="24"/>
      <c r="KYO97" s="24"/>
      <c r="KYP97" s="24"/>
      <c r="KYQ97" s="24"/>
      <c r="KYR97" s="24"/>
      <c r="KYS97" s="24"/>
      <c r="KYT97" s="24"/>
      <c r="KYU97" s="24"/>
      <c r="KYV97" s="24"/>
      <c r="KYW97" s="24"/>
      <c r="KYX97" s="24"/>
      <c r="KYY97" s="24"/>
      <c r="KYZ97" s="24"/>
      <c r="KZA97" s="24"/>
      <c r="KZB97" s="24"/>
      <c r="KZC97" s="24"/>
      <c r="KZD97" s="24"/>
      <c r="KZE97" s="24"/>
      <c r="KZF97" s="24"/>
      <c r="KZG97" s="24"/>
      <c r="KZH97" s="24"/>
      <c r="KZI97" s="24"/>
      <c r="KZJ97" s="24"/>
      <c r="KZK97" s="24"/>
      <c r="KZL97" s="24"/>
      <c r="KZM97" s="24"/>
      <c r="KZN97" s="24"/>
      <c r="KZO97" s="24"/>
      <c r="KZP97" s="24"/>
      <c r="KZQ97" s="24"/>
      <c r="KZR97" s="24"/>
      <c r="KZS97" s="24"/>
      <c r="KZT97" s="24"/>
      <c r="KZU97" s="24"/>
      <c r="KZV97" s="24"/>
      <c r="KZW97" s="24"/>
      <c r="KZX97" s="24"/>
      <c r="KZY97" s="24"/>
      <c r="KZZ97" s="24"/>
      <c r="LAA97" s="24"/>
      <c r="LAB97" s="24"/>
      <c r="LAC97" s="24"/>
      <c r="LAD97" s="24"/>
      <c r="LAE97" s="24"/>
      <c r="LAF97" s="24"/>
      <c r="LAG97" s="24"/>
      <c r="LAH97" s="24"/>
      <c r="LAI97" s="24"/>
      <c r="LAJ97" s="24"/>
      <c r="LAK97" s="24"/>
      <c r="LAL97" s="24"/>
      <c r="LAM97" s="24"/>
      <c r="LAN97" s="24"/>
      <c r="LAO97" s="24"/>
      <c r="LAP97" s="24"/>
      <c r="LAQ97" s="24"/>
      <c r="LAR97" s="24"/>
      <c r="LAS97" s="24"/>
      <c r="LAT97" s="24"/>
      <c r="LAU97" s="24"/>
      <c r="LAV97" s="24"/>
      <c r="LAW97" s="24"/>
      <c r="LAX97" s="24"/>
      <c r="LAY97" s="24"/>
      <c r="LAZ97" s="24"/>
      <c r="LBA97" s="24"/>
      <c r="LBB97" s="24"/>
      <c r="LBC97" s="24"/>
      <c r="LBD97" s="24"/>
      <c r="LBE97" s="24"/>
      <c r="LBF97" s="24"/>
      <c r="LBG97" s="24"/>
      <c r="LBH97" s="24"/>
      <c r="LBI97" s="24"/>
      <c r="LBJ97" s="24"/>
      <c r="LBK97" s="24"/>
      <c r="LBL97" s="24"/>
      <c r="LBM97" s="24"/>
      <c r="LBN97" s="24"/>
      <c r="LBO97" s="24"/>
      <c r="LBP97" s="24"/>
      <c r="LBQ97" s="24"/>
      <c r="LBR97" s="24"/>
      <c r="LBS97" s="24"/>
      <c r="LBT97" s="24"/>
      <c r="LBU97" s="24"/>
      <c r="LBV97" s="24"/>
      <c r="LBW97" s="24"/>
      <c r="LBX97" s="24"/>
      <c r="LBY97" s="24"/>
      <c r="LBZ97" s="24"/>
      <c r="LCA97" s="24"/>
      <c r="LCB97" s="24"/>
      <c r="LCC97" s="24"/>
      <c r="LCD97" s="24"/>
      <c r="LCE97" s="24"/>
      <c r="LCF97" s="24"/>
      <c r="LCG97" s="24"/>
      <c r="LCH97" s="24"/>
      <c r="LCI97" s="24"/>
      <c r="LCJ97" s="24"/>
      <c r="LCK97" s="24"/>
      <c r="LCL97" s="24"/>
      <c r="LCM97" s="24"/>
      <c r="LCN97" s="24"/>
      <c r="LCO97" s="24"/>
      <c r="LCP97" s="24"/>
      <c r="LCQ97" s="24"/>
      <c r="LCR97" s="24"/>
      <c r="LCS97" s="24"/>
      <c r="LCT97" s="24"/>
      <c r="LCU97" s="24"/>
      <c r="LCV97" s="24"/>
      <c r="LCW97" s="24"/>
      <c r="LCX97" s="24"/>
      <c r="LCY97" s="24"/>
      <c r="LCZ97" s="24"/>
      <c r="LDA97" s="24"/>
      <c r="LDB97" s="24"/>
      <c r="LDC97" s="24"/>
      <c r="LDD97" s="24"/>
      <c r="LDE97" s="24"/>
      <c r="LDF97" s="24"/>
      <c r="LDG97" s="24"/>
      <c r="LDH97" s="24"/>
      <c r="LDI97" s="24"/>
      <c r="LDJ97" s="24"/>
      <c r="LDK97" s="24"/>
      <c r="LDL97" s="24"/>
      <c r="LDM97" s="24"/>
      <c r="LDN97" s="24"/>
      <c r="LDO97" s="24"/>
      <c r="LDP97" s="24"/>
      <c r="LDQ97" s="24"/>
      <c r="LDR97" s="24"/>
      <c r="LDS97" s="24"/>
      <c r="LDT97" s="24"/>
      <c r="LDU97" s="24"/>
      <c r="LDV97" s="24"/>
      <c r="LDW97" s="24"/>
      <c r="LDX97" s="24"/>
      <c r="LDY97" s="24"/>
      <c r="LDZ97" s="24"/>
      <c r="LEA97" s="24"/>
      <c r="LEB97" s="24"/>
      <c r="LEC97" s="24"/>
      <c r="LED97" s="24"/>
      <c r="LEE97" s="24"/>
      <c r="LEF97" s="24"/>
      <c r="LEG97" s="24"/>
      <c r="LEH97" s="24"/>
      <c r="LEI97" s="24"/>
      <c r="LEJ97" s="24"/>
      <c r="LEK97" s="24"/>
      <c r="LEL97" s="24"/>
      <c r="LEM97" s="24"/>
      <c r="LEN97" s="24"/>
      <c r="LEO97" s="24"/>
      <c r="LEP97" s="24"/>
      <c r="LEQ97" s="24"/>
      <c r="LER97" s="24"/>
      <c r="LES97" s="24"/>
      <c r="LET97" s="24"/>
      <c r="LEU97" s="24"/>
      <c r="LEV97" s="24"/>
      <c r="LEW97" s="24"/>
      <c r="LEX97" s="24"/>
      <c r="LEY97" s="24"/>
      <c r="LEZ97" s="24"/>
      <c r="LFA97" s="24"/>
      <c r="LFB97" s="24"/>
      <c r="LFC97" s="24"/>
      <c r="LFD97" s="24"/>
      <c r="LFE97" s="24"/>
      <c r="LFF97" s="24"/>
      <c r="LFG97" s="24"/>
      <c r="LFH97" s="24"/>
      <c r="LFI97" s="24"/>
      <c r="LFJ97" s="24"/>
      <c r="LFK97" s="24"/>
      <c r="LFL97" s="24"/>
      <c r="LFM97" s="24"/>
      <c r="LFN97" s="24"/>
      <c r="LFO97" s="24"/>
      <c r="LFP97" s="24"/>
      <c r="LFQ97" s="24"/>
      <c r="LFR97" s="24"/>
      <c r="LFS97" s="24"/>
      <c r="LFT97" s="24"/>
      <c r="LFU97" s="24"/>
      <c r="LFV97" s="24"/>
      <c r="LFW97" s="24"/>
      <c r="LFX97" s="24"/>
      <c r="LFY97" s="24"/>
      <c r="LFZ97" s="24"/>
      <c r="LGA97" s="24"/>
      <c r="LGB97" s="24"/>
      <c r="LGC97" s="24"/>
      <c r="LGD97" s="24"/>
      <c r="LGE97" s="24"/>
      <c r="LGF97" s="24"/>
      <c r="LGG97" s="24"/>
      <c r="LGH97" s="24"/>
      <c r="LGI97" s="24"/>
      <c r="LGJ97" s="24"/>
      <c r="LGK97" s="24"/>
      <c r="LGL97" s="24"/>
      <c r="LGM97" s="24"/>
      <c r="LGN97" s="24"/>
      <c r="LGO97" s="24"/>
      <c r="LGP97" s="24"/>
      <c r="LGQ97" s="24"/>
      <c r="LGR97" s="24"/>
      <c r="LGS97" s="24"/>
      <c r="LGT97" s="24"/>
      <c r="LGU97" s="24"/>
      <c r="LGV97" s="24"/>
      <c r="LGW97" s="24"/>
      <c r="LGX97" s="24"/>
      <c r="LGY97" s="24"/>
      <c r="LGZ97" s="24"/>
      <c r="LHA97" s="24"/>
      <c r="LHB97" s="24"/>
      <c r="LHC97" s="24"/>
      <c r="LHD97" s="24"/>
      <c r="LHE97" s="24"/>
      <c r="LHF97" s="24"/>
      <c r="LHG97" s="24"/>
      <c r="LHH97" s="24"/>
      <c r="LHI97" s="24"/>
      <c r="LHJ97" s="24"/>
      <c r="LHK97" s="24"/>
      <c r="LHL97" s="24"/>
      <c r="LHM97" s="24"/>
      <c r="LHN97" s="24"/>
      <c r="LHO97" s="24"/>
      <c r="LHP97" s="24"/>
      <c r="LHQ97" s="24"/>
      <c r="LHR97" s="24"/>
      <c r="LHS97" s="24"/>
      <c r="LHT97" s="24"/>
      <c r="LHU97" s="24"/>
      <c r="LHV97" s="24"/>
      <c r="LHW97" s="24"/>
      <c r="LHX97" s="24"/>
      <c r="LHY97" s="24"/>
      <c r="LHZ97" s="24"/>
      <c r="LIA97" s="24"/>
      <c r="LIB97" s="24"/>
      <c r="LIC97" s="24"/>
      <c r="LID97" s="24"/>
      <c r="LIE97" s="24"/>
      <c r="LIF97" s="24"/>
      <c r="LIG97" s="24"/>
      <c r="LIH97" s="24"/>
      <c r="LII97" s="24"/>
      <c r="LIJ97" s="24"/>
      <c r="LIK97" s="24"/>
      <c r="LIL97" s="24"/>
      <c r="LIM97" s="24"/>
      <c r="LIN97" s="24"/>
      <c r="LIO97" s="24"/>
      <c r="LIP97" s="24"/>
      <c r="LIQ97" s="24"/>
      <c r="LIR97" s="24"/>
      <c r="LIS97" s="24"/>
      <c r="LIT97" s="24"/>
      <c r="LIU97" s="24"/>
      <c r="LIV97" s="24"/>
      <c r="LIW97" s="24"/>
      <c r="LIX97" s="24"/>
      <c r="LIY97" s="24"/>
      <c r="LIZ97" s="24"/>
      <c r="LJA97" s="24"/>
      <c r="LJB97" s="24"/>
      <c r="LJC97" s="24"/>
      <c r="LJD97" s="24"/>
      <c r="LJE97" s="24"/>
      <c r="LJF97" s="24"/>
      <c r="LJG97" s="24"/>
      <c r="LJH97" s="24"/>
      <c r="LJI97" s="24"/>
      <c r="LJJ97" s="24"/>
      <c r="LJK97" s="24"/>
      <c r="LJL97" s="24"/>
      <c r="LJM97" s="24"/>
      <c r="LJN97" s="24"/>
      <c r="LJO97" s="24"/>
      <c r="LJP97" s="24"/>
      <c r="LJQ97" s="24"/>
      <c r="LJR97" s="24"/>
      <c r="LJS97" s="24"/>
      <c r="LJT97" s="24"/>
      <c r="LJU97" s="24"/>
      <c r="LJV97" s="24"/>
      <c r="LJW97" s="24"/>
      <c r="LJX97" s="24"/>
      <c r="LJY97" s="24"/>
      <c r="LJZ97" s="24"/>
      <c r="LKA97" s="24"/>
      <c r="LKB97" s="24"/>
      <c r="LKC97" s="24"/>
      <c r="LKD97" s="24"/>
      <c r="LKE97" s="24"/>
      <c r="LKF97" s="24"/>
      <c r="LKG97" s="24"/>
      <c r="LKH97" s="24"/>
      <c r="LKI97" s="24"/>
      <c r="LKJ97" s="24"/>
      <c r="LKK97" s="24"/>
      <c r="LKL97" s="24"/>
      <c r="LKM97" s="24"/>
      <c r="LKN97" s="24"/>
      <c r="LKO97" s="24"/>
      <c r="LKP97" s="24"/>
      <c r="LKQ97" s="24"/>
      <c r="LKR97" s="24"/>
      <c r="LKS97" s="24"/>
      <c r="LKT97" s="24"/>
      <c r="LKU97" s="24"/>
      <c r="LKV97" s="24"/>
      <c r="LKW97" s="24"/>
      <c r="LKX97" s="24"/>
      <c r="LKY97" s="24"/>
      <c r="LKZ97" s="24"/>
      <c r="LLA97" s="24"/>
      <c r="LLB97" s="24"/>
      <c r="LLC97" s="24"/>
      <c r="LLD97" s="24"/>
      <c r="LLE97" s="24"/>
      <c r="LLF97" s="24"/>
      <c r="LLG97" s="24"/>
      <c r="LLH97" s="24"/>
      <c r="LLI97" s="24"/>
      <c r="LLJ97" s="24"/>
      <c r="LLK97" s="24"/>
      <c r="LLL97" s="24"/>
      <c r="LLM97" s="24"/>
      <c r="LLN97" s="24"/>
      <c r="LLO97" s="24"/>
      <c r="LLP97" s="24"/>
      <c r="LLQ97" s="24"/>
      <c r="LLR97" s="24"/>
      <c r="LLS97" s="24"/>
      <c r="LLT97" s="24"/>
      <c r="LLU97" s="24"/>
      <c r="LLV97" s="24"/>
      <c r="LLW97" s="24"/>
      <c r="LLX97" s="24"/>
      <c r="LLY97" s="24"/>
      <c r="LLZ97" s="24"/>
      <c r="LMA97" s="24"/>
      <c r="LMB97" s="24"/>
      <c r="LMC97" s="24"/>
      <c r="LMD97" s="24"/>
      <c r="LME97" s="24"/>
      <c r="LMF97" s="24"/>
      <c r="LMG97" s="24"/>
      <c r="LMH97" s="24"/>
      <c r="LMI97" s="24"/>
      <c r="LMJ97" s="24"/>
      <c r="LMK97" s="24"/>
      <c r="LML97" s="24"/>
      <c r="LMM97" s="24"/>
      <c r="LMN97" s="24"/>
      <c r="LMO97" s="24"/>
      <c r="LMP97" s="24"/>
      <c r="LMQ97" s="24"/>
      <c r="LMR97" s="24"/>
      <c r="LMS97" s="24"/>
      <c r="LMT97" s="24"/>
      <c r="LMU97" s="24"/>
      <c r="LMV97" s="24"/>
      <c r="LMW97" s="24"/>
      <c r="LMX97" s="24"/>
      <c r="LMY97" s="24"/>
      <c r="LMZ97" s="24"/>
      <c r="LNA97" s="24"/>
      <c r="LNB97" s="24"/>
      <c r="LNC97" s="24"/>
      <c r="LND97" s="24"/>
      <c r="LNE97" s="24"/>
      <c r="LNF97" s="24"/>
      <c r="LNG97" s="24"/>
      <c r="LNH97" s="24"/>
      <c r="LNI97" s="24"/>
      <c r="LNJ97" s="24"/>
      <c r="LNK97" s="24"/>
      <c r="LNL97" s="24"/>
      <c r="LNM97" s="24"/>
      <c r="LNN97" s="24"/>
      <c r="LNO97" s="24"/>
      <c r="LNP97" s="24"/>
      <c r="LNQ97" s="24"/>
      <c r="LNR97" s="24"/>
      <c r="LNS97" s="24"/>
      <c r="LNT97" s="24"/>
      <c r="LNU97" s="24"/>
      <c r="LNV97" s="24"/>
      <c r="LNW97" s="24"/>
      <c r="LNX97" s="24"/>
      <c r="LNY97" s="24"/>
      <c r="LNZ97" s="24"/>
      <c r="LOA97" s="24"/>
      <c r="LOB97" s="24"/>
      <c r="LOC97" s="24"/>
      <c r="LOD97" s="24"/>
      <c r="LOE97" s="24"/>
      <c r="LOF97" s="24"/>
      <c r="LOG97" s="24"/>
      <c r="LOH97" s="24"/>
      <c r="LOI97" s="24"/>
      <c r="LOJ97" s="24"/>
      <c r="LOK97" s="24"/>
      <c r="LOL97" s="24"/>
      <c r="LOM97" s="24"/>
      <c r="LON97" s="24"/>
      <c r="LOO97" s="24"/>
      <c r="LOP97" s="24"/>
      <c r="LOQ97" s="24"/>
      <c r="LOR97" s="24"/>
      <c r="LOS97" s="24"/>
      <c r="LOT97" s="24"/>
      <c r="LOU97" s="24"/>
      <c r="LOV97" s="24"/>
      <c r="LOW97" s="24"/>
      <c r="LOX97" s="24"/>
      <c r="LOY97" s="24"/>
      <c r="LOZ97" s="24"/>
      <c r="LPA97" s="24"/>
      <c r="LPB97" s="24"/>
      <c r="LPC97" s="24"/>
      <c r="LPD97" s="24"/>
      <c r="LPE97" s="24"/>
      <c r="LPF97" s="24"/>
      <c r="LPG97" s="24"/>
      <c r="LPH97" s="24"/>
      <c r="LPI97" s="24"/>
      <c r="LPJ97" s="24"/>
      <c r="LPK97" s="24"/>
      <c r="LPL97" s="24"/>
      <c r="LPM97" s="24"/>
      <c r="LPN97" s="24"/>
      <c r="LPO97" s="24"/>
      <c r="LPP97" s="24"/>
      <c r="LPQ97" s="24"/>
      <c r="LPR97" s="24"/>
      <c r="LPS97" s="24"/>
      <c r="LPT97" s="24"/>
      <c r="LPU97" s="24"/>
      <c r="LPV97" s="24"/>
      <c r="LPW97" s="24"/>
      <c r="LPX97" s="24"/>
      <c r="LPY97" s="24"/>
      <c r="LPZ97" s="24"/>
      <c r="LQA97" s="24"/>
      <c r="LQB97" s="24"/>
      <c r="LQC97" s="24"/>
      <c r="LQD97" s="24"/>
      <c r="LQE97" s="24"/>
      <c r="LQF97" s="24"/>
      <c r="LQG97" s="24"/>
      <c r="LQH97" s="24"/>
      <c r="LQI97" s="24"/>
      <c r="LQJ97" s="24"/>
      <c r="LQK97" s="24"/>
      <c r="LQL97" s="24"/>
      <c r="LQM97" s="24"/>
      <c r="LQN97" s="24"/>
      <c r="LQO97" s="24"/>
      <c r="LQP97" s="24"/>
      <c r="LQQ97" s="24"/>
      <c r="LQR97" s="24"/>
      <c r="LQS97" s="24"/>
      <c r="LQT97" s="24"/>
      <c r="LQU97" s="24"/>
      <c r="LQV97" s="24"/>
      <c r="LQW97" s="24"/>
      <c r="LQX97" s="24"/>
      <c r="LQY97" s="24"/>
      <c r="LQZ97" s="24"/>
      <c r="LRA97" s="24"/>
      <c r="LRB97" s="24"/>
      <c r="LRC97" s="24"/>
      <c r="LRD97" s="24"/>
      <c r="LRE97" s="24"/>
      <c r="LRF97" s="24"/>
      <c r="LRG97" s="24"/>
      <c r="LRH97" s="24"/>
      <c r="LRI97" s="24"/>
      <c r="LRJ97" s="24"/>
      <c r="LRK97" s="24"/>
      <c r="LRL97" s="24"/>
      <c r="LRM97" s="24"/>
      <c r="LRN97" s="24"/>
      <c r="LRO97" s="24"/>
      <c r="LRP97" s="24"/>
      <c r="LRQ97" s="24"/>
      <c r="LRR97" s="24"/>
      <c r="LRS97" s="24"/>
      <c r="LRT97" s="24"/>
      <c r="LRU97" s="24"/>
      <c r="LRV97" s="24"/>
      <c r="LRW97" s="24"/>
      <c r="LRX97" s="24"/>
      <c r="LRY97" s="24"/>
      <c r="LRZ97" s="24"/>
      <c r="LSA97" s="24"/>
      <c r="LSB97" s="24"/>
      <c r="LSC97" s="24"/>
      <c r="LSD97" s="24"/>
      <c r="LSE97" s="24"/>
      <c r="LSF97" s="24"/>
      <c r="LSG97" s="24"/>
      <c r="LSH97" s="24"/>
      <c r="LSI97" s="24"/>
      <c r="LSJ97" s="24"/>
      <c r="LSK97" s="24"/>
      <c r="LSL97" s="24"/>
      <c r="LSM97" s="24"/>
      <c r="LSN97" s="24"/>
      <c r="LSO97" s="24"/>
      <c r="LSP97" s="24"/>
      <c r="LSQ97" s="24"/>
      <c r="LSR97" s="24"/>
      <c r="LSS97" s="24"/>
      <c r="LST97" s="24"/>
      <c r="LSU97" s="24"/>
      <c r="LSV97" s="24"/>
      <c r="LSW97" s="24"/>
      <c r="LSX97" s="24"/>
      <c r="LSY97" s="24"/>
      <c r="LSZ97" s="24"/>
      <c r="LTA97" s="24"/>
      <c r="LTB97" s="24"/>
      <c r="LTC97" s="24"/>
      <c r="LTD97" s="24"/>
      <c r="LTE97" s="24"/>
      <c r="LTF97" s="24"/>
      <c r="LTG97" s="24"/>
      <c r="LTH97" s="24"/>
      <c r="LTI97" s="24"/>
      <c r="LTJ97" s="24"/>
      <c r="LTK97" s="24"/>
      <c r="LTL97" s="24"/>
      <c r="LTM97" s="24"/>
      <c r="LTN97" s="24"/>
      <c r="LTO97" s="24"/>
      <c r="LTP97" s="24"/>
      <c r="LTQ97" s="24"/>
      <c r="LTR97" s="24"/>
      <c r="LTS97" s="24"/>
      <c r="LTT97" s="24"/>
      <c r="LTU97" s="24"/>
      <c r="LTV97" s="24"/>
      <c r="LTW97" s="24"/>
      <c r="LTX97" s="24"/>
      <c r="LTY97" s="24"/>
      <c r="LTZ97" s="24"/>
      <c r="LUA97" s="24"/>
      <c r="LUB97" s="24"/>
      <c r="LUC97" s="24"/>
      <c r="LUD97" s="24"/>
      <c r="LUE97" s="24"/>
      <c r="LUF97" s="24"/>
      <c r="LUG97" s="24"/>
      <c r="LUH97" s="24"/>
      <c r="LUI97" s="24"/>
      <c r="LUJ97" s="24"/>
      <c r="LUK97" s="24"/>
      <c r="LUL97" s="24"/>
      <c r="LUM97" s="24"/>
      <c r="LUN97" s="24"/>
      <c r="LUO97" s="24"/>
      <c r="LUP97" s="24"/>
      <c r="LUQ97" s="24"/>
      <c r="LUR97" s="24"/>
      <c r="LUS97" s="24"/>
      <c r="LUT97" s="24"/>
      <c r="LUU97" s="24"/>
      <c r="LUV97" s="24"/>
      <c r="LUW97" s="24"/>
      <c r="LUX97" s="24"/>
      <c r="LUY97" s="24"/>
      <c r="LUZ97" s="24"/>
      <c r="LVA97" s="24"/>
      <c r="LVB97" s="24"/>
      <c r="LVC97" s="24"/>
      <c r="LVD97" s="24"/>
      <c r="LVE97" s="24"/>
      <c r="LVF97" s="24"/>
      <c r="LVG97" s="24"/>
      <c r="LVH97" s="24"/>
      <c r="LVI97" s="24"/>
      <c r="LVJ97" s="24"/>
      <c r="LVK97" s="24"/>
      <c r="LVL97" s="24"/>
      <c r="LVM97" s="24"/>
      <c r="LVN97" s="24"/>
      <c r="LVO97" s="24"/>
      <c r="LVP97" s="24"/>
      <c r="LVQ97" s="24"/>
      <c r="LVR97" s="24"/>
      <c r="LVS97" s="24"/>
      <c r="LVT97" s="24"/>
      <c r="LVU97" s="24"/>
      <c r="LVV97" s="24"/>
      <c r="LVW97" s="24"/>
      <c r="LVX97" s="24"/>
      <c r="LVY97" s="24"/>
      <c r="LVZ97" s="24"/>
      <c r="LWA97" s="24"/>
      <c r="LWB97" s="24"/>
      <c r="LWC97" s="24"/>
      <c r="LWD97" s="24"/>
      <c r="LWE97" s="24"/>
      <c r="LWF97" s="24"/>
      <c r="LWG97" s="24"/>
      <c r="LWH97" s="24"/>
      <c r="LWI97" s="24"/>
      <c r="LWJ97" s="24"/>
      <c r="LWK97" s="24"/>
      <c r="LWL97" s="24"/>
      <c r="LWM97" s="24"/>
      <c r="LWN97" s="24"/>
      <c r="LWO97" s="24"/>
      <c r="LWP97" s="24"/>
      <c r="LWQ97" s="24"/>
      <c r="LWR97" s="24"/>
      <c r="LWS97" s="24"/>
      <c r="LWT97" s="24"/>
      <c r="LWU97" s="24"/>
      <c r="LWV97" s="24"/>
      <c r="LWW97" s="24"/>
      <c r="LWX97" s="24"/>
      <c r="LWY97" s="24"/>
      <c r="LWZ97" s="24"/>
      <c r="LXA97" s="24"/>
      <c r="LXB97" s="24"/>
      <c r="LXC97" s="24"/>
      <c r="LXD97" s="24"/>
      <c r="LXE97" s="24"/>
      <c r="LXF97" s="24"/>
      <c r="LXG97" s="24"/>
      <c r="LXH97" s="24"/>
      <c r="LXI97" s="24"/>
      <c r="LXJ97" s="24"/>
      <c r="LXK97" s="24"/>
      <c r="LXL97" s="24"/>
      <c r="LXM97" s="24"/>
      <c r="LXN97" s="24"/>
      <c r="LXO97" s="24"/>
      <c r="LXP97" s="24"/>
      <c r="LXQ97" s="24"/>
      <c r="LXR97" s="24"/>
      <c r="LXS97" s="24"/>
      <c r="LXT97" s="24"/>
      <c r="LXU97" s="24"/>
      <c r="LXV97" s="24"/>
      <c r="LXW97" s="24"/>
      <c r="LXX97" s="24"/>
      <c r="LXY97" s="24"/>
      <c r="LXZ97" s="24"/>
      <c r="LYA97" s="24"/>
      <c r="LYB97" s="24"/>
      <c r="LYC97" s="24"/>
      <c r="LYD97" s="24"/>
      <c r="LYE97" s="24"/>
      <c r="LYF97" s="24"/>
      <c r="LYG97" s="24"/>
      <c r="LYH97" s="24"/>
      <c r="LYI97" s="24"/>
      <c r="LYJ97" s="24"/>
      <c r="LYK97" s="24"/>
      <c r="LYL97" s="24"/>
      <c r="LYM97" s="24"/>
      <c r="LYN97" s="24"/>
      <c r="LYO97" s="24"/>
      <c r="LYP97" s="24"/>
      <c r="LYQ97" s="24"/>
      <c r="LYR97" s="24"/>
      <c r="LYS97" s="24"/>
      <c r="LYT97" s="24"/>
      <c r="LYU97" s="24"/>
      <c r="LYV97" s="24"/>
      <c r="LYW97" s="24"/>
      <c r="LYX97" s="24"/>
      <c r="LYY97" s="24"/>
      <c r="LYZ97" s="24"/>
      <c r="LZA97" s="24"/>
      <c r="LZB97" s="24"/>
      <c r="LZC97" s="24"/>
      <c r="LZD97" s="24"/>
      <c r="LZE97" s="24"/>
      <c r="LZF97" s="24"/>
      <c r="LZG97" s="24"/>
      <c r="LZH97" s="24"/>
      <c r="LZI97" s="24"/>
      <c r="LZJ97" s="24"/>
      <c r="LZK97" s="24"/>
      <c r="LZL97" s="24"/>
      <c r="LZM97" s="24"/>
      <c r="LZN97" s="24"/>
      <c r="LZO97" s="24"/>
      <c r="LZP97" s="24"/>
      <c r="LZQ97" s="24"/>
      <c r="LZR97" s="24"/>
      <c r="LZS97" s="24"/>
      <c r="LZT97" s="24"/>
      <c r="LZU97" s="24"/>
      <c r="LZV97" s="24"/>
      <c r="LZW97" s="24"/>
      <c r="LZX97" s="24"/>
      <c r="LZY97" s="24"/>
      <c r="LZZ97" s="24"/>
      <c r="MAA97" s="24"/>
      <c r="MAB97" s="24"/>
      <c r="MAC97" s="24"/>
      <c r="MAD97" s="24"/>
      <c r="MAE97" s="24"/>
      <c r="MAF97" s="24"/>
      <c r="MAG97" s="24"/>
      <c r="MAH97" s="24"/>
      <c r="MAI97" s="24"/>
      <c r="MAJ97" s="24"/>
      <c r="MAK97" s="24"/>
      <c r="MAL97" s="24"/>
      <c r="MAM97" s="24"/>
      <c r="MAN97" s="24"/>
      <c r="MAO97" s="24"/>
      <c r="MAP97" s="24"/>
      <c r="MAQ97" s="24"/>
      <c r="MAR97" s="24"/>
      <c r="MAS97" s="24"/>
      <c r="MAT97" s="24"/>
      <c r="MAU97" s="24"/>
      <c r="MAV97" s="24"/>
      <c r="MAW97" s="24"/>
      <c r="MAX97" s="24"/>
      <c r="MAY97" s="24"/>
      <c r="MAZ97" s="24"/>
      <c r="MBA97" s="24"/>
      <c r="MBB97" s="24"/>
      <c r="MBC97" s="24"/>
      <c r="MBD97" s="24"/>
      <c r="MBE97" s="24"/>
      <c r="MBF97" s="24"/>
      <c r="MBG97" s="24"/>
      <c r="MBH97" s="24"/>
      <c r="MBI97" s="24"/>
      <c r="MBJ97" s="24"/>
      <c r="MBK97" s="24"/>
      <c r="MBL97" s="24"/>
      <c r="MBM97" s="24"/>
      <c r="MBN97" s="24"/>
      <c r="MBO97" s="24"/>
      <c r="MBP97" s="24"/>
      <c r="MBQ97" s="24"/>
      <c r="MBR97" s="24"/>
      <c r="MBS97" s="24"/>
      <c r="MBT97" s="24"/>
      <c r="MBU97" s="24"/>
      <c r="MBV97" s="24"/>
      <c r="MBW97" s="24"/>
      <c r="MBX97" s="24"/>
      <c r="MBY97" s="24"/>
      <c r="MBZ97" s="24"/>
      <c r="MCA97" s="24"/>
      <c r="MCB97" s="24"/>
      <c r="MCC97" s="24"/>
      <c r="MCD97" s="24"/>
      <c r="MCE97" s="24"/>
      <c r="MCF97" s="24"/>
      <c r="MCG97" s="24"/>
      <c r="MCH97" s="24"/>
      <c r="MCI97" s="24"/>
      <c r="MCJ97" s="24"/>
      <c r="MCK97" s="24"/>
      <c r="MCL97" s="24"/>
      <c r="MCM97" s="24"/>
      <c r="MCN97" s="24"/>
      <c r="MCO97" s="24"/>
      <c r="MCP97" s="24"/>
      <c r="MCQ97" s="24"/>
      <c r="MCR97" s="24"/>
      <c r="MCS97" s="24"/>
      <c r="MCT97" s="24"/>
      <c r="MCU97" s="24"/>
      <c r="MCV97" s="24"/>
      <c r="MCW97" s="24"/>
      <c r="MCX97" s="24"/>
      <c r="MCY97" s="24"/>
      <c r="MCZ97" s="24"/>
      <c r="MDA97" s="24"/>
      <c r="MDB97" s="24"/>
      <c r="MDC97" s="24"/>
      <c r="MDD97" s="24"/>
      <c r="MDE97" s="24"/>
      <c r="MDF97" s="24"/>
      <c r="MDG97" s="24"/>
      <c r="MDH97" s="24"/>
      <c r="MDI97" s="24"/>
      <c r="MDJ97" s="24"/>
      <c r="MDK97" s="24"/>
      <c r="MDL97" s="24"/>
      <c r="MDM97" s="24"/>
      <c r="MDN97" s="24"/>
      <c r="MDO97" s="24"/>
      <c r="MDP97" s="24"/>
      <c r="MDQ97" s="24"/>
      <c r="MDR97" s="24"/>
      <c r="MDS97" s="24"/>
      <c r="MDT97" s="24"/>
      <c r="MDU97" s="24"/>
      <c r="MDV97" s="24"/>
      <c r="MDW97" s="24"/>
      <c r="MDX97" s="24"/>
      <c r="MDY97" s="24"/>
      <c r="MDZ97" s="24"/>
      <c r="MEA97" s="24"/>
      <c r="MEB97" s="24"/>
      <c r="MEC97" s="24"/>
      <c r="MED97" s="24"/>
      <c r="MEE97" s="24"/>
      <c r="MEF97" s="24"/>
      <c r="MEG97" s="24"/>
      <c r="MEH97" s="24"/>
      <c r="MEI97" s="24"/>
      <c r="MEJ97" s="24"/>
      <c r="MEK97" s="24"/>
      <c r="MEL97" s="24"/>
      <c r="MEM97" s="24"/>
      <c r="MEN97" s="24"/>
      <c r="MEO97" s="24"/>
      <c r="MEP97" s="24"/>
      <c r="MEQ97" s="24"/>
      <c r="MER97" s="24"/>
      <c r="MES97" s="24"/>
      <c r="MET97" s="24"/>
      <c r="MEU97" s="24"/>
      <c r="MEV97" s="24"/>
      <c r="MEW97" s="24"/>
      <c r="MEX97" s="24"/>
      <c r="MEY97" s="24"/>
      <c r="MEZ97" s="24"/>
      <c r="MFA97" s="24"/>
      <c r="MFB97" s="24"/>
      <c r="MFC97" s="24"/>
      <c r="MFD97" s="24"/>
      <c r="MFE97" s="24"/>
      <c r="MFF97" s="24"/>
      <c r="MFG97" s="24"/>
      <c r="MFH97" s="24"/>
      <c r="MFI97" s="24"/>
      <c r="MFJ97" s="24"/>
      <c r="MFK97" s="24"/>
      <c r="MFL97" s="24"/>
      <c r="MFM97" s="24"/>
      <c r="MFN97" s="24"/>
      <c r="MFO97" s="24"/>
      <c r="MFP97" s="24"/>
      <c r="MFQ97" s="24"/>
      <c r="MFR97" s="24"/>
      <c r="MFS97" s="24"/>
      <c r="MFT97" s="24"/>
      <c r="MFU97" s="24"/>
      <c r="MFV97" s="24"/>
      <c r="MFW97" s="24"/>
      <c r="MFX97" s="24"/>
      <c r="MFY97" s="24"/>
      <c r="MFZ97" s="24"/>
      <c r="MGA97" s="24"/>
      <c r="MGB97" s="24"/>
      <c r="MGC97" s="24"/>
      <c r="MGD97" s="24"/>
      <c r="MGE97" s="24"/>
      <c r="MGF97" s="24"/>
      <c r="MGG97" s="24"/>
      <c r="MGH97" s="24"/>
      <c r="MGI97" s="24"/>
      <c r="MGJ97" s="24"/>
      <c r="MGK97" s="24"/>
      <c r="MGL97" s="24"/>
      <c r="MGM97" s="24"/>
      <c r="MGN97" s="24"/>
      <c r="MGO97" s="24"/>
      <c r="MGP97" s="24"/>
      <c r="MGQ97" s="24"/>
      <c r="MGR97" s="24"/>
      <c r="MGS97" s="24"/>
      <c r="MGT97" s="24"/>
      <c r="MGU97" s="24"/>
      <c r="MGV97" s="24"/>
      <c r="MGW97" s="24"/>
      <c r="MGX97" s="24"/>
      <c r="MGY97" s="24"/>
      <c r="MGZ97" s="24"/>
      <c r="MHA97" s="24"/>
      <c r="MHB97" s="24"/>
      <c r="MHC97" s="24"/>
      <c r="MHD97" s="24"/>
      <c r="MHE97" s="24"/>
      <c r="MHF97" s="24"/>
      <c r="MHG97" s="24"/>
      <c r="MHH97" s="24"/>
      <c r="MHI97" s="24"/>
      <c r="MHJ97" s="24"/>
      <c r="MHK97" s="24"/>
      <c r="MHL97" s="24"/>
      <c r="MHM97" s="24"/>
      <c r="MHN97" s="24"/>
      <c r="MHO97" s="24"/>
      <c r="MHP97" s="24"/>
      <c r="MHQ97" s="24"/>
      <c r="MHR97" s="24"/>
      <c r="MHS97" s="24"/>
      <c r="MHT97" s="24"/>
      <c r="MHU97" s="24"/>
      <c r="MHV97" s="24"/>
      <c r="MHW97" s="24"/>
      <c r="MHX97" s="24"/>
      <c r="MHY97" s="24"/>
      <c r="MHZ97" s="24"/>
      <c r="MIA97" s="24"/>
      <c r="MIB97" s="24"/>
      <c r="MIC97" s="24"/>
      <c r="MID97" s="24"/>
      <c r="MIE97" s="24"/>
      <c r="MIF97" s="24"/>
      <c r="MIG97" s="24"/>
      <c r="MIH97" s="24"/>
      <c r="MII97" s="24"/>
      <c r="MIJ97" s="24"/>
      <c r="MIK97" s="24"/>
      <c r="MIL97" s="24"/>
      <c r="MIM97" s="24"/>
      <c r="MIN97" s="24"/>
      <c r="MIO97" s="24"/>
      <c r="MIP97" s="24"/>
      <c r="MIQ97" s="24"/>
      <c r="MIR97" s="24"/>
      <c r="MIS97" s="24"/>
      <c r="MIT97" s="24"/>
      <c r="MIU97" s="24"/>
      <c r="MIV97" s="24"/>
      <c r="MIW97" s="24"/>
      <c r="MIX97" s="24"/>
      <c r="MIY97" s="24"/>
      <c r="MIZ97" s="24"/>
      <c r="MJA97" s="24"/>
      <c r="MJB97" s="24"/>
      <c r="MJC97" s="24"/>
      <c r="MJD97" s="24"/>
      <c r="MJE97" s="24"/>
      <c r="MJF97" s="24"/>
      <c r="MJG97" s="24"/>
      <c r="MJH97" s="24"/>
      <c r="MJI97" s="24"/>
      <c r="MJJ97" s="24"/>
      <c r="MJK97" s="24"/>
      <c r="MJL97" s="24"/>
      <c r="MJM97" s="24"/>
      <c r="MJN97" s="24"/>
      <c r="MJO97" s="24"/>
      <c r="MJP97" s="24"/>
      <c r="MJQ97" s="24"/>
      <c r="MJR97" s="24"/>
      <c r="MJS97" s="24"/>
      <c r="MJT97" s="24"/>
      <c r="MJU97" s="24"/>
      <c r="MJV97" s="24"/>
      <c r="MJW97" s="24"/>
      <c r="MJX97" s="24"/>
      <c r="MJY97" s="24"/>
      <c r="MJZ97" s="24"/>
      <c r="MKA97" s="24"/>
      <c r="MKB97" s="24"/>
      <c r="MKC97" s="24"/>
      <c r="MKD97" s="24"/>
      <c r="MKE97" s="24"/>
      <c r="MKF97" s="24"/>
      <c r="MKG97" s="24"/>
      <c r="MKH97" s="24"/>
      <c r="MKI97" s="24"/>
      <c r="MKJ97" s="24"/>
      <c r="MKK97" s="24"/>
      <c r="MKL97" s="24"/>
      <c r="MKM97" s="24"/>
      <c r="MKN97" s="24"/>
      <c r="MKO97" s="24"/>
      <c r="MKP97" s="24"/>
      <c r="MKQ97" s="24"/>
      <c r="MKR97" s="24"/>
      <c r="MKS97" s="24"/>
      <c r="MKT97" s="24"/>
      <c r="MKU97" s="24"/>
      <c r="MKV97" s="24"/>
      <c r="MKW97" s="24"/>
      <c r="MKX97" s="24"/>
      <c r="MKY97" s="24"/>
      <c r="MKZ97" s="24"/>
      <c r="MLA97" s="24"/>
      <c r="MLB97" s="24"/>
      <c r="MLC97" s="24"/>
      <c r="MLD97" s="24"/>
      <c r="MLE97" s="24"/>
      <c r="MLF97" s="24"/>
      <c r="MLG97" s="24"/>
      <c r="MLH97" s="24"/>
      <c r="MLI97" s="24"/>
      <c r="MLJ97" s="24"/>
      <c r="MLK97" s="24"/>
      <c r="MLL97" s="24"/>
      <c r="MLM97" s="24"/>
      <c r="MLN97" s="24"/>
      <c r="MLO97" s="24"/>
      <c r="MLP97" s="24"/>
      <c r="MLQ97" s="24"/>
      <c r="MLR97" s="24"/>
      <c r="MLS97" s="24"/>
      <c r="MLT97" s="24"/>
      <c r="MLU97" s="24"/>
      <c r="MLV97" s="24"/>
      <c r="MLW97" s="24"/>
      <c r="MLX97" s="24"/>
      <c r="MLY97" s="24"/>
      <c r="MLZ97" s="24"/>
      <c r="MMA97" s="24"/>
      <c r="MMB97" s="24"/>
      <c r="MMC97" s="24"/>
      <c r="MMD97" s="24"/>
      <c r="MME97" s="24"/>
      <c r="MMF97" s="24"/>
      <c r="MMG97" s="24"/>
      <c r="MMH97" s="24"/>
      <c r="MMI97" s="24"/>
      <c r="MMJ97" s="24"/>
      <c r="MMK97" s="24"/>
      <c r="MML97" s="24"/>
      <c r="MMM97" s="24"/>
      <c r="MMN97" s="24"/>
      <c r="MMO97" s="24"/>
      <c r="MMP97" s="24"/>
      <c r="MMQ97" s="24"/>
      <c r="MMR97" s="24"/>
      <c r="MMS97" s="24"/>
      <c r="MMT97" s="24"/>
      <c r="MMU97" s="24"/>
      <c r="MMV97" s="24"/>
      <c r="MMW97" s="24"/>
      <c r="MMX97" s="24"/>
      <c r="MMY97" s="24"/>
      <c r="MMZ97" s="24"/>
      <c r="MNA97" s="24"/>
      <c r="MNB97" s="24"/>
      <c r="MNC97" s="24"/>
      <c r="MND97" s="24"/>
      <c r="MNE97" s="24"/>
      <c r="MNF97" s="24"/>
      <c r="MNG97" s="24"/>
      <c r="MNH97" s="24"/>
      <c r="MNI97" s="24"/>
      <c r="MNJ97" s="24"/>
      <c r="MNK97" s="24"/>
      <c r="MNL97" s="24"/>
      <c r="MNM97" s="24"/>
      <c r="MNN97" s="24"/>
      <c r="MNO97" s="24"/>
      <c r="MNP97" s="24"/>
      <c r="MNQ97" s="24"/>
      <c r="MNR97" s="24"/>
      <c r="MNS97" s="24"/>
      <c r="MNT97" s="24"/>
      <c r="MNU97" s="24"/>
      <c r="MNV97" s="24"/>
      <c r="MNW97" s="24"/>
      <c r="MNX97" s="24"/>
      <c r="MNY97" s="24"/>
      <c r="MNZ97" s="24"/>
      <c r="MOA97" s="24"/>
      <c r="MOB97" s="24"/>
      <c r="MOC97" s="24"/>
      <c r="MOD97" s="24"/>
      <c r="MOE97" s="24"/>
      <c r="MOF97" s="24"/>
      <c r="MOG97" s="24"/>
      <c r="MOH97" s="24"/>
      <c r="MOI97" s="24"/>
      <c r="MOJ97" s="24"/>
      <c r="MOK97" s="24"/>
      <c r="MOL97" s="24"/>
      <c r="MOM97" s="24"/>
      <c r="MON97" s="24"/>
      <c r="MOO97" s="24"/>
      <c r="MOP97" s="24"/>
      <c r="MOQ97" s="24"/>
      <c r="MOR97" s="24"/>
      <c r="MOS97" s="24"/>
      <c r="MOT97" s="24"/>
      <c r="MOU97" s="24"/>
      <c r="MOV97" s="24"/>
      <c r="MOW97" s="24"/>
      <c r="MOX97" s="24"/>
      <c r="MOY97" s="24"/>
      <c r="MOZ97" s="24"/>
      <c r="MPA97" s="24"/>
      <c r="MPB97" s="24"/>
      <c r="MPC97" s="24"/>
      <c r="MPD97" s="24"/>
      <c r="MPE97" s="24"/>
      <c r="MPF97" s="24"/>
      <c r="MPG97" s="24"/>
      <c r="MPH97" s="24"/>
      <c r="MPI97" s="24"/>
      <c r="MPJ97" s="24"/>
      <c r="MPK97" s="24"/>
      <c r="MPL97" s="24"/>
      <c r="MPM97" s="24"/>
      <c r="MPN97" s="24"/>
      <c r="MPO97" s="24"/>
      <c r="MPP97" s="24"/>
      <c r="MPQ97" s="24"/>
      <c r="MPR97" s="24"/>
      <c r="MPS97" s="24"/>
      <c r="MPT97" s="24"/>
      <c r="MPU97" s="24"/>
      <c r="MPV97" s="24"/>
      <c r="MPW97" s="24"/>
      <c r="MPX97" s="24"/>
      <c r="MPY97" s="24"/>
      <c r="MPZ97" s="24"/>
      <c r="MQA97" s="24"/>
      <c r="MQB97" s="24"/>
      <c r="MQC97" s="24"/>
      <c r="MQD97" s="24"/>
      <c r="MQE97" s="24"/>
      <c r="MQF97" s="24"/>
      <c r="MQG97" s="24"/>
      <c r="MQH97" s="24"/>
      <c r="MQI97" s="24"/>
      <c r="MQJ97" s="24"/>
      <c r="MQK97" s="24"/>
      <c r="MQL97" s="24"/>
      <c r="MQM97" s="24"/>
      <c r="MQN97" s="24"/>
      <c r="MQO97" s="24"/>
      <c r="MQP97" s="24"/>
      <c r="MQQ97" s="24"/>
      <c r="MQR97" s="24"/>
      <c r="MQS97" s="24"/>
      <c r="MQT97" s="24"/>
      <c r="MQU97" s="24"/>
      <c r="MQV97" s="24"/>
      <c r="MQW97" s="24"/>
      <c r="MQX97" s="24"/>
      <c r="MQY97" s="24"/>
      <c r="MQZ97" s="24"/>
      <c r="MRA97" s="24"/>
      <c r="MRB97" s="24"/>
      <c r="MRC97" s="24"/>
      <c r="MRD97" s="24"/>
      <c r="MRE97" s="24"/>
      <c r="MRF97" s="24"/>
      <c r="MRG97" s="24"/>
      <c r="MRH97" s="24"/>
      <c r="MRI97" s="24"/>
      <c r="MRJ97" s="24"/>
      <c r="MRK97" s="24"/>
      <c r="MRL97" s="24"/>
      <c r="MRM97" s="24"/>
      <c r="MRN97" s="24"/>
      <c r="MRO97" s="24"/>
      <c r="MRP97" s="24"/>
      <c r="MRQ97" s="24"/>
      <c r="MRR97" s="24"/>
      <c r="MRS97" s="24"/>
      <c r="MRT97" s="24"/>
      <c r="MRU97" s="24"/>
      <c r="MRV97" s="24"/>
      <c r="MRW97" s="24"/>
      <c r="MRX97" s="24"/>
      <c r="MRY97" s="24"/>
      <c r="MRZ97" s="24"/>
      <c r="MSA97" s="24"/>
      <c r="MSB97" s="24"/>
      <c r="MSC97" s="24"/>
      <c r="MSD97" s="24"/>
      <c r="MSE97" s="24"/>
      <c r="MSF97" s="24"/>
      <c r="MSG97" s="24"/>
      <c r="MSH97" s="24"/>
      <c r="MSI97" s="24"/>
      <c r="MSJ97" s="24"/>
      <c r="MSK97" s="24"/>
      <c r="MSL97" s="24"/>
      <c r="MSM97" s="24"/>
      <c r="MSN97" s="24"/>
      <c r="MSO97" s="24"/>
      <c r="MSP97" s="24"/>
      <c r="MSQ97" s="24"/>
      <c r="MSR97" s="24"/>
      <c r="MSS97" s="24"/>
      <c r="MST97" s="24"/>
      <c r="MSU97" s="24"/>
      <c r="MSV97" s="24"/>
      <c r="MSW97" s="24"/>
      <c r="MSX97" s="24"/>
      <c r="MSY97" s="24"/>
      <c r="MSZ97" s="24"/>
      <c r="MTA97" s="24"/>
      <c r="MTB97" s="24"/>
      <c r="MTC97" s="24"/>
      <c r="MTD97" s="24"/>
      <c r="MTE97" s="24"/>
      <c r="MTF97" s="24"/>
      <c r="MTG97" s="24"/>
      <c r="MTH97" s="24"/>
      <c r="MTI97" s="24"/>
      <c r="MTJ97" s="24"/>
      <c r="MTK97" s="24"/>
      <c r="MTL97" s="24"/>
      <c r="MTM97" s="24"/>
      <c r="MTN97" s="24"/>
      <c r="MTO97" s="24"/>
      <c r="MTP97" s="24"/>
      <c r="MTQ97" s="24"/>
      <c r="MTR97" s="24"/>
      <c r="MTS97" s="24"/>
      <c r="MTT97" s="24"/>
      <c r="MTU97" s="24"/>
      <c r="MTV97" s="24"/>
      <c r="MTW97" s="24"/>
      <c r="MTX97" s="24"/>
      <c r="MTY97" s="24"/>
      <c r="MTZ97" s="24"/>
      <c r="MUA97" s="24"/>
      <c r="MUB97" s="24"/>
      <c r="MUC97" s="24"/>
      <c r="MUD97" s="24"/>
      <c r="MUE97" s="24"/>
      <c r="MUF97" s="24"/>
      <c r="MUG97" s="24"/>
      <c r="MUH97" s="24"/>
      <c r="MUI97" s="24"/>
      <c r="MUJ97" s="24"/>
      <c r="MUK97" s="24"/>
      <c r="MUL97" s="24"/>
      <c r="MUM97" s="24"/>
      <c r="MUN97" s="24"/>
      <c r="MUO97" s="24"/>
      <c r="MUP97" s="24"/>
      <c r="MUQ97" s="24"/>
      <c r="MUR97" s="24"/>
      <c r="MUS97" s="24"/>
      <c r="MUT97" s="24"/>
      <c r="MUU97" s="24"/>
      <c r="MUV97" s="24"/>
      <c r="MUW97" s="24"/>
      <c r="MUX97" s="24"/>
      <c r="MUY97" s="24"/>
      <c r="MUZ97" s="24"/>
      <c r="MVA97" s="24"/>
      <c r="MVB97" s="24"/>
      <c r="MVC97" s="24"/>
      <c r="MVD97" s="24"/>
      <c r="MVE97" s="24"/>
      <c r="MVF97" s="24"/>
      <c r="MVG97" s="24"/>
      <c r="MVH97" s="24"/>
      <c r="MVI97" s="24"/>
      <c r="MVJ97" s="24"/>
      <c r="MVK97" s="24"/>
      <c r="MVL97" s="24"/>
      <c r="MVM97" s="24"/>
      <c r="MVN97" s="24"/>
      <c r="MVO97" s="24"/>
      <c r="MVP97" s="24"/>
      <c r="MVQ97" s="24"/>
      <c r="MVR97" s="24"/>
      <c r="MVS97" s="24"/>
      <c r="MVT97" s="24"/>
      <c r="MVU97" s="24"/>
      <c r="MVV97" s="24"/>
      <c r="MVW97" s="24"/>
      <c r="MVX97" s="24"/>
      <c r="MVY97" s="24"/>
      <c r="MVZ97" s="24"/>
      <c r="MWA97" s="24"/>
      <c r="MWB97" s="24"/>
      <c r="MWC97" s="24"/>
      <c r="MWD97" s="24"/>
      <c r="MWE97" s="24"/>
      <c r="MWF97" s="24"/>
      <c r="MWG97" s="24"/>
      <c r="MWH97" s="24"/>
      <c r="MWI97" s="24"/>
      <c r="MWJ97" s="24"/>
      <c r="MWK97" s="24"/>
      <c r="MWL97" s="24"/>
      <c r="MWM97" s="24"/>
      <c r="MWN97" s="24"/>
      <c r="MWO97" s="24"/>
      <c r="MWP97" s="24"/>
      <c r="MWQ97" s="24"/>
      <c r="MWR97" s="24"/>
      <c r="MWS97" s="24"/>
      <c r="MWT97" s="24"/>
      <c r="MWU97" s="24"/>
      <c r="MWV97" s="24"/>
      <c r="MWW97" s="24"/>
      <c r="MWX97" s="24"/>
      <c r="MWY97" s="24"/>
      <c r="MWZ97" s="24"/>
      <c r="MXA97" s="24"/>
      <c r="MXB97" s="24"/>
      <c r="MXC97" s="24"/>
      <c r="MXD97" s="24"/>
      <c r="MXE97" s="24"/>
      <c r="MXF97" s="24"/>
      <c r="MXG97" s="24"/>
      <c r="MXH97" s="24"/>
      <c r="MXI97" s="24"/>
      <c r="MXJ97" s="24"/>
      <c r="MXK97" s="24"/>
      <c r="MXL97" s="24"/>
      <c r="MXM97" s="24"/>
      <c r="MXN97" s="24"/>
      <c r="MXO97" s="24"/>
      <c r="MXP97" s="24"/>
      <c r="MXQ97" s="24"/>
      <c r="MXR97" s="24"/>
      <c r="MXS97" s="24"/>
      <c r="MXT97" s="24"/>
      <c r="MXU97" s="24"/>
      <c r="MXV97" s="24"/>
      <c r="MXW97" s="24"/>
      <c r="MXX97" s="24"/>
      <c r="MXY97" s="24"/>
      <c r="MXZ97" s="24"/>
      <c r="MYA97" s="24"/>
      <c r="MYB97" s="24"/>
      <c r="MYC97" s="24"/>
      <c r="MYD97" s="24"/>
      <c r="MYE97" s="24"/>
      <c r="MYF97" s="24"/>
      <c r="MYG97" s="24"/>
      <c r="MYH97" s="24"/>
      <c r="MYI97" s="24"/>
      <c r="MYJ97" s="24"/>
      <c r="MYK97" s="24"/>
      <c r="MYL97" s="24"/>
      <c r="MYM97" s="24"/>
      <c r="MYN97" s="24"/>
      <c r="MYO97" s="24"/>
      <c r="MYP97" s="24"/>
      <c r="MYQ97" s="24"/>
      <c r="MYR97" s="24"/>
      <c r="MYS97" s="24"/>
      <c r="MYT97" s="24"/>
      <c r="MYU97" s="24"/>
      <c r="MYV97" s="24"/>
      <c r="MYW97" s="24"/>
      <c r="MYX97" s="24"/>
      <c r="MYY97" s="24"/>
      <c r="MYZ97" s="24"/>
      <c r="MZA97" s="24"/>
      <c r="MZB97" s="24"/>
      <c r="MZC97" s="24"/>
      <c r="MZD97" s="24"/>
      <c r="MZE97" s="24"/>
      <c r="MZF97" s="24"/>
      <c r="MZG97" s="24"/>
      <c r="MZH97" s="24"/>
      <c r="MZI97" s="24"/>
      <c r="MZJ97" s="24"/>
      <c r="MZK97" s="24"/>
      <c r="MZL97" s="24"/>
      <c r="MZM97" s="24"/>
      <c r="MZN97" s="24"/>
      <c r="MZO97" s="24"/>
      <c r="MZP97" s="24"/>
      <c r="MZQ97" s="24"/>
      <c r="MZR97" s="24"/>
      <c r="MZS97" s="24"/>
      <c r="MZT97" s="24"/>
      <c r="MZU97" s="24"/>
      <c r="MZV97" s="24"/>
      <c r="MZW97" s="24"/>
      <c r="MZX97" s="24"/>
      <c r="MZY97" s="24"/>
      <c r="MZZ97" s="24"/>
      <c r="NAA97" s="24"/>
      <c r="NAB97" s="24"/>
      <c r="NAC97" s="24"/>
      <c r="NAD97" s="24"/>
      <c r="NAE97" s="24"/>
      <c r="NAF97" s="24"/>
      <c r="NAG97" s="24"/>
      <c r="NAH97" s="24"/>
      <c r="NAI97" s="24"/>
      <c r="NAJ97" s="24"/>
      <c r="NAK97" s="24"/>
      <c r="NAL97" s="24"/>
      <c r="NAM97" s="24"/>
      <c r="NAN97" s="24"/>
      <c r="NAO97" s="24"/>
      <c r="NAP97" s="24"/>
      <c r="NAQ97" s="24"/>
      <c r="NAR97" s="24"/>
      <c r="NAS97" s="24"/>
      <c r="NAT97" s="24"/>
      <c r="NAU97" s="24"/>
      <c r="NAV97" s="24"/>
      <c r="NAW97" s="24"/>
      <c r="NAX97" s="24"/>
      <c r="NAY97" s="24"/>
      <c r="NAZ97" s="24"/>
      <c r="NBA97" s="24"/>
      <c r="NBB97" s="24"/>
      <c r="NBC97" s="24"/>
      <c r="NBD97" s="24"/>
      <c r="NBE97" s="24"/>
      <c r="NBF97" s="24"/>
      <c r="NBG97" s="24"/>
      <c r="NBH97" s="24"/>
      <c r="NBI97" s="24"/>
      <c r="NBJ97" s="24"/>
      <c r="NBK97" s="24"/>
      <c r="NBL97" s="24"/>
      <c r="NBM97" s="24"/>
      <c r="NBN97" s="24"/>
      <c r="NBO97" s="24"/>
      <c r="NBP97" s="24"/>
      <c r="NBQ97" s="24"/>
      <c r="NBR97" s="24"/>
      <c r="NBS97" s="24"/>
      <c r="NBT97" s="24"/>
      <c r="NBU97" s="24"/>
      <c r="NBV97" s="24"/>
      <c r="NBW97" s="24"/>
      <c r="NBX97" s="24"/>
      <c r="NBY97" s="24"/>
      <c r="NBZ97" s="24"/>
      <c r="NCA97" s="24"/>
      <c r="NCB97" s="24"/>
      <c r="NCC97" s="24"/>
      <c r="NCD97" s="24"/>
      <c r="NCE97" s="24"/>
      <c r="NCF97" s="24"/>
      <c r="NCG97" s="24"/>
      <c r="NCH97" s="24"/>
      <c r="NCI97" s="24"/>
      <c r="NCJ97" s="24"/>
      <c r="NCK97" s="24"/>
      <c r="NCL97" s="24"/>
      <c r="NCM97" s="24"/>
      <c r="NCN97" s="24"/>
      <c r="NCO97" s="24"/>
      <c r="NCP97" s="24"/>
      <c r="NCQ97" s="24"/>
      <c r="NCR97" s="24"/>
      <c r="NCS97" s="24"/>
      <c r="NCT97" s="24"/>
      <c r="NCU97" s="24"/>
      <c r="NCV97" s="24"/>
      <c r="NCW97" s="24"/>
      <c r="NCX97" s="24"/>
      <c r="NCY97" s="24"/>
      <c r="NCZ97" s="24"/>
      <c r="NDA97" s="24"/>
      <c r="NDB97" s="24"/>
      <c r="NDC97" s="24"/>
      <c r="NDD97" s="24"/>
      <c r="NDE97" s="24"/>
      <c r="NDF97" s="24"/>
      <c r="NDG97" s="24"/>
      <c r="NDH97" s="24"/>
      <c r="NDI97" s="24"/>
      <c r="NDJ97" s="24"/>
      <c r="NDK97" s="24"/>
      <c r="NDL97" s="24"/>
      <c r="NDM97" s="24"/>
      <c r="NDN97" s="24"/>
      <c r="NDO97" s="24"/>
      <c r="NDP97" s="24"/>
      <c r="NDQ97" s="24"/>
      <c r="NDR97" s="24"/>
      <c r="NDS97" s="24"/>
      <c r="NDT97" s="24"/>
      <c r="NDU97" s="24"/>
      <c r="NDV97" s="24"/>
      <c r="NDW97" s="24"/>
      <c r="NDX97" s="24"/>
      <c r="NDY97" s="24"/>
      <c r="NDZ97" s="24"/>
      <c r="NEA97" s="24"/>
      <c r="NEB97" s="24"/>
      <c r="NEC97" s="24"/>
      <c r="NED97" s="24"/>
      <c r="NEE97" s="24"/>
      <c r="NEF97" s="24"/>
      <c r="NEG97" s="24"/>
      <c r="NEH97" s="24"/>
      <c r="NEI97" s="24"/>
      <c r="NEJ97" s="24"/>
      <c r="NEK97" s="24"/>
      <c r="NEL97" s="24"/>
      <c r="NEM97" s="24"/>
      <c r="NEN97" s="24"/>
      <c r="NEO97" s="24"/>
      <c r="NEP97" s="24"/>
      <c r="NEQ97" s="24"/>
      <c r="NER97" s="24"/>
      <c r="NES97" s="24"/>
      <c r="NET97" s="24"/>
      <c r="NEU97" s="24"/>
      <c r="NEV97" s="24"/>
      <c r="NEW97" s="24"/>
      <c r="NEX97" s="24"/>
      <c r="NEY97" s="24"/>
      <c r="NEZ97" s="24"/>
      <c r="NFA97" s="24"/>
      <c r="NFB97" s="24"/>
      <c r="NFC97" s="24"/>
      <c r="NFD97" s="24"/>
      <c r="NFE97" s="24"/>
      <c r="NFF97" s="24"/>
      <c r="NFG97" s="24"/>
      <c r="NFH97" s="24"/>
      <c r="NFI97" s="24"/>
      <c r="NFJ97" s="24"/>
      <c r="NFK97" s="24"/>
      <c r="NFL97" s="24"/>
      <c r="NFM97" s="24"/>
      <c r="NFN97" s="24"/>
      <c r="NFO97" s="24"/>
      <c r="NFP97" s="24"/>
      <c r="NFQ97" s="24"/>
      <c r="NFR97" s="24"/>
      <c r="NFS97" s="24"/>
      <c r="NFT97" s="24"/>
      <c r="NFU97" s="24"/>
      <c r="NFV97" s="24"/>
      <c r="NFW97" s="24"/>
      <c r="NFX97" s="24"/>
      <c r="NFY97" s="24"/>
      <c r="NFZ97" s="24"/>
      <c r="NGA97" s="24"/>
      <c r="NGB97" s="24"/>
      <c r="NGC97" s="24"/>
      <c r="NGD97" s="24"/>
      <c r="NGE97" s="24"/>
      <c r="NGF97" s="24"/>
      <c r="NGG97" s="24"/>
      <c r="NGH97" s="24"/>
      <c r="NGI97" s="24"/>
      <c r="NGJ97" s="24"/>
      <c r="NGK97" s="24"/>
      <c r="NGL97" s="24"/>
      <c r="NGM97" s="24"/>
      <c r="NGN97" s="24"/>
      <c r="NGO97" s="24"/>
      <c r="NGP97" s="24"/>
      <c r="NGQ97" s="24"/>
      <c r="NGR97" s="24"/>
      <c r="NGS97" s="24"/>
      <c r="NGT97" s="24"/>
      <c r="NGU97" s="24"/>
      <c r="NGV97" s="24"/>
      <c r="NGW97" s="24"/>
      <c r="NGX97" s="24"/>
      <c r="NGY97" s="24"/>
      <c r="NGZ97" s="24"/>
      <c r="NHA97" s="24"/>
      <c r="NHB97" s="24"/>
      <c r="NHC97" s="24"/>
      <c r="NHD97" s="24"/>
      <c r="NHE97" s="24"/>
      <c r="NHF97" s="24"/>
      <c r="NHG97" s="24"/>
      <c r="NHH97" s="24"/>
      <c r="NHI97" s="24"/>
      <c r="NHJ97" s="24"/>
      <c r="NHK97" s="24"/>
      <c r="NHL97" s="24"/>
      <c r="NHM97" s="24"/>
      <c r="NHN97" s="24"/>
      <c r="NHO97" s="24"/>
      <c r="NHP97" s="24"/>
      <c r="NHQ97" s="24"/>
      <c r="NHR97" s="24"/>
      <c r="NHS97" s="24"/>
      <c r="NHT97" s="24"/>
      <c r="NHU97" s="24"/>
      <c r="NHV97" s="24"/>
      <c r="NHW97" s="24"/>
      <c r="NHX97" s="24"/>
      <c r="NHY97" s="24"/>
      <c r="NHZ97" s="24"/>
      <c r="NIA97" s="24"/>
      <c r="NIB97" s="24"/>
      <c r="NIC97" s="24"/>
      <c r="NID97" s="24"/>
      <c r="NIE97" s="24"/>
      <c r="NIF97" s="24"/>
      <c r="NIG97" s="24"/>
      <c r="NIH97" s="24"/>
      <c r="NII97" s="24"/>
      <c r="NIJ97" s="24"/>
      <c r="NIK97" s="24"/>
      <c r="NIL97" s="24"/>
      <c r="NIM97" s="24"/>
      <c r="NIN97" s="24"/>
      <c r="NIO97" s="24"/>
      <c r="NIP97" s="24"/>
      <c r="NIQ97" s="24"/>
      <c r="NIR97" s="24"/>
      <c r="NIS97" s="24"/>
      <c r="NIT97" s="24"/>
      <c r="NIU97" s="24"/>
      <c r="NIV97" s="24"/>
      <c r="NIW97" s="24"/>
      <c r="NIX97" s="24"/>
      <c r="NIY97" s="24"/>
      <c r="NIZ97" s="24"/>
      <c r="NJA97" s="24"/>
      <c r="NJB97" s="24"/>
      <c r="NJC97" s="24"/>
      <c r="NJD97" s="24"/>
      <c r="NJE97" s="24"/>
      <c r="NJF97" s="24"/>
      <c r="NJG97" s="24"/>
      <c r="NJH97" s="24"/>
      <c r="NJI97" s="24"/>
      <c r="NJJ97" s="24"/>
      <c r="NJK97" s="24"/>
      <c r="NJL97" s="24"/>
      <c r="NJM97" s="24"/>
      <c r="NJN97" s="24"/>
      <c r="NJO97" s="24"/>
      <c r="NJP97" s="24"/>
      <c r="NJQ97" s="24"/>
      <c r="NJR97" s="24"/>
      <c r="NJS97" s="24"/>
      <c r="NJT97" s="24"/>
      <c r="NJU97" s="24"/>
      <c r="NJV97" s="24"/>
      <c r="NJW97" s="24"/>
      <c r="NJX97" s="24"/>
      <c r="NJY97" s="24"/>
      <c r="NJZ97" s="24"/>
      <c r="NKA97" s="24"/>
      <c r="NKB97" s="24"/>
      <c r="NKC97" s="24"/>
      <c r="NKD97" s="24"/>
      <c r="NKE97" s="24"/>
      <c r="NKF97" s="24"/>
      <c r="NKG97" s="24"/>
      <c r="NKH97" s="24"/>
      <c r="NKI97" s="24"/>
      <c r="NKJ97" s="24"/>
      <c r="NKK97" s="24"/>
      <c r="NKL97" s="24"/>
      <c r="NKM97" s="24"/>
      <c r="NKN97" s="24"/>
      <c r="NKO97" s="24"/>
      <c r="NKP97" s="24"/>
      <c r="NKQ97" s="24"/>
      <c r="NKR97" s="24"/>
      <c r="NKS97" s="24"/>
      <c r="NKT97" s="24"/>
      <c r="NKU97" s="24"/>
      <c r="NKV97" s="24"/>
      <c r="NKW97" s="24"/>
      <c r="NKX97" s="24"/>
      <c r="NKY97" s="24"/>
      <c r="NKZ97" s="24"/>
      <c r="NLA97" s="24"/>
      <c r="NLB97" s="24"/>
      <c r="NLC97" s="24"/>
      <c r="NLD97" s="24"/>
      <c r="NLE97" s="24"/>
      <c r="NLF97" s="24"/>
      <c r="NLG97" s="24"/>
      <c r="NLH97" s="24"/>
      <c r="NLI97" s="24"/>
      <c r="NLJ97" s="24"/>
      <c r="NLK97" s="24"/>
      <c r="NLL97" s="24"/>
      <c r="NLM97" s="24"/>
      <c r="NLN97" s="24"/>
      <c r="NLO97" s="24"/>
      <c r="NLP97" s="24"/>
      <c r="NLQ97" s="24"/>
      <c r="NLR97" s="24"/>
      <c r="NLS97" s="24"/>
      <c r="NLT97" s="24"/>
      <c r="NLU97" s="24"/>
      <c r="NLV97" s="24"/>
      <c r="NLW97" s="24"/>
      <c r="NLX97" s="24"/>
      <c r="NLY97" s="24"/>
      <c r="NLZ97" s="24"/>
      <c r="NMA97" s="24"/>
      <c r="NMB97" s="24"/>
      <c r="NMC97" s="24"/>
      <c r="NMD97" s="24"/>
      <c r="NME97" s="24"/>
      <c r="NMF97" s="24"/>
      <c r="NMG97" s="24"/>
      <c r="NMH97" s="24"/>
      <c r="NMI97" s="24"/>
      <c r="NMJ97" s="24"/>
      <c r="NMK97" s="24"/>
      <c r="NML97" s="24"/>
      <c r="NMM97" s="24"/>
      <c r="NMN97" s="24"/>
      <c r="NMO97" s="24"/>
      <c r="NMP97" s="24"/>
      <c r="NMQ97" s="24"/>
      <c r="NMR97" s="24"/>
      <c r="NMS97" s="24"/>
      <c r="NMT97" s="24"/>
      <c r="NMU97" s="24"/>
      <c r="NMV97" s="24"/>
      <c r="NMW97" s="24"/>
      <c r="NMX97" s="24"/>
      <c r="NMY97" s="24"/>
      <c r="NMZ97" s="24"/>
      <c r="NNA97" s="24"/>
      <c r="NNB97" s="24"/>
      <c r="NNC97" s="24"/>
      <c r="NND97" s="24"/>
      <c r="NNE97" s="24"/>
      <c r="NNF97" s="24"/>
      <c r="NNG97" s="24"/>
      <c r="NNH97" s="24"/>
      <c r="NNI97" s="24"/>
      <c r="NNJ97" s="24"/>
      <c r="NNK97" s="24"/>
      <c r="NNL97" s="24"/>
      <c r="NNM97" s="24"/>
      <c r="NNN97" s="24"/>
      <c r="NNO97" s="24"/>
      <c r="NNP97" s="24"/>
      <c r="NNQ97" s="24"/>
      <c r="NNR97" s="24"/>
      <c r="NNS97" s="24"/>
      <c r="NNT97" s="24"/>
      <c r="NNU97" s="24"/>
      <c r="NNV97" s="24"/>
      <c r="NNW97" s="24"/>
      <c r="NNX97" s="24"/>
      <c r="NNY97" s="24"/>
      <c r="NNZ97" s="24"/>
      <c r="NOA97" s="24"/>
      <c r="NOB97" s="24"/>
      <c r="NOC97" s="24"/>
      <c r="NOD97" s="24"/>
      <c r="NOE97" s="24"/>
      <c r="NOF97" s="24"/>
      <c r="NOG97" s="24"/>
      <c r="NOH97" s="24"/>
      <c r="NOI97" s="24"/>
      <c r="NOJ97" s="24"/>
      <c r="NOK97" s="24"/>
      <c r="NOL97" s="24"/>
      <c r="NOM97" s="24"/>
      <c r="NON97" s="24"/>
      <c r="NOO97" s="24"/>
      <c r="NOP97" s="24"/>
      <c r="NOQ97" s="24"/>
      <c r="NOR97" s="24"/>
      <c r="NOS97" s="24"/>
      <c r="NOT97" s="24"/>
      <c r="NOU97" s="24"/>
      <c r="NOV97" s="24"/>
      <c r="NOW97" s="24"/>
      <c r="NOX97" s="24"/>
      <c r="NOY97" s="24"/>
      <c r="NOZ97" s="24"/>
      <c r="NPA97" s="24"/>
      <c r="NPB97" s="24"/>
      <c r="NPC97" s="24"/>
      <c r="NPD97" s="24"/>
      <c r="NPE97" s="24"/>
      <c r="NPF97" s="24"/>
      <c r="NPG97" s="24"/>
      <c r="NPH97" s="24"/>
      <c r="NPI97" s="24"/>
      <c r="NPJ97" s="24"/>
      <c r="NPK97" s="24"/>
      <c r="NPL97" s="24"/>
      <c r="NPM97" s="24"/>
      <c r="NPN97" s="24"/>
      <c r="NPO97" s="24"/>
      <c r="NPP97" s="24"/>
      <c r="NPQ97" s="24"/>
      <c r="NPR97" s="24"/>
      <c r="NPS97" s="24"/>
      <c r="NPT97" s="24"/>
      <c r="NPU97" s="24"/>
      <c r="NPV97" s="24"/>
      <c r="NPW97" s="24"/>
      <c r="NPX97" s="24"/>
      <c r="NPY97" s="24"/>
      <c r="NPZ97" s="24"/>
      <c r="NQA97" s="24"/>
      <c r="NQB97" s="24"/>
      <c r="NQC97" s="24"/>
      <c r="NQD97" s="24"/>
      <c r="NQE97" s="24"/>
      <c r="NQF97" s="24"/>
      <c r="NQG97" s="24"/>
      <c r="NQH97" s="24"/>
      <c r="NQI97" s="24"/>
      <c r="NQJ97" s="24"/>
      <c r="NQK97" s="24"/>
      <c r="NQL97" s="24"/>
      <c r="NQM97" s="24"/>
      <c r="NQN97" s="24"/>
      <c r="NQO97" s="24"/>
      <c r="NQP97" s="24"/>
      <c r="NQQ97" s="24"/>
      <c r="NQR97" s="24"/>
      <c r="NQS97" s="24"/>
      <c r="NQT97" s="24"/>
      <c r="NQU97" s="24"/>
      <c r="NQV97" s="24"/>
      <c r="NQW97" s="24"/>
      <c r="NQX97" s="24"/>
      <c r="NQY97" s="24"/>
      <c r="NQZ97" s="24"/>
      <c r="NRA97" s="24"/>
      <c r="NRB97" s="24"/>
      <c r="NRC97" s="24"/>
      <c r="NRD97" s="24"/>
      <c r="NRE97" s="24"/>
      <c r="NRF97" s="24"/>
      <c r="NRG97" s="24"/>
      <c r="NRH97" s="24"/>
      <c r="NRI97" s="24"/>
      <c r="NRJ97" s="24"/>
      <c r="NRK97" s="24"/>
      <c r="NRL97" s="24"/>
      <c r="NRM97" s="24"/>
      <c r="NRN97" s="24"/>
      <c r="NRO97" s="24"/>
      <c r="NRP97" s="24"/>
      <c r="NRQ97" s="24"/>
      <c r="NRR97" s="24"/>
      <c r="NRS97" s="24"/>
      <c r="NRT97" s="24"/>
      <c r="NRU97" s="24"/>
      <c r="NRV97" s="24"/>
      <c r="NRW97" s="24"/>
      <c r="NRX97" s="24"/>
      <c r="NRY97" s="24"/>
      <c r="NRZ97" s="24"/>
      <c r="NSA97" s="24"/>
      <c r="NSB97" s="24"/>
      <c r="NSC97" s="24"/>
      <c r="NSD97" s="24"/>
      <c r="NSE97" s="24"/>
      <c r="NSF97" s="24"/>
      <c r="NSG97" s="24"/>
      <c r="NSH97" s="24"/>
      <c r="NSI97" s="24"/>
      <c r="NSJ97" s="24"/>
      <c r="NSK97" s="24"/>
      <c r="NSL97" s="24"/>
      <c r="NSM97" s="24"/>
      <c r="NSN97" s="24"/>
      <c r="NSO97" s="24"/>
      <c r="NSP97" s="24"/>
      <c r="NSQ97" s="24"/>
      <c r="NSR97" s="24"/>
      <c r="NSS97" s="24"/>
      <c r="NST97" s="24"/>
      <c r="NSU97" s="24"/>
      <c r="NSV97" s="24"/>
      <c r="NSW97" s="24"/>
      <c r="NSX97" s="24"/>
      <c r="NSY97" s="24"/>
      <c r="NSZ97" s="24"/>
      <c r="NTA97" s="24"/>
      <c r="NTB97" s="24"/>
      <c r="NTC97" s="24"/>
      <c r="NTD97" s="24"/>
      <c r="NTE97" s="24"/>
      <c r="NTF97" s="24"/>
      <c r="NTG97" s="24"/>
      <c r="NTH97" s="24"/>
      <c r="NTI97" s="24"/>
      <c r="NTJ97" s="24"/>
      <c r="NTK97" s="24"/>
      <c r="NTL97" s="24"/>
      <c r="NTM97" s="24"/>
      <c r="NTN97" s="24"/>
      <c r="NTO97" s="24"/>
      <c r="NTP97" s="24"/>
      <c r="NTQ97" s="24"/>
      <c r="NTR97" s="24"/>
      <c r="NTS97" s="24"/>
      <c r="NTT97" s="24"/>
      <c r="NTU97" s="24"/>
      <c r="NTV97" s="24"/>
      <c r="NTW97" s="24"/>
      <c r="NTX97" s="24"/>
      <c r="NTY97" s="24"/>
      <c r="NTZ97" s="24"/>
      <c r="NUA97" s="24"/>
      <c r="NUB97" s="24"/>
      <c r="NUC97" s="24"/>
      <c r="NUD97" s="24"/>
      <c r="NUE97" s="24"/>
      <c r="NUF97" s="24"/>
      <c r="NUG97" s="24"/>
      <c r="NUH97" s="24"/>
      <c r="NUI97" s="24"/>
      <c r="NUJ97" s="24"/>
      <c r="NUK97" s="24"/>
      <c r="NUL97" s="24"/>
      <c r="NUM97" s="24"/>
      <c r="NUN97" s="24"/>
      <c r="NUO97" s="24"/>
      <c r="NUP97" s="24"/>
      <c r="NUQ97" s="24"/>
      <c r="NUR97" s="24"/>
      <c r="NUS97" s="24"/>
      <c r="NUT97" s="24"/>
      <c r="NUU97" s="24"/>
      <c r="NUV97" s="24"/>
      <c r="NUW97" s="24"/>
      <c r="NUX97" s="24"/>
      <c r="NUY97" s="24"/>
      <c r="NUZ97" s="24"/>
      <c r="NVA97" s="24"/>
      <c r="NVB97" s="24"/>
      <c r="NVC97" s="24"/>
      <c r="NVD97" s="24"/>
      <c r="NVE97" s="24"/>
      <c r="NVF97" s="24"/>
      <c r="NVG97" s="24"/>
      <c r="NVH97" s="24"/>
      <c r="NVI97" s="24"/>
      <c r="NVJ97" s="24"/>
      <c r="NVK97" s="24"/>
      <c r="NVL97" s="24"/>
      <c r="NVM97" s="24"/>
      <c r="NVN97" s="24"/>
      <c r="NVO97" s="24"/>
      <c r="NVP97" s="24"/>
      <c r="NVQ97" s="24"/>
      <c r="NVR97" s="24"/>
      <c r="NVS97" s="24"/>
      <c r="NVT97" s="24"/>
      <c r="NVU97" s="24"/>
      <c r="NVV97" s="24"/>
      <c r="NVW97" s="24"/>
      <c r="NVX97" s="24"/>
      <c r="NVY97" s="24"/>
      <c r="NVZ97" s="24"/>
      <c r="NWA97" s="24"/>
      <c r="NWB97" s="24"/>
      <c r="NWC97" s="24"/>
      <c r="NWD97" s="24"/>
      <c r="NWE97" s="24"/>
      <c r="NWF97" s="24"/>
      <c r="NWG97" s="24"/>
      <c r="NWH97" s="24"/>
      <c r="NWI97" s="24"/>
      <c r="NWJ97" s="24"/>
      <c r="NWK97" s="24"/>
      <c r="NWL97" s="24"/>
      <c r="NWM97" s="24"/>
      <c r="NWN97" s="24"/>
      <c r="NWO97" s="24"/>
      <c r="NWP97" s="24"/>
      <c r="NWQ97" s="24"/>
      <c r="NWR97" s="24"/>
      <c r="NWS97" s="24"/>
      <c r="NWT97" s="24"/>
      <c r="NWU97" s="24"/>
      <c r="NWV97" s="24"/>
      <c r="NWW97" s="24"/>
      <c r="NWX97" s="24"/>
      <c r="NWY97" s="24"/>
      <c r="NWZ97" s="24"/>
      <c r="NXA97" s="24"/>
      <c r="NXB97" s="24"/>
      <c r="NXC97" s="24"/>
      <c r="NXD97" s="24"/>
      <c r="NXE97" s="24"/>
      <c r="NXF97" s="24"/>
      <c r="NXG97" s="24"/>
      <c r="NXH97" s="24"/>
      <c r="NXI97" s="24"/>
      <c r="NXJ97" s="24"/>
      <c r="NXK97" s="24"/>
      <c r="NXL97" s="24"/>
      <c r="NXM97" s="24"/>
      <c r="NXN97" s="24"/>
      <c r="NXO97" s="24"/>
      <c r="NXP97" s="24"/>
      <c r="NXQ97" s="24"/>
      <c r="NXR97" s="24"/>
      <c r="NXS97" s="24"/>
      <c r="NXT97" s="24"/>
      <c r="NXU97" s="24"/>
      <c r="NXV97" s="24"/>
      <c r="NXW97" s="24"/>
      <c r="NXX97" s="24"/>
      <c r="NXY97" s="24"/>
      <c r="NXZ97" s="24"/>
      <c r="NYA97" s="24"/>
      <c r="NYB97" s="24"/>
      <c r="NYC97" s="24"/>
      <c r="NYD97" s="24"/>
      <c r="NYE97" s="24"/>
      <c r="NYF97" s="24"/>
      <c r="NYG97" s="24"/>
      <c r="NYH97" s="24"/>
      <c r="NYI97" s="24"/>
      <c r="NYJ97" s="24"/>
      <c r="NYK97" s="24"/>
      <c r="NYL97" s="24"/>
      <c r="NYM97" s="24"/>
      <c r="NYN97" s="24"/>
      <c r="NYO97" s="24"/>
      <c r="NYP97" s="24"/>
      <c r="NYQ97" s="24"/>
      <c r="NYR97" s="24"/>
      <c r="NYS97" s="24"/>
      <c r="NYT97" s="24"/>
      <c r="NYU97" s="24"/>
      <c r="NYV97" s="24"/>
      <c r="NYW97" s="24"/>
      <c r="NYX97" s="24"/>
      <c r="NYY97" s="24"/>
      <c r="NYZ97" s="24"/>
      <c r="NZA97" s="24"/>
      <c r="NZB97" s="24"/>
      <c r="NZC97" s="24"/>
      <c r="NZD97" s="24"/>
      <c r="NZE97" s="24"/>
      <c r="NZF97" s="24"/>
      <c r="NZG97" s="24"/>
      <c r="NZH97" s="24"/>
      <c r="NZI97" s="24"/>
      <c r="NZJ97" s="24"/>
      <c r="NZK97" s="24"/>
      <c r="NZL97" s="24"/>
      <c r="NZM97" s="24"/>
      <c r="NZN97" s="24"/>
      <c r="NZO97" s="24"/>
      <c r="NZP97" s="24"/>
      <c r="NZQ97" s="24"/>
      <c r="NZR97" s="24"/>
      <c r="NZS97" s="24"/>
      <c r="NZT97" s="24"/>
      <c r="NZU97" s="24"/>
      <c r="NZV97" s="24"/>
      <c r="NZW97" s="24"/>
      <c r="NZX97" s="24"/>
      <c r="NZY97" s="24"/>
      <c r="NZZ97" s="24"/>
      <c r="OAA97" s="24"/>
      <c r="OAB97" s="24"/>
      <c r="OAC97" s="24"/>
      <c r="OAD97" s="24"/>
      <c r="OAE97" s="24"/>
      <c r="OAF97" s="24"/>
      <c r="OAG97" s="24"/>
      <c r="OAH97" s="24"/>
      <c r="OAI97" s="24"/>
      <c r="OAJ97" s="24"/>
      <c r="OAK97" s="24"/>
      <c r="OAL97" s="24"/>
      <c r="OAM97" s="24"/>
      <c r="OAN97" s="24"/>
      <c r="OAO97" s="24"/>
      <c r="OAP97" s="24"/>
      <c r="OAQ97" s="24"/>
      <c r="OAR97" s="24"/>
      <c r="OAS97" s="24"/>
      <c r="OAT97" s="24"/>
      <c r="OAU97" s="24"/>
      <c r="OAV97" s="24"/>
      <c r="OAW97" s="24"/>
      <c r="OAX97" s="24"/>
      <c r="OAY97" s="24"/>
      <c r="OAZ97" s="24"/>
      <c r="OBA97" s="24"/>
      <c r="OBB97" s="24"/>
      <c r="OBC97" s="24"/>
      <c r="OBD97" s="24"/>
      <c r="OBE97" s="24"/>
      <c r="OBF97" s="24"/>
      <c r="OBG97" s="24"/>
      <c r="OBH97" s="24"/>
      <c r="OBI97" s="24"/>
      <c r="OBJ97" s="24"/>
      <c r="OBK97" s="24"/>
      <c r="OBL97" s="24"/>
      <c r="OBM97" s="24"/>
      <c r="OBN97" s="24"/>
      <c r="OBO97" s="24"/>
      <c r="OBP97" s="24"/>
      <c r="OBQ97" s="24"/>
      <c r="OBR97" s="24"/>
      <c r="OBS97" s="24"/>
      <c r="OBT97" s="24"/>
      <c r="OBU97" s="24"/>
      <c r="OBV97" s="24"/>
      <c r="OBW97" s="24"/>
      <c r="OBX97" s="24"/>
      <c r="OBY97" s="24"/>
      <c r="OBZ97" s="24"/>
      <c r="OCA97" s="24"/>
      <c r="OCB97" s="24"/>
      <c r="OCC97" s="24"/>
      <c r="OCD97" s="24"/>
      <c r="OCE97" s="24"/>
      <c r="OCF97" s="24"/>
      <c r="OCG97" s="24"/>
      <c r="OCH97" s="24"/>
      <c r="OCI97" s="24"/>
      <c r="OCJ97" s="24"/>
      <c r="OCK97" s="24"/>
      <c r="OCL97" s="24"/>
      <c r="OCM97" s="24"/>
      <c r="OCN97" s="24"/>
      <c r="OCO97" s="24"/>
      <c r="OCP97" s="24"/>
      <c r="OCQ97" s="24"/>
      <c r="OCR97" s="24"/>
      <c r="OCS97" s="24"/>
      <c r="OCT97" s="24"/>
      <c r="OCU97" s="24"/>
      <c r="OCV97" s="24"/>
      <c r="OCW97" s="24"/>
      <c r="OCX97" s="24"/>
      <c r="OCY97" s="24"/>
      <c r="OCZ97" s="24"/>
      <c r="ODA97" s="24"/>
      <c r="ODB97" s="24"/>
      <c r="ODC97" s="24"/>
      <c r="ODD97" s="24"/>
      <c r="ODE97" s="24"/>
      <c r="ODF97" s="24"/>
      <c r="ODG97" s="24"/>
      <c r="ODH97" s="24"/>
      <c r="ODI97" s="24"/>
      <c r="ODJ97" s="24"/>
      <c r="ODK97" s="24"/>
      <c r="ODL97" s="24"/>
      <c r="ODM97" s="24"/>
      <c r="ODN97" s="24"/>
      <c r="ODO97" s="24"/>
      <c r="ODP97" s="24"/>
      <c r="ODQ97" s="24"/>
      <c r="ODR97" s="24"/>
      <c r="ODS97" s="24"/>
      <c r="ODT97" s="24"/>
      <c r="ODU97" s="24"/>
      <c r="ODV97" s="24"/>
      <c r="ODW97" s="24"/>
      <c r="ODX97" s="24"/>
      <c r="ODY97" s="24"/>
      <c r="ODZ97" s="24"/>
      <c r="OEA97" s="24"/>
      <c r="OEB97" s="24"/>
      <c r="OEC97" s="24"/>
      <c r="OED97" s="24"/>
      <c r="OEE97" s="24"/>
      <c r="OEF97" s="24"/>
      <c r="OEG97" s="24"/>
      <c r="OEH97" s="24"/>
      <c r="OEI97" s="24"/>
      <c r="OEJ97" s="24"/>
      <c r="OEK97" s="24"/>
      <c r="OEL97" s="24"/>
      <c r="OEM97" s="24"/>
      <c r="OEN97" s="24"/>
      <c r="OEO97" s="24"/>
      <c r="OEP97" s="24"/>
      <c r="OEQ97" s="24"/>
      <c r="OER97" s="24"/>
      <c r="OES97" s="24"/>
      <c r="OET97" s="24"/>
      <c r="OEU97" s="24"/>
      <c r="OEV97" s="24"/>
      <c r="OEW97" s="24"/>
      <c r="OEX97" s="24"/>
      <c r="OEY97" s="24"/>
      <c r="OEZ97" s="24"/>
      <c r="OFA97" s="24"/>
      <c r="OFB97" s="24"/>
      <c r="OFC97" s="24"/>
      <c r="OFD97" s="24"/>
      <c r="OFE97" s="24"/>
      <c r="OFF97" s="24"/>
      <c r="OFG97" s="24"/>
      <c r="OFH97" s="24"/>
      <c r="OFI97" s="24"/>
      <c r="OFJ97" s="24"/>
      <c r="OFK97" s="24"/>
      <c r="OFL97" s="24"/>
      <c r="OFM97" s="24"/>
      <c r="OFN97" s="24"/>
      <c r="OFO97" s="24"/>
      <c r="OFP97" s="24"/>
      <c r="OFQ97" s="24"/>
      <c r="OFR97" s="24"/>
      <c r="OFS97" s="24"/>
      <c r="OFT97" s="24"/>
      <c r="OFU97" s="24"/>
      <c r="OFV97" s="24"/>
      <c r="OFW97" s="24"/>
      <c r="OFX97" s="24"/>
      <c r="OFY97" s="24"/>
      <c r="OFZ97" s="24"/>
      <c r="OGA97" s="24"/>
      <c r="OGB97" s="24"/>
      <c r="OGC97" s="24"/>
      <c r="OGD97" s="24"/>
      <c r="OGE97" s="24"/>
      <c r="OGF97" s="24"/>
      <c r="OGG97" s="24"/>
      <c r="OGH97" s="24"/>
      <c r="OGI97" s="24"/>
      <c r="OGJ97" s="24"/>
      <c r="OGK97" s="24"/>
      <c r="OGL97" s="24"/>
      <c r="OGM97" s="24"/>
      <c r="OGN97" s="24"/>
      <c r="OGO97" s="24"/>
      <c r="OGP97" s="24"/>
      <c r="OGQ97" s="24"/>
      <c r="OGR97" s="24"/>
      <c r="OGS97" s="24"/>
      <c r="OGT97" s="24"/>
      <c r="OGU97" s="24"/>
      <c r="OGV97" s="24"/>
      <c r="OGW97" s="24"/>
      <c r="OGX97" s="24"/>
      <c r="OGY97" s="24"/>
      <c r="OGZ97" s="24"/>
      <c r="OHA97" s="24"/>
      <c r="OHB97" s="24"/>
      <c r="OHC97" s="24"/>
      <c r="OHD97" s="24"/>
      <c r="OHE97" s="24"/>
      <c r="OHF97" s="24"/>
      <c r="OHG97" s="24"/>
      <c r="OHH97" s="24"/>
      <c r="OHI97" s="24"/>
      <c r="OHJ97" s="24"/>
      <c r="OHK97" s="24"/>
      <c r="OHL97" s="24"/>
      <c r="OHM97" s="24"/>
      <c r="OHN97" s="24"/>
      <c r="OHO97" s="24"/>
      <c r="OHP97" s="24"/>
      <c r="OHQ97" s="24"/>
      <c r="OHR97" s="24"/>
      <c r="OHS97" s="24"/>
      <c r="OHT97" s="24"/>
      <c r="OHU97" s="24"/>
      <c r="OHV97" s="24"/>
      <c r="OHW97" s="24"/>
      <c r="OHX97" s="24"/>
      <c r="OHY97" s="24"/>
      <c r="OHZ97" s="24"/>
      <c r="OIA97" s="24"/>
      <c r="OIB97" s="24"/>
      <c r="OIC97" s="24"/>
      <c r="OID97" s="24"/>
      <c r="OIE97" s="24"/>
      <c r="OIF97" s="24"/>
      <c r="OIG97" s="24"/>
      <c r="OIH97" s="24"/>
      <c r="OII97" s="24"/>
      <c r="OIJ97" s="24"/>
      <c r="OIK97" s="24"/>
      <c r="OIL97" s="24"/>
      <c r="OIM97" s="24"/>
      <c r="OIN97" s="24"/>
      <c r="OIO97" s="24"/>
      <c r="OIP97" s="24"/>
      <c r="OIQ97" s="24"/>
      <c r="OIR97" s="24"/>
      <c r="OIS97" s="24"/>
      <c r="OIT97" s="24"/>
      <c r="OIU97" s="24"/>
      <c r="OIV97" s="24"/>
      <c r="OIW97" s="24"/>
      <c r="OIX97" s="24"/>
      <c r="OIY97" s="24"/>
      <c r="OIZ97" s="24"/>
      <c r="OJA97" s="24"/>
      <c r="OJB97" s="24"/>
      <c r="OJC97" s="24"/>
      <c r="OJD97" s="24"/>
      <c r="OJE97" s="24"/>
      <c r="OJF97" s="24"/>
      <c r="OJG97" s="24"/>
      <c r="OJH97" s="24"/>
      <c r="OJI97" s="24"/>
      <c r="OJJ97" s="24"/>
      <c r="OJK97" s="24"/>
      <c r="OJL97" s="24"/>
      <c r="OJM97" s="24"/>
      <c r="OJN97" s="24"/>
      <c r="OJO97" s="24"/>
      <c r="OJP97" s="24"/>
      <c r="OJQ97" s="24"/>
      <c r="OJR97" s="24"/>
      <c r="OJS97" s="24"/>
      <c r="OJT97" s="24"/>
      <c r="OJU97" s="24"/>
      <c r="OJV97" s="24"/>
      <c r="OJW97" s="24"/>
      <c r="OJX97" s="24"/>
      <c r="OJY97" s="24"/>
      <c r="OJZ97" s="24"/>
      <c r="OKA97" s="24"/>
      <c r="OKB97" s="24"/>
      <c r="OKC97" s="24"/>
      <c r="OKD97" s="24"/>
      <c r="OKE97" s="24"/>
      <c r="OKF97" s="24"/>
      <c r="OKG97" s="24"/>
      <c r="OKH97" s="24"/>
      <c r="OKI97" s="24"/>
      <c r="OKJ97" s="24"/>
      <c r="OKK97" s="24"/>
      <c r="OKL97" s="24"/>
      <c r="OKM97" s="24"/>
      <c r="OKN97" s="24"/>
      <c r="OKO97" s="24"/>
      <c r="OKP97" s="24"/>
      <c r="OKQ97" s="24"/>
      <c r="OKR97" s="24"/>
      <c r="OKS97" s="24"/>
      <c r="OKT97" s="24"/>
      <c r="OKU97" s="24"/>
      <c r="OKV97" s="24"/>
      <c r="OKW97" s="24"/>
      <c r="OKX97" s="24"/>
      <c r="OKY97" s="24"/>
      <c r="OKZ97" s="24"/>
      <c r="OLA97" s="24"/>
      <c r="OLB97" s="24"/>
      <c r="OLC97" s="24"/>
      <c r="OLD97" s="24"/>
      <c r="OLE97" s="24"/>
      <c r="OLF97" s="24"/>
      <c r="OLG97" s="24"/>
      <c r="OLH97" s="24"/>
      <c r="OLI97" s="24"/>
      <c r="OLJ97" s="24"/>
      <c r="OLK97" s="24"/>
      <c r="OLL97" s="24"/>
      <c r="OLM97" s="24"/>
      <c r="OLN97" s="24"/>
      <c r="OLO97" s="24"/>
      <c r="OLP97" s="24"/>
      <c r="OLQ97" s="24"/>
      <c r="OLR97" s="24"/>
      <c r="OLS97" s="24"/>
      <c r="OLT97" s="24"/>
      <c r="OLU97" s="24"/>
      <c r="OLV97" s="24"/>
      <c r="OLW97" s="24"/>
      <c r="OLX97" s="24"/>
      <c r="OLY97" s="24"/>
      <c r="OLZ97" s="24"/>
      <c r="OMA97" s="24"/>
      <c r="OMB97" s="24"/>
      <c r="OMC97" s="24"/>
      <c r="OMD97" s="24"/>
      <c r="OME97" s="24"/>
      <c r="OMF97" s="24"/>
      <c r="OMG97" s="24"/>
      <c r="OMH97" s="24"/>
      <c r="OMI97" s="24"/>
      <c r="OMJ97" s="24"/>
      <c r="OMK97" s="24"/>
      <c r="OML97" s="24"/>
      <c r="OMM97" s="24"/>
      <c r="OMN97" s="24"/>
      <c r="OMO97" s="24"/>
      <c r="OMP97" s="24"/>
      <c r="OMQ97" s="24"/>
      <c r="OMR97" s="24"/>
      <c r="OMS97" s="24"/>
      <c r="OMT97" s="24"/>
      <c r="OMU97" s="24"/>
      <c r="OMV97" s="24"/>
      <c r="OMW97" s="24"/>
      <c r="OMX97" s="24"/>
      <c r="OMY97" s="24"/>
      <c r="OMZ97" s="24"/>
      <c r="ONA97" s="24"/>
      <c r="ONB97" s="24"/>
      <c r="ONC97" s="24"/>
      <c r="OND97" s="24"/>
      <c r="ONE97" s="24"/>
      <c r="ONF97" s="24"/>
      <c r="ONG97" s="24"/>
      <c r="ONH97" s="24"/>
      <c r="ONI97" s="24"/>
      <c r="ONJ97" s="24"/>
      <c r="ONK97" s="24"/>
      <c r="ONL97" s="24"/>
      <c r="ONM97" s="24"/>
      <c r="ONN97" s="24"/>
      <c r="ONO97" s="24"/>
      <c r="ONP97" s="24"/>
      <c r="ONQ97" s="24"/>
      <c r="ONR97" s="24"/>
      <c r="ONS97" s="24"/>
      <c r="ONT97" s="24"/>
      <c r="ONU97" s="24"/>
      <c r="ONV97" s="24"/>
      <c r="ONW97" s="24"/>
      <c r="ONX97" s="24"/>
      <c r="ONY97" s="24"/>
      <c r="ONZ97" s="24"/>
      <c r="OOA97" s="24"/>
      <c r="OOB97" s="24"/>
      <c r="OOC97" s="24"/>
      <c r="OOD97" s="24"/>
      <c r="OOE97" s="24"/>
      <c r="OOF97" s="24"/>
      <c r="OOG97" s="24"/>
      <c r="OOH97" s="24"/>
      <c r="OOI97" s="24"/>
      <c r="OOJ97" s="24"/>
      <c r="OOK97" s="24"/>
      <c r="OOL97" s="24"/>
      <c r="OOM97" s="24"/>
      <c r="OON97" s="24"/>
      <c r="OOO97" s="24"/>
      <c r="OOP97" s="24"/>
      <c r="OOQ97" s="24"/>
      <c r="OOR97" s="24"/>
      <c r="OOS97" s="24"/>
      <c r="OOT97" s="24"/>
      <c r="OOU97" s="24"/>
      <c r="OOV97" s="24"/>
      <c r="OOW97" s="24"/>
      <c r="OOX97" s="24"/>
      <c r="OOY97" s="24"/>
      <c r="OOZ97" s="24"/>
      <c r="OPA97" s="24"/>
      <c r="OPB97" s="24"/>
      <c r="OPC97" s="24"/>
      <c r="OPD97" s="24"/>
      <c r="OPE97" s="24"/>
      <c r="OPF97" s="24"/>
      <c r="OPG97" s="24"/>
      <c r="OPH97" s="24"/>
      <c r="OPI97" s="24"/>
      <c r="OPJ97" s="24"/>
      <c r="OPK97" s="24"/>
      <c r="OPL97" s="24"/>
      <c r="OPM97" s="24"/>
      <c r="OPN97" s="24"/>
      <c r="OPO97" s="24"/>
      <c r="OPP97" s="24"/>
      <c r="OPQ97" s="24"/>
      <c r="OPR97" s="24"/>
      <c r="OPS97" s="24"/>
      <c r="OPT97" s="24"/>
      <c r="OPU97" s="24"/>
      <c r="OPV97" s="24"/>
      <c r="OPW97" s="24"/>
      <c r="OPX97" s="24"/>
      <c r="OPY97" s="24"/>
      <c r="OPZ97" s="24"/>
      <c r="OQA97" s="24"/>
      <c r="OQB97" s="24"/>
      <c r="OQC97" s="24"/>
      <c r="OQD97" s="24"/>
      <c r="OQE97" s="24"/>
      <c r="OQF97" s="24"/>
      <c r="OQG97" s="24"/>
      <c r="OQH97" s="24"/>
      <c r="OQI97" s="24"/>
      <c r="OQJ97" s="24"/>
      <c r="OQK97" s="24"/>
      <c r="OQL97" s="24"/>
      <c r="OQM97" s="24"/>
      <c r="OQN97" s="24"/>
      <c r="OQO97" s="24"/>
      <c r="OQP97" s="24"/>
      <c r="OQQ97" s="24"/>
      <c r="OQR97" s="24"/>
      <c r="OQS97" s="24"/>
      <c r="OQT97" s="24"/>
      <c r="OQU97" s="24"/>
      <c r="OQV97" s="24"/>
      <c r="OQW97" s="24"/>
      <c r="OQX97" s="24"/>
      <c r="OQY97" s="24"/>
      <c r="OQZ97" s="24"/>
      <c r="ORA97" s="24"/>
      <c r="ORB97" s="24"/>
      <c r="ORC97" s="24"/>
      <c r="ORD97" s="24"/>
      <c r="ORE97" s="24"/>
      <c r="ORF97" s="24"/>
      <c r="ORG97" s="24"/>
      <c r="ORH97" s="24"/>
      <c r="ORI97" s="24"/>
      <c r="ORJ97" s="24"/>
      <c r="ORK97" s="24"/>
      <c r="ORL97" s="24"/>
      <c r="ORM97" s="24"/>
      <c r="ORN97" s="24"/>
      <c r="ORO97" s="24"/>
      <c r="ORP97" s="24"/>
      <c r="ORQ97" s="24"/>
      <c r="ORR97" s="24"/>
      <c r="ORS97" s="24"/>
      <c r="ORT97" s="24"/>
      <c r="ORU97" s="24"/>
      <c r="ORV97" s="24"/>
      <c r="ORW97" s="24"/>
      <c r="ORX97" s="24"/>
      <c r="ORY97" s="24"/>
      <c r="ORZ97" s="24"/>
      <c r="OSA97" s="24"/>
      <c r="OSB97" s="24"/>
      <c r="OSC97" s="24"/>
      <c r="OSD97" s="24"/>
      <c r="OSE97" s="24"/>
      <c r="OSF97" s="24"/>
      <c r="OSG97" s="24"/>
      <c r="OSH97" s="24"/>
      <c r="OSI97" s="24"/>
      <c r="OSJ97" s="24"/>
      <c r="OSK97" s="24"/>
      <c r="OSL97" s="24"/>
      <c r="OSM97" s="24"/>
      <c r="OSN97" s="24"/>
      <c r="OSO97" s="24"/>
      <c r="OSP97" s="24"/>
      <c r="OSQ97" s="24"/>
      <c r="OSR97" s="24"/>
      <c r="OSS97" s="24"/>
      <c r="OST97" s="24"/>
      <c r="OSU97" s="24"/>
      <c r="OSV97" s="24"/>
      <c r="OSW97" s="24"/>
      <c r="OSX97" s="24"/>
      <c r="OSY97" s="24"/>
      <c r="OSZ97" s="24"/>
      <c r="OTA97" s="24"/>
      <c r="OTB97" s="24"/>
      <c r="OTC97" s="24"/>
      <c r="OTD97" s="24"/>
      <c r="OTE97" s="24"/>
      <c r="OTF97" s="24"/>
      <c r="OTG97" s="24"/>
      <c r="OTH97" s="24"/>
      <c r="OTI97" s="24"/>
      <c r="OTJ97" s="24"/>
      <c r="OTK97" s="24"/>
      <c r="OTL97" s="24"/>
      <c r="OTM97" s="24"/>
      <c r="OTN97" s="24"/>
      <c r="OTO97" s="24"/>
      <c r="OTP97" s="24"/>
      <c r="OTQ97" s="24"/>
      <c r="OTR97" s="24"/>
      <c r="OTS97" s="24"/>
      <c r="OTT97" s="24"/>
      <c r="OTU97" s="24"/>
      <c r="OTV97" s="24"/>
      <c r="OTW97" s="24"/>
      <c r="OTX97" s="24"/>
      <c r="OTY97" s="24"/>
      <c r="OTZ97" s="24"/>
      <c r="OUA97" s="24"/>
      <c r="OUB97" s="24"/>
      <c r="OUC97" s="24"/>
      <c r="OUD97" s="24"/>
      <c r="OUE97" s="24"/>
      <c r="OUF97" s="24"/>
      <c r="OUG97" s="24"/>
      <c r="OUH97" s="24"/>
      <c r="OUI97" s="24"/>
      <c r="OUJ97" s="24"/>
      <c r="OUK97" s="24"/>
      <c r="OUL97" s="24"/>
      <c r="OUM97" s="24"/>
      <c r="OUN97" s="24"/>
      <c r="OUO97" s="24"/>
      <c r="OUP97" s="24"/>
      <c r="OUQ97" s="24"/>
      <c r="OUR97" s="24"/>
      <c r="OUS97" s="24"/>
      <c r="OUT97" s="24"/>
      <c r="OUU97" s="24"/>
      <c r="OUV97" s="24"/>
      <c r="OUW97" s="24"/>
      <c r="OUX97" s="24"/>
      <c r="OUY97" s="24"/>
      <c r="OUZ97" s="24"/>
      <c r="OVA97" s="24"/>
      <c r="OVB97" s="24"/>
      <c r="OVC97" s="24"/>
      <c r="OVD97" s="24"/>
      <c r="OVE97" s="24"/>
      <c r="OVF97" s="24"/>
      <c r="OVG97" s="24"/>
      <c r="OVH97" s="24"/>
      <c r="OVI97" s="24"/>
      <c r="OVJ97" s="24"/>
      <c r="OVK97" s="24"/>
      <c r="OVL97" s="24"/>
      <c r="OVM97" s="24"/>
      <c r="OVN97" s="24"/>
      <c r="OVO97" s="24"/>
      <c r="OVP97" s="24"/>
      <c r="OVQ97" s="24"/>
      <c r="OVR97" s="24"/>
      <c r="OVS97" s="24"/>
      <c r="OVT97" s="24"/>
      <c r="OVU97" s="24"/>
      <c r="OVV97" s="24"/>
      <c r="OVW97" s="24"/>
      <c r="OVX97" s="24"/>
      <c r="OVY97" s="24"/>
      <c r="OVZ97" s="24"/>
      <c r="OWA97" s="24"/>
      <c r="OWB97" s="24"/>
      <c r="OWC97" s="24"/>
      <c r="OWD97" s="24"/>
      <c r="OWE97" s="24"/>
      <c r="OWF97" s="24"/>
      <c r="OWG97" s="24"/>
      <c r="OWH97" s="24"/>
      <c r="OWI97" s="24"/>
      <c r="OWJ97" s="24"/>
      <c r="OWK97" s="24"/>
      <c r="OWL97" s="24"/>
      <c r="OWM97" s="24"/>
      <c r="OWN97" s="24"/>
      <c r="OWO97" s="24"/>
      <c r="OWP97" s="24"/>
      <c r="OWQ97" s="24"/>
      <c r="OWR97" s="24"/>
      <c r="OWS97" s="24"/>
      <c r="OWT97" s="24"/>
      <c r="OWU97" s="24"/>
      <c r="OWV97" s="24"/>
      <c r="OWW97" s="24"/>
      <c r="OWX97" s="24"/>
      <c r="OWY97" s="24"/>
      <c r="OWZ97" s="24"/>
      <c r="OXA97" s="24"/>
      <c r="OXB97" s="24"/>
      <c r="OXC97" s="24"/>
      <c r="OXD97" s="24"/>
      <c r="OXE97" s="24"/>
      <c r="OXF97" s="24"/>
      <c r="OXG97" s="24"/>
      <c r="OXH97" s="24"/>
      <c r="OXI97" s="24"/>
      <c r="OXJ97" s="24"/>
      <c r="OXK97" s="24"/>
      <c r="OXL97" s="24"/>
      <c r="OXM97" s="24"/>
      <c r="OXN97" s="24"/>
      <c r="OXO97" s="24"/>
      <c r="OXP97" s="24"/>
      <c r="OXQ97" s="24"/>
      <c r="OXR97" s="24"/>
      <c r="OXS97" s="24"/>
      <c r="OXT97" s="24"/>
      <c r="OXU97" s="24"/>
      <c r="OXV97" s="24"/>
      <c r="OXW97" s="24"/>
      <c r="OXX97" s="24"/>
      <c r="OXY97" s="24"/>
      <c r="OXZ97" s="24"/>
      <c r="OYA97" s="24"/>
      <c r="OYB97" s="24"/>
      <c r="OYC97" s="24"/>
      <c r="OYD97" s="24"/>
      <c r="OYE97" s="24"/>
      <c r="OYF97" s="24"/>
      <c r="OYG97" s="24"/>
      <c r="OYH97" s="24"/>
      <c r="OYI97" s="24"/>
      <c r="OYJ97" s="24"/>
      <c r="OYK97" s="24"/>
      <c r="OYL97" s="24"/>
      <c r="OYM97" s="24"/>
      <c r="OYN97" s="24"/>
      <c r="OYO97" s="24"/>
      <c r="OYP97" s="24"/>
      <c r="OYQ97" s="24"/>
      <c r="OYR97" s="24"/>
      <c r="OYS97" s="24"/>
      <c r="OYT97" s="24"/>
      <c r="OYU97" s="24"/>
      <c r="OYV97" s="24"/>
      <c r="OYW97" s="24"/>
      <c r="OYX97" s="24"/>
      <c r="OYY97" s="24"/>
      <c r="OYZ97" s="24"/>
      <c r="OZA97" s="24"/>
      <c r="OZB97" s="24"/>
      <c r="OZC97" s="24"/>
      <c r="OZD97" s="24"/>
      <c r="OZE97" s="24"/>
      <c r="OZF97" s="24"/>
      <c r="OZG97" s="24"/>
      <c r="OZH97" s="24"/>
      <c r="OZI97" s="24"/>
      <c r="OZJ97" s="24"/>
      <c r="OZK97" s="24"/>
      <c r="OZL97" s="24"/>
      <c r="OZM97" s="24"/>
      <c r="OZN97" s="24"/>
      <c r="OZO97" s="24"/>
      <c r="OZP97" s="24"/>
      <c r="OZQ97" s="24"/>
      <c r="OZR97" s="24"/>
      <c r="OZS97" s="24"/>
      <c r="OZT97" s="24"/>
      <c r="OZU97" s="24"/>
      <c r="OZV97" s="24"/>
      <c r="OZW97" s="24"/>
      <c r="OZX97" s="24"/>
      <c r="OZY97" s="24"/>
      <c r="OZZ97" s="24"/>
      <c r="PAA97" s="24"/>
      <c r="PAB97" s="24"/>
      <c r="PAC97" s="24"/>
      <c r="PAD97" s="24"/>
      <c r="PAE97" s="24"/>
      <c r="PAF97" s="24"/>
      <c r="PAG97" s="24"/>
      <c r="PAH97" s="24"/>
      <c r="PAI97" s="24"/>
      <c r="PAJ97" s="24"/>
      <c r="PAK97" s="24"/>
      <c r="PAL97" s="24"/>
      <c r="PAM97" s="24"/>
      <c r="PAN97" s="24"/>
      <c r="PAO97" s="24"/>
      <c r="PAP97" s="24"/>
      <c r="PAQ97" s="24"/>
      <c r="PAR97" s="24"/>
      <c r="PAS97" s="24"/>
      <c r="PAT97" s="24"/>
      <c r="PAU97" s="24"/>
      <c r="PAV97" s="24"/>
      <c r="PAW97" s="24"/>
      <c r="PAX97" s="24"/>
      <c r="PAY97" s="24"/>
      <c r="PAZ97" s="24"/>
      <c r="PBA97" s="24"/>
      <c r="PBB97" s="24"/>
      <c r="PBC97" s="24"/>
      <c r="PBD97" s="24"/>
      <c r="PBE97" s="24"/>
      <c r="PBF97" s="24"/>
      <c r="PBG97" s="24"/>
      <c r="PBH97" s="24"/>
      <c r="PBI97" s="24"/>
      <c r="PBJ97" s="24"/>
      <c r="PBK97" s="24"/>
      <c r="PBL97" s="24"/>
      <c r="PBM97" s="24"/>
      <c r="PBN97" s="24"/>
      <c r="PBO97" s="24"/>
      <c r="PBP97" s="24"/>
      <c r="PBQ97" s="24"/>
      <c r="PBR97" s="24"/>
      <c r="PBS97" s="24"/>
      <c r="PBT97" s="24"/>
      <c r="PBU97" s="24"/>
      <c r="PBV97" s="24"/>
      <c r="PBW97" s="24"/>
      <c r="PBX97" s="24"/>
      <c r="PBY97" s="24"/>
      <c r="PBZ97" s="24"/>
      <c r="PCA97" s="24"/>
      <c r="PCB97" s="24"/>
      <c r="PCC97" s="24"/>
      <c r="PCD97" s="24"/>
      <c r="PCE97" s="24"/>
      <c r="PCF97" s="24"/>
      <c r="PCG97" s="24"/>
      <c r="PCH97" s="24"/>
      <c r="PCI97" s="24"/>
      <c r="PCJ97" s="24"/>
      <c r="PCK97" s="24"/>
      <c r="PCL97" s="24"/>
      <c r="PCM97" s="24"/>
      <c r="PCN97" s="24"/>
      <c r="PCO97" s="24"/>
      <c r="PCP97" s="24"/>
      <c r="PCQ97" s="24"/>
      <c r="PCR97" s="24"/>
      <c r="PCS97" s="24"/>
      <c r="PCT97" s="24"/>
      <c r="PCU97" s="24"/>
      <c r="PCV97" s="24"/>
      <c r="PCW97" s="24"/>
      <c r="PCX97" s="24"/>
      <c r="PCY97" s="24"/>
      <c r="PCZ97" s="24"/>
      <c r="PDA97" s="24"/>
      <c r="PDB97" s="24"/>
      <c r="PDC97" s="24"/>
      <c r="PDD97" s="24"/>
      <c r="PDE97" s="24"/>
      <c r="PDF97" s="24"/>
      <c r="PDG97" s="24"/>
      <c r="PDH97" s="24"/>
      <c r="PDI97" s="24"/>
      <c r="PDJ97" s="24"/>
      <c r="PDK97" s="24"/>
      <c r="PDL97" s="24"/>
      <c r="PDM97" s="24"/>
      <c r="PDN97" s="24"/>
      <c r="PDO97" s="24"/>
      <c r="PDP97" s="24"/>
      <c r="PDQ97" s="24"/>
      <c r="PDR97" s="24"/>
      <c r="PDS97" s="24"/>
      <c r="PDT97" s="24"/>
      <c r="PDU97" s="24"/>
      <c r="PDV97" s="24"/>
      <c r="PDW97" s="24"/>
      <c r="PDX97" s="24"/>
      <c r="PDY97" s="24"/>
      <c r="PDZ97" s="24"/>
      <c r="PEA97" s="24"/>
      <c r="PEB97" s="24"/>
      <c r="PEC97" s="24"/>
      <c r="PED97" s="24"/>
      <c r="PEE97" s="24"/>
      <c r="PEF97" s="24"/>
      <c r="PEG97" s="24"/>
      <c r="PEH97" s="24"/>
      <c r="PEI97" s="24"/>
      <c r="PEJ97" s="24"/>
      <c r="PEK97" s="24"/>
      <c r="PEL97" s="24"/>
      <c r="PEM97" s="24"/>
      <c r="PEN97" s="24"/>
      <c r="PEO97" s="24"/>
      <c r="PEP97" s="24"/>
      <c r="PEQ97" s="24"/>
      <c r="PER97" s="24"/>
      <c r="PES97" s="24"/>
      <c r="PET97" s="24"/>
      <c r="PEU97" s="24"/>
      <c r="PEV97" s="24"/>
      <c r="PEW97" s="24"/>
      <c r="PEX97" s="24"/>
      <c r="PEY97" s="24"/>
      <c r="PEZ97" s="24"/>
      <c r="PFA97" s="24"/>
      <c r="PFB97" s="24"/>
      <c r="PFC97" s="24"/>
      <c r="PFD97" s="24"/>
      <c r="PFE97" s="24"/>
      <c r="PFF97" s="24"/>
      <c r="PFG97" s="24"/>
      <c r="PFH97" s="24"/>
      <c r="PFI97" s="24"/>
      <c r="PFJ97" s="24"/>
      <c r="PFK97" s="24"/>
      <c r="PFL97" s="24"/>
      <c r="PFM97" s="24"/>
      <c r="PFN97" s="24"/>
      <c r="PFO97" s="24"/>
      <c r="PFP97" s="24"/>
      <c r="PFQ97" s="24"/>
      <c r="PFR97" s="24"/>
      <c r="PFS97" s="24"/>
      <c r="PFT97" s="24"/>
      <c r="PFU97" s="24"/>
      <c r="PFV97" s="24"/>
      <c r="PFW97" s="24"/>
      <c r="PFX97" s="24"/>
      <c r="PFY97" s="24"/>
      <c r="PFZ97" s="24"/>
      <c r="PGA97" s="24"/>
      <c r="PGB97" s="24"/>
      <c r="PGC97" s="24"/>
      <c r="PGD97" s="24"/>
      <c r="PGE97" s="24"/>
      <c r="PGF97" s="24"/>
      <c r="PGG97" s="24"/>
      <c r="PGH97" s="24"/>
      <c r="PGI97" s="24"/>
      <c r="PGJ97" s="24"/>
      <c r="PGK97" s="24"/>
      <c r="PGL97" s="24"/>
      <c r="PGM97" s="24"/>
      <c r="PGN97" s="24"/>
      <c r="PGO97" s="24"/>
      <c r="PGP97" s="24"/>
      <c r="PGQ97" s="24"/>
      <c r="PGR97" s="24"/>
      <c r="PGS97" s="24"/>
      <c r="PGT97" s="24"/>
      <c r="PGU97" s="24"/>
      <c r="PGV97" s="24"/>
      <c r="PGW97" s="24"/>
      <c r="PGX97" s="24"/>
      <c r="PGY97" s="24"/>
      <c r="PGZ97" s="24"/>
      <c r="PHA97" s="24"/>
      <c r="PHB97" s="24"/>
      <c r="PHC97" s="24"/>
      <c r="PHD97" s="24"/>
      <c r="PHE97" s="24"/>
      <c r="PHF97" s="24"/>
      <c r="PHG97" s="24"/>
      <c r="PHH97" s="24"/>
      <c r="PHI97" s="24"/>
      <c r="PHJ97" s="24"/>
      <c r="PHK97" s="24"/>
      <c r="PHL97" s="24"/>
      <c r="PHM97" s="24"/>
      <c r="PHN97" s="24"/>
      <c r="PHO97" s="24"/>
      <c r="PHP97" s="24"/>
      <c r="PHQ97" s="24"/>
      <c r="PHR97" s="24"/>
      <c r="PHS97" s="24"/>
      <c r="PHT97" s="24"/>
      <c r="PHU97" s="24"/>
      <c r="PHV97" s="24"/>
      <c r="PHW97" s="24"/>
      <c r="PHX97" s="24"/>
      <c r="PHY97" s="24"/>
      <c r="PHZ97" s="24"/>
      <c r="PIA97" s="24"/>
      <c r="PIB97" s="24"/>
      <c r="PIC97" s="24"/>
      <c r="PID97" s="24"/>
      <c r="PIE97" s="24"/>
      <c r="PIF97" s="24"/>
      <c r="PIG97" s="24"/>
      <c r="PIH97" s="24"/>
      <c r="PII97" s="24"/>
      <c r="PIJ97" s="24"/>
      <c r="PIK97" s="24"/>
      <c r="PIL97" s="24"/>
      <c r="PIM97" s="24"/>
      <c r="PIN97" s="24"/>
      <c r="PIO97" s="24"/>
      <c r="PIP97" s="24"/>
      <c r="PIQ97" s="24"/>
      <c r="PIR97" s="24"/>
      <c r="PIS97" s="24"/>
      <c r="PIT97" s="24"/>
      <c r="PIU97" s="24"/>
      <c r="PIV97" s="24"/>
      <c r="PIW97" s="24"/>
      <c r="PIX97" s="24"/>
      <c r="PIY97" s="24"/>
      <c r="PIZ97" s="24"/>
      <c r="PJA97" s="24"/>
      <c r="PJB97" s="24"/>
      <c r="PJC97" s="24"/>
      <c r="PJD97" s="24"/>
      <c r="PJE97" s="24"/>
      <c r="PJF97" s="24"/>
      <c r="PJG97" s="24"/>
      <c r="PJH97" s="24"/>
      <c r="PJI97" s="24"/>
      <c r="PJJ97" s="24"/>
      <c r="PJK97" s="24"/>
      <c r="PJL97" s="24"/>
      <c r="PJM97" s="24"/>
      <c r="PJN97" s="24"/>
      <c r="PJO97" s="24"/>
      <c r="PJP97" s="24"/>
      <c r="PJQ97" s="24"/>
      <c r="PJR97" s="24"/>
      <c r="PJS97" s="24"/>
      <c r="PJT97" s="24"/>
      <c r="PJU97" s="24"/>
      <c r="PJV97" s="24"/>
      <c r="PJW97" s="24"/>
      <c r="PJX97" s="24"/>
      <c r="PJY97" s="24"/>
      <c r="PJZ97" s="24"/>
      <c r="PKA97" s="24"/>
      <c r="PKB97" s="24"/>
      <c r="PKC97" s="24"/>
      <c r="PKD97" s="24"/>
      <c r="PKE97" s="24"/>
      <c r="PKF97" s="24"/>
      <c r="PKG97" s="24"/>
      <c r="PKH97" s="24"/>
      <c r="PKI97" s="24"/>
      <c r="PKJ97" s="24"/>
      <c r="PKK97" s="24"/>
      <c r="PKL97" s="24"/>
      <c r="PKM97" s="24"/>
      <c r="PKN97" s="24"/>
      <c r="PKO97" s="24"/>
      <c r="PKP97" s="24"/>
      <c r="PKQ97" s="24"/>
      <c r="PKR97" s="24"/>
      <c r="PKS97" s="24"/>
      <c r="PKT97" s="24"/>
      <c r="PKU97" s="24"/>
      <c r="PKV97" s="24"/>
      <c r="PKW97" s="24"/>
      <c r="PKX97" s="24"/>
      <c r="PKY97" s="24"/>
      <c r="PKZ97" s="24"/>
      <c r="PLA97" s="24"/>
      <c r="PLB97" s="24"/>
      <c r="PLC97" s="24"/>
      <c r="PLD97" s="24"/>
      <c r="PLE97" s="24"/>
      <c r="PLF97" s="24"/>
      <c r="PLG97" s="24"/>
      <c r="PLH97" s="24"/>
      <c r="PLI97" s="24"/>
      <c r="PLJ97" s="24"/>
      <c r="PLK97" s="24"/>
      <c r="PLL97" s="24"/>
      <c r="PLM97" s="24"/>
      <c r="PLN97" s="24"/>
      <c r="PLO97" s="24"/>
      <c r="PLP97" s="24"/>
      <c r="PLQ97" s="24"/>
      <c r="PLR97" s="24"/>
      <c r="PLS97" s="24"/>
      <c r="PLT97" s="24"/>
      <c r="PLU97" s="24"/>
      <c r="PLV97" s="24"/>
      <c r="PLW97" s="24"/>
      <c r="PLX97" s="24"/>
      <c r="PLY97" s="24"/>
      <c r="PLZ97" s="24"/>
      <c r="PMA97" s="24"/>
      <c r="PMB97" s="24"/>
      <c r="PMC97" s="24"/>
      <c r="PMD97" s="24"/>
      <c r="PME97" s="24"/>
      <c r="PMF97" s="24"/>
      <c r="PMG97" s="24"/>
      <c r="PMH97" s="24"/>
      <c r="PMI97" s="24"/>
      <c r="PMJ97" s="24"/>
      <c r="PMK97" s="24"/>
      <c r="PML97" s="24"/>
      <c r="PMM97" s="24"/>
      <c r="PMN97" s="24"/>
      <c r="PMO97" s="24"/>
      <c r="PMP97" s="24"/>
      <c r="PMQ97" s="24"/>
      <c r="PMR97" s="24"/>
      <c r="PMS97" s="24"/>
      <c r="PMT97" s="24"/>
      <c r="PMU97" s="24"/>
      <c r="PMV97" s="24"/>
      <c r="PMW97" s="24"/>
      <c r="PMX97" s="24"/>
      <c r="PMY97" s="24"/>
      <c r="PMZ97" s="24"/>
      <c r="PNA97" s="24"/>
      <c r="PNB97" s="24"/>
      <c r="PNC97" s="24"/>
      <c r="PND97" s="24"/>
      <c r="PNE97" s="24"/>
      <c r="PNF97" s="24"/>
      <c r="PNG97" s="24"/>
      <c r="PNH97" s="24"/>
      <c r="PNI97" s="24"/>
      <c r="PNJ97" s="24"/>
      <c r="PNK97" s="24"/>
      <c r="PNL97" s="24"/>
      <c r="PNM97" s="24"/>
      <c r="PNN97" s="24"/>
      <c r="PNO97" s="24"/>
      <c r="PNP97" s="24"/>
      <c r="PNQ97" s="24"/>
      <c r="PNR97" s="24"/>
      <c r="PNS97" s="24"/>
      <c r="PNT97" s="24"/>
      <c r="PNU97" s="24"/>
      <c r="PNV97" s="24"/>
      <c r="PNW97" s="24"/>
      <c r="PNX97" s="24"/>
      <c r="PNY97" s="24"/>
      <c r="PNZ97" s="24"/>
      <c r="POA97" s="24"/>
      <c r="POB97" s="24"/>
      <c r="POC97" s="24"/>
      <c r="POD97" s="24"/>
      <c r="POE97" s="24"/>
      <c r="POF97" s="24"/>
      <c r="POG97" s="24"/>
      <c r="POH97" s="24"/>
      <c r="POI97" s="24"/>
      <c r="POJ97" s="24"/>
      <c r="POK97" s="24"/>
      <c r="POL97" s="24"/>
      <c r="POM97" s="24"/>
      <c r="PON97" s="24"/>
      <c r="POO97" s="24"/>
      <c r="POP97" s="24"/>
      <c r="POQ97" s="24"/>
      <c r="POR97" s="24"/>
      <c r="POS97" s="24"/>
      <c r="POT97" s="24"/>
      <c r="POU97" s="24"/>
      <c r="POV97" s="24"/>
      <c r="POW97" s="24"/>
      <c r="POX97" s="24"/>
      <c r="POY97" s="24"/>
      <c r="POZ97" s="24"/>
      <c r="PPA97" s="24"/>
      <c r="PPB97" s="24"/>
      <c r="PPC97" s="24"/>
      <c r="PPD97" s="24"/>
      <c r="PPE97" s="24"/>
      <c r="PPF97" s="24"/>
      <c r="PPG97" s="24"/>
      <c r="PPH97" s="24"/>
      <c r="PPI97" s="24"/>
      <c r="PPJ97" s="24"/>
      <c r="PPK97" s="24"/>
      <c r="PPL97" s="24"/>
      <c r="PPM97" s="24"/>
      <c r="PPN97" s="24"/>
      <c r="PPO97" s="24"/>
      <c r="PPP97" s="24"/>
      <c r="PPQ97" s="24"/>
      <c r="PPR97" s="24"/>
      <c r="PPS97" s="24"/>
      <c r="PPT97" s="24"/>
      <c r="PPU97" s="24"/>
      <c r="PPV97" s="24"/>
      <c r="PPW97" s="24"/>
      <c r="PPX97" s="24"/>
      <c r="PPY97" s="24"/>
      <c r="PPZ97" s="24"/>
      <c r="PQA97" s="24"/>
      <c r="PQB97" s="24"/>
      <c r="PQC97" s="24"/>
      <c r="PQD97" s="24"/>
      <c r="PQE97" s="24"/>
      <c r="PQF97" s="24"/>
      <c r="PQG97" s="24"/>
      <c r="PQH97" s="24"/>
      <c r="PQI97" s="24"/>
      <c r="PQJ97" s="24"/>
      <c r="PQK97" s="24"/>
      <c r="PQL97" s="24"/>
      <c r="PQM97" s="24"/>
      <c r="PQN97" s="24"/>
      <c r="PQO97" s="24"/>
      <c r="PQP97" s="24"/>
      <c r="PQQ97" s="24"/>
      <c r="PQR97" s="24"/>
      <c r="PQS97" s="24"/>
      <c r="PQT97" s="24"/>
      <c r="PQU97" s="24"/>
      <c r="PQV97" s="24"/>
      <c r="PQW97" s="24"/>
      <c r="PQX97" s="24"/>
      <c r="PQY97" s="24"/>
      <c r="PQZ97" s="24"/>
      <c r="PRA97" s="24"/>
      <c r="PRB97" s="24"/>
      <c r="PRC97" s="24"/>
      <c r="PRD97" s="24"/>
      <c r="PRE97" s="24"/>
      <c r="PRF97" s="24"/>
      <c r="PRG97" s="24"/>
      <c r="PRH97" s="24"/>
      <c r="PRI97" s="24"/>
      <c r="PRJ97" s="24"/>
      <c r="PRK97" s="24"/>
      <c r="PRL97" s="24"/>
      <c r="PRM97" s="24"/>
      <c r="PRN97" s="24"/>
      <c r="PRO97" s="24"/>
      <c r="PRP97" s="24"/>
      <c r="PRQ97" s="24"/>
      <c r="PRR97" s="24"/>
      <c r="PRS97" s="24"/>
      <c r="PRT97" s="24"/>
      <c r="PRU97" s="24"/>
      <c r="PRV97" s="24"/>
      <c r="PRW97" s="24"/>
      <c r="PRX97" s="24"/>
      <c r="PRY97" s="24"/>
      <c r="PRZ97" s="24"/>
      <c r="PSA97" s="24"/>
      <c r="PSB97" s="24"/>
      <c r="PSC97" s="24"/>
      <c r="PSD97" s="24"/>
      <c r="PSE97" s="24"/>
      <c r="PSF97" s="24"/>
      <c r="PSG97" s="24"/>
      <c r="PSH97" s="24"/>
      <c r="PSI97" s="24"/>
      <c r="PSJ97" s="24"/>
      <c r="PSK97" s="24"/>
      <c r="PSL97" s="24"/>
      <c r="PSM97" s="24"/>
      <c r="PSN97" s="24"/>
      <c r="PSO97" s="24"/>
      <c r="PSP97" s="24"/>
      <c r="PSQ97" s="24"/>
      <c r="PSR97" s="24"/>
      <c r="PSS97" s="24"/>
      <c r="PST97" s="24"/>
      <c r="PSU97" s="24"/>
      <c r="PSV97" s="24"/>
      <c r="PSW97" s="24"/>
      <c r="PSX97" s="24"/>
      <c r="PSY97" s="24"/>
      <c r="PSZ97" s="24"/>
      <c r="PTA97" s="24"/>
      <c r="PTB97" s="24"/>
      <c r="PTC97" s="24"/>
      <c r="PTD97" s="24"/>
      <c r="PTE97" s="24"/>
      <c r="PTF97" s="24"/>
      <c r="PTG97" s="24"/>
      <c r="PTH97" s="24"/>
      <c r="PTI97" s="24"/>
      <c r="PTJ97" s="24"/>
      <c r="PTK97" s="24"/>
      <c r="PTL97" s="24"/>
      <c r="PTM97" s="24"/>
      <c r="PTN97" s="24"/>
      <c r="PTO97" s="24"/>
      <c r="PTP97" s="24"/>
      <c r="PTQ97" s="24"/>
      <c r="PTR97" s="24"/>
      <c r="PTS97" s="24"/>
      <c r="PTT97" s="24"/>
      <c r="PTU97" s="24"/>
      <c r="PTV97" s="24"/>
      <c r="PTW97" s="24"/>
      <c r="PTX97" s="24"/>
      <c r="PTY97" s="24"/>
      <c r="PTZ97" s="24"/>
      <c r="PUA97" s="24"/>
      <c r="PUB97" s="24"/>
      <c r="PUC97" s="24"/>
      <c r="PUD97" s="24"/>
      <c r="PUE97" s="24"/>
      <c r="PUF97" s="24"/>
      <c r="PUG97" s="24"/>
      <c r="PUH97" s="24"/>
      <c r="PUI97" s="24"/>
      <c r="PUJ97" s="24"/>
      <c r="PUK97" s="24"/>
      <c r="PUL97" s="24"/>
      <c r="PUM97" s="24"/>
      <c r="PUN97" s="24"/>
      <c r="PUO97" s="24"/>
      <c r="PUP97" s="24"/>
      <c r="PUQ97" s="24"/>
      <c r="PUR97" s="24"/>
      <c r="PUS97" s="24"/>
      <c r="PUT97" s="24"/>
      <c r="PUU97" s="24"/>
      <c r="PUV97" s="24"/>
      <c r="PUW97" s="24"/>
      <c r="PUX97" s="24"/>
      <c r="PUY97" s="24"/>
      <c r="PUZ97" s="24"/>
      <c r="PVA97" s="24"/>
      <c r="PVB97" s="24"/>
      <c r="PVC97" s="24"/>
      <c r="PVD97" s="24"/>
      <c r="PVE97" s="24"/>
      <c r="PVF97" s="24"/>
      <c r="PVG97" s="24"/>
      <c r="PVH97" s="24"/>
      <c r="PVI97" s="24"/>
      <c r="PVJ97" s="24"/>
      <c r="PVK97" s="24"/>
      <c r="PVL97" s="24"/>
      <c r="PVM97" s="24"/>
      <c r="PVN97" s="24"/>
      <c r="PVO97" s="24"/>
      <c r="PVP97" s="24"/>
      <c r="PVQ97" s="24"/>
      <c r="PVR97" s="24"/>
      <c r="PVS97" s="24"/>
      <c r="PVT97" s="24"/>
      <c r="PVU97" s="24"/>
      <c r="PVV97" s="24"/>
      <c r="PVW97" s="24"/>
      <c r="PVX97" s="24"/>
      <c r="PVY97" s="24"/>
      <c r="PVZ97" s="24"/>
      <c r="PWA97" s="24"/>
      <c r="PWB97" s="24"/>
      <c r="PWC97" s="24"/>
      <c r="PWD97" s="24"/>
      <c r="PWE97" s="24"/>
      <c r="PWF97" s="24"/>
      <c r="PWG97" s="24"/>
      <c r="PWH97" s="24"/>
      <c r="PWI97" s="24"/>
      <c r="PWJ97" s="24"/>
      <c r="PWK97" s="24"/>
      <c r="PWL97" s="24"/>
      <c r="PWM97" s="24"/>
      <c r="PWN97" s="24"/>
      <c r="PWO97" s="24"/>
      <c r="PWP97" s="24"/>
      <c r="PWQ97" s="24"/>
      <c r="PWR97" s="24"/>
      <c r="PWS97" s="24"/>
      <c r="PWT97" s="24"/>
      <c r="PWU97" s="24"/>
      <c r="PWV97" s="24"/>
      <c r="PWW97" s="24"/>
      <c r="PWX97" s="24"/>
      <c r="PWY97" s="24"/>
      <c r="PWZ97" s="24"/>
      <c r="PXA97" s="24"/>
      <c r="PXB97" s="24"/>
      <c r="PXC97" s="24"/>
      <c r="PXD97" s="24"/>
      <c r="PXE97" s="24"/>
      <c r="PXF97" s="24"/>
      <c r="PXG97" s="24"/>
      <c r="PXH97" s="24"/>
      <c r="PXI97" s="24"/>
      <c r="PXJ97" s="24"/>
      <c r="PXK97" s="24"/>
      <c r="PXL97" s="24"/>
      <c r="PXM97" s="24"/>
      <c r="PXN97" s="24"/>
      <c r="PXO97" s="24"/>
      <c r="PXP97" s="24"/>
      <c r="PXQ97" s="24"/>
      <c r="PXR97" s="24"/>
      <c r="PXS97" s="24"/>
      <c r="PXT97" s="24"/>
      <c r="PXU97" s="24"/>
      <c r="PXV97" s="24"/>
      <c r="PXW97" s="24"/>
      <c r="PXX97" s="24"/>
      <c r="PXY97" s="24"/>
      <c r="PXZ97" s="24"/>
      <c r="PYA97" s="24"/>
      <c r="PYB97" s="24"/>
      <c r="PYC97" s="24"/>
      <c r="PYD97" s="24"/>
      <c r="PYE97" s="24"/>
      <c r="PYF97" s="24"/>
      <c r="PYG97" s="24"/>
      <c r="PYH97" s="24"/>
      <c r="PYI97" s="24"/>
      <c r="PYJ97" s="24"/>
      <c r="PYK97" s="24"/>
      <c r="PYL97" s="24"/>
      <c r="PYM97" s="24"/>
      <c r="PYN97" s="24"/>
      <c r="PYO97" s="24"/>
      <c r="PYP97" s="24"/>
      <c r="PYQ97" s="24"/>
      <c r="PYR97" s="24"/>
      <c r="PYS97" s="24"/>
      <c r="PYT97" s="24"/>
      <c r="PYU97" s="24"/>
      <c r="PYV97" s="24"/>
      <c r="PYW97" s="24"/>
      <c r="PYX97" s="24"/>
      <c r="PYY97" s="24"/>
      <c r="PYZ97" s="24"/>
      <c r="PZA97" s="24"/>
      <c r="PZB97" s="24"/>
      <c r="PZC97" s="24"/>
      <c r="PZD97" s="24"/>
      <c r="PZE97" s="24"/>
      <c r="PZF97" s="24"/>
      <c r="PZG97" s="24"/>
      <c r="PZH97" s="24"/>
      <c r="PZI97" s="24"/>
      <c r="PZJ97" s="24"/>
      <c r="PZK97" s="24"/>
      <c r="PZL97" s="24"/>
      <c r="PZM97" s="24"/>
      <c r="PZN97" s="24"/>
      <c r="PZO97" s="24"/>
      <c r="PZP97" s="24"/>
      <c r="PZQ97" s="24"/>
      <c r="PZR97" s="24"/>
      <c r="PZS97" s="24"/>
      <c r="PZT97" s="24"/>
      <c r="PZU97" s="24"/>
      <c r="PZV97" s="24"/>
      <c r="PZW97" s="24"/>
      <c r="PZX97" s="24"/>
      <c r="PZY97" s="24"/>
      <c r="PZZ97" s="24"/>
      <c r="QAA97" s="24"/>
      <c r="QAB97" s="24"/>
      <c r="QAC97" s="24"/>
      <c r="QAD97" s="24"/>
      <c r="QAE97" s="24"/>
      <c r="QAF97" s="24"/>
      <c r="QAG97" s="24"/>
      <c r="QAH97" s="24"/>
      <c r="QAI97" s="24"/>
      <c r="QAJ97" s="24"/>
      <c r="QAK97" s="24"/>
      <c r="QAL97" s="24"/>
      <c r="QAM97" s="24"/>
      <c r="QAN97" s="24"/>
      <c r="QAO97" s="24"/>
      <c r="QAP97" s="24"/>
      <c r="QAQ97" s="24"/>
      <c r="QAR97" s="24"/>
      <c r="QAS97" s="24"/>
      <c r="QAT97" s="24"/>
      <c r="QAU97" s="24"/>
      <c r="QAV97" s="24"/>
      <c r="QAW97" s="24"/>
      <c r="QAX97" s="24"/>
      <c r="QAY97" s="24"/>
      <c r="QAZ97" s="24"/>
      <c r="QBA97" s="24"/>
      <c r="QBB97" s="24"/>
      <c r="QBC97" s="24"/>
      <c r="QBD97" s="24"/>
      <c r="QBE97" s="24"/>
      <c r="QBF97" s="24"/>
      <c r="QBG97" s="24"/>
      <c r="QBH97" s="24"/>
      <c r="QBI97" s="24"/>
      <c r="QBJ97" s="24"/>
      <c r="QBK97" s="24"/>
      <c r="QBL97" s="24"/>
      <c r="QBM97" s="24"/>
      <c r="QBN97" s="24"/>
      <c r="QBO97" s="24"/>
      <c r="QBP97" s="24"/>
      <c r="QBQ97" s="24"/>
      <c r="QBR97" s="24"/>
      <c r="QBS97" s="24"/>
      <c r="QBT97" s="24"/>
      <c r="QBU97" s="24"/>
      <c r="QBV97" s="24"/>
      <c r="QBW97" s="24"/>
      <c r="QBX97" s="24"/>
      <c r="QBY97" s="24"/>
      <c r="QBZ97" s="24"/>
      <c r="QCA97" s="24"/>
      <c r="QCB97" s="24"/>
      <c r="QCC97" s="24"/>
      <c r="QCD97" s="24"/>
      <c r="QCE97" s="24"/>
      <c r="QCF97" s="24"/>
      <c r="QCG97" s="24"/>
      <c r="QCH97" s="24"/>
      <c r="QCI97" s="24"/>
      <c r="QCJ97" s="24"/>
      <c r="QCK97" s="24"/>
      <c r="QCL97" s="24"/>
      <c r="QCM97" s="24"/>
      <c r="QCN97" s="24"/>
      <c r="QCO97" s="24"/>
      <c r="QCP97" s="24"/>
      <c r="QCQ97" s="24"/>
      <c r="QCR97" s="24"/>
      <c r="QCS97" s="24"/>
      <c r="QCT97" s="24"/>
      <c r="QCU97" s="24"/>
      <c r="QCV97" s="24"/>
      <c r="QCW97" s="24"/>
      <c r="QCX97" s="24"/>
      <c r="QCY97" s="24"/>
      <c r="QCZ97" s="24"/>
      <c r="QDA97" s="24"/>
      <c r="QDB97" s="24"/>
      <c r="QDC97" s="24"/>
      <c r="QDD97" s="24"/>
      <c r="QDE97" s="24"/>
      <c r="QDF97" s="24"/>
      <c r="QDG97" s="24"/>
      <c r="QDH97" s="24"/>
      <c r="QDI97" s="24"/>
      <c r="QDJ97" s="24"/>
      <c r="QDK97" s="24"/>
      <c r="QDL97" s="24"/>
      <c r="QDM97" s="24"/>
      <c r="QDN97" s="24"/>
      <c r="QDO97" s="24"/>
      <c r="QDP97" s="24"/>
      <c r="QDQ97" s="24"/>
      <c r="QDR97" s="24"/>
      <c r="QDS97" s="24"/>
      <c r="QDT97" s="24"/>
      <c r="QDU97" s="24"/>
      <c r="QDV97" s="24"/>
      <c r="QDW97" s="24"/>
      <c r="QDX97" s="24"/>
      <c r="QDY97" s="24"/>
      <c r="QDZ97" s="24"/>
      <c r="QEA97" s="24"/>
      <c r="QEB97" s="24"/>
      <c r="QEC97" s="24"/>
      <c r="QED97" s="24"/>
      <c r="QEE97" s="24"/>
      <c r="QEF97" s="24"/>
      <c r="QEG97" s="24"/>
      <c r="QEH97" s="24"/>
      <c r="QEI97" s="24"/>
      <c r="QEJ97" s="24"/>
      <c r="QEK97" s="24"/>
      <c r="QEL97" s="24"/>
      <c r="QEM97" s="24"/>
      <c r="QEN97" s="24"/>
      <c r="QEO97" s="24"/>
      <c r="QEP97" s="24"/>
      <c r="QEQ97" s="24"/>
      <c r="QER97" s="24"/>
      <c r="QES97" s="24"/>
      <c r="QET97" s="24"/>
      <c r="QEU97" s="24"/>
      <c r="QEV97" s="24"/>
      <c r="QEW97" s="24"/>
      <c r="QEX97" s="24"/>
      <c r="QEY97" s="24"/>
      <c r="QEZ97" s="24"/>
      <c r="QFA97" s="24"/>
      <c r="QFB97" s="24"/>
      <c r="QFC97" s="24"/>
      <c r="QFD97" s="24"/>
      <c r="QFE97" s="24"/>
      <c r="QFF97" s="24"/>
      <c r="QFG97" s="24"/>
      <c r="QFH97" s="24"/>
      <c r="QFI97" s="24"/>
      <c r="QFJ97" s="24"/>
      <c r="QFK97" s="24"/>
      <c r="QFL97" s="24"/>
      <c r="QFM97" s="24"/>
      <c r="QFN97" s="24"/>
      <c r="QFO97" s="24"/>
      <c r="QFP97" s="24"/>
      <c r="QFQ97" s="24"/>
      <c r="QFR97" s="24"/>
      <c r="QFS97" s="24"/>
      <c r="QFT97" s="24"/>
      <c r="QFU97" s="24"/>
      <c r="QFV97" s="24"/>
      <c r="QFW97" s="24"/>
      <c r="QFX97" s="24"/>
      <c r="QFY97" s="24"/>
      <c r="QFZ97" s="24"/>
      <c r="QGA97" s="24"/>
      <c r="QGB97" s="24"/>
      <c r="QGC97" s="24"/>
      <c r="QGD97" s="24"/>
      <c r="QGE97" s="24"/>
      <c r="QGF97" s="24"/>
      <c r="QGG97" s="24"/>
      <c r="QGH97" s="24"/>
      <c r="QGI97" s="24"/>
      <c r="QGJ97" s="24"/>
      <c r="QGK97" s="24"/>
      <c r="QGL97" s="24"/>
      <c r="QGM97" s="24"/>
      <c r="QGN97" s="24"/>
      <c r="QGO97" s="24"/>
      <c r="QGP97" s="24"/>
      <c r="QGQ97" s="24"/>
      <c r="QGR97" s="24"/>
      <c r="QGS97" s="24"/>
      <c r="QGT97" s="24"/>
      <c r="QGU97" s="24"/>
      <c r="QGV97" s="24"/>
      <c r="QGW97" s="24"/>
      <c r="QGX97" s="24"/>
      <c r="QGY97" s="24"/>
      <c r="QGZ97" s="24"/>
      <c r="QHA97" s="24"/>
      <c r="QHB97" s="24"/>
      <c r="QHC97" s="24"/>
      <c r="QHD97" s="24"/>
      <c r="QHE97" s="24"/>
      <c r="QHF97" s="24"/>
      <c r="QHG97" s="24"/>
      <c r="QHH97" s="24"/>
      <c r="QHI97" s="24"/>
      <c r="QHJ97" s="24"/>
      <c r="QHK97" s="24"/>
      <c r="QHL97" s="24"/>
      <c r="QHM97" s="24"/>
      <c r="QHN97" s="24"/>
      <c r="QHO97" s="24"/>
      <c r="QHP97" s="24"/>
      <c r="QHQ97" s="24"/>
      <c r="QHR97" s="24"/>
      <c r="QHS97" s="24"/>
      <c r="QHT97" s="24"/>
      <c r="QHU97" s="24"/>
      <c r="QHV97" s="24"/>
      <c r="QHW97" s="24"/>
      <c r="QHX97" s="24"/>
      <c r="QHY97" s="24"/>
      <c r="QHZ97" s="24"/>
      <c r="QIA97" s="24"/>
      <c r="QIB97" s="24"/>
      <c r="QIC97" s="24"/>
      <c r="QID97" s="24"/>
      <c r="QIE97" s="24"/>
      <c r="QIF97" s="24"/>
      <c r="QIG97" s="24"/>
      <c r="QIH97" s="24"/>
      <c r="QII97" s="24"/>
      <c r="QIJ97" s="24"/>
      <c r="QIK97" s="24"/>
      <c r="QIL97" s="24"/>
      <c r="QIM97" s="24"/>
      <c r="QIN97" s="24"/>
      <c r="QIO97" s="24"/>
      <c r="QIP97" s="24"/>
      <c r="QIQ97" s="24"/>
      <c r="QIR97" s="24"/>
      <c r="QIS97" s="24"/>
      <c r="QIT97" s="24"/>
      <c r="QIU97" s="24"/>
      <c r="QIV97" s="24"/>
      <c r="QIW97" s="24"/>
      <c r="QIX97" s="24"/>
      <c r="QIY97" s="24"/>
      <c r="QIZ97" s="24"/>
      <c r="QJA97" s="24"/>
      <c r="QJB97" s="24"/>
      <c r="QJC97" s="24"/>
      <c r="QJD97" s="24"/>
      <c r="QJE97" s="24"/>
      <c r="QJF97" s="24"/>
      <c r="QJG97" s="24"/>
      <c r="QJH97" s="24"/>
      <c r="QJI97" s="24"/>
      <c r="QJJ97" s="24"/>
      <c r="QJK97" s="24"/>
      <c r="QJL97" s="24"/>
      <c r="QJM97" s="24"/>
      <c r="QJN97" s="24"/>
      <c r="QJO97" s="24"/>
      <c r="QJP97" s="24"/>
      <c r="QJQ97" s="24"/>
      <c r="QJR97" s="24"/>
      <c r="QJS97" s="24"/>
      <c r="QJT97" s="24"/>
      <c r="QJU97" s="24"/>
      <c r="QJV97" s="24"/>
      <c r="QJW97" s="24"/>
      <c r="QJX97" s="24"/>
      <c r="QJY97" s="24"/>
      <c r="QJZ97" s="24"/>
      <c r="QKA97" s="24"/>
      <c r="QKB97" s="24"/>
      <c r="QKC97" s="24"/>
      <c r="QKD97" s="24"/>
      <c r="QKE97" s="24"/>
      <c r="QKF97" s="24"/>
      <c r="QKG97" s="24"/>
      <c r="QKH97" s="24"/>
      <c r="QKI97" s="24"/>
      <c r="QKJ97" s="24"/>
      <c r="QKK97" s="24"/>
      <c r="QKL97" s="24"/>
      <c r="QKM97" s="24"/>
      <c r="QKN97" s="24"/>
      <c r="QKO97" s="24"/>
      <c r="QKP97" s="24"/>
      <c r="QKQ97" s="24"/>
      <c r="QKR97" s="24"/>
      <c r="QKS97" s="24"/>
      <c r="QKT97" s="24"/>
      <c r="QKU97" s="24"/>
      <c r="QKV97" s="24"/>
      <c r="QKW97" s="24"/>
      <c r="QKX97" s="24"/>
      <c r="QKY97" s="24"/>
      <c r="QKZ97" s="24"/>
      <c r="QLA97" s="24"/>
      <c r="QLB97" s="24"/>
      <c r="QLC97" s="24"/>
      <c r="QLD97" s="24"/>
      <c r="QLE97" s="24"/>
      <c r="QLF97" s="24"/>
      <c r="QLG97" s="24"/>
      <c r="QLH97" s="24"/>
      <c r="QLI97" s="24"/>
      <c r="QLJ97" s="24"/>
      <c r="QLK97" s="24"/>
      <c r="QLL97" s="24"/>
      <c r="QLM97" s="24"/>
      <c r="QLN97" s="24"/>
      <c r="QLO97" s="24"/>
      <c r="QLP97" s="24"/>
      <c r="QLQ97" s="24"/>
      <c r="QLR97" s="24"/>
      <c r="QLS97" s="24"/>
      <c r="QLT97" s="24"/>
      <c r="QLU97" s="24"/>
      <c r="QLV97" s="24"/>
      <c r="QLW97" s="24"/>
      <c r="QLX97" s="24"/>
      <c r="QLY97" s="24"/>
      <c r="QLZ97" s="24"/>
      <c r="QMA97" s="24"/>
      <c r="QMB97" s="24"/>
      <c r="QMC97" s="24"/>
      <c r="QMD97" s="24"/>
      <c r="QME97" s="24"/>
      <c r="QMF97" s="24"/>
      <c r="QMG97" s="24"/>
      <c r="QMH97" s="24"/>
      <c r="QMI97" s="24"/>
      <c r="QMJ97" s="24"/>
      <c r="QMK97" s="24"/>
      <c r="QML97" s="24"/>
      <c r="QMM97" s="24"/>
      <c r="QMN97" s="24"/>
      <c r="QMO97" s="24"/>
      <c r="QMP97" s="24"/>
      <c r="QMQ97" s="24"/>
      <c r="QMR97" s="24"/>
      <c r="QMS97" s="24"/>
      <c r="QMT97" s="24"/>
      <c r="QMU97" s="24"/>
      <c r="QMV97" s="24"/>
      <c r="QMW97" s="24"/>
      <c r="QMX97" s="24"/>
      <c r="QMY97" s="24"/>
      <c r="QMZ97" s="24"/>
      <c r="QNA97" s="24"/>
      <c r="QNB97" s="24"/>
      <c r="QNC97" s="24"/>
      <c r="QND97" s="24"/>
      <c r="QNE97" s="24"/>
      <c r="QNF97" s="24"/>
      <c r="QNG97" s="24"/>
      <c r="QNH97" s="24"/>
      <c r="QNI97" s="24"/>
      <c r="QNJ97" s="24"/>
      <c r="QNK97" s="24"/>
      <c r="QNL97" s="24"/>
      <c r="QNM97" s="24"/>
      <c r="QNN97" s="24"/>
      <c r="QNO97" s="24"/>
      <c r="QNP97" s="24"/>
      <c r="QNQ97" s="24"/>
      <c r="QNR97" s="24"/>
      <c r="QNS97" s="24"/>
      <c r="QNT97" s="24"/>
      <c r="QNU97" s="24"/>
      <c r="QNV97" s="24"/>
      <c r="QNW97" s="24"/>
      <c r="QNX97" s="24"/>
      <c r="QNY97" s="24"/>
      <c r="QNZ97" s="24"/>
      <c r="QOA97" s="24"/>
      <c r="QOB97" s="24"/>
      <c r="QOC97" s="24"/>
      <c r="QOD97" s="24"/>
      <c r="QOE97" s="24"/>
      <c r="QOF97" s="24"/>
      <c r="QOG97" s="24"/>
      <c r="QOH97" s="24"/>
      <c r="QOI97" s="24"/>
      <c r="QOJ97" s="24"/>
      <c r="QOK97" s="24"/>
      <c r="QOL97" s="24"/>
      <c r="QOM97" s="24"/>
      <c r="QON97" s="24"/>
      <c r="QOO97" s="24"/>
      <c r="QOP97" s="24"/>
      <c r="QOQ97" s="24"/>
      <c r="QOR97" s="24"/>
      <c r="QOS97" s="24"/>
      <c r="QOT97" s="24"/>
      <c r="QOU97" s="24"/>
      <c r="QOV97" s="24"/>
      <c r="QOW97" s="24"/>
      <c r="QOX97" s="24"/>
      <c r="QOY97" s="24"/>
      <c r="QOZ97" s="24"/>
      <c r="QPA97" s="24"/>
      <c r="QPB97" s="24"/>
      <c r="QPC97" s="24"/>
      <c r="QPD97" s="24"/>
      <c r="QPE97" s="24"/>
      <c r="QPF97" s="24"/>
      <c r="QPG97" s="24"/>
      <c r="QPH97" s="24"/>
      <c r="QPI97" s="24"/>
      <c r="QPJ97" s="24"/>
      <c r="QPK97" s="24"/>
      <c r="QPL97" s="24"/>
      <c r="QPM97" s="24"/>
      <c r="QPN97" s="24"/>
      <c r="QPO97" s="24"/>
      <c r="QPP97" s="24"/>
      <c r="QPQ97" s="24"/>
      <c r="QPR97" s="24"/>
      <c r="QPS97" s="24"/>
      <c r="QPT97" s="24"/>
      <c r="QPU97" s="24"/>
      <c r="QPV97" s="24"/>
      <c r="QPW97" s="24"/>
      <c r="QPX97" s="24"/>
      <c r="QPY97" s="24"/>
      <c r="QPZ97" s="24"/>
      <c r="QQA97" s="24"/>
      <c r="QQB97" s="24"/>
      <c r="QQC97" s="24"/>
      <c r="QQD97" s="24"/>
      <c r="QQE97" s="24"/>
      <c r="QQF97" s="24"/>
      <c r="QQG97" s="24"/>
      <c r="QQH97" s="24"/>
      <c r="QQI97" s="24"/>
      <c r="QQJ97" s="24"/>
      <c r="QQK97" s="24"/>
      <c r="QQL97" s="24"/>
      <c r="QQM97" s="24"/>
      <c r="QQN97" s="24"/>
      <c r="QQO97" s="24"/>
      <c r="QQP97" s="24"/>
      <c r="QQQ97" s="24"/>
      <c r="QQR97" s="24"/>
      <c r="QQS97" s="24"/>
      <c r="QQT97" s="24"/>
      <c r="QQU97" s="24"/>
      <c r="QQV97" s="24"/>
      <c r="QQW97" s="24"/>
      <c r="QQX97" s="24"/>
      <c r="QQY97" s="24"/>
      <c r="QQZ97" s="24"/>
      <c r="QRA97" s="24"/>
      <c r="QRB97" s="24"/>
      <c r="QRC97" s="24"/>
      <c r="QRD97" s="24"/>
      <c r="QRE97" s="24"/>
      <c r="QRF97" s="24"/>
      <c r="QRG97" s="24"/>
      <c r="QRH97" s="24"/>
      <c r="QRI97" s="24"/>
      <c r="QRJ97" s="24"/>
      <c r="QRK97" s="24"/>
      <c r="QRL97" s="24"/>
      <c r="QRM97" s="24"/>
      <c r="QRN97" s="24"/>
      <c r="QRO97" s="24"/>
      <c r="QRP97" s="24"/>
      <c r="QRQ97" s="24"/>
      <c r="QRR97" s="24"/>
      <c r="QRS97" s="24"/>
      <c r="QRT97" s="24"/>
      <c r="QRU97" s="24"/>
      <c r="QRV97" s="24"/>
      <c r="QRW97" s="24"/>
      <c r="QRX97" s="24"/>
      <c r="QRY97" s="24"/>
      <c r="QRZ97" s="24"/>
      <c r="QSA97" s="24"/>
      <c r="QSB97" s="24"/>
      <c r="QSC97" s="24"/>
      <c r="QSD97" s="24"/>
      <c r="QSE97" s="24"/>
      <c r="QSF97" s="24"/>
      <c r="QSG97" s="24"/>
      <c r="QSH97" s="24"/>
      <c r="QSI97" s="24"/>
      <c r="QSJ97" s="24"/>
      <c r="QSK97" s="24"/>
      <c r="QSL97" s="24"/>
      <c r="QSM97" s="24"/>
      <c r="QSN97" s="24"/>
      <c r="QSO97" s="24"/>
      <c r="QSP97" s="24"/>
      <c r="QSQ97" s="24"/>
      <c r="QSR97" s="24"/>
      <c r="QSS97" s="24"/>
      <c r="QST97" s="24"/>
      <c r="QSU97" s="24"/>
      <c r="QSV97" s="24"/>
      <c r="QSW97" s="24"/>
      <c r="QSX97" s="24"/>
      <c r="QSY97" s="24"/>
      <c r="QSZ97" s="24"/>
      <c r="QTA97" s="24"/>
      <c r="QTB97" s="24"/>
      <c r="QTC97" s="24"/>
      <c r="QTD97" s="24"/>
      <c r="QTE97" s="24"/>
      <c r="QTF97" s="24"/>
      <c r="QTG97" s="24"/>
      <c r="QTH97" s="24"/>
      <c r="QTI97" s="24"/>
      <c r="QTJ97" s="24"/>
      <c r="QTK97" s="24"/>
      <c r="QTL97" s="24"/>
      <c r="QTM97" s="24"/>
      <c r="QTN97" s="24"/>
      <c r="QTO97" s="24"/>
      <c r="QTP97" s="24"/>
      <c r="QTQ97" s="24"/>
      <c r="QTR97" s="24"/>
      <c r="QTS97" s="24"/>
      <c r="QTT97" s="24"/>
      <c r="QTU97" s="24"/>
      <c r="QTV97" s="24"/>
      <c r="QTW97" s="24"/>
      <c r="QTX97" s="24"/>
      <c r="QTY97" s="24"/>
      <c r="QTZ97" s="24"/>
      <c r="QUA97" s="24"/>
      <c r="QUB97" s="24"/>
      <c r="QUC97" s="24"/>
      <c r="QUD97" s="24"/>
      <c r="QUE97" s="24"/>
      <c r="QUF97" s="24"/>
      <c r="QUG97" s="24"/>
      <c r="QUH97" s="24"/>
      <c r="QUI97" s="24"/>
      <c r="QUJ97" s="24"/>
      <c r="QUK97" s="24"/>
      <c r="QUL97" s="24"/>
      <c r="QUM97" s="24"/>
      <c r="QUN97" s="24"/>
      <c r="QUO97" s="24"/>
      <c r="QUP97" s="24"/>
      <c r="QUQ97" s="24"/>
      <c r="QUR97" s="24"/>
      <c r="QUS97" s="24"/>
      <c r="QUT97" s="24"/>
      <c r="QUU97" s="24"/>
      <c r="QUV97" s="24"/>
      <c r="QUW97" s="24"/>
      <c r="QUX97" s="24"/>
      <c r="QUY97" s="24"/>
      <c r="QUZ97" s="24"/>
      <c r="QVA97" s="24"/>
      <c r="QVB97" s="24"/>
      <c r="QVC97" s="24"/>
      <c r="QVD97" s="24"/>
      <c r="QVE97" s="24"/>
      <c r="QVF97" s="24"/>
      <c r="QVG97" s="24"/>
      <c r="QVH97" s="24"/>
      <c r="QVI97" s="24"/>
      <c r="QVJ97" s="24"/>
      <c r="QVK97" s="24"/>
      <c r="QVL97" s="24"/>
      <c r="QVM97" s="24"/>
      <c r="QVN97" s="24"/>
      <c r="QVO97" s="24"/>
      <c r="QVP97" s="24"/>
      <c r="QVQ97" s="24"/>
      <c r="QVR97" s="24"/>
      <c r="QVS97" s="24"/>
      <c r="QVT97" s="24"/>
      <c r="QVU97" s="24"/>
      <c r="QVV97" s="24"/>
      <c r="QVW97" s="24"/>
      <c r="QVX97" s="24"/>
      <c r="QVY97" s="24"/>
      <c r="QVZ97" s="24"/>
      <c r="QWA97" s="24"/>
      <c r="QWB97" s="24"/>
      <c r="QWC97" s="24"/>
      <c r="QWD97" s="24"/>
      <c r="QWE97" s="24"/>
      <c r="QWF97" s="24"/>
      <c r="QWG97" s="24"/>
      <c r="QWH97" s="24"/>
      <c r="QWI97" s="24"/>
      <c r="QWJ97" s="24"/>
      <c r="QWK97" s="24"/>
      <c r="QWL97" s="24"/>
      <c r="QWM97" s="24"/>
      <c r="QWN97" s="24"/>
      <c r="QWO97" s="24"/>
      <c r="QWP97" s="24"/>
      <c r="QWQ97" s="24"/>
      <c r="QWR97" s="24"/>
      <c r="QWS97" s="24"/>
      <c r="QWT97" s="24"/>
      <c r="QWU97" s="24"/>
      <c r="QWV97" s="24"/>
      <c r="QWW97" s="24"/>
      <c r="QWX97" s="24"/>
      <c r="QWY97" s="24"/>
      <c r="QWZ97" s="24"/>
      <c r="QXA97" s="24"/>
      <c r="QXB97" s="24"/>
      <c r="QXC97" s="24"/>
      <c r="QXD97" s="24"/>
      <c r="QXE97" s="24"/>
      <c r="QXF97" s="24"/>
      <c r="QXG97" s="24"/>
      <c r="QXH97" s="24"/>
      <c r="QXI97" s="24"/>
      <c r="QXJ97" s="24"/>
      <c r="QXK97" s="24"/>
      <c r="QXL97" s="24"/>
      <c r="QXM97" s="24"/>
      <c r="QXN97" s="24"/>
      <c r="QXO97" s="24"/>
      <c r="QXP97" s="24"/>
      <c r="QXQ97" s="24"/>
      <c r="QXR97" s="24"/>
      <c r="QXS97" s="24"/>
      <c r="QXT97" s="24"/>
      <c r="QXU97" s="24"/>
      <c r="QXV97" s="24"/>
      <c r="QXW97" s="24"/>
      <c r="QXX97" s="24"/>
      <c r="QXY97" s="24"/>
      <c r="QXZ97" s="24"/>
      <c r="QYA97" s="24"/>
      <c r="QYB97" s="24"/>
      <c r="QYC97" s="24"/>
      <c r="QYD97" s="24"/>
      <c r="QYE97" s="24"/>
      <c r="QYF97" s="24"/>
      <c r="QYG97" s="24"/>
      <c r="QYH97" s="24"/>
      <c r="QYI97" s="24"/>
      <c r="QYJ97" s="24"/>
      <c r="QYK97" s="24"/>
      <c r="QYL97" s="24"/>
      <c r="QYM97" s="24"/>
      <c r="QYN97" s="24"/>
      <c r="QYO97" s="24"/>
      <c r="QYP97" s="24"/>
      <c r="QYQ97" s="24"/>
      <c r="QYR97" s="24"/>
      <c r="QYS97" s="24"/>
      <c r="QYT97" s="24"/>
      <c r="QYU97" s="24"/>
      <c r="QYV97" s="24"/>
      <c r="QYW97" s="24"/>
      <c r="QYX97" s="24"/>
      <c r="QYY97" s="24"/>
      <c r="QYZ97" s="24"/>
      <c r="QZA97" s="24"/>
      <c r="QZB97" s="24"/>
      <c r="QZC97" s="24"/>
      <c r="QZD97" s="24"/>
      <c r="QZE97" s="24"/>
      <c r="QZF97" s="24"/>
      <c r="QZG97" s="24"/>
      <c r="QZH97" s="24"/>
      <c r="QZI97" s="24"/>
      <c r="QZJ97" s="24"/>
      <c r="QZK97" s="24"/>
      <c r="QZL97" s="24"/>
      <c r="QZM97" s="24"/>
      <c r="QZN97" s="24"/>
      <c r="QZO97" s="24"/>
      <c r="QZP97" s="24"/>
      <c r="QZQ97" s="24"/>
      <c r="QZR97" s="24"/>
      <c r="QZS97" s="24"/>
      <c r="QZT97" s="24"/>
      <c r="QZU97" s="24"/>
      <c r="QZV97" s="24"/>
      <c r="QZW97" s="24"/>
      <c r="QZX97" s="24"/>
      <c r="QZY97" s="24"/>
      <c r="QZZ97" s="24"/>
      <c r="RAA97" s="24"/>
      <c r="RAB97" s="24"/>
      <c r="RAC97" s="24"/>
      <c r="RAD97" s="24"/>
      <c r="RAE97" s="24"/>
      <c r="RAF97" s="24"/>
      <c r="RAG97" s="24"/>
      <c r="RAH97" s="24"/>
      <c r="RAI97" s="24"/>
      <c r="RAJ97" s="24"/>
      <c r="RAK97" s="24"/>
      <c r="RAL97" s="24"/>
      <c r="RAM97" s="24"/>
      <c r="RAN97" s="24"/>
      <c r="RAO97" s="24"/>
      <c r="RAP97" s="24"/>
      <c r="RAQ97" s="24"/>
      <c r="RAR97" s="24"/>
      <c r="RAS97" s="24"/>
      <c r="RAT97" s="24"/>
      <c r="RAU97" s="24"/>
      <c r="RAV97" s="24"/>
      <c r="RAW97" s="24"/>
      <c r="RAX97" s="24"/>
      <c r="RAY97" s="24"/>
      <c r="RAZ97" s="24"/>
      <c r="RBA97" s="24"/>
      <c r="RBB97" s="24"/>
      <c r="RBC97" s="24"/>
      <c r="RBD97" s="24"/>
      <c r="RBE97" s="24"/>
      <c r="RBF97" s="24"/>
      <c r="RBG97" s="24"/>
      <c r="RBH97" s="24"/>
      <c r="RBI97" s="24"/>
      <c r="RBJ97" s="24"/>
      <c r="RBK97" s="24"/>
      <c r="RBL97" s="24"/>
      <c r="RBM97" s="24"/>
      <c r="RBN97" s="24"/>
      <c r="RBO97" s="24"/>
      <c r="RBP97" s="24"/>
      <c r="RBQ97" s="24"/>
      <c r="RBR97" s="24"/>
      <c r="RBS97" s="24"/>
      <c r="RBT97" s="24"/>
      <c r="RBU97" s="24"/>
      <c r="RBV97" s="24"/>
      <c r="RBW97" s="24"/>
      <c r="RBX97" s="24"/>
      <c r="RBY97" s="24"/>
      <c r="RBZ97" s="24"/>
      <c r="RCA97" s="24"/>
      <c r="RCB97" s="24"/>
      <c r="RCC97" s="24"/>
      <c r="RCD97" s="24"/>
      <c r="RCE97" s="24"/>
      <c r="RCF97" s="24"/>
      <c r="RCG97" s="24"/>
      <c r="RCH97" s="24"/>
      <c r="RCI97" s="24"/>
      <c r="RCJ97" s="24"/>
      <c r="RCK97" s="24"/>
      <c r="RCL97" s="24"/>
      <c r="RCM97" s="24"/>
      <c r="RCN97" s="24"/>
      <c r="RCO97" s="24"/>
      <c r="RCP97" s="24"/>
      <c r="RCQ97" s="24"/>
      <c r="RCR97" s="24"/>
      <c r="RCS97" s="24"/>
      <c r="RCT97" s="24"/>
      <c r="RCU97" s="24"/>
      <c r="RCV97" s="24"/>
      <c r="RCW97" s="24"/>
      <c r="RCX97" s="24"/>
      <c r="RCY97" s="24"/>
      <c r="RCZ97" s="24"/>
      <c r="RDA97" s="24"/>
      <c r="RDB97" s="24"/>
      <c r="RDC97" s="24"/>
      <c r="RDD97" s="24"/>
      <c r="RDE97" s="24"/>
      <c r="RDF97" s="24"/>
      <c r="RDG97" s="24"/>
      <c r="RDH97" s="24"/>
      <c r="RDI97" s="24"/>
      <c r="RDJ97" s="24"/>
      <c r="RDK97" s="24"/>
      <c r="RDL97" s="24"/>
      <c r="RDM97" s="24"/>
      <c r="RDN97" s="24"/>
      <c r="RDO97" s="24"/>
      <c r="RDP97" s="24"/>
      <c r="RDQ97" s="24"/>
      <c r="RDR97" s="24"/>
      <c r="RDS97" s="24"/>
      <c r="RDT97" s="24"/>
      <c r="RDU97" s="24"/>
      <c r="RDV97" s="24"/>
      <c r="RDW97" s="24"/>
      <c r="RDX97" s="24"/>
      <c r="RDY97" s="24"/>
      <c r="RDZ97" s="24"/>
      <c r="REA97" s="24"/>
      <c r="REB97" s="24"/>
      <c r="REC97" s="24"/>
      <c r="RED97" s="24"/>
      <c r="REE97" s="24"/>
      <c r="REF97" s="24"/>
      <c r="REG97" s="24"/>
      <c r="REH97" s="24"/>
      <c r="REI97" s="24"/>
      <c r="REJ97" s="24"/>
      <c r="REK97" s="24"/>
      <c r="REL97" s="24"/>
      <c r="REM97" s="24"/>
      <c r="REN97" s="24"/>
      <c r="REO97" s="24"/>
      <c r="REP97" s="24"/>
      <c r="REQ97" s="24"/>
      <c r="RER97" s="24"/>
      <c r="RES97" s="24"/>
      <c r="RET97" s="24"/>
      <c r="REU97" s="24"/>
      <c r="REV97" s="24"/>
      <c r="REW97" s="24"/>
      <c r="REX97" s="24"/>
      <c r="REY97" s="24"/>
      <c r="REZ97" s="24"/>
      <c r="RFA97" s="24"/>
      <c r="RFB97" s="24"/>
      <c r="RFC97" s="24"/>
      <c r="RFD97" s="24"/>
      <c r="RFE97" s="24"/>
      <c r="RFF97" s="24"/>
      <c r="RFG97" s="24"/>
      <c r="RFH97" s="24"/>
      <c r="RFI97" s="24"/>
      <c r="RFJ97" s="24"/>
      <c r="RFK97" s="24"/>
      <c r="RFL97" s="24"/>
      <c r="RFM97" s="24"/>
      <c r="RFN97" s="24"/>
      <c r="RFO97" s="24"/>
      <c r="RFP97" s="24"/>
      <c r="RFQ97" s="24"/>
      <c r="RFR97" s="24"/>
      <c r="RFS97" s="24"/>
      <c r="RFT97" s="24"/>
      <c r="RFU97" s="24"/>
      <c r="RFV97" s="24"/>
      <c r="RFW97" s="24"/>
      <c r="RFX97" s="24"/>
      <c r="RFY97" s="24"/>
      <c r="RFZ97" s="24"/>
      <c r="RGA97" s="24"/>
      <c r="RGB97" s="24"/>
      <c r="RGC97" s="24"/>
      <c r="RGD97" s="24"/>
      <c r="RGE97" s="24"/>
      <c r="RGF97" s="24"/>
      <c r="RGG97" s="24"/>
      <c r="RGH97" s="24"/>
      <c r="RGI97" s="24"/>
      <c r="RGJ97" s="24"/>
      <c r="RGK97" s="24"/>
      <c r="RGL97" s="24"/>
      <c r="RGM97" s="24"/>
      <c r="RGN97" s="24"/>
      <c r="RGO97" s="24"/>
      <c r="RGP97" s="24"/>
      <c r="RGQ97" s="24"/>
      <c r="RGR97" s="24"/>
      <c r="RGS97" s="24"/>
      <c r="RGT97" s="24"/>
      <c r="RGU97" s="24"/>
      <c r="RGV97" s="24"/>
      <c r="RGW97" s="24"/>
      <c r="RGX97" s="24"/>
      <c r="RGY97" s="24"/>
      <c r="RGZ97" s="24"/>
      <c r="RHA97" s="24"/>
      <c r="RHB97" s="24"/>
      <c r="RHC97" s="24"/>
      <c r="RHD97" s="24"/>
      <c r="RHE97" s="24"/>
      <c r="RHF97" s="24"/>
      <c r="RHG97" s="24"/>
      <c r="RHH97" s="24"/>
      <c r="RHI97" s="24"/>
      <c r="RHJ97" s="24"/>
      <c r="RHK97" s="24"/>
      <c r="RHL97" s="24"/>
      <c r="RHM97" s="24"/>
      <c r="RHN97" s="24"/>
      <c r="RHO97" s="24"/>
      <c r="RHP97" s="24"/>
      <c r="RHQ97" s="24"/>
      <c r="RHR97" s="24"/>
      <c r="RHS97" s="24"/>
      <c r="RHT97" s="24"/>
      <c r="RHU97" s="24"/>
      <c r="RHV97" s="24"/>
      <c r="RHW97" s="24"/>
      <c r="RHX97" s="24"/>
      <c r="RHY97" s="24"/>
      <c r="RHZ97" s="24"/>
      <c r="RIA97" s="24"/>
      <c r="RIB97" s="24"/>
      <c r="RIC97" s="24"/>
      <c r="RID97" s="24"/>
      <c r="RIE97" s="24"/>
      <c r="RIF97" s="24"/>
      <c r="RIG97" s="24"/>
      <c r="RIH97" s="24"/>
      <c r="RII97" s="24"/>
      <c r="RIJ97" s="24"/>
      <c r="RIK97" s="24"/>
      <c r="RIL97" s="24"/>
      <c r="RIM97" s="24"/>
      <c r="RIN97" s="24"/>
      <c r="RIO97" s="24"/>
      <c r="RIP97" s="24"/>
      <c r="RIQ97" s="24"/>
      <c r="RIR97" s="24"/>
      <c r="RIS97" s="24"/>
      <c r="RIT97" s="24"/>
      <c r="RIU97" s="24"/>
      <c r="RIV97" s="24"/>
      <c r="RIW97" s="24"/>
      <c r="RIX97" s="24"/>
      <c r="RIY97" s="24"/>
      <c r="RIZ97" s="24"/>
      <c r="RJA97" s="24"/>
      <c r="RJB97" s="24"/>
      <c r="RJC97" s="24"/>
      <c r="RJD97" s="24"/>
      <c r="RJE97" s="24"/>
      <c r="RJF97" s="24"/>
      <c r="RJG97" s="24"/>
      <c r="RJH97" s="24"/>
      <c r="RJI97" s="24"/>
      <c r="RJJ97" s="24"/>
      <c r="RJK97" s="24"/>
      <c r="RJL97" s="24"/>
      <c r="RJM97" s="24"/>
      <c r="RJN97" s="24"/>
      <c r="RJO97" s="24"/>
      <c r="RJP97" s="24"/>
      <c r="RJQ97" s="24"/>
      <c r="RJR97" s="24"/>
      <c r="RJS97" s="24"/>
      <c r="RJT97" s="24"/>
      <c r="RJU97" s="24"/>
      <c r="RJV97" s="24"/>
      <c r="RJW97" s="24"/>
      <c r="RJX97" s="24"/>
      <c r="RJY97" s="24"/>
      <c r="RJZ97" s="24"/>
      <c r="RKA97" s="24"/>
      <c r="RKB97" s="24"/>
      <c r="RKC97" s="24"/>
      <c r="RKD97" s="24"/>
      <c r="RKE97" s="24"/>
      <c r="RKF97" s="24"/>
      <c r="RKG97" s="24"/>
      <c r="RKH97" s="24"/>
      <c r="RKI97" s="24"/>
      <c r="RKJ97" s="24"/>
      <c r="RKK97" s="24"/>
      <c r="RKL97" s="24"/>
      <c r="RKM97" s="24"/>
      <c r="RKN97" s="24"/>
      <c r="RKO97" s="24"/>
      <c r="RKP97" s="24"/>
      <c r="RKQ97" s="24"/>
      <c r="RKR97" s="24"/>
      <c r="RKS97" s="24"/>
      <c r="RKT97" s="24"/>
      <c r="RKU97" s="24"/>
      <c r="RKV97" s="24"/>
      <c r="RKW97" s="24"/>
      <c r="RKX97" s="24"/>
      <c r="RKY97" s="24"/>
      <c r="RKZ97" s="24"/>
      <c r="RLA97" s="24"/>
      <c r="RLB97" s="24"/>
      <c r="RLC97" s="24"/>
      <c r="RLD97" s="24"/>
      <c r="RLE97" s="24"/>
      <c r="RLF97" s="24"/>
      <c r="RLG97" s="24"/>
      <c r="RLH97" s="24"/>
      <c r="RLI97" s="24"/>
      <c r="RLJ97" s="24"/>
      <c r="RLK97" s="24"/>
      <c r="RLL97" s="24"/>
      <c r="RLM97" s="24"/>
      <c r="RLN97" s="24"/>
      <c r="RLO97" s="24"/>
      <c r="RLP97" s="24"/>
      <c r="RLQ97" s="24"/>
      <c r="RLR97" s="24"/>
      <c r="RLS97" s="24"/>
      <c r="RLT97" s="24"/>
      <c r="RLU97" s="24"/>
      <c r="RLV97" s="24"/>
      <c r="RLW97" s="24"/>
      <c r="RLX97" s="24"/>
      <c r="RLY97" s="24"/>
      <c r="RLZ97" s="24"/>
      <c r="RMA97" s="24"/>
      <c r="RMB97" s="24"/>
      <c r="RMC97" s="24"/>
      <c r="RMD97" s="24"/>
      <c r="RME97" s="24"/>
      <c r="RMF97" s="24"/>
      <c r="RMG97" s="24"/>
      <c r="RMH97" s="24"/>
      <c r="RMI97" s="24"/>
      <c r="RMJ97" s="24"/>
      <c r="RMK97" s="24"/>
      <c r="RML97" s="24"/>
      <c r="RMM97" s="24"/>
      <c r="RMN97" s="24"/>
      <c r="RMO97" s="24"/>
      <c r="RMP97" s="24"/>
      <c r="RMQ97" s="24"/>
      <c r="RMR97" s="24"/>
      <c r="RMS97" s="24"/>
      <c r="RMT97" s="24"/>
      <c r="RMU97" s="24"/>
      <c r="RMV97" s="24"/>
      <c r="RMW97" s="24"/>
      <c r="RMX97" s="24"/>
      <c r="RMY97" s="24"/>
      <c r="RMZ97" s="24"/>
      <c r="RNA97" s="24"/>
      <c r="RNB97" s="24"/>
      <c r="RNC97" s="24"/>
      <c r="RND97" s="24"/>
      <c r="RNE97" s="24"/>
      <c r="RNF97" s="24"/>
      <c r="RNG97" s="24"/>
      <c r="RNH97" s="24"/>
      <c r="RNI97" s="24"/>
      <c r="RNJ97" s="24"/>
      <c r="RNK97" s="24"/>
      <c r="RNL97" s="24"/>
      <c r="RNM97" s="24"/>
      <c r="RNN97" s="24"/>
      <c r="RNO97" s="24"/>
      <c r="RNP97" s="24"/>
      <c r="RNQ97" s="24"/>
      <c r="RNR97" s="24"/>
      <c r="RNS97" s="24"/>
      <c r="RNT97" s="24"/>
      <c r="RNU97" s="24"/>
      <c r="RNV97" s="24"/>
      <c r="RNW97" s="24"/>
      <c r="RNX97" s="24"/>
      <c r="RNY97" s="24"/>
      <c r="RNZ97" s="24"/>
      <c r="ROA97" s="24"/>
      <c r="ROB97" s="24"/>
      <c r="ROC97" s="24"/>
      <c r="ROD97" s="24"/>
      <c r="ROE97" s="24"/>
      <c r="ROF97" s="24"/>
      <c r="ROG97" s="24"/>
      <c r="ROH97" s="24"/>
      <c r="ROI97" s="24"/>
      <c r="ROJ97" s="24"/>
      <c r="ROK97" s="24"/>
      <c r="ROL97" s="24"/>
      <c r="ROM97" s="24"/>
      <c r="RON97" s="24"/>
      <c r="ROO97" s="24"/>
      <c r="ROP97" s="24"/>
      <c r="ROQ97" s="24"/>
      <c r="ROR97" s="24"/>
      <c r="ROS97" s="24"/>
      <c r="ROT97" s="24"/>
      <c r="ROU97" s="24"/>
      <c r="ROV97" s="24"/>
      <c r="ROW97" s="24"/>
      <c r="ROX97" s="24"/>
      <c r="ROY97" s="24"/>
      <c r="ROZ97" s="24"/>
      <c r="RPA97" s="24"/>
      <c r="RPB97" s="24"/>
      <c r="RPC97" s="24"/>
      <c r="RPD97" s="24"/>
      <c r="RPE97" s="24"/>
      <c r="RPF97" s="24"/>
      <c r="RPG97" s="24"/>
      <c r="RPH97" s="24"/>
      <c r="RPI97" s="24"/>
      <c r="RPJ97" s="24"/>
      <c r="RPK97" s="24"/>
      <c r="RPL97" s="24"/>
      <c r="RPM97" s="24"/>
      <c r="RPN97" s="24"/>
      <c r="RPO97" s="24"/>
      <c r="RPP97" s="24"/>
      <c r="RPQ97" s="24"/>
      <c r="RPR97" s="24"/>
      <c r="RPS97" s="24"/>
      <c r="RPT97" s="24"/>
      <c r="RPU97" s="24"/>
      <c r="RPV97" s="24"/>
      <c r="RPW97" s="24"/>
      <c r="RPX97" s="24"/>
      <c r="RPY97" s="24"/>
      <c r="RPZ97" s="24"/>
      <c r="RQA97" s="24"/>
      <c r="RQB97" s="24"/>
      <c r="RQC97" s="24"/>
      <c r="RQD97" s="24"/>
      <c r="RQE97" s="24"/>
      <c r="RQF97" s="24"/>
      <c r="RQG97" s="24"/>
      <c r="RQH97" s="24"/>
      <c r="RQI97" s="24"/>
      <c r="RQJ97" s="24"/>
      <c r="RQK97" s="24"/>
      <c r="RQL97" s="24"/>
      <c r="RQM97" s="24"/>
      <c r="RQN97" s="24"/>
      <c r="RQO97" s="24"/>
      <c r="RQP97" s="24"/>
      <c r="RQQ97" s="24"/>
      <c r="RQR97" s="24"/>
      <c r="RQS97" s="24"/>
      <c r="RQT97" s="24"/>
      <c r="RQU97" s="24"/>
      <c r="RQV97" s="24"/>
      <c r="RQW97" s="24"/>
      <c r="RQX97" s="24"/>
      <c r="RQY97" s="24"/>
      <c r="RQZ97" s="24"/>
      <c r="RRA97" s="24"/>
      <c r="RRB97" s="24"/>
      <c r="RRC97" s="24"/>
      <c r="RRD97" s="24"/>
      <c r="RRE97" s="24"/>
      <c r="RRF97" s="24"/>
      <c r="RRG97" s="24"/>
      <c r="RRH97" s="24"/>
      <c r="RRI97" s="24"/>
      <c r="RRJ97" s="24"/>
      <c r="RRK97" s="24"/>
      <c r="RRL97" s="24"/>
      <c r="RRM97" s="24"/>
      <c r="RRN97" s="24"/>
      <c r="RRO97" s="24"/>
      <c r="RRP97" s="24"/>
      <c r="RRQ97" s="24"/>
      <c r="RRR97" s="24"/>
      <c r="RRS97" s="24"/>
      <c r="RRT97" s="24"/>
      <c r="RRU97" s="24"/>
      <c r="RRV97" s="24"/>
      <c r="RRW97" s="24"/>
      <c r="RRX97" s="24"/>
      <c r="RRY97" s="24"/>
      <c r="RRZ97" s="24"/>
      <c r="RSA97" s="24"/>
      <c r="RSB97" s="24"/>
      <c r="RSC97" s="24"/>
      <c r="RSD97" s="24"/>
      <c r="RSE97" s="24"/>
      <c r="RSF97" s="24"/>
      <c r="RSG97" s="24"/>
      <c r="RSH97" s="24"/>
      <c r="RSI97" s="24"/>
      <c r="RSJ97" s="24"/>
      <c r="RSK97" s="24"/>
      <c r="RSL97" s="24"/>
      <c r="RSM97" s="24"/>
      <c r="RSN97" s="24"/>
      <c r="RSO97" s="24"/>
      <c r="RSP97" s="24"/>
      <c r="RSQ97" s="24"/>
      <c r="RSR97" s="24"/>
      <c r="RSS97" s="24"/>
      <c r="RST97" s="24"/>
      <c r="RSU97" s="24"/>
      <c r="RSV97" s="24"/>
      <c r="RSW97" s="24"/>
      <c r="RSX97" s="24"/>
      <c r="RSY97" s="24"/>
      <c r="RSZ97" s="24"/>
      <c r="RTA97" s="24"/>
      <c r="RTB97" s="24"/>
      <c r="RTC97" s="24"/>
      <c r="RTD97" s="24"/>
      <c r="RTE97" s="24"/>
      <c r="RTF97" s="24"/>
      <c r="RTG97" s="24"/>
      <c r="RTH97" s="24"/>
      <c r="RTI97" s="24"/>
      <c r="RTJ97" s="24"/>
      <c r="RTK97" s="24"/>
      <c r="RTL97" s="24"/>
      <c r="RTM97" s="24"/>
      <c r="RTN97" s="24"/>
      <c r="RTO97" s="24"/>
      <c r="RTP97" s="24"/>
      <c r="RTQ97" s="24"/>
      <c r="RTR97" s="24"/>
      <c r="RTS97" s="24"/>
      <c r="RTT97" s="24"/>
      <c r="RTU97" s="24"/>
      <c r="RTV97" s="24"/>
      <c r="RTW97" s="24"/>
      <c r="RTX97" s="24"/>
      <c r="RTY97" s="24"/>
      <c r="RTZ97" s="24"/>
      <c r="RUA97" s="24"/>
      <c r="RUB97" s="24"/>
      <c r="RUC97" s="24"/>
      <c r="RUD97" s="24"/>
      <c r="RUE97" s="24"/>
      <c r="RUF97" s="24"/>
      <c r="RUG97" s="24"/>
      <c r="RUH97" s="24"/>
      <c r="RUI97" s="24"/>
      <c r="RUJ97" s="24"/>
      <c r="RUK97" s="24"/>
      <c r="RUL97" s="24"/>
      <c r="RUM97" s="24"/>
      <c r="RUN97" s="24"/>
      <c r="RUO97" s="24"/>
      <c r="RUP97" s="24"/>
      <c r="RUQ97" s="24"/>
      <c r="RUR97" s="24"/>
      <c r="RUS97" s="24"/>
      <c r="RUT97" s="24"/>
      <c r="RUU97" s="24"/>
      <c r="RUV97" s="24"/>
      <c r="RUW97" s="24"/>
      <c r="RUX97" s="24"/>
      <c r="RUY97" s="24"/>
      <c r="RUZ97" s="24"/>
      <c r="RVA97" s="24"/>
      <c r="RVB97" s="24"/>
      <c r="RVC97" s="24"/>
      <c r="RVD97" s="24"/>
      <c r="RVE97" s="24"/>
      <c r="RVF97" s="24"/>
      <c r="RVG97" s="24"/>
      <c r="RVH97" s="24"/>
      <c r="RVI97" s="24"/>
      <c r="RVJ97" s="24"/>
      <c r="RVK97" s="24"/>
      <c r="RVL97" s="24"/>
      <c r="RVM97" s="24"/>
      <c r="RVN97" s="24"/>
      <c r="RVO97" s="24"/>
      <c r="RVP97" s="24"/>
      <c r="RVQ97" s="24"/>
      <c r="RVR97" s="24"/>
      <c r="RVS97" s="24"/>
      <c r="RVT97" s="24"/>
      <c r="RVU97" s="24"/>
      <c r="RVV97" s="24"/>
      <c r="RVW97" s="24"/>
      <c r="RVX97" s="24"/>
      <c r="RVY97" s="24"/>
      <c r="RVZ97" s="24"/>
      <c r="RWA97" s="24"/>
      <c r="RWB97" s="24"/>
      <c r="RWC97" s="24"/>
      <c r="RWD97" s="24"/>
      <c r="RWE97" s="24"/>
      <c r="RWF97" s="24"/>
      <c r="RWG97" s="24"/>
      <c r="RWH97" s="24"/>
      <c r="RWI97" s="24"/>
      <c r="RWJ97" s="24"/>
      <c r="RWK97" s="24"/>
      <c r="RWL97" s="24"/>
      <c r="RWM97" s="24"/>
      <c r="RWN97" s="24"/>
      <c r="RWO97" s="24"/>
      <c r="RWP97" s="24"/>
      <c r="RWQ97" s="24"/>
      <c r="RWR97" s="24"/>
      <c r="RWS97" s="24"/>
      <c r="RWT97" s="24"/>
      <c r="RWU97" s="24"/>
      <c r="RWV97" s="24"/>
      <c r="RWW97" s="24"/>
      <c r="RWX97" s="24"/>
      <c r="RWY97" s="24"/>
      <c r="RWZ97" s="24"/>
      <c r="RXA97" s="24"/>
      <c r="RXB97" s="24"/>
      <c r="RXC97" s="24"/>
      <c r="RXD97" s="24"/>
      <c r="RXE97" s="24"/>
      <c r="RXF97" s="24"/>
      <c r="RXG97" s="24"/>
      <c r="RXH97" s="24"/>
      <c r="RXI97" s="24"/>
      <c r="RXJ97" s="24"/>
      <c r="RXK97" s="24"/>
      <c r="RXL97" s="24"/>
      <c r="RXM97" s="24"/>
      <c r="RXN97" s="24"/>
      <c r="RXO97" s="24"/>
      <c r="RXP97" s="24"/>
      <c r="RXQ97" s="24"/>
      <c r="RXR97" s="24"/>
      <c r="RXS97" s="24"/>
      <c r="RXT97" s="24"/>
      <c r="RXU97" s="24"/>
      <c r="RXV97" s="24"/>
      <c r="RXW97" s="24"/>
      <c r="RXX97" s="24"/>
      <c r="RXY97" s="24"/>
      <c r="RXZ97" s="24"/>
      <c r="RYA97" s="24"/>
      <c r="RYB97" s="24"/>
      <c r="RYC97" s="24"/>
      <c r="RYD97" s="24"/>
      <c r="RYE97" s="24"/>
      <c r="RYF97" s="24"/>
      <c r="RYG97" s="24"/>
      <c r="RYH97" s="24"/>
      <c r="RYI97" s="24"/>
      <c r="RYJ97" s="24"/>
      <c r="RYK97" s="24"/>
      <c r="RYL97" s="24"/>
      <c r="RYM97" s="24"/>
      <c r="RYN97" s="24"/>
      <c r="RYO97" s="24"/>
      <c r="RYP97" s="24"/>
      <c r="RYQ97" s="24"/>
      <c r="RYR97" s="24"/>
      <c r="RYS97" s="24"/>
      <c r="RYT97" s="24"/>
      <c r="RYU97" s="24"/>
      <c r="RYV97" s="24"/>
      <c r="RYW97" s="24"/>
      <c r="RYX97" s="24"/>
      <c r="RYY97" s="24"/>
      <c r="RYZ97" s="24"/>
      <c r="RZA97" s="24"/>
      <c r="RZB97" s="24"/>
      <c r="RZC97" s="24"/>
      <c r="RZD97" s="24"/>
      <c r="RZE97" s="24"/>
      <c r="RZF97" s="24"/>
      <c r="RZG97" s="24"/>
      <c r="RZH97" s="24"/>
      <c r="RZI97" s="24"/>
      <c r="RZJ97" s="24"/>
      <c r="RZK97" s="24"/>
      <c r="RZL97" s="24"/>
      <c r="RZM97" s="24"/>
      <c r="RZN97" s="24"/>
      <c r="RZO97" s="24"/>
      <c r="RZP97" s="24"/>
      <c r="RZQ97" s="24"/>
      <c r="RZR97" s="24"/>
      <c r="RZS97" s="24"/>
      <c r="RZT97" s="24"/>
      <c r="RZU97" s="24"/>
      <c r="RZV97" s="24"/>
      <c r="RZW97" s="24"/>
      <c r="RZX97" s="24"/>
      <c r="RZY97" s="24"/>
      <c r="RZZ97" s="24"/>
      <c r="SAA97" s="24"/>
      <c r="SAB97" s="24"/>
      <c r="SAC97" s="24"/>
      <c r="SAD97" s="24"/>
      <c r="SAE97" s="24"/>
      <c r="SAF97" s="24"/>
      <c r="SAG97" s="24"/>
      <c r="SAH97" s="24"/>
      <c r="SAI97" s="24"/>
      <c r="SAJ97" s="24"/>
      <c r="SAK97" s="24"/>
      <c r="SAL97" s="24"/>
      <c r="SAM97" s="24"/>
      <c r="SAN97" s="24"/>
      <c r="SAO97" s="24"/>
      <c r="SAP97" s="24"/>
      <c r="SAQ97" s="24"/>
      <c r="SAR97" s="24"/>
      <c r="SAS97" s="24"/>
      <c r="SAT97" s="24"/>
      <c r="SAU97" s="24"/>
      <c r="SAV97" s="24"/>
      <c r="SAW97" s="24"/>
      <c r="SAX97" s="24"/>
      <c r="SAY97" s="24"/>
      <c r="SAZ97" s="24"/>
      <c r="SBA97" s="24"/>
      <c r="SBB97" s="24"/>
      <c r="SBC97" s="24"/>
      <c r="SBD97" s="24"/>
      <c r="SBE97" s="24"/>
      <c r="SBF97" s="24"/>
      <c r="SBG97" s="24"/>
      <c r="SBH97" s="24"/>
      <c r="SBI97" s="24"/>
      <c r="SBJ97" s="24"/>
      <c r="SBK97" s="24"/>
      <c r="SBL97" s="24"/>
      <c r="SBM97" s="24"/>
      <c r="SBN97" s="24"/>
      <c r="SBO97" s="24"/>
      <c r="SBP97" s="24"/>
      <c r="SBQ97" s="24"/>
      <c r="SBR97" s="24"/>
      <c r="SBS97" s="24"/>
      <c r="SBT97" s="24"/>
      <c r="SBU97" s="24"/>
      <c r="SBV97" s="24"/>
      <c r="SBW97" s="24"/>
      <c r="SBX97" s="24"/>
      <c r="SBY97" s="24"/>
      <c r="SBZ97" s="24"/>
      <c r="SCA97" s="24"/>
      <c r="SCB97" s="24"/>
      <c r="SCC97" s="24"/>
      <c r="SCD97" s="24"/>
      <c r="SCE97" s="24"/>
      <c r="SCF97" s="24"/>
      <c r="SCG97" s="24"/>
      <c r="SCH97" s="24"/>
      <c r="SCI97" s="24"/>
      <c r="SCJ97" s="24"/>
      <c r="SCK97" s="24"/>
      <c r="SCL97" s="24"/>
      <c r="SCM97" s="24"/>
      <c r="SCN97" s="24"/>
      <c r="SCO97" s="24"/>
      <c r="SCP97" s="24"/>
      <c r="SCQ97" s="24"/>
      <c r="SCR97" s="24"/>
      <c r="SCS97" s="24"/>
      <c r="SCT97" s="24"/>
      <c r="SCU97" s="24"/>
      <c r="SCV97" s="24"/>
      <c r="SCW97" s="24"/>
      <c r="SCX97" s="24"/>
      <c r="SCY97" s="24"/>
      <c r="SCZ97" s="24"/>
      <c r="SDA97" s="24"/>
      <c r="SDB97" s="24"/>
      <c r="SDC97" s="24"/>
      <c r="SDD97" s="24"/>
      <c r="SDE97" s="24"/>
      <c r="SDF97" s="24"/>
      <c r="SDG97" s="24"/>
      <c r="SDH97" s="24"/>
      <c r="SDI97" s="24"/>
      <c r="SDJ97" s="24"/>
      <c r="SDK97" s="24"/>
      <c r="SDL97" s="24"/>
      <c r="SDM97" s="24"/>
      <c r="SDN97" s="24"/>
      <c r="SDO97" s="24"/>
      <c r="SDP97" s="24"/>
      <c r="SDQ97" s="24"/>
      <c r="SDR97" s="24"/>
      <c r="SDS97" s="24"/>
      <c r="SDT97" s="24"/>
      <c r="SDU97" s="24"/>
      <c r="SDV97" s="24"/>
      <c r="SDW97" s="24"/>
      <c r="SDX97" s="24"/>
      <c r="SDY97" s="24"/>
      <c r="SDZ97" s="24"/>
      <c r="SEA97" s="24"/>
      <c r="SEB97" s="24"/>
      <c r="SEC97" s="24"/>
      <c r="SED97" s="24"/>
      <c r="SEE97" s="24"/>
      <c r="SEF97" s="24"/>
      <c r="SEG97" s="24"/>
      <c r="SEH97" s="24"/>
      <c r="SEI97" s="24"/>
      <c r="SEJ97" s="24"/>
      <c r="SEK97" s="24"/>
      <c r="SEL97" s="24"/>
      <c r="SEM97" s="24"/>
      <c r="SEN97" s="24"/>
      <c r="SEO97" s="24"/>
      <c r="SEP97" s="24"/>
      <c r="SEQ97" s="24"/>
      <c r="SER97" s="24"/>
      <c r="SES97" s="24"/>
      <c r="SET97" s="24"/>
      <c r="SEU97" s="24"/>
      <c r="SEV97" s="24"/>
      <c r="SEW97" s="24"/>
      <c r="SEX97" s="24"/>
      <c r="SEY97" s="24"/>
      <c r="SEZ97" s="24"/>
      <c r="SFA97" s="24"/>
      <c r="SFB97" s="24"/>
      <c r="SFC97" s="24"/>
      <c r="SFD97" s="24"/>
      <c r="SFE97" s="24"/>
      <c r="SFF97" s="24"/>
      <c r="SFG97" s="24"/>
      <c r="SFH97" s="24"/>
      <c r="SFI97" s="24"/>
      <c r="SFJ97" s="24"/>
      <c r="SFK97" s="24"/>
      <c r="SFL97" s="24"/>
      <c r="SFM97" s="24"/>
      <c r="SFN97" s="24"/>
      <c r="SFO97" s="24"/>
      <c r="SFP97" s="24"/>
      <c r="SFQ97" s="24"/>
      <c r="SFR97" s="24"/>
      <c r="SFS97" s="24"/>
      <c r="SFT97" s="24"/>
      <c r="SFU97" s="24"/>
      <c r="SFV97" s="24"/>
      <c r="SFW97" s="24"/>
      <c r="SFX97" s="24"/>
      <c r="SFY97" s="24"/>
      <c r="SFZ97" s="24"/>
      <c r="SGA97" s="24"/>
      <c r="SGB97" s="24"/>
      <c r="SGC97" s="24"/>
      <c r="SGD97" s="24"/>
      <c r="SGE97" s="24"/>
      <c r="SGF97" s="24"/>
      <c r="SGG97" s="24"/>
      <c r="SGH97" s="24"/>
      <c r="SGI97" s="24"/>
      <c r="SGJ97" s="24"/>
      <c r="SGK97" s="24"/>
      <c r="SGL97" s="24"/>
      <c r="SGM97" s="24"/>
      <c r="SGN97" s="24"/>
      <c r="SGO97" s="24"/>
      <c r="SGP97" s="24"/>
      <c r="SGQ97" s="24"/>
      <c r="SGR97" s="24"/>
      <c r="SGS97" s="24"/>
      <c r="SGT97" s="24"/>
      <c r="SGU97" s="24"/>
      <c r="SGV97" s="24"/>
      <c r="SGW97" s="24"/>
      <c r="SGX97" s="24"/>
      <c r="SGY97" s="24"/>
      <c r="SGZ97" s="24"/>
      <c r="SHA97" s="24"/>
      <c r="SHB97" s="24"/>
      <c r="SHC97" s="24"/>
      <c r="SHD97" s="24"/>
      <c r="SHE97" s="24"/>
      <c r="SHF97" s="24"/>
      <c r="SHG97" s="24"/>
      <c r="SHH97" s="24"/>
      <c r="SHI97" s="24"/>
      <c r="SHJ97" s="24"/>
      <c r="SHK97" s="24"/>
      <c r="SHL97" s="24"/>
      <c r="SHM97" s="24"/>
      <c r="SHN97" s="24"/>
      <c r="SHO97" s="24"/>
      <c r="SHP97" s="24"/>
      <c r="SHQ97" s="24"/>
      <c r="SHR97" s="24"/>
      <c r="SHS97" s="24"/>
      <c r="SHT97" s="24"/>
      <c r="SHU97" s="24"/>
      <c r="SHV97" s="24"/>
      <c r="SHW97" s="24"/>
      <c r="SHX97" s="24"/>
      <c r="SHY97" s="24"/>
      <c r="SHZ97" s="24"/>
      <c r="SIA97" s="24"/>
      <c r="SIB97" s="24"/>
      <c r="SIC97" s="24"/>
      <c r="SID97" s="24"/>
      <c r="SIE97" s="24"/>
      <c r="SIF97" s="24"/>
      <c r="SIG97" s="24"/>
      <c r="SIH97" s="24"/>
      <c r="SII97" s="24"/>
      <c r="SIJ97" s="24"/>
      <c r="SIK97" s="24"/>
      <c r="SIL97" s="24"/>
      <c r="SIM97" s="24"/>
      <c r="SIN97" s="24"/>
      <c r="SIO97" s="24"/>
      <c r="SIP97" s="24"/>
      <c r="SIQ97" s="24"/>
      <c r="SIR97" s="24"/>
      <c r="SIS97" s="24"/>
      <c r="SIT97" s="24"/>
      <c r="SIU97" s="24"/>
      <c r="SIV97" s="24"/>
      <c r="SIW97" s="24"/>
      <c r="SIX97" s="24"/>
      <c r="SIY97" s="24"/>
      <c r="SIZ97" s="24"/>
      <c r="SJA97" s="24"/>
      <c r="SJB97" s="24"/>
      <c r="SJC97" s="24"/>
      <c r="SJD97" s="24"/>
      <c r="SJE97" s="24"/>
      <c r="SJF97" s="24"/>
      <c r="SJG97" s="24"/>
      <c r="SJH97" s="24"/>
      <c r="SJI97" s="24"/>
      <c r="SJJ97" s="24"/>
      <c r="SJK97" s="24"/>
      <c r="SJL97" s="24"/>
      <c r="SJM97" s="24"/>
      <c r="SJN97" s="24"/>
      <c r="SJO97" s="24"/>
      <c r="SJP97" s="24"/>
      <c r="SJQ97" s="24"/>
      <c r="SJR97" s="24"/>
      <c r="SJS97" s="24"/>
      <c r="SJT97" s="24"/>
      <c r="SJU97" s="24"/>
      <c r="SJV97" s="24"/>
      <c r="SJW97" s="24"/>
      <c r="SJX97" s="24"/>
      <c r="SJY97" s="24"/>
      <c r="SJZ97" s="24"/>
      <c r="SKA97" s="24"/>
      <c r="SKB97" s="24"/>
      <c r="SKC97" s="24"/>
      <c r="SKD97" s="24"/>
      <c r="SKE97" s="24"/>
      <c r="SKF97" s="24"/>
      <c r="SKG97" s="24"/>
      <c r="SKH97" s="24"/>
      <c r="SKI97" s="24"/>
      <c r="SKJ97" s="24"/>
      <c r="SKK97" s="24"/>
      <c r="SKL97" s="24"/>
      <c r="SKM97" s="24"/>
      <c r="SKN97" s="24"/>
      <c r="SKO97" s="24"/>
      <c r="SKP97" s="24"/>
      <c r="SKQ97" s="24"/>
      <c r="SKR97" s="24"/>
      <c r="SKS97" s="24"/>
      <c r="SKT97" s="24"/>
      <c r="SKU97" s="24"/>
      <c r="SKV97" s="24"/>
      <c r="SKW97" s="24"/>
      <c r="SKX97" s="24"/>
      <c r="SKY97" s="24"/>
      <c r="SKZ97" s="24"/>
      <c r="SLA97" s="24"/>
      <c r="SLB97" s="24"/>
      <c r="SLC97" s="24"/>
      <c r="SLD97" s="24"/>
      <c r="SLE97" s="24"/>
      <c r="SLF97" s="24"/>
      <c r="SLG97" s="24"/>
      <c r="SLH97" s="24"/>
      <c r="SLI97" s="24"/>
      <c r="SLJ97" s="24"/>
      <c r="SLK97" s="24"/>
      <c r="SLL97" s="24"/>
      <c r="SLM97" s="24"/>
      <c r="SLN97" s="24"/>
      <c r="SLO97" s="24"/>
      <c r="SLP97" s="24"/>
      <c r="SLQ97" s="24"/>
      <c r="SLR97" s="24"/>
      <c r="SLS97" s="24"/>
      <c r="SLT97" s="24"/>
      <c r="SLU97" s="24"/>
      <c r="SLV97" s="24"/>
      <c r="SLW97" s="24"/>
      <c r="SLX97" s="24"/>
      <c r="SLY97" s="24"/>
      <c r="SLZ97" s="24"/>
      <c r="SMA97" s="24"/>
      <c r="SMB97" s="24"/>
      <c r="SMC97" s="24"/>
      <c r="SMD97" s="24"/>
      <c r="SME97" s="24"/>
      <c r="SMF97" s="24"/>
      <c r="SMG97" s="24"/>
      <c r="SMH97" s="24"/>
      <c r="SMI97" s="24"/>
      <c r="SMJ97" s="24"/>
      <c r="SMK97" s="24"/>
      <c r="SML97" s="24"/>
      <c r="SMM97" s="24"/>
      <c r="SMN97" s="24"/>
      <c r="SMO97" s="24"/>
      <c r="SMP97" s="24"/>
      <c r="SMQ97" s="24"/>
      <c r="SMR97" s="24"/>
      <c r="SMS97" s="24"/>
      <c r="SMT97" s="24"/>
      <c r="SMU97" s="24"/>
      <c r="SMV97" s="24"/>
      <c r="SMW97" s="24"/>
      <c r="SMX97" s="24"/>
      <c r="SMY97" s="24"/>
      <c r="SMZ97" s="24"/>
      <c r="SNA97" s="24"/>
      <c r="SNB97" s="24"/>
      <c r="SNC97" s="24"/>
      <c r="SND97" s="24"/>
      <c r="SNE97" s="24"/>
      <c r="SNF97" s="24"/>
      <c r="SNG97" s="24"/>
      <c r="SNH97" s="24"/>
      <c r="SNI97" s="24"/>
      <c r="SNJ97" s="24"/>
      <c r="SNK97" s="24"/>
      <c r="SNL97" s="24"/>
      <c r="SNM97" s="24"/>
      <c r="SNN97" s="24"/>
      <c r="SNO97" s="24"/>
      <c r="SNP97" s="24"/>
      <c r="SNQ97" s="24"/>
      <c r="SNR97" s="24"/>
      <c r="SNS97" s="24"/>
      <c r="SNT97" s="24"/>
      <c r="SNU97" s="24"/>
      <c r="SNV97" s="24"/>
      <c r="SNW97" s="24"/>
      <c r="SNX97" s="24"/>
      <c r="SNY97" s="24"/>
      <c r="SNZ97" s="24"/>
      <c r="SOA97" s="24"/>
      <c r="SOB97" s="24"/>
      <c r="SOC97" s="24"/>
      <c r="SOD97" s="24"/>
      <c r="SOE97" s="24"/>
      <c r="SOF97" s="24"/>
      <c r="SOG97" s="24"/>
      <c r="SOH97" s="24"/>
      <c r="SOI97" s="24"/>
      <c r="SOJ97" s="24"/>
      <c r="SOK97" s="24"/>
      <c r="SOL97" s="24"/>
      <c r="SOM97" s="24"/>
      <c r="SON97" s="24"/>
      <c r="SOO97" s="24"/>
      <c r="SOP97" s="24"/>
      <c r="SOQ97" s="24"/>
      <c r="SOR97" s="24"/>
      <c r="SOS97" s="24"/>
      <c r="SOT97" s="24"/>
      <c r="SOU97" s="24"/>
      <c r="SOV97" s="24"/>
      <c r="SOW97" s="24"/>
      <c r="SOX97" s="24"/>
      <c r="SOY97" s="24"/>
      <c r="SOZ97" s="24"/>
      <c r="SPA97" s="24"/>
      <c r="SPB97" s="24"/>
      <c r="SPC97" s="24"/>
      <c r="SPD97" s="24"/>
      <c r="SPE97" s="24"/>
      <c r="SPF97" s="24"/>
      <c r="SPG97" s="24"/>
      <c r="SPH97" s="24"/>
      <c r="SPI97" s="24"/>
      <c r="SPJ97" s="24"/>
      <c r="SPK97" s="24"/>
      <c r="SPL97" s="24"/>
      <c r="SPM97" s="24"/>
      <c r="SPN97" s="24"/>
      <c r="SPO97" s="24"/>
      <c r="SPP97" s="24"/>
      <c r="SPQ97" s="24"/>
      <c r="SPR97" s="24"/>
      <c r="SPS97" s="24"/>
      <c r="SPT97" s="24"/>
      <c r="SPU97" s="24"/>
      <c r="SPV97" s="24"/>
      <c r="SPW97" s="24"/>
      <c r="SPX97" s="24"/>
      <c r="SPY97" s="24"/>
      <c r="SPZ97" s="24"/>
      <c r="SQA97" s="24"/>
      <c r="SQB97" s="24"/>
      <c r="SQC97" s="24"/>
      <c r="SQD97" s="24"/>
      <c r="SQE97" s="24"/>
      <c r="SQF97" s="24"/>
      <c r="SQG97" s="24"/>
      <c r="SQH97" s="24"/>
      <c r="SQI97" s="24"/>
      <c r="SQJ97" s="24"/>
      <c r="SQK97" s="24"/>
      <c r="SQL97" s="24"/>
      <c r="SQM97" s="24"/>
      <c r="SQN97" s="24"/>
      <c r="SQO97" s="24"/>
      <c r="SQP97" s="24"/>
      <c r="SQQ97" s="24"/>
      <c r="SQR97" s="24"/>
      <c r="SQS97" s="24"/>
      <c r="SQT97" s="24"/>
      <c r="SQU97" s="24"/>
      <c r="SQV97" s="24"/>
      <c r="SQW97" s="24"/>
      <c r="SQX97" s="24"/>
      <c r="SQY97" s="24"/>
      <c r="SQZ97" s="24"/>
      <c r="SRA97" s="24"/>
      <c r="SRB97" s="24"/>
      <c r="SRC97" s="24"/>
      <c r="SRD97" s="24"/>
      <c r="SRE97" s="24"/>
      <c r="SRF97" s="24"/>
      <c r="SRG97" s="24"/>
      <c r="SRH97" s="24"/>
      <c r="SRI97" s="24"/>
      <c r="SRJ97" s="24"/>
      <c r="SRK97" s="24"/>
      <c r="SRL97" s="24"/>
      <c r="SRM97" s="24"/>
      <c r="SRN97" s="24"/>
      <c r="SRO97" s="24"/>
      <c r="SRP97" s="24"/>
      <c r="SRQ97" s="24"/>
      <c r="SRR97" s="24"/>
      <c r="SRS97" s="24"/>
      <c r="SRT97" s="24"/>
      <c r="SRU97" s="24"/>
      <c r="SRV97" s="24"/>
      <c r="SRW97" s="24"/>
      <c r="SRX97" s="24"/>
      <c r="SRY97" s="24"/>
      <c r="SRZ97" s="24"/>
      <c r="SSA97" s="24"/>
      <c r="SSB97" s="24"/>
      <c r="SSC97" s="24"/>
      <c r="SSD97" s="24"/>
      <c r="SSE97" s="24"/>
      <c r="SSF97" s="24"/>
      <c r="SSG97" s="24"/>
      <c r="SSH97" s="24"/>
      <c r="SSI97" s="24"/>
      <c r="SSJ97" s="24"/>
      <c r="SSK97" s="24"/>
      <c r="SSL97" s="24"/>
      <c r="SSM97" s="24"/>
      <c r="SSN97" s="24"/>
      <c r="SSO97" s="24"/>
      <c r="SSP97" s="24"/>
      <c r="SSQ97" s="24"/>
      <c r="SSR97" s="24"/>
      <c r="SSS97" s="24"/>
      <c r="SST97" s="24"/>
      <c r="SSU97" s="24"/>
      <c r="SSV97" s="24"/>
      <c r="SSW97" s="24"/>
      <c r="SSX97" s="24"/>
      <c r="SSY97" s="24"/>
      <c r="SSZ97" s="24"/>
      <c r="STA97" s="24"/>
      <c r="STB97" s="24"/>
      <c r="STC97" s="24"/>
      <c r="STD97" s="24"/>
      <c r="STE97" s="24"/>
      <c r="STF97" s="24"/>
      <c r="STG97" s="24"/>
      <c r="STH97" s="24"/>
      <c r="STI97" s="24"/>
      <c r="STJ97" s="24"/>
      <c r="STK97" s="24"/>
      <c r="STL97" s="24"/>
      <c r="STM97" s="24"/>
      <c r="STN97" s="24"/>
      <c r="STO97" s="24"/>
      <c r="STP97" s="24"/>
      <c r="STQ97" s="24"/>
      <c r="STR97" s="24"/>
      <c r="STS97" s="24"/>
      <c r="STT97" s="24"/>
      <c r="STU97" s="24"/>
      <c r="STV97" s="24"/>
      <c r="STW97" s="24"/>
      <c r="STX97" s="24"/>
      <c r="STY97" s="24"/>
      <c r="STZ97" s="24"/>
      <c r="SUA97" s="24"/>
      <c r="SUB97" s="24"/>
      <c r="SUC97" s="24"/>
      <c r="SUD97" s="24"/>
      <c r="SUE97" s="24"/>
      <c r="SUF97" s="24"/>
      <c r="SUG97" s="24"/>
      <c r="SUH97" s="24"/>
      <c r="SUI97" s="24"/>
      <c r="SUJ97" s="24"/>
      <c r="SUK97" s="24"/>
      <c r="SUL97" s="24"/>
      <c r="SUM97" s="24"/>
      <c r="SUN97" s="24"/>
      <c r="SUO97" s="24"/>
      <c r="SUP97" s="24"/>
      <c r="SUQ97" s="24"/>
      <c r="SUR97" s="24"/>
      <c r="SUS97" s="24"/>
      <c r="SUT97" s="24"/>
      <c r="SUU97" s="24"/>
      <c r="SUV97" s="24"/>
      <c r="SUW97" s="24"/>
      <c r="SUX97" s="24"/>
      <c r="SUY97" s="24"/>
      <c r="SUZ97" s="24"/>
      <c r="SVA97" s="24"/>
      <c r="SVB97" s="24"/>
      <c r="SVC97" s="24"/>
      <c r="SVD97" s="24"/>
      <c r="SVE97" s="24"/>
      <c r="SVF97" s="24"/>
      <c r="SVG97" s="24"/>
      <c r="SVH97" s="24"/>
      <c r="SVI97" s="24"/>
      <c r="SVJ97" s="24"/>
      <c r="SVK97" s="24"/>
      <c r="SVL97" s="24"/>
      <c r="SVM97" s="24"/>
      <c r="SVN97" s="24"/>
      <c r="SVO97" s="24"/>
      <c r="SVP97" s="24"/>
      <c r="SVQ97" s="24"/>
      <c r="SVR97" s="24"/>
      <c r="SVS97" s="24"/>
      <c r="SVT97" s="24"/>
      <c r="SVU97" s="24"/>
      <c r="SVV97" s="24"/>
      <c r="SVW97" s="24"/>
      <c r="SVX97" s="24"/>
      <c r="SVY97" s="24"/>
      <c r="SVZ97" s="24"/>
      <c r="SWA97" s="24"/>
      <c r="SWB97" s="24"/>
      <c r="SWC97" s="24"/>
      <c r="SWD97" s="24"/>
      <c r="SWE97" s="24"/>
      <c r="SWF97" s="24"/>
      <c r="SWG97" s="24"/>
      <c r="SWH97" s="24"/>
      <c r="SWI97" s="24"/>
      <c r="SWJ97" s="24"/>
      <c r="SWK97" s="24"/>
      <c r="SWL97" s="24"/>
      <c r="SWM97" s="24"/>
      <c r="SWN97" s="24"/>
      <c r="SWO97" s="24"/>
      <c r="SWP97" s="24"/>
      <c r="SWQ97" s="24"/>
      <c r="SWR97" s="24"/>
      <c r="SWS97" s="24"/>
      <c r="SWT97" s="24"/>
      <c r="SWU97" s="24"/>
      <c r="SWV97" s="24"/>
      <c r="SWW97" s="24"/>
      <c r="SWX97" s="24"/>
      <c r="SWY97" s="24"/>
      <c r="SWZ97" s="24"/>
      <c r="SXA97" s="24"/>
      <c r="SXB97" s="24"/>
      <c r="SXC97" s="24"/>
      <c r="SXD97" s="24"/>
      <c r="SXE97" s="24"/>
      <c r="SXF97" s="24"/>
      <c r="SXG97" s="24"/>
      <c r="SXH97" s="24"/>
      <c r="SXI97" s="24"/>
      <c r="SXJ97" s="24"/>
      <c r="SXK97" s="24"/>
      <c r="SXL97" s="24"/>
      <c r="SXM97" s="24"/>
      <c r="SXN97" s="24"/>
      <c r="SXO97" s="24"/>
      <c r="SXP97" s="24"/>
      <c r="SXQ97" s="24"/>
      <c r="SXR97" s="24"/>
      <c r="SXS97" s="24"/>
      <c r="SXT97" s="24"/>
      <c r="SXU97" s="24"/>
      <c r="SXV97" s="24"/>
      <c r="SXW97" s="24"/>
      <c r="SXX97" s="24"/>
      <c r="SXY97" s="24"/>
      <c r="SXZ97" s="24"/>
      <c r="SYA97" s="24"/>
      <c r="SYB97" s="24"/>
      <c r="SYC97" s="24"/>
      <c r="SYD97" s="24"/>
      <c r="SYE97" s="24"/>
      <c r="SYF97" s="24"/>
      <c r="SYG97" s="24"/>
      <c r="SYH97" s="24"/>
      <c r="SYI97" s="24"/>
      <c r="SYJ97" s="24"/>
      <c r="SYK97" s="24"/>
      <c r="SYL97" s="24"/>
      <c r="SYM97" s="24"/>
      <c r="SYN97" s="24"/>
      <c r="SYO97" s="24"/>
      <c r="SYP97" s="24"/>
      <c r="SYQ97" s="24"/>
      <c r="SYR97" s="24"/>
      <c r="SYS97" s="24"/>
      <c r="SYT97" s="24"/>
      <c r="SYU97" s="24"/>
      <c r="SYV97" s="24"/>
      <c r="SYW97" s="24"/>
      <c r="SYX97" s="24"/>
      <c r="SYY97" s="24"/>
      <c r="SYZ97" s="24"/>
      <c r="SZA97" s="24"/>
      <c r="SZB97" s="24"/>
      <c r="SZC97" s="24"/>
      <c r="SZD97" s="24"/>
      <c r="SZE97" s="24"/>
      <c r="SZF97" s="24"/>
      <c r="SZG97" s="24"/>
      <c r="SZH97" s="24"/>
      <c r="SZI97" s="24"/>
      <c r="SZJ97" s="24"/>
      <c r="SZK97" s="24"/>
      <c r="SZL97" s="24"/>
      <c r="SZM97" s="24"/>
      <c r="SZN97" s="24"/>
      <c r="SZO97" s="24"/>
      <c r="SZP97" s="24"/>
      <c r="SZQ97" s="24"/>
      <c r="SZR97" s="24"/>
      <c r="SZS97" s="24"/>
      <c r="SZT97" s="24"/>
      <c r="SZU97" s="24"/>
      <c r="SZV97" s="24"/>
      <c r="SZW97" s="24"/>
      <c r="SZX97" s="24"/>
      <c r="SZY97" s="24"/>
      <c r="SZZ97" s="24"/>
      <c r="TAA97" s="24"/>
      <c r="TAB97" s="24"/>
      <c r="TAC97" s="24"/>
      <c r="TAD97" s="24"/>
      <c r="TAE97" s="24"/>
      <c r="TAF97" s="24"/>
      <c r="TAG97" s="24"/>
      <c r="TAH97" s="24"/>
      <c r="TAI97" s="24"/>
      <c r="TAJ97" s="24"/>
      <c r="TAK97" s="24"/>
      <c r="TAL97" s="24"/>
      <c r="TAM97" s="24"/>
      <c r="TAN97" s="24"/>
      <c r="TAO97" s="24"/>
      <c r="TAP97" s="24"/>
      <c r="TAQ97" s="24"/>
      <c r="TAR97" s="24"/>
      <c r="TAS97" s="24"/>
      <c r="TAT97" s="24"/>
      <c r="TAU97" s="24"/>
      <c r="TAV97" s="24"/>
      <c r="TAW97" s="24"/>
      <c r="TAX97" s="24"/>
      <c r="TAY97" s="24"/>
      <c r="TAZ97" s="24"/>
      <c r="TBA97" s="24"/>
      <c r="TBB97" s="24"/>
      <c r="TBC97" s="24"/>
      <c r="TBD97" s="24"/>
      <c r="TBE97" s="24"/>
      <c r="TBF97" s="24"/>
      <c r="TBG97" s="24"/>
      <c r="TBH97" s="24"/>
      <c r="TBI97" s="24"/>
      <c r="TBJ97" s="24"/>
      <c r="TBK97" s="24"/>
      <c r="TBL97" s="24"/>
      <c r="TBM97" s="24"/>
      <c r="TBN97" s="24"/>
      <c r="TBO97" s="24"/>
      <c r="TBP97" s="24"/>
      <c r="TBQ97" s="24"/>
      <c r="TBR97" s="24"/>
      <c r="TBS97" s="24"/>
      <c r="TBT97" s="24"/>
      <c r="TBU97" s="24"/>
      <c r="TBV97" s="24"/>
      <c r="TBW97" s="24"/>
      <c r="TBX97" s="24"/>
      <c r="TBY97" s="24"/>
      <c r="TBZ97" s="24"/>
      <c r="TCA97" s="24"/>
      <c r="TCB97" s="24"/>
      <c r="TCC97" s="24"/>
      <c r="TCD97" s="24"/>
      <c r="TCE97" s="24"/>
      <c r="TCF97" s="24"/>
      <c r="TCG97" s="24"/>
      <c r="TCH97" s="24"/>
      <c r="TCI97" s="24"/>
      <c r="TCJ97" s="24"/>
      <c r="TCK97" s="24"/>
      <c r="TCL97" s="24"/>
      <c r="TCM97" s="24"/>
      <c r="TCN97" s="24"/>
      <c r="TCO97" s="24"/>
      <c r="TCP97" s="24"/>
      <c r="TCQ97" s="24"/>
      <c r="TCR97" s="24"/>
      <c r="TCS97" s="24"/>
      <c r="TCT97" s="24"/>
      <c r="TCU97" s="24"/>
      <c r="TCV97" s="24"/>
      <c r="TCW97" s="24"/>
      <c r="TCX97" s="24"/>
      <c r="TCY97" s="24"/>
      <c r="TCZ97" s="24"/>
      <c r="TDA97" s="24"/>
      <c r="TDB97" s="24"/>
      <c r="TDC97" s="24"/>
      <c r="TDD97" s="24"/>
      <c r="TDE97" s="24"/>
      <c r="TDF97" s="24"/>
      <c r="TDG97" s="24"/>
      <c r="TDH97" s="24"/>
      <c r="TDI97" s="24"/>
      <c r="TDJ97" s="24"/>
      <c r="TDK97" s="24"/>
      <c r="TDL97" s="24"/>
      <c r="TDM97" s="24"/>
      <c r="TDN97" s="24"/>
      <c r="TDO97" s="24"/>
      <c r="TDP97" s="24"/>
      <c r="TDQ97" s="24"/>
      <c r="TDR97" s="24"/>
      <c r="TDS97" s="24"/>
      <c r="TDT97" s="24"/>
      <c r="TDU97" s="24"/>
      <c r="TDV97" s="24"/>
      <c r="TDW97" s="24"/>
      <c r="TDX97" s="24"/>
      <c r="TDY97" s="24"/>
      <c r="TDZ97" s="24"/>
      <c r="TEA97" s="24"/>
      <c r="TEB97" s="24"/>
      <c r="TEC97" s="24"/>
      <c r="TED97" s="24"/>
      <c r="TEE97" s="24"/>
      <c r="TEF97" s="24"/>
      <c r="TEG97" s="24"/>
      <c r="TEH97" s="24"/>
      <c r="TEI97" s="24"/>
      <c r="TEJ97" s="24"/>
      <c r="TEK97" s="24"/>
      <c r="TEL97" s="24"/>
      <c r="TEM97" s="24"/>
      <c r="TEN97" s="24"/>
      <c r="TEO97" s="24"/>
      <c r="TEP97" s="24"/>
      <c r="TEQ97" s="24"/>
      <c r="TER97" s="24"/>
      <c r="TES97" s="24"/>
      <c r="TET97" s="24"/>
      <c r="TEU97" s="24"/>
      <c r="TEV97" s="24"/>
      <c r="TEW97" s="24"/>
      <c r="TEX97" s="24"/>
      <c r="TEY97" s="24"/>
      <c r="TEZ97" s="24"/>
      <c r="TFA97" s="24"/>
      <c r="TFB97" s="24"/>
      <c r="TFC97" s="24"/>
      <c r="TFD97" s="24"/>
      <c r="TFE97" s="24"/>
      <c r="TFF97" s="24"/>
      <c r="TFG97" s="24"/>
      <c r="TFH97" s="24"/>
      <c r="TFI97" s="24"/>
      <c r="TFJ97" s="24"/>
      <c r="TFK97" s="24"/>
      <c r="TFL97" s="24"/>
      <c r="TFM97" s="24"/>
      <c r="TFN97" s="24"/>
      <c r="TFO97" s="24"/>
      <c r="TFP97" s="24"/>
      <c r="TFQ97" s="24"/>
      <c r="TFR97" s="24"/>
      <c r="TFS97" s="24"/>
      <c r="TFT97" s="24"/>
      <c r="TFU97" s="24"/>
      <c r="TFV97" s="24"/>
      <c r="TFW97" s="24"/>
      <c r="TFX97" s="24"/>
      <c r="TFY97" s="24"/>
      <c r="TFZ97" s="24"/>
      <c r="TGA97" s="24"/>
      <c r="TGB97" s="24"/>
      <c r="TGC97" s="24"/>
      <c r="TGD97" s="24"/>
      <c r="TGE97" s="24"/>
      <c r="TGF97" s="24"/>
      <c r="TGG97" s="24"/>
      <c r="TGH97" s="24"/>
      <c r="TGI97" s="24"/>
      <c r="TGJ97" s="24"/>
      <c r="TGK97" s="24"/>
      <c r="TGL97" s="24"/>
      <c r="TGM97" s="24"/>
      <c r="TGN97" s="24"/>
      <c r="TGO97" s="24"/>
      <c r="TGP97" s="24"/>
      <c r="TGQ97" s="24"/>
      <c r="TGR97" s="24"/>
      <c r="TGS97" s="24"/>
      <c r="TGT97" s="24"/>
      <c r="TGU97" s="24"/>
      <c r="TGV97" s="24"/>
      <c r="TGW97" s="24"/>
      <c r="TGX97" s="24"/>
      <c r="TGY97" s="24"/>
      <c r="TGZ97" s="24"/>
      <c r="THA97" s="24"/>
      <c r="THB97" s="24"/>
      <c r="THC97" s="24"/>
      <c r="THD97" s="24"/>
      <c r="THE97" s="24"/>
      <c r="THF97" s="24"/>
      <c r="THG97" s="24"/>
      <c r="THH97" s="24"/>
      <c r="THI97" s="24"/>
      <c r="THJ97" s="24"/>
      <c r="THK97" s="24"/>
      <c r="THL97" s="24"/>
      <c r="THM97" s="24"/>
      <c r="THN97" s="24"/>
      <c r="THO97" s="24"/>
      <c r="THP97" s="24"/>
      <c r="THQ97" s="24"/>
      <c r="THR97" s="24"/>
      <c r="THS97" s="24"/>
      <c r="THT97" s="24"/>
      <c r="THU97" s="24"/>
      <c r="THV97" s="24"/>
      <c r="THW97" s="24"/>
      <c r="THX97" s="24"/>
      <c r="THY97" s="24"/>
      <c r="THZ97" s="24"/>
      <c r="TIA97" s="24"/>
      <c r="TIB97" s="24"/>
      <c r="TIC97" s="24"/>
      <c r="TID97" s="24"/>
      <c r="TIE97" s="24"/>
      <c r="TIF97" s="24"/>
      <c r="TIG97" s="24"/>
      <c r="TIH97" s="24"/>
      <c r="TII97" s="24"/>
      <c r="TIJ97" s="24"/>
      <c r="TIK97" s="24"/>
      <c r="TIL97" s="24"/>
      <c r="TIM97" s="24"/>
      <c r="TIN97" s="24"/>
      <c r="TIO97" s="24"/>
      <c r="TIP97" s="24"/>
      <c r="TIQ97" s="24"/>
      <c r="TIR97" s="24"/>
      <c r="TIS97" s="24"/>
      <c r="TIT97" s="24"/>
      <c r="TIU97" s="24"/>
      <c r="TIV97" s="24"/>
      <c r="TIW97" s="24"/>
      <c r="TIX97" s="24"/>
      <c r="TIY97" s="24"/>
      <c r="TIZ97" s="24"/>
      <c r="TJA97" s="24"/>
      <c r="TJB97" s="24"/>
      <c r="TJC97" s="24"/>
      <c r="TJD97" s="24"/>
      <c r="TJE97" s="24"/>
      <c r="TJF97" s="24"/>
      <c r="TJG97" s="24"/>
      <c r="TJH97" s="24"/>
      <c r="TJI97" s="24"/>
      <c r="TJJ97" s="24"/>
      <c r="TJK97" s="24"/>
      <c r="TJL97" s="24"/>
      <c r="TJM97" s="24"/>
      <c r="TJN97" s="24"/>
      <c r="TJO97" s="24"/>
      <c r="TJP97" s="24"/>
      <c r="TJQ97" s="24"/>
      <c r="TJR97" s="24"/>
      <c r="TJS97" s="24"/>
      <c r="TJT97" s="24"/>
      <c r="TJU97" s="24"/>
      <c r="TJV97" s="24"/>
      <c r="TJW97" s="24"/>
      <c r="TJX97" s="24"/>
      <c r="TJY97" s="24"/>
      <c r="TJZ97" s="24"/>
      <c r="TKA97" s="24"/>
      <c r="TKB97" s="24"/>
      <c r="TKC97" s="24"/>
      <c r="TKD97" s="24"/>
      <c r="TKE97" s="24"/>
      <c r="TKF97" s="24"/>
      <c r="TKG97" s="24"/>
      <c r="TKH97" s="24"/>
      <c r="TKI97" s="24"/>
      <c r="TKJ97" s="24"/>
      <c r="TKK97" s="24"/>
      <c r="TKL97" s="24"/>
      <c r="TKM97" s="24"/>
      <c r="TKN97" s="24"/>
      <c r="TKO97" s="24"/>
      <c r="TKP97" s="24"/>
      <c r="TKQ97" s="24"/>
      <c r="TKR97" s="24"/>
      <c r="TKS97" s="24"/>
      <c r="TKT97" s="24"/>
      <c r="TKU97" s="24"/>
      <c r="TKV97" s="24"/>
      <c r="TKW97" s="24"/>
      <c r="TKX97" s="24"/>
      <c r="TKY97" s="24"/>
      <c r="TKZ97" s="24"/>
      <c r="TLA97" s="24"/>
      <c r="TLB97" s="24"/>
      <c r="TLC97" s="24"/>
      <c r="TLD97" s="24"/>
      <c r="TLE97" s="24"/>
      <c r="TLF97" s="24"/>
      <c r="TLG97" s="24"/>
      <c r="TLH97" s="24"/>
      <c r="TLI97" s="24"/>
      <c r="TLJ97" s="24"/>
      <c r="TLK97" s="24"/>
      <c r="TLL97" s="24"/>
      <c r="TLM97" s="24"/>
      <c r="TLN97" s="24"/>
      <c r="TLO97" s="24"/>
      <c r="TLP97" s="24"/>
      <c r="TLQ97" s="24"/>
      <c r="TLR97" s="24"/>
      <c r="TLS97" s="24"/>
      <c r="TLT97" s="24"/>
      <c r="TLU97" s="24"/>
      <c r="TLV97" s="24"/>
      <c r="TLW97" s="24"/>
      <c r="TLX97" s="24"/>
      <c r="TLY97" s="24"/>
      <c r="TLZ97" s="24"/>
      <c r="TMA97" s="24"/>
      <c r="TMB97" s="24"/>
      <c r="TMC97" s="24"/>
      <c r="TMD97" s="24"/>
      <c r="TME97" s="24"/>
      <c r="TMF97" s="24"/>
      <c r="TMG97" s="24"/>
      <c r="TMH97" s="24"/>
      <c r="TMI97" s="24"/>
      <c r="TMJ97" s="24"/>
      <c r="TMK97" s="24"/>
      <c r="TML97" s="24"/>
      <c r="TMM97" s="24"/>
      <c r="TMN97" s="24"/>
      <c r="TMO97" s="24"/>
      <c r="TMP97" s="24"/>
      <c r="TMQ97" s="24"/>
      <c r="TMR97" s="24"/>
      <c r="TMS97" s="24"/>
      <c r="TMT97" s="24"/>
      <c r="TMU97" s="24"/>
      <c r="TMV97" s="24"/>
      <c r="TMW97" s="24"/>
      <c r="TMX97" s="24"/>
      <c r="TMY97" s="24"/>
      <c r="TMZ97" s="24"/>
      <c r="TNA97" s="24"/>
      <c r="TNB97" s="24"/>
      <c r="TNC97" s="24"/>
      <c r="TND97" s="24"/>
      <c r="TNE97" s="24"/>
      <c r="TNF97" s="24"/>
      <c r="TNG97" s="24"/>
      <c r="TNH97" s="24"/>
      <c r="TNI97" s="24"/>
      <c r="TNJ97" s="24"/>
      <c r="TNK97" s="24"/>
      <c r="TNL97" s="24"/>
      <c r="TNM97" s="24"/>
      <c r="TNN97" s="24"/>
      <c r="TNO97" s="24"/>
      <c r="TNP97" s="24"/>
      <c r="TNQ97" s="24"/>
      <c r="TNR97" s="24"/>
      <c r="TNS97" s="24"/>
      <c r="TNT97" s="24"/>
      <c r="TNU97" s="24"/>
      <c r="TNV97" s="24"/>
      <c r="TNW97" s="24"/>
      <c r="TNX97" s="24"/>
      <c r="TNY97" s="24"/>
      <c r="TNZ97" s="24"/>
      <c r="TOA97" s="24"/>
      <c r="TOB97" s="24"/>
      <c r="TOC97" s="24"/>
      <c r="TOD97" s="24"/>
      <c r="TOE97" s="24"/>
      <c r="TOF97" s="24"/>
      <c r="TOG97" s="24"/>
      <c r="TOH97" s="24"/>
      <c r="TOI97" s="24"/>
      <c r="TOJ97" s="24"/>
      <c r="TOK97" s="24"/>
      <c r="TOL97" s="24"/>
      <c r="TOM97" s="24"/>
      <c r="TON97" s="24"/>
      <c r="TOO97" s="24"/>
      <c r="TOP97" s="24"/>
      <c r="TOQ97" s="24"/>
      <c r="TOR97" s="24"/>
      <c r="TOS97" s="24"/>
      <c r="TOT97" s="24"/>
      <c r="TOU97" s="24"/>
      <c r="TOV97" s="24"/>
      <c r="TOW97" s="24"/>
      <c r="TOX97" s="24"/>
      <c r="TOY97" s="24"/>
      <c r="TOZ97" s="24"/>
      <c r="TPA97" s="24"/>
      <c r="TPB97" s="24"/>
      <c r="TPC97" s="24"/>
      <c r="TPD97" s="24"/>
      <c r="TPE97" s="24"/>
      <c r="TPF97" s="24"/>
      <c r="TPG97" s="24"/>
      <c r="TPH97" s="24"/>
      <c r="TPI97" s="24"/>
      <c r="TPJ97" s="24"/>
      <c r="TPK97" s="24"/>
      <c r="TPL97" s="24"/>
      <c r="TPM97" s="24"/>
      <c r="TPN97" s="24"/>
      <c r="TPO97" s="24"/>
      <c r="TPP97" s="24"/>
      <c r="TPQ97" s="24"/>
      <c r="TPR97" s="24"/>
      <c r="TPS97" s="24"/>
      <c r="TPT97" s="24"/>
      <c r="TPU97" s="24"/>
      <c r="TPV97" s="24"/>
      <c r="TPW97" s="24"/>
      <c r="TPX97" s="24"/>
      <c r="TPY97" s="24"/>
      <c r="TPZ97" s="24"/>
      <c r="TQA97" s="24"/>
      <c r="TQB97" s="24"/>
      <c r="TQC97" s="24"/>
      <c r="TQD97" s="24"/>
      <c r="TQE97" s="24"/>
      <c r="TQF97" s="24"/>
      <c r="TQG97" s="24"/>
      <c r="TQH97" s="24"/>
      <c r="TQI97" s="24"/>
      <c r="TQJ97" s="24"/>
      <c r="TQK97" s="24"/>
      <c r="TQL97" s="24"/>
      <c r="TQM97" s="24"/>
      <c r="TQN97" s="24"/>
      <c r="TQO97" s="24"/>
      <c r="TQP97" s="24"/>
      <c r="TQQ97" s="24"/>
      <c r="TQR97" s="24"/>
      <c r="TQS97" s="24"/>
      <c r="TQT97" s="24"/>
      <c r="TQU97" s="24"/>
      <c r="TQV97" s="24"/>
      <c r="TQW97" s="24"/>
      <c r="TQX97" s="24"/>
      <c r="TQY97" s="24"/>
      <c r="TQZ97" s="24"/>
      <c r="TRA97" s="24"/>
      <c r="TRB97" s="24"/>
      <c r="TRC97" s="24"/>
      <c r="TRD97" s="24"/>
      <c r="TRE97" s="24"/>
      <c r="TRF97" s="24"/>
      <c r="TRG97" s="24"/>
      <c r="TRH97" s="24"/>
      <c r="TRI97" s="24"/>
      <c r="TRJ97" s="24"/>
      <c r="TRK97" s="24"/>
      <c r="TRL97" s="24"/>
      <c r="TRM97" s="24"/>
      <c r="TRN97" s="24"/>
      <c r="TRO97" s="24"/>
      <c r="TRP97" s="24"/>
      <c r="TRQ97" s="24"/>
      <c r="TRR97" s="24"/>
      <c r="TRS97" s="24"/>
      <c r="TRT97" s="24"/>
      <c r="TRU97" s="24"/>
      <c r="TRV97" s="24"/>
      <c r="TRW97" s="24"/>
      <c r="TRX97" s="24"/>
      <c r="TRY97" s="24"/>
      <c r="TRZ97" s="24"/>
      <c r="TSA97" s="24"/>
      <c r="TSB97" s="24"/>
      <c r="TSC97" s="24"/>
      <c r="TSD97" s="24"/>
      <c r="TSE97" s="24"/>
      <c r="TSF97" s="24"/>
      <c r="TSG97" s="24"/>
      <c r="TSH97" s="24"/>
      <c r="TSI97" s="24"/>
      <c r="TSJ97" s="24"/>
      <c r="TSK97" s="24"/>
      <c r="TSL97" s="24"/>
      <c r="TSM97" s="24"/>
      <c r="TSN97" s="24"/>
      <c r="TSO97" s="24"/>
      <c r="TSP97" s="24"/>
      <c r="TSQ97" s="24"/>
      <c r="TSR97" s="24"/>
      <c r="TSS97" s="24"/>
      <c r="TST97" s="24"/>
      <c r="TSU97" s="24"/>
      <c r="TSV97" s="24"/>
      <c r="TSW97" s="24"/>
      <c r="TSX97" s="24"/>
      <c r="TSY97" s="24"/>
      <c r="TSZ97" s="24"/>
      <c r="TTA97" s="24"/>
      <c r="TTB97" s="24"/>
      <c r="TTC97" s="24"/>
      <c r="TTD97" s="24"/>
      <c r="TTE97" s="24"/>
      <c r="TTF97" s="24"/>
      <c r="TTG97" s="24"/>
      <c r="TTH97" s="24"/>
      <c r="TTI97" s="24"/>
      <c r="TTJ97" s="24"/>
      <c r="TTK97" s="24"/>
      <c r="TTL97" s="24"/>
      <c r="TTM97" s="24"/>
      <c r="TTN97" s="24"/>
      <c r="TTO97" s="24"/>
      <c r="TTP97" s="24"/>
      <c r="TTQ97" s="24"/>
      <c r="TTR97" s="24"/>
      <c r="TTS97" s="24"/>
      <c r="TTT97" s="24"/>
      <c r="TTU97" s="24"/>
      <c r="TTV97" s="24"/>
      <c r="TTW97" s="24"/>
      <c r="TTX97" s="24"/>
      <c r="TTY97" s="24"/>
      <c r="TTZ97" s="24"/>
      <c r="TUA97" s="24"/>
      <c r="TUB97" s="24"/>
      <c r="TUC97" s="24"/>
      <c r="TUD97" s="24"/>
      <c r="TUE97" s="24"/>
      <c r="TUF97" s="24"/>
      <c r="TUG97" s="24"/>
      <c r="TUH97" s="24"/>
      <c r="TUI97" s="24"/>
      <c r="TUJ97" s="24"/>
      <c r="TUK97" s="24"/>
      <c r="TUL97" s="24"/>
      <c r="TUM97" s="24"/>
      <c r="TUN97" s="24"/>
      <c r="TUO97" s="24"/>
      <c r="TUP97" s="24"/>
      <c r="TUQ97" s="24"/>
      <c r="TUR97" s="24"/>
      <c r="TUS97" s="24"/>
      <c r="TUT97" s="24"/>
      <c r="TUU97" s="24"/>
      <c r="TUV97" s="24"/>
      <c r="TUW97" s="24"/>
      <c r="TUX97" s="24"/>
      <c r="TUY97" s="24"/>
      <c r="TUZ97" s="24"/>
      <c r="TVA97" s="24"/>
      <c r="TVB97" s="24"/>
      <c r="TVC97" s="24"/>
      <c r="TVD97" s="24"/>
      <c r="TVE97" s="24"/>
      <c r="TVF97" s="24"/>
      <c r="TVG97" s="24"/>
      <c r="TVH97" s="24"/>
      <c r="TVI97" s="24"/>
      <c r="TVJ97" s="24"/>
      <c r="TVK97" s="24"/>
      <c r="TVL97" s="24"/>
      <c r="TVM97" s="24"/>
      <c r="TVN97" s="24"/>
      <c r="TVO97" s="24"/>
      <c r="TVP97" s="24"/>
      <c r="TVQ97" s="24"/>
      <c r="TVR97" s="24"/>
      <c r="TVS97" s="24"/>
      <c r="TVT97" s="24"/>
      <c r="TVU97" s="24"/>
      <c r="TVV97" s="24"/>
      <c r="TVW97" s="24"/>
      <c r="TVX97" s="24"/>
      <c r="TVY97" s="24"/>
      <c r="TVZ97" s="24"/>
      <c r="TWA97" s="24"/>
      <c r="TWB97" s="24"/>
      <c r="TWC97" s="24"/>
      <c r="TWD97" s="24"/>
      <c r="TWE97" s="24"/>
      <c r="TWF97" s="24"/>
      <c r="TWG97" s="24"/>
      <c r="TWH97" s="24"/>
      <c r="TWI97" s="24"/>
      <c r="TWJ97" s="24"/>
      <c r="TWK97" s="24"/>
      <c r="TWL97" s="24"/>
      <c r="TWM97" s="24"/>
      <c r="TWN97" s="24"/>
      <c r="TWO97" s="24"/>
      <c r="TWP97" s="24"/>
      <c r="TWQ97" s="24"/>
      <c r="TWR97" s="24"/>
      <c r="TWS97" s="24"/>
      <c r="TWT97" s="24"/>
      <c r="TWU97" s="24"/>
      <c r="TWV97" s="24"/>
      <c r="TWW97" s="24"/>
      <c r="TWX97" s="24"/>
      <c r="TWY97" s="24"/>
      <c r="TWZ97" s="24"/>
      <c r="TXA97" s="24"/>
      <c r="TXB97" s="24"/>
      <c r="TXC97" s="24"/>
      <c r="TXD97" s="24"/>
      <c r="TXE97" s="24"/>
      <c r="TXF97" s="24"/>
      <c r="TXG97" s="24"/>
      <c r="TXH97" s="24"/>
      <c r="TXI97" s="24"/>
      <c r="TXJ97" s="24"/>
      <c r="TXK97" s="24"/>
      <c r="TXL97" s="24"/>
      <c r="TXM97" s="24"/>
      <c r="TXN97" s="24"/>
      <c r="TXO97" s="24"/>
      <c r="TXP97" s="24"/>
      <c r="TXQ97" s="24"/>
      <c r="TXR97" s="24"/>
      <c r="TXS97" s="24"/>
      <c r="TXT97" s="24"/>
      <c r="TXU97" s="24"/>
      <c r="TXV97" s="24"/>
      <c r="TXW97" s="24"/>
      <c r="TXX97" s="24"/>
      <c r="TXY97" s="24"/>
      <c r="TXZ97" s="24"/>
      <c r="TYA97" s="24"/>
      <c r="TYB97" s="24"/>
      <c r="TYC97" s="24"/>
      <c r="TYD97" s="24"/>
      <c r="TYE97" s="24"/>
      <c r="TYF97" s="24"/>
      <c r="TYG97" s="24"/>
      <c r="TYH97" s="24"/>
      <c r="TYI97" s="24"/>
      <c r="TYJ97" s="24"/>
      <c r="TYK97" s="24"/>
      <c r="TYL97" s="24"/>
      <c r="TYM97" s="24"/>
      <c r="TYN97" s="24"/>
      <c r="TYO97" s="24"/>
      <c r="TYP97" s="24"/>
      <c r="TYQ97" s="24"/>
      <c r="TYR97" s="24"/>
      <c r="TYS97" s="24"/>
      <c r="TYT97" s="24"/>
      <c r="TYU97" s="24"/>
      <c r="TYV97" s="24"/>
      <c r="TYW97" s="24"/>
      <c r="TYX97" s="24"/>
      <c r="TYY97" s="24"/>
      <c r="TYZ97" s="24"/>
      <c r="TZA97" s="24"/>
      <c r="TZB97" s="24"/>
      <c r="TZC97" s="24"/>
      <c r="TZD97" s="24"/>
      <c r="TZE97" s="24"/>
      <c r="TZF97" s="24"/>
      <c r="TZG97" s="24"/>
      <c r="TZH97" s="24"/>
      <c r="TZI97" s="24"/>
      <c r="TZJ97" s="24"/>
      <c r="TZK97" s="24"/>
      <c r="TZL97" s="24"/>
      <c r="TZM97" s="24"/>
      <c r="TZN97" s="24"/>
      <c r="TZO97" s="24"/>
      <c r="TZP97" s="24"/>
      <c r="TZQ97" s="24"/>
      <c r="TZR97" s="24"/>
      <c r="TZS97" s="24"/>
      <c r="TZT97" s="24"/>
      <c r="TZU97" s="24"/>
      <c r="TZV97" s="24"/>
      <c r="TZW97" s="24"/>
      <c r="TZX97" s="24"/>
      <c r="TZY97" s="24"/>
      <c r="TZZ97" s="24"/>
      <c r="UAA97" s="24"/>
      <c r="UAB97" s="24"/>
      <c r="UAC97" s="24"/>
      <c r="UAD97" s="24"/>
      <c r="UAE97" s="24"/>
      <c r="UAF97" s="24"/>
      <c r="UAG97" s="24"/>
      <c r="UAH97" s="24"/>
      <c r="UAI97" s="24"/>
      <c r="UAJ97" s="24"/>
      <c r="UAK97" s="24"/>
      <c r="UAL97" s="24"/>
      <c r="UAM97" s="24"/>
      <c r="UAN97" s="24"/>
      <c r="UAO97" s="24"/>
      <c r="UAP97" s="24"/>
      <c r="UAQ97" s="24"/>
      <c r="UAR97" s="24"/>
      <c r="UAS97" s="24"/>
      <c r="UAT97" s="24"/>
      <c r="UAU97" s="24"/>
      <c r="UAV97" s="24"/>
      <c r="UAW97" s="24"/>
      <c r="UAX97" s="24"/>
      <c r="UAY97" s="24"/>
      <c r="UAZ97" s="24"/>
      <c r="UBA97" s="24"/>
      <c r="UBB97" s="24"/>
      <c r="UBC97" s="24"/>
      <c r="UBD97" s="24"/>
      <c r="UBE97" s="24"/>
      <c r="UBF97" s="24"/>
      <c r="UBG97" s="24"/>
      <c r="UBH97" s="24"/>
      <c r="UBI97" s="24"/>
      <c r="UBJ97" s="24"/>
      <c r="UBK97" s="24"/>
      <c r="UBL97" s="24"/>
      <c r="UBM97" s="24"/>
      <c r="UBN97" s="24"/>
      <c r="UBO97" s="24"/>
      <c r="UBP97" s="24"/>
      <c r="UBQ97" s="24"/>
      <c r="UBR97" s="24"/>
      <c r="UBS97" s="24"/>
      <c r="UBT97" s="24"/>
      <c r="UBU97" s="24"/>
      <c r="UBV97" s="24"/>
      <c r="UBW97" s="24"/>
      <c r="UBX97" s="24"/>
      <c r="UBY97" s="24"/>
      <c r="UBZ97" s="24"/>
      <c r="UCA97" s="24"/>
      <c r="UCB97" s="24"/>
      <c r="UCC97" s="24"/>
      <c r="UCD97" s="24"/>
      <c r="UCE97" s="24"/>
      <c r="UCF97" s="24"/>
      <c r="UCG97" s="24"/>
      <c r="UCH97" s="24"/>
      <c r="UCI97" s="24"/>
      <c r="UCJ97" s="24"/>
      <c r="UCK97" s="24"/>
      <c r="UCL97" s="24"/>
      <c r="UCM97" s="24"/>
      <c r="UCN97" s="24"/>
      <c r="UCO97" s="24"/>
      <c r="UCP97" s="24"/>
      <c r="UCQ97" s="24"/>
      <c r="UCR97" s="24"/>
      <c r="UCS97" s="24"/>
      <c r="UCT97" s="24"/>
      <c r="UCU97" s="24"/>
      <c r="UCV97" s="24"/>
      <c r="UCW97" s="24"/>
      <c r="UCX97" s="24"/>
      <c r="UCY97" s="24"/>
      <c r="UCZ97" s="24"/>
      <c r="UDA97" s="24"/>
      <c r="UDB97" s="24"/>
      <c r="UDC97" s="24"/>
      <c r="UDD97" s="24"/>
      <c r="UDE97" s="24"/>
      <c r="UDF97" s="24"/>
      <c r="UDG97" s="24"/>
      <c r="UDH97" s="24"/>
      <c r="UDI97" s="24"/>
      <c r="UDJ97" s="24"/>
      <c r="UDK97" s="24"/>
      <c r="UDL97" s="24"/>
      <c r="UDM97" s="24"/>
      <c r="UDN97" s="24"/>
      <c r="UDO97" s="24"/>
      <c r="UDP97" s="24"/>
      <c r="UDQ97" s="24"/>
      <c r="UDR97" s="24"/>
      <c r="UDS97" s="24"/>
      <c r="UDT97" s="24"/>
      <c r="UDU97" s="24"/>
      <c r="UDV97" s="24"/>
      <c r="UDW97" s="24"/>
      <c r="UDX97" s="24"/>
      <c r="UDY97" s="24"/>
      <c r="UDZ97" s="24"/>
      <c r="UEA97" s="24"/>
      <c r="UEB97" s="24"/>
      <c r="UEC97" s="24"/>
      <c r="UED97" s="24"/>
      <c r="UEE97" s="24"/>
      <c r="UEF97" s="24"/>
      <c r="UEG97" s="24"/>
      <c r="UEH97" s="24"/>
      <c r="UEI97" s="24"/>
      <c r="UEJ97" s="24"/>
      <c r="UEK97" s="24"/>
      <c r="UEL97" s="24"/>
      <c r="UEM97" s="24"/>
      <c r="UEN97" s="24"/>
      <c r="UEO97" s="24"/>
      <c r="UEP97" s="24"/>
      <c r="UEQ97" s="24"/>
      <c r="UER97" s="24"/>
      <c r="UES97" s="24"/>
      <c r="UET97" s="24"/>
      <c r="UEU97" s="24"/>
      <c r="UEV97" s="24"/>
      <c r="UEW97" s="24"/>
      <c r="UEX97" s="24"/>
      <c r="UEY97" s="24"/>
      <c r="UEZ97" s="24"/>
      <c r="UFA97" s="24"/>
      <c r="UFB97" s="24"/>
      <c r="UFC97" s="24"/>
      <c r="UFD97" s="24"/>
      <c r="UFE97" s="24"/>
      <c r="UFF97" s="24"/>
      <c r="UFG97" s="24"/>
      <c r="UFH97" s="24"/>
      <c r="UFI97" s="24"/>
      <c r="UFJ97" s="24"/>
      <c r="UFK97" s="24"/>
      <c r="UFL97" s="24"/>
      <c r="UFM97" s="24"/>
      <c r="UFN97" s="24"/>
      <c r="UFO97" s="24"/>
      <c r="UFP97" s="24"/>
      <c r="UFQ97" s="24"/>
      <c r="UFR97" s="24"/>
      <c r="UFS97" s="24"/>
      <c r="UFT97" s="24"/>
      <c r="UFU97" s="24"/>
      <c r="UFV97" s="24"/>
      <c r="UFW97" s="24"/>
      <c r="UFX97" s="24"/>
      <c r="UFY97" s="24"/>
      <c r="UFZ97" s="24"/>
      <c r="UGA97" s="24"/>
      <c r="UGB97" s="24"/>
      <c r="UGC97" s="24"/>
      <c r="UGD97" s="24"/>
      <c r="UGE97" s="24"/>
      <c r="UGF97" s="24"/>
      <c r="UGG97" s="24"/>
      <c r="UGH97" s="24"/>
      <c r="UGI97" s="24"/>
      <c r="UGJ97" s="24"/>
      <c r="UGK97" s="24"/>
      <c r="UGL97" s="24"/>
      <c r="UGM97" s="24"/>
      <c r="UGN97" s="24"/>
      <c r="UGO97" s="24"/>
      <c r="UGP97" s="24"/>
      <c r="UGQ97" s="24"/>
      <c r="UGR97" s="24"/>
      <c r="UGS97" s="24"/>
      <c r="UGT97" s="24"/>
      <c r="UGU97" s="24"/>
      <c r="UGV97" s="24"/>
      <c r="UGW97" s="24"/>
      <c r="UGX97" s="24"/>
      <c r="UGY97" s="24"/>
      <c r="UGZ97" s="24"/>
      <c r="UHA97" s="24"/>
      <c r="UHB97" s="24"/>
      <c r="UHC97" s="24"/>
      <c r="UHD97" s="24"/>
      <c r="UHE97" s="24"/>
      <c r="UHF97" s="24"/>
      <c r="UHG97" s="24"/>
      <c r="UHH97" s="24"/>
      <c r="UHI97" s="24"/>
      <c r="UHJ97" s="24"/>
      <c r="UHK97" s="24"/>
      <c r="UHL97" s="24"/>
      <c r="UHM97" s="24"/>
      <c r="UHN97" s="24"/>
      <c r="UHO97" s="24"/>
      <c r="UHP97" s="24"/>
      <c r="UHQ97" s="24"/>
      <c r="UHR97" s="24"/>
      <c r="UHS97" s="24"/>
      <c r="UHT97" s="24"/>
      <c r="UHU97" s="24"/>
      <c r="UHV97" s="24"/>
      <c r="UHW97" s="24"/>
      <c r="UHX97" s="24"/>
      <c r="UHY97" s="24"/>
      <c r="UHZ97" s="24"/>
      <c r="UIA97" s="24"/>
      <c r="UIB97" s="24"/>
      <c r="UIC97" s="24"/>
      <c r="UID97" s="24"/>
      <c r="UIE97" s="24"/>
      <c r="UIF97" s="24"/>
      <c r="UIG97" s="24"/>
      <c r="UIH97" s="24"/>
      <c r="UII97" s="24"/>
      <c r="UIJ97" s="24"/>
      <c r="UIK97" s="24"/>
      <c r="UIL97" s="24"/>
      <c r="UIM97" s="24"/>
      <c r="UIN97" s="24"/>
      <c r="UIO97" s="24"/>
      <c r="UIP97" s="24"/>
      <c r="UIQ97" s="24"/>
      <c r="UIR97" s="24"/>
      <c r="UIS97" s="24"/>
      <c r="UIT97" s="24"/>
      <c r="UIU97" s="24"/>
      <c r="UIV97" s="24"/>
      <c r="UIW97" s="24"/>
      <c r="UIX97" s="24"/>
      <c r="UIY97" s="24"/>
      <c r="UIZ97" s="24"/>
      <c r="UJA97" s="24"/>
      <c r="UJB97" s="24"/>
      <c r="UJC97" s="24"/>
      <c r="UJD97" s="24"/>
      <c r="UJE97" s="24"/>
      <c r="UJF97" s="24"/>
      <c r="UJG97" s="24"/>
      <c r="UJH97" s="24"/>
      <c r="UJI97" s="24"/>
      <c r="UJJ97" s="24"/>
      <c r="UJK97" s="24"/>
      <c r="UJL97" s="24"/>
      <c r="UJM97" s="24"/>
      <c r="UJN97" s="24"/>
      <c r="UJO97" s="24"/>
      <c r="UJP97" s="24"/>
      <c r="UJQ97" s="24"/>
      <c r="UJR97" s="24"/>
      <c r="UJS97" s="24"/>
      <c r="UJT97" s="24"/>
      <c r="UJU97" s="24"/>
      <c r="UJV97" s="24"/>
      <c r="UJW97" s="24"/>
      <c r="UJX97" s="24"/>
      <c r="UJY97" s="24"/>
      <c r="UJZ97" s="24"/>
      <c r="UKA97" s="24"/>
      <c r="UKB97" s="24"/>
      <c r="UKC97" s="24"/>
      <c r="UKD97" s="24"/>
      <c r="UKE97" s="24"/>
      <c r="UKF97" s="24"/>
      <c r="UKG97" s="24"/>
      <c r="UKH97" s="24"/>
      <c r="UKI97" s="24"/>
      <c r="UKJ97" s="24"/>
      <c r="UKK97" s="24"/>
      <c r="UKL97" s="24"/>
      <c r="UKM97" s="24"/>
      <c r="UKN97" s="24"/>
      <c r="UKO97" s="24"/>
      <c r="UKP97" s="24"/>
      <c r="UKQ97" s="24"/>
      <c r="UKR97" s="24"/>
      <c r="UKS97" s="24"/>
      <c r="UKT97" s="24"/>
      <c r="UKU97" s="24"/>
      <c r="UKV97" s="24"/>
      <c r="UKW97" s="24"/>
      <c r="UKX97" s="24"/>
      <c r="UKY97" s="24"/>
      <c r="UKZ97" s="24"/>
      <c r="ULA97" s="24"/>
      <c r="ULB97" s="24"/>
      <c r="ULC97" s="24"/>
      <c r="ULD97" s="24"/>
      <c r="ULE97" s="24"/>
      <c r="ULF97" s="24"/>
      <c r="ULG97" s="24"/>
      <c r="ULH97" s="24"/>
      <c r="ULI97" s="24"/>
      <c r="ULJ97" s="24"/>
      <c r="ULK97" s="24"/>
      <c r="ULL97" s="24"/>
      <c r="ULM97" s="24"/>
      <c r="ULN97" s="24"/>
      <c r="ULO97" s="24"/>
      <c r="ULP97" s="24"/>
      <c r="ULQ97" s="24"/>
      <c r="ULR97" s="24"/>
      <c r="ULS97" s="24"/>
      <c r="ULT97" s="24"/>
      <c r="ULU97" s="24"/>
      <c r="ULV97" s="24"/>
      <c r="ULW97" s="24"/>
      <c r="ULX97" s="24"/>
      <c r="ULY97" s="24"/>
      <c r="ULZ97" s="24"/>
      <c r="UMA97" s="24"/>
      <c r="UMB97" s="24"/>
      <c r="UMC97" s="24"/>
      <c r="UMD97" s="24"/>
      <c r="UME97" s="24"/>
      <c r="UMF97" s="24"/>
      <c r="UMG97" s="24"/>
      <c r="UMH97" s="24"/>
      <c r="UMI97" s="24"/>
      <c r="UMJ97" s="24"/>
      <c r="UMK97" s="24"/>
      <c r="UML97" s="24"/>
      <c r="UMM97" s="24"/>
      <c r="UMN97" s="24"/>
      <c r="UMO97" s="24"/>
      <c r="UMP97" s="24"/>
      <c r="UMQ97" s="24"/>
      <c r="UMR97" s="24"/>
      <c r="UMS97" s="24"/>
      <c r="UMT97" s="24"/>
      <c r="UMU97" s="24"/>
      <c r="UMV97" s="24"/>
      <c r="UMW97" s="24"/>
      <c r="UMX97" s="24"/>
      <c r="UMY97" s="24"/>
      <c r="UMZ97" s="24"/>
      <c r="UNA97" s="24"/>
      <c r="UNB97" s="24"/>
      <c r="UNC97" s="24"/>
      <c r="UND97" s="24"/>
      <c r="UNE97" s="24"/>
      <c r="UNF97" s="24"/>
      <c r="UNG97" s="24"/>
      <c r="UNH97" s="24"/>
      <c r="UNI97" s="24"/>
      <c r="UNJ97" s="24"/>
      <c r="UNK97" s="24"/>
      <c r="UNL97" s="24"/>
      <c r="UNM97" s="24"/>
      <c r="UNN97" s="24"/>
      <c r="UNO97" s="24"/>
      <c r="UNP97" s="24"/>
      <c r="UNQ97" s="24"/>
      <c r="UNR97" s="24"/>
      <c r="UNS97" s="24"/>
      <c r="UNT97" s="24"/>
      <c r="UNU97" s="24"/>
      <c r="UNV97" s="24"/>
      <c r="UNW97" s="24"/>
      <c r="UNX97" s="24"/>
      <c r="UNY97" s="24"/>
      <c r="UNZ97" s="24"/>
      <c r="UOA97" s="24"/>
      <c r="UOB97" s="24"/>
      <c r="UOC97" s="24"/>
      <c r="UOD97" s="24"/>
      <c r="UOE97" s="24"/>
      <c r="UOF97" s="24"/>
      <c r="UOG97" s="24"/>
      <c r="UOH97" s="24"/>
      <c r="UOI97" s="24"/>
      <c r="UOJ97" s="24"/>
      <c r="UOK97" s="24"/>
      <c r="UOL97" s="24"/>
      <c r="UOM97" s="24"/>
      <c r="UON97" s="24"/>
      <c r="UOO97" s="24"/>
      <c r="UOP97" s="24"/>
      <c r="UOQ97" s="24"/>
      <c r="UOR97" s="24"/>
      <c r="UOS97" s="24"/>
      <c r="UOT97" s="24"/>
      <c r="UOU97" s="24"/>
      <c r="UOV97" s="24"/>
      <c r="UOW97" s="24"/>
      <c r="UOX97" s="24"/>
      <c r="UOY97" s="24"/>
      <c r="UOZ97" s="24"/>
      <c r="UPA97" s="24"/>
      <c r="UPB97" s="24"/>
      <c r="UPC97" s="24"/>
      <c r="UPD97" s="24"/>
      <c r="UPE97" s="24"/>
      <c r="UPF97" s="24"/>
      <c r="UPG97" s="24"/>
      <c r="UPH97" s="24"/>
      <c r="UPI97" s="24"/>
      <c r="UPJ97" s="24"/>
      <c r="UPK97" s="24"/>
      <c r="UPL97" s="24"/>
      <c r="UPM97" s="24"/>
      <c r="UPN97" s="24"/>
      <c r="UPO97" s="24"/>
      <c r="UPP97" s="24"/>
      <c r="UPQ97" s="24"/>
      <c r="UPR97" s="24"/>
      <c r="UPS97" s="24"/>
      <c r="UPT97" s="24"/>
      <c r="UPU97" s="24"/>
      <c r="UPV97" s="24"/>
      <c r="UPW97" s="24"/>
      <c r="UPX97" s="24"/>
      <c r="UPY97" s="24"/>
      <c r="UPZ97" s="24"/>
      <c r="UQA97" s="24"/>
      <c r="UQB97" s="24"/>
      <c r="UQC97" s="24"/>
      <c r="UQD97" s="24"/>
      <c r="UQE97" s="24"/>
      <c r="UQF97" s="24"/>
      <c r="UQG97" s="24"/>
      <c r="UQH97" s="24"/>
      <c r="UQI97" s="24"/>
      <c r="UQJ97" s="24"/>
      <c r="UQK97" s="24"/>
      <c r="UQL97" s="24"/>
      <c r="UQM97" s="24"/>
      <c r="UQN97" s="24"/>
      <c r="UQO97" s="24"/>
      <c r="UQP97" s="24"/>
      <c r="UQQ97" s="24"/>
      <c r="UQR97" s="24"/>
      <c r="UQS97" s="24"/>
      <c r="UQT97" s="24"/>
      <c r="UQU97" s="24"/>
      <c r="UQV97" s="24"/>
      <c r="UQW97" s="24"/>
      <c r="UQX97" s="24"/>
      <c r="UQY97" s="24"/>
      <c r="UQZ97" s="24"/>
      <c r="URA97" s="24"/>
      <c r="URB97" s="24"/>
      <c r="URC97" s="24"/>
      <c r="URD97" s="24"/>
      <c r="URE97" s="24"/>
      <c r="URF97" s="24"/>
      <c r="URG97" s="24"/>
      <c r="URH97" s="24"/>
      <c r="URI97" s="24"/>
      <c r="URJ97" s="24"/>
      <c r="URK97" s="24"/>
      <c r="URL97" s="24"/>
      <c r="URM97" s="24"/>
      <c r="URN97" s="24"/>
      <c r="URO97" s="24"/>
      <c r="URP97" s="24"/>
      <c r="URQ97" s="24"/>
      <c r="URR97" s="24"/>
      <c r="URS97" s="24"/>
      <c r="URT97" s="24"/>
      <c r="URU97" s="24"/>
      <c r="URV97" s="24"/>
      <c r="URW97" s="24"/>
      <c r="URX97" s="24"/>
      <c r="URY97" s="24"/>
      <c r="URZ97" s="24"/>
      <c r="USA97" s="24"/>
      <c r="USB97" s="24"/>
      <c r="USC97" s="24"/>
      <c r="USD97" s="24"/>
      <c r="USE97" s="24"/>
      <c r="USF97" s="24"/>
      <c r="USG97" s="24"/>
      <c r="USH97" s="24"/>
      <c r="USI97" s="24"/>
      <c r="USJ97" s="24"/>
      <c r="USK97" s="24"/>
      <c r="USL97" s="24"/>
      <c r="USM97" s="24"/>
      <c r="USN97" s="24"/>
      <c r="USO97" s="24"/>
      <c r="USP97" s="24"/>
      <c r="USQ97" s="24"/>
      <c r="USR97" s="24"/>
      <c r="USS97" s="24"/>
      <c r="UST97" s="24"/>
      <c r="USU97" s="24"/>
      <c r="USV97" s="24"/>
      <c r="USW97" s="24"/>
      <c r="USX97" s="24"/>
      <c r="USY97" s="24"/>
      <c r="USZ97" s="24"/>
      <c r="UTA97" s="24"/>
      <c r="UTB97" s="24"/>
      <c r="UTC97" s="24"/>
      <c r="UTD97" s="24"/>
      <c r="UTE97" s="24"/>
      <c r="UTF97" s="24"/>
      <c r="UTG97" s="24"/>
      <c r="UTH97" s="24"/>
      <c r="UTI97" s="24"/>
      <c r="UTJ97" s="24"/>
      <c r="UTK97" s="24"/>
      <c r="UTL97" s="24"/>
      <c r="UTM97" s="24"/>
      <c r="UTN97" s="24"/>
      <c r="UTO97" s="24"/>
      <c r="UTP97" s="24"/>
      <c r="UTQ97" s="24"/>
      <c r="UTR97" s="24"/>
      <c r="UTS97" s="24"/>
      <c r="UTT97" s="24"/>
      <c r="UTU97" s="24"/>
      <c r="UTV97" s="24"/>
      <c r="UTW97" s="24"/>
      <c r="UTX97" s="24"/>
      <c r="UTY97" s="24"/>
      <c r="UTZ97" s="24"/>
      <c r="UUA97" s="24"/>
      <c r="UUB97" s="24"/>
      <c r="UUC97" s="24"/>
      <c r="UUD97" s="24"/>
      <c r="UUE97" s="24"/>
      <c r="UUF97" s="24"/>
      <c r="UUG97" s="24"/>
      <c r="UUH97" s="24"/>
      <c r="UUI97" s="24"/>
      <c r="UUJ97" s="24"/>
      <c r="UUK97" s="24"/>
      <c r="UUL97" s="24"/>
      <c r="UUM97" s="24"/>
      <c r="UUN97" s="24"/>
      <c r="UUO97" s="24"/>
      <c r="UUP97" s="24"/>
      <c r="UUQ97" s="24"/>
      <c r="UUR97" s="24"/>
      <c r="UUS97" s="24"/>
      <c r="UUT97" s="24"/>
      <c r="UUU97" s="24"/>
      <c r="UUV97" s="24"/>
      <c r="UUW97" s="24"/>
      <c r="UUX97" s="24"/>
      <c r="UUY97" s="24"/>
      <c r="UUZ97" s="24"/>
      <c r="UVA97" s="24"/>
      <c r="UVB97" s="24"/>
      <c r="UVC97" s="24"/>
      <c r="UVD97" s="24"/>
      <c r="UVE97" s="24"/>
      <c r="UVF97" s="24"/>
      <c r="UVG97" s="24"/>
      <c r="UVH97" s="24"/>
      <c r="UVI97" s="24"/>
      <c r="UVJ97" s="24"/>
      <c r="UVK97" s="24"/>
      <c r="UVL97" s="24"/>
      <c r="UVM97" s="24"/>
      <c r="UVN97" s="24"/>
      <c r="UVO97" s="24"/>
      <c r="UVP97" s="24"/>
      <c r="UVQ97" s="24"/>
      <c r="UVR97" s="24"/>
      <c r="UVS97" s="24"/>
      <c r="UVT97" s="24"/>
      <c r="UVU97" s="24"/>
      <c r="UVV97" s="24"/>
      <c r="UVW97" s="24"/>
      <c r="UVX97" s="24"/>
      <c r="UVY97" s="24"/>
      <c r="UVZ97" s="24"/>
      <c r="UWA97" s="24"/>
      <c r="UWB97" s="24"/>
      <c r="UWC97" s="24"/>
      <c r="UWD97" s="24"/>
      <c r="UWE97" s="24"/>
      <c r="UWF97" s="24"/>
      <c r="UWG97" s="24"/>
      <c r="UWH97" s="24"/>
      <c r="UWI97" s="24"/>
      <c r="UWJ97" s="24"/>
      <c r="UWK97" s="24"/>
      <c r="UWL97" s="24"/>
      <c r="UWM97" s="24"/>
      <c r="UWN97" s="24"/>
      <c r="UWO97" s="24"/>
      <c r="UWP97" s="24"/>
      <c r="UWQ97" s="24"/>
      <c r="UWR97" s="24"/>
      <c r="UWS97" s="24"/>
      <c r="UWT97" s="24"/>
      <c r="UWU97" s="24"/>
      <c r="UWV97" s="24"/>
      <c r="UWW97" s="24"/>
      <c r="UWX97" s="24"/>
      <c r="UWY97" s="24"/>
      <c r="UWZ97" s="24"/>
      <c r="UXA97" s="24"/>
      <c r="UXB97" s="24"/>
      <c r="UXC97" s="24"/>
      <c r="UXD97" s="24"/>
      <c r="UXE97" s="24"/>
      <c r="UXF97" s="24"/>
      <c r="UXG97" s="24"/>
      <c r="UXH97" s="24"/>
      <c r="UXI97" s="24"/>
      <c r="UXJ97" s="24"/>
      <c r="UXK97" s="24"/>
      <c r="UXL97" s="24"/>
      <c r="UXM97" s="24"/>
      <c r="UXN97" s="24"/>
      <c r="UXO97" s="24"/>
      <c r="UXP97" s="24"/>
      <c r="UXQ97" s="24"/>
      <c r="UXR97" s="24"/>
      <c r="UXS97" s="24"/>
      <c r="UXT97" s="24"/>
      <c r="UXU97" s="24"/>
      <c r="UXV97" s="24"/>
      <c r="UXW97" s="24"/>
      <c r="UXX97" s="24"/>
      <c r="UXY97" s="24"/>
      <c r="UXZ97" s="24"/>
      <c r="UYA97" s="24"/>
      <c r="UYB97" s="24"/>
      <c r="UYC97" s="24"/>
      <c r="UYD97" s="24"/>
      <c r="UYE97" s="24"/>
      <c r="UYF97" s="24"/>
      <c r="UYG97" s="24"/>
      <c r="UYH97" s="24"/>
      <c r="UYI97" s="24"/>
      <c r="UYJ97" s="24"/>
      <c r="UYK97" s="24"/>
      <c r="UYL97" s="24"/>
      <c r="UYM97" s="24"/>
      <c r="UYN97" s="24"/>
      <c r="UYO97" s="24"/>
      <c r="UYP97" s="24"/>
      <c r="UYQ97" s="24"/>
      <c r="UYR97" s="24"/>
      <c r="UYS97" s="24"/>
      <c r="UYT97" s="24"/>
      <c r="UYU97" s="24"/>
      <c r="UYV97" s="24"/>
      <c r="UYW97" s="24"/>
      <c r="UYX97" s="24"/>
      <c r="UYY97" s="24"/>
      <c r="UYZ97" s="24"/>
      <c r="UZA97" s="24"/>
      <c r="UZB97" s="24"/>
      <c r="UZC97" s="24"/>
      <c r="UZD97" s="24"/>
      <c r="UZE97" s="24"/>
      <c r="UZF97" s="24"/>
      <c r="UZG97" s="24"/>
      <c r="UZH97" s="24"/>
      <c r="UZI97" s="24"/>
      <c r="UZJ97" s="24"/>
      <c r="UZK97" s="24"/>
      <c r="UZL97" s="24"/>
      <c r="UZM97" s="24"/>
      <c r="UZN97" s="24"/>
      <c r="UZO97" s="24"/>
      <c r="UZP97" s="24"/>
      <c r="UZQ97" s="24"/>
      <c r="UZR97" s="24"/>
      <c r="UZS97" s="24"/>
      <c r="UZT97" s="24"/>
      <c r="UZU97" s="24"/>
      <c r="UZV97" s="24"/>
      <c r="UZW97" s="24"/>
      <c r="UZX97" s="24"/>
      <c r="UZY97" s="24"/>
      <c r="UZZ97" s="24"/>
      <c r="VAA97" s="24"/>
      <c r="VAB97" s="24"/>
      <c r="VAC97" s="24"/>
      <c r="VAD97" s="24"/>
      <c r="VAE97" s="24"/>
      <c r="VAF97" s="24"/>
      <c r="VAG97" s="24"/>
      <c r="VAH97" s="24"/>
      <c r="VAI97" s="24"/>
      <c r="VAJ97" s="24"/>
      <c r="VAK97" s="24"/>
      <c r="VAL97" s="24"/>
      <c r="VAM97" s="24"/>
      <c r="VAN97" s="24"/>
      <c r="VAO97" s="24"/>
      <c r="VAP97" s="24"/>
      <c r="VAQ97" s="24"/>
      <c r="VAR97" s="24"/>
      <c r="VAS97" s="24"/>
      <c r="VAT97" s="24"/>
      <c r="VAU97" s="24"/>
      <c r="VAV97" s="24"/>
      <c r="VAW97" s="24"/>
      <c r="VAX97" s="24"/>
      <c r="VAY97" s="24"/>
      <c r="VAZ97" s="24"/>
      <c r="VBA97" s="24"/>
      <c r="VBB97" s="24"/>
      <c r="VBC97" s="24"/>
      <c r="VBD97" s="24"/>
      <c r="VBE97" s="24"/>
      <c r="VBF97" s="24"/>
      <c r="VBG97" s="24"/>
      <c r="VBH97" s="24"/>
      <c r="VBI97" s="24"/>
      <c r="VBJ97" s="24"/>
      <c r="VBK97" s="24"/>
      <c r="VBL97" s="24"/>
      <c r="VBM97" s="24"/>
      <c r="VBN97" s="24"/>
      <c r="VBO97" s="24"/>
      <c r="VBP97" s="24"/>
      <c r="VBQ97" s="24"/>
      <c r="VBR97" s="24"/>
      <c r="VBS97" s="24"/>
      <c r="VBT97" s="24"/>
      <c r="VBU97" s="24"/>
      <c r="VBV97" s="24"/>
      <c r="VBW97" s="24"/>
      <c r="VBX97" s="24"/>
      <c r="VBY97" s="24"/>
      <c r="VBZ97" s="24"/>
      <c r="VCA97" s="24"/>
      <c r="VCB97" s="24"/>
      <c r="VCC97" s="24"/>
      <c r="VCD97" s="24"/>
      <c r="VCE97" s="24"/>
      <c r="VCF97" s="24"/>
      <c r="VCG97" s="24"/>
      <c r="VCH97" s="24"/>
      <c r="VCI97" s="24"/>
      <c r="VCJ97" s="24"/>
      <c r="VCK97" s="24"/>
      <c r="VCL97" s="24"/>
      <c r="VCM97" s="24"/>
      <c r="VCN97" s="24"/>
      <c r="VCO97" s="24"/>
      <c r="VCP97" s="24"/>
      <c r="VCQ97" s="24"/>
      <c r="VCR97" s="24"/>
      <c r="VCS97" s="24"/>
      <c r="VCT97" s="24"/>
      <c r="VCU97" s="24"/>
      <c r="VCV97" s="24"/>
      <c r="VCW97" s="24"/>
      <c r="VCX97" s="24"/>
      <c r="VCY97" s="24"/>
      <c r="VCZ97" s="24"/>
      <c r="VDA97" s="24"/>
      <c r="VDB97" s="24"/>
      <c r="VDC97" s="24"/>
      <c r="VDD97" s="24"/>
      <c r="VDE97" s="24"/>
      <c r="VDF97" s="24"/>
      <c r="VDG97" s="24"/>
      <c r="VDH97" s="24"/>
      <c r="VDI97" s="24"/>
      <c r="VDJ97" s="24"/>
      <c r="VDK97" s="24"/>
      <c r="VDL97" s="24"/>
      <c r="VDM97" s="24"/>
      <c r="VDN97" s="24"/>
      <c r="VDO97" s="24"/>
      <c r="VDP97" s="24"/>
      <c r="VDQ97" s="24"/>
      <c r="VDR97" s="24"/>
      <c r="VDS97" s="24"/>
      <c r="VDT97" s="24"/>
      <c r="VDU97" s="24"/>
      <c r="VDV97" s="24"/>
      <c r="VDW97" s="24"/>
      <c r="VDX97" s="24"/>
      <c r="VDY97" s="24"/>
      <c r="VDZ97" s="24"/>
      <c r="VEA97" s="24"/>
      <c r="VEB97" s="24"/>
      <c r="VEC97" s="24"/>
      <c r="VED97" s="24"/>
      <c r="VEE97" s="24"/>
      <c r="VEF97" s="24"/>
      <c r="VEG97" s="24"/>
      <c r="VEH97" s="24"/>
      <c r="VEI97" s="24"/>
      <c r="VEJ97" s="24"/>
      <c r="VEK97" s="24"/>
      <c r="VEL97" s="24"/>
      <c r="VEM97" s="24"/>
      <c r="VEN97" s="24"/>
      <c r="VEO97" s="24"/>
      <c r="VEP97" s="24"/>
      <c r="VEQ97" s="24"/>
      <c r="VER97" s="24"/>
      <c r="VES97" s="24"/>
      <c r="VET97" s="24"/>
      <c r="VEU97" s="24"/>
      <c r="VEV97" s="24"/>
      <c r="VEW97" s="24"/>
      <c r="VEX97" s="24"/>
      <c r="VEY97" s="24"/>
      <c r="VEZ97" s="24"/>
      <c r="VFA97" s="24"/>
      <c r="VFB97" s="24"/>
      <c r="VFC97" s="24"/>
      <c r="VFD97" s="24"/>
      <c r="VFE97" s="24"/>
      <c r="VFF97" s="24"/>
      <c r="VFG97" s="24"/>
      <c r="VFH97" s="24"/>
      <c r="VFI97" s="24"/>
      <c r="VFJ97" s="24"/>
      <c r="VFK97" s="24"/>
      <c r="VFL97" s="24"/>
      <c r="VFM97" s="24"/>
      <c r="VFN97" s="24"/>
      <c r="VFO97" s="24"/>
      <c r="VFP97" s="24"/>
      <c r="VFQ97" s="24"/>
      <c r="VFR97" s="24"/>
      <c r="VFS97" s="24"/>
      <c r="VFT97" s="24"/>
      <c r="VFU97" s="24"/>
      <c r="VFV97" s="24"/>
      <c r="VFW97" s="24"/>
      <c r="VFX97" s="24"/>
      <c r="VFY97" s="24"/>
      <c r="VFZ97" s="24"/>
      <c r="VGA97" s="24"/>
      <c r="VGB97" s="24"/>
      <c r="VGC97" s="24"/>
      <c r="VGD97" s="24"/>
      <c r="VGE97" s="24"/>
      <c r="VGF97" s="24"/>
      <c r="VGG97" s="24"/>
      <c r="VGH97" s="24"/>
      <c r="VGI97" s="24"/>
      <c r="VGJ97" s="24"/>
      <c r="VGK97" s="24"/>
      <c r="VGL97" s="24"/>
      <c r="VGM97" s="24"/>
      <c r="VGN97" s="24"/>
      <c r="VGO97" s="24"/>
      <c r="VGP97" s="24"/>
      <c r="VGQ97" s="24"/>
      <c r="VGR97" s="24"/>
      <c r="VGS97" s="24"/>
      <c r="VGT97" s="24"/>
      <c r="VGU97" s="24"/>
      <c r="VGV97" s="24"/>
      <c r="VGW97" s="24"/>
      <c r="VGX97" s="24"/>
      <c r="VGY97" s="24"/>
      <c r="VGZ97" s="24"/>
      <c r="VHA97" s="24"/>
      <c r="VHB97" s="24"/>
      <c r="VHC97" s="24"/>
      <c r="VHD97" s="24"/>
      <c r="VHE97" s="24"/>
      <c r="VHF97" s="24"/>
      <c r="VHG97" s="24"/>
      <c r="VHH97" s="24"/>
      <c r="VHI97" s="24"/>
      <c r="VHJ97" s="24"/>
      <c r="VHK97" s="24"/>
      <c r="VHL97" s="24"/>
      <c r="VHM97" s="24"/>
      <c r="VHN97" s="24"/>
      <c r="VHO97" s="24"/>
      <c r="VHP97" s="24"/>
      <c r="VHQ97" s="24"/>
      <c r="VHR97" s="24"/>
      <c r="VHS97" s="24"/>
      <c r="VHT97" s="24"/>
      <c r="VHU97" s="24"/>
      <c r="VHV97" s="24"/>
      <c r="VHW97" s="24"/>
      <c r="VHX97" s="24"/>
      <c r="VHY97" s="24"/>
      <c r="VHZ97" s="24"/>
      <c r="VIA97" s="24"/>
      <c r="VIB97" s="24"/>
      <c r="VIC97" s="24"/>
      <c r="VID97" s="24"/>
      <c r="VIE97" s="24"/>
      <c r="VIF97" s="24"/>
      <c r="VIG97" s="24"/>
      <c r="VIH97" s="24"/>
      <c r="VII97" s="24"/>
      <c r="VIJ97" s="24"/>
      <c r="VIK97" s="24"/>
      <c r="VIL97" s="24"/>
      <c r="VIM97" s="24"/>
      <c r="VIN97" s="24"/>
      <c r="VIO97" s="24"/>
      <c r="VIP97" s="24"/>
      <c r="VIQ97" s="24"/>
      <c r="VIR97" s="24"/>
      <c r="VIS97" s="24"/>
      <c r="VIT97" s="24"/>
      <c r="VIU97" s="24"/>
      <c r="VIV97" s="24"/>
      <c r="VIW97" s="24"/>
      <c r="VIX97" s="24"/>
      <c r="VIY97" s="24"/>
      <c r="VIZ97" s="24"/>
      <c r="VJA97" s="24"/>
      <c r="VJB97" s="24"/>
      <c r="VJC97" s="24"/>
      <c r="VJD97" s="24"/>
      <c r="VJE97" s="24"/>
      <c r="VJF97" s="24"/>
      <c r="VJG97" s="24"/>
      <c r="VJH97" s="24"/>
      <c r="VJI97" s="24"/>
      <c r="VJJ97" s="24"/>
      <c r="VJK97" s="24"/>
      <c r="VJL97" s="24"/>
      <c r="VJM97" s="24"/>
      <c r="VJN97" s="24"/>
      <c r="VJO97" s="24"/>
      <c r="VJP97" s="24"/>
      <c r="VJQ97" s="24"/>
      <c r="VJR97" s="24"/>
      <c r="VJS97" s="24"/>
      <c r="VJT97" s="24"/>
      <c r="VJU97" s="24"/>
      <c r="VJV97" s="24"/>
      <c r="VJW97" s="24"/>
      <c r="VJX97" s="24"/>
      <c r="VJY97" s="24"/>
      <c r="VJZ97" s="24"/>
      <c r="VKA97" s="24"/>
      <c r="VKB97" s="24"/>
      <c r="VKC97" s="24"/>
      <c r="VKD97" s="24"/>
      <c r="VKE97" s="24"/>
      <c r="VKF97" s="24"/>
      <c r="VKG97" s="24"/>
      <c r="VKH97" s="24"/>
      <c r="VKI97" s="24"/>
      <c r="VKJ97" s="24"/>
      <c r="VKK97" s="24"/>
      <c r="VKL97" s="24"/>
      <c r="VKM97" s="24"/>
      <c r="VKN97" s="24"/>
      <c r="VKO97" s="24"/>
      <c r="VKP97" s="24"/>
      <c r="VKQ97" s="24"/>
      <c r="VKR97" s="24"/>
      <c r="VKS97" s="24"/>
      <c r="VKT97" s="24"/>
      <c r="VKU97" s="24"/>
      <c r="VKV97" s="24"/>
      <c r="VKW97" s="24"/>
      <c r="VKX97" s="24"/>
      <c r="VKY97" s="24"/>
      <c r="VKZ97" s="24"/>
      <c r="VLA97" s="24"/>
      <c r="VLB97" s="24"/>
      <c r="VLC97" s="24"/>
      <c r="VLD97" s="24"/>
      <c r="VLE97" s="24"/>
      <c r="VLF97" s="24"/>
      <c r="VLG97" s="24"/>
      <c r="VLH97" s="24"/>
      <c r="VLI97" s="24"/>
      <c r="VLJ97" s="24"/>
      <c r="VLK97" s="24"/>
      <c r="VLL97" s="24"/>
      <c r="VLM97" s="24"/>
      <c r="VLN97" s="24"/>
      <c r="VLO97" s="24"/>
      <c r="VLP97" s="24"/>
      <c r="VLQ97" s="24"/>
      <c r="VLR97" s="24"/>
      <c r="VLS97" s="24"/>
      <c r="VLT97" s="24"/>
      <c r="VLU97" s="24"/>
      <c r="VLV97" s="24"/>
      <c r="VLW97" s="24"/>
      <c r="VLX97" s="24"/>
      <c r="VLY97" s="24"/>
      <c r="VLZ97" s="24"/>
      <c r="VMA97" s="24"/>
      <c r="VMB97" s="24"/>
      <c r="VMC97" s="24"/>
      <c r="VMD97" s="24"/>
      <c r="VME97" s="24"/>
      <c r="VMF97" s="24"/>
      <c r="VMG97" s="24"/>
      <c r="VMH97" s="24"/>
      <c r="VMI97" s="24"/>
      <c r="VMJ97" s="24"/>
      <c r="VMK97" s="24"/>
      <c r="VML97" s="24"/>
      <c r="VMM97" s="24"/>
      <c r="VMN97" s="24"/>
      <c r="VMO97" s="24"/>
      <c r="VMP97" s="24"/>
      <c r="VMQ97" s="24"/>
      <c r="VMR97" s="24"/>
      <c r="VMS97" s="24"/>
      <c r="VMT97" s="24"/>
      <c r="VMU97" s="24"/>
      <c r="VMV97" s="24"/>
      <c r="VMW97" s="24"/>
      <c r="VMX97" s="24"/>
      <c r="VMY97" s="24"/>
      <c r="VMZ97" s="24"/>
      <c r="VNA97" s="24"/>
      <c r="VNB97" s="24"/>
      <c r="VNC97" s="24"/>
      <c r="VND97" s="24"/>
      <c r="VNE97" s="24"/>
      <c r="VNF97" s="24"/>
      <c r="VNG97" s="24"/>
      <c r="VNH97" s="24"/>
      <c r="VNI97" s="24"/>
      <c r="VNJ97" s="24"/>
      <c r="VNK97" s="24"/>
      <c r="VNL97" s="24"/>
      <c r="VNM97" s="24"/>
      <c r="VNN97" s="24"/>
      <c r="VNO97" s="24"/>
      <c r="VNP97" s="24"/>
      <c r="VNQ97" s="24"/>
      <c r="VNR97" s="24"/>
      <c r="VNS97" s="24"/>
      <c r="VNT97" s="24"/>
      <c r="VNU97" s="24"/>
      <c r="VNV97" s="24"/>
      <c r="VNW97" s="24"/>
      <c r="VNX97" s="24"/>
      <c r="VNY97" s="24"/>
      <c r="VNZ97" s="24"/>
      <c r="VOA97" s="24"/>
      <c r="VOB97" s="24"/>
      <c r="VOC97" s="24"/>
      <c r="VOD97" s="24"/>
      <c r="VOE97" s="24"/>
      <c r="VOF97" s="24"/>
      <c r="VOG97" s="24"/>
      <c r="VOH97" s="24"/>
      <c r="VOI97" s="24"/>
      <c r="VOJ97" s="24"/>
      <c r="VOK97" s="24"/>
      <c r="VOL97" s="24"/>
      <c r="VOM97" s="24"/>
      <c r="VON97" s="24"/>
      <c r="VOO97" s="24"/>
      <c r="VOP97" s="24"/>
      <c r="VOQ97" s="24"/>
      <c r="VOR97" s="24"/>
      <c r="VOS97" s="24"/>
      <c r="VOT97" s="24"/>
      <c r="VOU97" s="24"/>
      <c r="VOV97" s="24"/>
      <c r="VOW97" s="24"/>
      <c r="VOX97" s="24"/>
      <c r="VOY97" s="24"/>
      <c r="VOZ97" s="24"/>
      <c r="VPA97" s="24"/>
      <c r="VPB97" s="24"/>
      <c r="VPC97" s="24"/>
      <c r="VPD97" s="24"/>
      <c r="VPE97" s="24"/>
      <c r="VPF97" s="24"/>
      <c r="VPG97" s="24"/>
      <c r="VPH97" s="24"/>
      <c r="VPI97" s="24"/>
      <c r="VPJ97" s="24"/>
      <c r="VPK97" s="24"/>
      <c r="VPL97" s="24"/>
      <c r="VPM97" s="24"/>
      <c r="VPN97" s="24"/>
      <c r="VPO97" s="24"/>
      <c r="VPP97" s="24"/>
      <c r="VPQ97" s="24"/>
      <c r="VPR97" s="24"/>
      <c r="VPS97" s="24"/>
      <c r="VPT97" s="24"/>
      <c r="VPU97" s="24"/>
      <c r="VPV97" s="24"/>
      <c r="VPW97" s="24"/>
      <c r="VPX97" s="24"/>
      <c r="VPY97" s="24"/>
      <c r="VPZ97" s="24"/>
      <c r="VQA97" s="24"/>
      <c r="VQB97" s="24"/>
      <c r="VQC97" s="24"/>
      <c r="VQD97" s="24"/>
      <c r="VQE97" s="24"/>
      <c r="VQF97" s="24"/>
      <c r="VQG97" s="24"/>
      <c r="VQH97" s="24"/>
      <c r="VQI97" s="24"/>
      <c r="VQJ97" s="24"/>
      <c r="VQK97" s="24"/>
      <c r="VQL97" s="24"/>
      <c r="VQM97" s="24"/>
      <c r="VQN97" s="24"/>
      <c r="VQO97" s="24"/>
      <c r="VQP97" s="24"/>
      <c r="VQQ97" s="24"/>
      <c r="VQR97" s="24"/>
      <c r="VQS97" s="24"/>
      <c r="VQT97" s="24"/>
      <c r="VQU97" s="24"/>
      <c r="VQV97" s="24"/>
      <c r="VQW97" s="24"/>
      <c r="VQX97" s="24"/>
      <c r="VQY97" s="24"/>
      <c r="VQZ97" s="24"/>
      <c r="VRA97" s="24"/>
      <c r="VRB97" s="24"/>
      <c r="VRC97" s="24"/>
      <c r="VRD97" s="24"/>
      <c r="VRE97" s="24"/>
      <c r="VRF97" s="24"/>
      <c r="VRG97" s="24"/>
      <c r="VRH97" s="24"/>
      <c r="VRI97" s="24"/>
      <c r="VRJ97" s="24"/>
      <c r="VRK97" s="24"/>
      <c r="VRL97" s="24"/>
      <c r="VRM97" s="24"/>
      <c r="VRN97" s="24"/>
      <c r="VRO97" s="24"/>
      <c r="VRP97" s="24"/>
      <c r="VRQ97" s="24"/>
      <c r="VRR97" s="24"/>
      <c r="VRS97" s="24"/>
      <c r="VRT97" s="24"/>
      <c r="VRU97" s="24"/>
      <c r="VRV97" s="24"/>
      <c r="VRW97" s="24"/>
      <c r="VRX97" s="24"/>
      <c r="VRY97" s="24"/>
      <c r="VRZ97" s="24"/>
      <c r="VSA97" s="24"/>
      <c r="VSB97" s="24"/>
      <c r="VSC97" s="24"/>
      <c r="VSD97" s="24"/>
      <c r="VSE97" s="24"/>
      <c r="VSF97" s="24"/>
      <c r="VSG97" s="24"/>
      <c r="VSH97" s="24"/>
      <c r="VSI97" s="24"/>
      <c r="VSJ97" s="24"/>
      <c r="VSK97" s="24"/>
      <c r="VSL97" s="24"/>
      <c r="VSM97" s="24"/>
      <c r="VSN97" s="24"/>
      <c r="VSO97" s="24"/>
      <c r="VSP97" s="24"/>
      <c r="VSQ97" s="24"/>
      <c r="VSR97" s="24"/>
      <c r="VSS97" s="24"/>
      <c r="VST97" s="24"/>
      <c r="VSU97" s="24"/>
      <c r="VSV97" s="24"/>
      <c r="VSW97" s="24"/>
      <c r="VSX97" s="24"/>
      <c r="VSY97" s="24"/>
      <c r="VSZ97" s="24"/>
      <c r="VTA97" s="24"/>
      <c r="VTB97" s="24"/>
      <c r="VTC97" s="24"/>
      <c r="VTD97" s="24"/>
      <c r="VTE97" s="24"/>
      <c r="VTF97" s="24"/>
      <c r="VTG97" s="24"/>
      <c r="VTH97" s="24"/>
      <c r="VTI97" s="24"/>
      <c r="VTJ97" s="24"/>
      <c r="VTK97" s="24"/>
      <c r="VTL97" s="24"/>
      <c r="VTM97" s="24"/>
      <c r="VTN97" s="24"/>
      <c r="VTO97" s="24"/>
      <c r="VTP97" s="24"/>
      <c r="VTQ97" s="24"/>
      <c r="VTR97" s="24"/>
      <c r="VTS97" s="24"/>
      <c r="VTT97" s="24"/>
      <c r="VTU97" s="24"/>
      <c r="VTV97" s="24"/>
      <c r="VTW97" s="24"/>
      <c r="VTX97" s="24"/>
      <c r="VTY97" s="24"/>
      <c r="VTZ97" s="24"/>
      <c r="VUA97" s="24"/>
      <c r="VUB97" s="24"/>
      <c r="VUC97" s="24"/>
      <c r="VUD97" s="24"/>
      <c r="VUE97" s="24"/>
      <c r="VUF97" s="24"/>
      <c r="VUG97" s="24"/>
      <c r="VUH97" s="24"/>
      <c r="VUI97" s="24"/>
      <c r="VUJ97" s="24"/>
      <c r="VUK97" s="24"/>
      <c r="VUL97" s="24"/>
      <c r="VUM97" s="24"/>
      <c r="VUN97" s="24"/>
      <c r="VUO97" s="24"/>
      <c r="VUP97" s="24"/>
      <c r="VUQ97" s="24"/>
      <c r="VUR97" s="24"/>
      <c r="VUS97" s="24"/>
      <c r="VUT97" s="24"/>
      <c r="VUU97" s="24"/>
      <c r="VUV97" s="24"/>
      <c r="VUW97" s="24"/>
      <c r="VUX97" s="24"/>
      <c r="VUY97" s="24"/>
      <c r="VUZ97" s="24"/>
      <c r="VVA97" s="24"/>
      <c r="VVB97" s="24"/>
      <c r="VVC97" s="24"/>
      <c r="VVD97" s="24"/>
      <c r="VVE97" s="24"/>
      <c r="VVF97" s="24"/>
      <c r="VVG97" s="24"/>
      <c r="VVH97" s="24"/>
      <c r="VVI97" s="24"/>
      <c r="VVJ97" s="24"/>
      <c r="VVK97" s="24"/>
      <c r="VVL97" s="24"/>
      <c r="VVM97" s="24"/>
      <c r="VVN97" s="24"/>
      <c r="VVO97" s="24"/>
      <c r="VVP97" s="24"/>
      <c r="VVQ97" s="24"/>
      <c r="VVR97" s="24"/>
      <c r="VVS97" s="24"/>
      <c r="VVT97" s="24"/>
      <c r="VVU97" s="24"/>
      <c r="VVV97" s="24"/>
      <c r="VVW97" s="24"/>
      <c r="VVX97" s="24"/>
      <c r="VVY97" s="24"/>
      <c r="VVZ97" s="24"/>
      <c r="VWA97" s="24"/>
      <c r="VWB97" s="24"/>
      <c r="VWC97" s="24"/>
      <c r="VWD97" s="24"/>
      <c r="VWE97" s="24"/>
      <c r="VWF97" s="24"/>
      <c r="VWG97" s="24"/>
      <c r="VWH97" s="24"/>
      <c r="VWI97" s="24"/>
      <c r="VWJ97" s="24"/>
      <c r="VWK97" s="24"/>
      <c r="VWL97" s="24"/>
      <c r="VWM97" s="24"/>
      <c r="VWN97" s="24"/>
      <c r="VWO97" s="24"/>
      <c r="VWP97" s="24"/>
      <c r="VWQ97" s="24"/>
      <c r="VWR97" s="24"/>
      <c r="VWS97" s="24"/>
      <c r="VWT97" s="24"/>
      <c r="VWU97" s="24"/>
      <c r="VWV97" s="24"/>
      <c r="VWW97" s="24"/>
      <c r="VWX97" s="24"/>
      <c r="VWY97" s="24"/>
      <c r="VWZ97" s="24"/>
      <c r="VXA97" s="24"/>
      <c r="VXB97" s="24"/>
      <c r="VXC97" s="24"/>
      <c r="VXD97" s="24"/>
      <c r="VXE97" s="24"/>
      <c r="VXF97" s="24"/>
      <c r="VXG97" s="24"/>
      <c r="VXH97" s="24"/>
      <c r="VXI97" s="24"/>
      <c r="VXJ97" s="24"/>
      <c r="VXK97" s="24"/>
      <c r="VXL97" s="24"/>
      <c r="VXM97" s="24"/>
      <c r="VXN97" s="24"/>
      <c r="VXO97" s="24"/>
      <c r="VXP97" s="24"/>
      <c r="VXQ97" s="24"/>
      <c r="VXR97" s="24"/>
      <c r="VXS97" s="24"/>
      <c r="VXT97" s="24"/>
      <c r="VXU97" s="24"/>
      <c r="VXV97" s="24"/>
      <c r="VXW97" s="24"/>
      <c r="VXX97" s="24"/>
      <c r="VXY97" s="24"/>
      <c r="VXZ97" s="24"/>
      <c r="VYA97" s="24"/>
      <c r="VYB97" s="24"/>
      <c r="VYC97" s="24"/>
      <c r="VYD97" s="24"/>
      <c r="VYE97" s="24"/>
      <c r="VYF97" s="24"/>
      <c r="VYG97" s="24"/>
      <c r="VYH97" s="24"/>
      <c r="VYI97" s="24"/>
      <c r="VYJ97" s="24"/>
      <c r="VYK97" s="24"/>
      <c r="VYL97" s="24"/>
      <c r="VYM97" s="24"/>
      <c r="VYN97" s="24"/>
      <c r="VYO97" s="24"/>
      <c r="VYP97" s="24"/>
      <c r="VYQ97" s="24"/>
      <c r="VYR97" s="24"/>
      <c r="VYS97" s="24"/>
      <c r="VYT97" s="24"/>
      <c r="VYU97" s="24"/>
      <c r="VYV97" s="24"/>
      <c r="VYW97" s="24"/>
      <c r="VYX97" s="24"/>
      <c r="VYY97" s="24"/>
      <c r="VYZ97" s="24"/>
      <c r="VZA97" s="24"/>
      <c r="VZB97" s="24"/>
      <c r="VZC97" s="24"/>
      <c r="VZD97" s="24"/>
      <c r="VZE97" s="24"/>
      <c r="VZF97" s="24"/>
      <c r="VZG97" s="24"/>
      <c r="VZH97" s="24"/>
      <c r="VZI97" s="24"/>
      <c r="VZJ97" s="24"/>
      <c r="VZK97" s="24"/>
      <c r="VZL97" s="24"/>
      <c r="VZM97" s="24"/>
      <c r="VZN97" s="24"/>
      <c r="VZO97" s="24"/>
      <c r="VZP97" s="24"/>
      <c r="VZQ97" s="24"/>
      <c r="VZR97" s="24"/>
      <c r="VZS97" s="24"/>
      <c r="VZT97" s="24"/>
      <c r="VZU97" s="24"/>
      <c r="VZV97" s="24"/>
      <c r="VZW97" s="24"/>
      <c r="VZX97" s="24"/>
      <c r="VZY97" s="24"/>
      <c r="VZZ97" s="24"/>
      <c r="WAA97" s="24"/>
      <c r="WAB97" s="24"/>
      <c r="WAC97" s="24"/>
      <c r="WAD97" s="24"/>
      <c r="WAE97" s="24"/>
      <c r="WAF97" s="24"/>
      <c r="WAG97" s="24"/>
      <c r="WAH97" s="24"/>
      <c r="WAI97" s="24"/>
      <c r="WAJ97" s="24"/>
      <c r="WAK97" s="24"/>
      <c r="WAL97" s="24"/>
      <c r="WAM97" s="24"/>
      <c r="WAN97" s="24"/>
      <c r="WAO97" s="24"/>
      <c r="WAP97" s="24"/>
      <c r="WAQ97" s="24"/>
      <c r="WAR97" s="24"/>
      <c r="WAS97" s="24"/>
      <c r="WAT97" s="24"/>
      <c r="WAU97" s="24"/>
      <c r="WAV97" s="24"/>
      <c r="WAW97" s="24"/>
      <c r="WAX97" s="24"/>
      <c r="WAY97" s="24"/>
      <c r="WAZ97" s="24"/>
      <c r="WBA97" s="24"/>
      <c r="WBB97" s="24"/>
      <c r="WBC97" s="24"/>
      <c r="WBD97" s="24"/>
      <c r="WBE97" s="24"/>
      <c r="WBF97" s="24"/>
      <c r="WBG97" s="24"/>
      <c r="WBH97" s="24"/>
      <c r="WBI97" s="24"/>
      <c r="WBJ97" s="24"/>
      <c r="WBK97" s="24"/>
      <c r="WBL97" s="24"/>
      <c r="WBM97" s="24"/>
      <c r="WBN97" s="24"/>
      <c r="WBO97" s="24"/>
      <c r="WBP97" s="24"/>
      <c r="WBQ97" s="24"/>
      <c r="WBR97" s="24"/>
      <c r="WBS97" s="24"/>
      <c r="WBT97" s="24"/>
      <c r="WBU97" s="24"/>
      <c r="WBV97" s="24"/>
      <c r="WBW97" s="24"/>
      <c r="WBX97" s="24"/>
      <c r="WBY97" s="24"/>
      <c r="WBZ97" s="24"/>
      <c r="WCA97" s="24"/>
      <c r="WCB97" s="24"/>
      <c r="WCC97" s="24"/>
      <c r="WCD97" s="24"/>
      <c r="WCE97" s="24"/>
      <c r="WCF97" s="24"/>
      <c r="WCG97" s="24"/>
      <c r="WCH97" s="24"/>
      <c r="WCI97" s="24"/>
      <c r="WCJ97" s="24"/>
      <c r="WCK97" s="24"/>
      <c r="WCL97" s="24"/>
      <c r="WCM97" s="24"/>
      <c r="WCN97" s="24"/>
      <c r="WCO97" s="24"/>
      <c r="WCP97" s="24"/>
      <c r="WCQ97" s="24"/>
      <c r="WCR97" s="24"/>
      <c r="WCS97" s="24"/>
      <c r="WCT97" s="24"/>
      <c r="WCU97" s="24"/>
      <c r="WCV97" s="24"/>
      <c r="WCW97" s="24"/>
      <c r="WCX97" s="24"/>
      <c r="WCY97" s="24"/>
      <c r="WCZ97" s="24"/>
      <c r="WDA97" s="24"/>
      <c r="WDB97" s="24"/>
      <c r="WDC97" s="24"/>
      <c r="WDD97" s="24"/>
      <c r="WDE97" s="24"/>
      <c r="WDF97" s="24"/>
      <c r="WDG97" s="24"/>
      <c r="WDH97" s="24"/>
      <c r="WDI97" s="24"/>
      <c r="WDJ97" s="24"/>
      <c r="WDK97" s="24"/>
      <c r="WDL97" s="24"/>
      <c r="WDM97" s="24"/>
      <c r="WDN97" s="24"/>
      <c r="WDO97" s="24"/>
      <c r="WDP97" s="24"/>
      <c r="WDQ97" s="24"/>
      <c r="WDR97" s="24"/>
      <c r="WDS97" s="24"/>
      <c r="WDT97" s="24"/>
      <c r="WDU97" s="24"/>
      <c r="WDV97" s="24"/>
      <c r="WDW97" s="24"/>
      <c r="WDX97" s="24"/>
      <c r="WDY97" s="24"/>
      <c r="WDZ97" s="24"/>
      <c r="WEA97" s="24"/>
      <c r="WEB97" s="24"/>
      <c r="WEC97" s="24"/>
      <c r="WED97" s="24"/>
      <c r="WEE97" s="24"/>
      <c r="WEF97" s="24"/>
      <c r="WEG97" s="24"/>
      <c r="WEH97" s="24"/>
      <c r="WEI97" s="24"/>
      <c r="WEJ97" s="24"/>
      <c r="WEK97" s="24"/>
      <c r="WEL97" s="24"/>
      <c r="WEM97" s="24"/>
      <c r="WEN97" s="24"/>
      <c r="WEO97" s="24"/>
      <c r="WEP97" s="24"/>
      <c r="WEQ97" s="24"/>
      <c r="WER97" s="24"/>
      <c r="WES97" s="24"/>
      <c r="WET97" s="24"/>
      <c r="WEU97" s="24"/>
      <c r="WEV97" s="24"/>
      <c r="WEW97" s="24"/>
      <c r="WEX97" s="24"/>
      <c r="WEY97" s="24"/>
      <c r="WEZ97" s="24"/>
      <c r="WFA97" s="24"/>
      <c r="WFB97" s="24"/>
      <c r="WFC97" s="24"/>
      <c r="WFD97" s="24"/>
      <c r="WFE97" s="24"/>
      <c r="WFF97" s="24"/>
      <c r="WFG97" s="24"/>
      <c r="WFH97" s="24"/>
      <c r="WFI97" s="24"/>
      <c r="WFJ97" s="24"/>
      <c r="WFK97" s="24"/>
      <c r="WFL97" s="24"/>
      <c r="WFM97" s="24"/>
      <c r="WFN97" s="24"/>
      <c r="WFO97" s="24"/>
      <c r="WFP97" s="24"/>
      <c r="WFQ97" s="24"/>
      <c r="WFR97" s="24"/>
      <c r="WFS97" s="24"/>
      <c r="WFT97" s="24"/>
      <c r="WFU97" s="24"/>
      <c r="WFV97" s="24"/>
      <c r="WFW97" s="24"/>
      <c r="WFX97" s="24"/>
      <c r="WFY97" s="24"/>
      <c r="WFZ97" s="24"/>
      <c r="WGA97" s="24"/>
      <c r="WGB97" s="24"/>
      <c r="WGC97" s="24"/>
      <c r="WGD97" s="24"/>
      <c r="WGE97" s="24"/>
      <c r="WGF97" s="24"/>
      <c r="WGG97" s="24"/>
      <c r="WGH97" s="24"/>
      <c r="WGI97" s="24"/>
      <c r="WGJ97" s="24"/>
      <c r="WGK97" s="24"/>
      <c r="WGL97" s="24"/>
      <c r="WGM97" s="24"/>
      <c r="WGN97" s="24"/>
      <c r="WGO97" s="24"/>
      <c r="WGP97" s="24"/>
      <c r="WGQ97" s="24"/>
      <c r="WGR97" s="24"/>
      <c r="WGS97" s="24"/>
      <c r="WGT97" s="24"/>
      <c r="WGU97" s="24"/>
      <c r="WGV97" s="24"/>
      <c r="WGW97" s="24"/>
      <c r="WGX97" s="24"/>
      <c r="WGY97" s="24"/>
      <c r="WGZ97" s="24"/>
      <c r="WHA97" s="24"/>
      <c r="WHB97" s="24"/>
      <c r="WHC97" s="24"/>
      <c r="WHD97" s="24"/>
      <c r="WHE97" s="24"/>
      <c r="WHF97" s="24"/>
      <c r="WHG97" s="24"/>
      <c r="WHH97" s="24"/>
      <c r="WHI97" s="24"/>
      <c r="WHJ97" s="24"/>
      <c r="WHK97" s="24"/>
      <c r="WHL97" s="24"/>
      <c r="WHM97" s="24"/>
      <c r="WHN97" s="24"/>
      <c r="WHO97" s="24"/>
      <c r="WHP97" s="24"/>
      <c r="WHQ97" s="24"/>
      <c r="WHR97" s="24"/>
      <c r="WHS97" s="24"/>
      <c r="WHT97" s="24"/>
      <c r="WHU97" s="24"/>
      <c r="WHV97" s="24"/>
      <c r="WHW97" s="24"/>
      <c r="WHX97" s="24"/>
      <c r="WHY97" s="24"/>
      <c r="WHZ97" s="24"/>
      <c r="WIA97" s="24"/>
      <c r="WIB97" s="24"/>
      <c r="WIC97" s="24"/>
      <c r="WID97" s="24"/>
      <c r="WIE97" s="24"/>
      <c r="WIF97" s="24"/>
      <c r="WIG97" s="24"/>
      <c r="WIH97" s="24"/>
      <c r="WII97" s="24"/>
      <c r="WIJ97" s="24"/>
      <c r="WIK97" s="24"/>
      <c r="WIL97" s="24"/>
      <c r="WIM97" s="24"/>
      <c r="WIN97" s="24"/>
      <c r="WIO97" s="24"/>
      <c r="WIP97" s="24"/>
      <c r="WIQ97" s="24"/>
      <c r="WIR97" s="24"/>
      <c r="WIS97" s="24"/>
      <c r="WIT97" s="24"/>
      <c r="WIU97" s="24"/>
      <c r="WIV97" s="24"/>
      <c r="WIW97" s="24"/>
      <c r="WIX97" s="24"/>
      <c r="WIY97" s="24"/>
      <c r="WIZ97" s="24"/>
      <c r="WJA97" s="24"/>
      <c r="WJB97" s="24"/>
      <c r="WJC97" s="24"/>
      <c r="WJD97" s="24"/>
      <c r="WJE97" s="24"/>
      <c r="WJF97" s="24"/>
      <c r="WJG97" s="24"/>
      <c r="WJH97" s="24"/>
      <c r="WJI97" s="24"/>
      <c r="WJJ97" s="24"/>
      <c r="WJK97" s="24"/>
      <c r="WJL97" s="24"/>
      <c r="WJM97" s="24"/>
      <c r="WJN97" s="24"/>
      <c r="WJO97" s="24"/>
      <c r="WJP97" s="24"/>
      <c r="WJQ97" s="24"/>
      <c r="WJR97" s="24"/>
      <c r="WJS97" s="24"/>
      <c r="WJT97" s="24"/>
      <c r="WJU97" s="24"/>
      <c r="WJV97" s="24"/>
      <c r="WJW97" s="24"/>
      <c r="WJX97" s="24"/>
      <c r="WJY97" s="24"/>
      <c r="WJZ97" s="24"/>
      <c r="WKA97" s="24"/>
      <c r="WKB97" s="24"/>
      <c r="WKC97" s="24"/>
      <c r="WKD97" s="24"/>
      <c r="WKE97" s="24"/>
      <c r="WKF97" s="24"/>
      <c r="WKG97" s="24"/>
      <c r="WKH97" s="24"/>
      <c r="WKI97" s="24"/>
      <c r="WKJ97" s="24"/>
      <c r="WKK97" s="24"/>
      <c r="WKL97" s="24"/>
      <c r="WKM97" s="24"/>
      <c r="WKN97" s="24"/>
      <c r="WKO97" s="24"/>
      <c r="WKP97" s="24"/>
      <c r="WKQ97" s="24"/>
      <c r="WKR97" s="24"/>
      <c r="WKS97" s="24"/>
      <c r="WKT97" s="24"/>
      <c r="WKU97" s="24"/>
      <c r="WKV97" s="24"/>
      <c r="WKW97" s="24"/>
      <c r="WKX97" s="24"/>
      <c r="WKY97" s="24"/>
      <c r="WKZ97" s="24"/>
      <c r="WLA97" s="24"/>
      <c r="WLB97" s="24"/>
      <c r="WLC97" s="24"/>
      <c r="WLD97" s="24"/>
      <c r="WLE97" s="24"/>
      <c r="WLF97" s="24"/>
      <c r="WLG97" s="24"/>
      <c r="WLH97" s="24"/>
      <c r="WLI97" s="24"/>
      <c r="WLJ97" s="24"/>
      <c r="WLK97" s="24"/>
      <c r="WLL97" s="24"/>
      <c r="WLM97" s="24"/>
      <c r="WLN97" s="24"/>
      <c r="WLO97" s="24"/>
      <c r="WLP97" s="24"/>
      <c r="WLQ97" s="24"/>
      <c r="WLR97" s="24"/>
      <c r="WLS97" s="24"/>
      <c r="WLT97" s="24"/>
      <c r="WLU97" s="24"/>
      <c r="WLV97" s="24"/>
      <c r="WLW97" s="24"/>
      <c r="WLX97" s="24"/>
      <c r="WLY97" s="24"/>
      <c r="WLZ97" s="24"/>
      <c r="WMA97" s="24"/>
      <c r="WMB97" s="24"/>
      <c r="WMC97" s="24"/>
      <c r="WMD97" s="24"/>
      <c r="WME97" s="24"/>
      <c r="WMF97" s="24"/>
      <c r="WMG97" s="24"/>
      <c r="WMH97" s="24"/>
      <c r="WMI97" s="24"/>
      <c r="WMJ97" s="24"/>
      <c r="WMK97" s="24"/>
      <c r="WML97" s="24"/>
      <c r="WMM97" s="24"/>
      <c r="WMN97" s="24"/>
      <c r="WMO97" s="24"/>
      <c r="WMP97" s="24"/>
      <c r="WMQ97" s="24"/>
      <c r="WMR97" s="24"/>
      <c r="WMS97" s="24"/>
      <c r="WMT97" s="24"/>
      <c r="WMU97" s="24"/>
      <c r="WMV97" s="24"/>
      <c r="WMW97" s="24"/>
      <c r="WMX97" s="24"/>
      <c r="WMY97" s="24"/>
      <c r="WMZ97" s="24"/>
      <c r="WNA97" s="24"/>
      <c r="WNB97" s="24"/>
      <c r="WNC97" s="24"/>
      <c r="WND97" s="24"/>
      <c r="WNE97" s="24"/>
      <c r="WNF97" s="24"/>
      <c r="WNG97" s="24"/>
      <c r="WNH97" s="24"/>
      <c r="WNI97" s="24"/>
      <c r="WNJ97" s="24"/>
      <c r="WNK97" s="24"/>
      <c r="WNL97" s="24"/>
      <c r="WNM97" s="24"/>
      <c r="WNN97" s="24"/>
      <c r="WNO97" s="24"/>
      <c r="WNP97" s="24"/>
      <c r="WNQ97" s="24"/>
      <c r="WNR97" s="24"/>
      <c r="WNS97" s="24"/>
      <c r="WNT97" s="24"/>
      <c r="WNU97" s="24"/>
      <c r="WNV97" s="24"/>
      <c r="WNW97" s="24"/>
      <c r="WNX97" s="24"/>
      <c r="WNY97" s="24"/>
      <c r="WNZ97" s="24"/>
      <c r="WOA97" s="24"/>
      <c r="WOB97" s="24"/>
      <c r="WOC97" s="24"/>
      <c r="WOD97" s="24"/>
      <c r="WOE97" s="24"/>
      <c r="WOF97" s="24"/>
      <c r="WOG97" s="24"/>
      <c r="WOH97" s="24"/>
      <c r="WOI97" s="24"/>
      <c r="WOJ97" s="24"/>
      <c r="WOK97" s="24"/>
      <c r="WOL97" s="24"/>
      <c r="WOM97" s="24"/>
      <c r="WON97" s="24"/>
      <c r="WOO97" s="24"/>
      <c r="WOP97" s="24"/>
      <c r="WOQ97" s="24"/>
      <c r="WOR97" s="24"/>
      <c r="WOS97" s="24"/>
      <c r="WOT97" s="24"/>
      <c r="WOU97" s="24"/>
      <c r="WOV97" s="24"/>
      <c r="WOW97" s="24"/>
      <c r="WOX97" s="24"/>
      <c r="WOY97" s="24"/>
      <c r="WOZ97" s="24"/>
      <c r="WPA97" s="24"/>
      <c r="WPB97" s="24"/>
      <c r="WPC97" s="24"/>
      <c r="WPD97" s="24"/>
      <c r="WPE97" s="24"/>
      <c r="WPF97" s="24"/>
      <c r="WPG97" s="24"/>
      <c r="WPH97" s="24"/>
      <c r="WPI97" s="24"/>
      <c r="WPJ97" s="24"/>
      <c r="WPK97" s="24"/>
      <c r="WPL97" s="24"/>
      <c r="WPM97" s="24"/>
      <c r="WPN97" s="24"/>
      <c r="WPO97" s="24"/>
      <c r="WPP97" s="24"/>
      <c r="WPQ97" s="24"/>
      <c r="WPR97" s="24"/>
      <c r="WPS97" s="24"/>
      <c r="WPT97" s="24"/>
      <c r="WPU97" s="24"/>
      <c r="WPV97" s="24"/>
      <c r="WPW97" s="24"/>
      <c r="WPX97" s="24"/>
      <c r="WPY97" s="24"/>
      <c r="WPZ97" s="24"/>
      <c r="WQA97" s="24"/>
      <c r="WQB97" s="24"/>
      <c r="WQC97" s="24"/>
      <c r="WQD97" s="24"/>
      <c r="WQE97" s="24"/>
      <c r="WQF97" s="24"/>
      <c r="WQG97" s="24"/>
      <c r="WQH97" s="24"/>
      <c r="WQI97" s="24"/>
      <c r="WQJ97" s="24"/>
      <c r="WQK97" s="24"/>
      <c r="WQL97" s="24"/>
      <c r="WQM97" s="24"/>
      <c r="WQN97" s="24"/>
      <c r="WQO97" s="24"/>
      <c r="WQP97" s="24"/>
      <c r="WQQ97" s="24"/>
      <c r="WQR97" s="24"/>
      <c r="WQS97" s="24"/>
      <c r="WQT97" s="24"/>
      <c r="WQU97" s="24"/>
      <c r="WQV97" s="24"/>
      <c r="WQW97" s="24"/>
      <c r="WQX97" s="24"/>
      <c r="WQY97" s="24"/>
      <c r="WQZ97" s="24"/>
      <c r="WRA97" s="24"/>
      <c r="WRB97" s="24"/>
      <c r="WRC97" s="24"/>
      <c r="WRD97" s="24"/>
      <c r="WRE97" s="24"/>
      <c r="WRF97" s="24"/>
      <c r="WRG97" s="24"/>
      <c r="WRH97" s="24"/>
      <c r="WRI97" s="24"/>
      <c r="WRJ97" s="24"/>
      <c r="WRK97" s="24"/>
      <c r="WRL97" s="24"/>
      <c r="WRM97" s="24"/>
      <c r="WRN97" s="24"/>
      <c r="WRO97" s="24"/>
      <c r="WRP97" s="24"/>
      <c r="WRQ97" s="24"/>
      <c r="WRR97" s="24"/>
      <c r="WRS97" s="24"/>
      <c r="WRT97" s="24"/>
      <c r="WRU97" s="24"/>
      <c r="WRV97" s="24"/>
      <c r="WRW97" s="24"/>
      <c r="WRX97" s="24"/>
      <c r="WRY97" s="24"/>
      <c r="WRZ97" s="24"/>
      <c r="WSA97" s="24"/>
      <c r="WSB97" s="24"/>
      <c r="WSC97" s="24"/>
      <c r="WSD97" s="24"/>
      <c r="WSE97" s="24"/>
      <c r="WSF97" s="24"/>
      <c r="WSG97" s="24"/>
      <c r="WSH97" s="24"/>
      <c r="WSI97" s="24"/>
      <c r="WSJ97" s="24"/>
      <c r="WSK97" s="24"/>
      <c r="WSL97" s="24"/>
      <c r="WSM97" s="24"/>
      <c r="WSN97" s="24"/>
      <c r="WSO97" s="24"/>
      <c r="WSP97" s="24"/>
      <c r="WSQ97" s="24"/>
      <c r="WSR97" s="24"/>
      <c r="WSS97" s="24"/>
      <c r="WST97" s="24"/>
      <c r="WSU97" s="24"/>
      <c r="WSV97" s="24"/>
      <c r="WSW97" s="24"/>
      <c r="WSX97" s="24"/>
      <c r="WSY97" s="24"/>
      <c r="WSZ97" s="24"/>
      <c r="WTA97" s="24"/>
      <c r="WTB97" s="24"/>
      <c r="WTC97" s="24"/>
      <c r="WTD97" s="24"/>
      <c r="WTE97" s="24"/>
      <c r="WTF97" s="24"/>
      <c r="WTG97" s="24"/>
      <c r="WTH97" s="24"/>
      <c r="WTI97" s="24"/>
      <c r="WTJ97" s="24"/>
      <c r="WTK97" s="24"/>
      <c r="WTL97" s="24"/>
      <c r="WTM97" s="24"/>
      <c r="WTN97" s="24"/>
      <c r="WTO97" s="24"/>
      <c r="WTP97" s="24"/>
      <c r="WTQ97" s="24"/>
      <c r="WTR97" s="24"/>
      <c r="WTS97" s="24"/>
      <c r="WTT97" s="24"/>
      <c r="WTU97" s="24"/>
      <c r="WTV97" s="24"/>
      <c r="WTW97" s="24"/>
      <c r="WTX97" s="24"/>
      <c r="WTY97" s="24"/>
      <c r="WTZ97" s="24"/>
      <c r="WUA97" s="24"/>
      <c r="WUB97" s="24"/>
      <c r="WUC97" s="24"/>
      <c r="WUD97" s="24"/>
      <c r="WUE97" s="24"/>
      <c r="WUF97" s="24"/>
      <c r="WUG97" s="24"/>
      <c r="WUH97" s="24"/>
      <c r="WUI97" s="24"/>
      <c r="WUJ97" s="24"/>
      <c r="WUK97" s="24"/>
      <c r="WUL97" s="24"/>
      <c r="WUM97" s="24"/>
      <c r="WUN97" s="24"/>
      <c r="WUO97" s="24"/>
      <c r="WUP97" s="24"/>
      <c r="WUQ97" s="24"/>
      <c r="WUR97" s="24"/>
      <c r="WUS97" s="24"/>
      <c r="WUT97" s="24"/>
      <c r="WUU97" s="24"/>
      <c r="WUV97" s="24"/>
      <c r="WUW97" s="24"/>
      <c r="WUX97" s="24"/>
      <c r="WUY97" s="24"/>
      <c r="WUZ97" s="24"/>
      <c r="WVA97" s="24"/>
      <c r="WVB97" s="24"/>
      <c r="WVC97" s="24"/>
      <c r="WVD97" s="24"/>
      <c r="WVE97" s="24"/>
      <c r="WVF97" s="24"/>
      <c r="WVG97" s="24"/>
      <c r="WVH97" s="24"/>
      <c r="WVI97" s="24"/>
      <c r="WVJ97" s="24"/>
      <c r="WVK97" s="24"/>
      <c r="WVL97" s="24"/>
      <c r="WVM97" s="24"/>
      <c r="WVN97" s="24"/>
      <c r="WVO97" s="24"/>
      <c r="WVP97" s="24"/>
      <c r="WVQ97" s="24"/>
      <c r="WVR97" s="24"/>
      <c r="WVS97" s="24"/>
      <c r="WVT97" s="24"/>
      <c r="WVU97" s="24"/>
      <c r="WVV97" s="24"/>
      <c r="WVW97" s="24"/>
      <c r="WVX97" s="24"/>
      <c r="WVY97" s="24"/>
      <c r="WVZ97" s="24"/>
      <c r="WWA97" s="24"/>
      <c r="WWB97" s="24"/>
      <c r="WWC97" s="24"/>
      <c r="WWD97" s="24"/>
      <c r="WWE97" s="24"/>
      <c r="WWF97" s="24"/>
      <c r="WWG97" s="24"/>
      <c r="WWH97" s="24"/>
      <c r="WWI97" s="24"/>
      <c r="WWJ97" s="24"/>
      <c r="WWK97" s="24"/>
      <c r="WWL97" s="24"/>
      <c r="WWM97" s="24"/>
      <c r="WWN97" s="24"/>
      <c r="WWO97" s="24"/>
      <c r="WWP97" s="24"/>
      <c r="WWQ97" s="24"/>
      <c r="WWR97" s="24"/>
      <c r="WWS97" s="24"/>
      <c r="WWT97" s="24"/>
      <c r="WWU97" s="24"/>
      <c r="WWV97" s="24"/>
      <c r="WWW97" s="24"/>
      <c r="WWX97" s="24"/>
      <c r="WWY97" s="24"/>
      <c r="WWZ97" s="24"/>
      <c r="WXA97" s="24"/>
      <c r="WXB97" s="24"/>
      <c r="WXC97" s="24"/>
      <c r="WXD97" s="24"/>
      <c r="WXE97" s="24"/>
      <c r="WXF97" s="24"/>
      <c r="WXG97" s="24"/>
      <c r="WXH97" s="24"/>
      <c r="WXI97" s="24"/>
      <c r="WXJ97" s="24"/>
      <c r="WXK97" s="24"/>
      <c r="WXL97" s="24"/>
      <c r="WXM97" s="24"/>
      <c r="WXN97" s="24"/>
      <c r="WXO97" s="24"/>
      <c r="WXP97" s="24"/>
      <c r="WXQ97" s="24"/>
      <c r="WXR97" s="24"/>
      <c r="WXS97" s="24"/>
      <c r="WXT97" s="24"/>
      <c r="WXU97" s="24"/>
      <c r="WXV97" s="24"/>
      <c r="WXW97" s="24"/>
      <c r="WXX97" s="24"/>
      <c r="WXY97" s="24"/>
      <c r="WXZ97" s="24"/>
      <c r="WYA97" s="24"/>
      <c r="WYB97" s="24"/>
      <c r="WYC97" s="24"/>
      <c r="WYD97" s="24"/>
      <c r="WYE97" s="24"/>
      <c r="WYF97" s="24"/>
      <c r="WYG97" s="24"/>
      <c r="WYH97" s="24"/>
      <c r="WYI97" s="24"/>
      <c r="WYJ97" s="24"/>
      <c r="WYK97" s="24"/>
      <c r="WYL97" s="24"/>
      <c r="WYM97" s="24"/>
      <c r="WYN97" s="24"/>
      <c r="WYO97" s="24"/>
      <c r="WYP97" s="24"/>
      <c r="WYQ97" s="24"/>
      <c r="WYR97" s="24"/>
      <c r="WYS97" s="24"/>
      <c r="WYT97" s="24"/>
      <c r="WYU97" s="24"/>
      <c r="WYV97" s="24"/>
      <c r="WYW97" s="24"/>
      <c r="WYX97" s="24"/>
      <c r="WYY97" s="24"/>
      <c r="WYZ97" s="24"/>
      <c r="WZA97" s="24"/>
      <c r="WZB97" s="24"/>
      <c r="WZC97" s="24"/>
      <c r="WZD97" s="24"/>
      <c r="WZE97" s="24"/>
      <c r="WZF97" s="24"/>
      <c r="WZG97" s="24"/>
      <c r="WZH97" s="24"/>
      <c r="WZI97" s="24"/>
      <c r="WZJ97" s="24"/>
      <c r="WZK97" s="24"/>
      <c r="WZL97" s="24"/>
      <c r="WZM97" s="24"/>
      <c r="WZN97" s="24"/>
      <c r="WZO97" s="24"/>
      <c r="WZP97" s="24"/>
      <c r="WZQ97" s="24"/>
      <c r="WZR97" s="24"/>
      <c r="WZS97" s="24"/>
      <c r="WZT97" s="24"/>
      <c r="WZU97" s="24"/>
      <c r="WZV97" s="24"/>
      <c r="WZW97" s="24"/>
      <c r="WZX97" s="24"/>
      <c r="WZY97" s="24"/>
      <c r="WZZ97" s="24"/>
      <c r="XAA97" s="24"/>
      <c r="XAB97" s="24"/>
      <c r="XAC97" s="24"/>
      <c r="XAD97" s="24"/>
      <c r="XAE97" s="24"/>
      <c r="XAF97" s="24"/>
      <c r="XAG97" s="24"/>
      <c r="XAH97" s="24"/>
      <c r="XAI97" s="24"/>
      <c r="XAJ97" s="24"/>
      <c r="XAK97" s="24"/>
      <c r="XAL97" s="24"/>
      <c r="XAM97" s="24"/>
      <c r="XAN97" s="24"/>
      <c r="XAO97" s="24"/>
      <c r="XAP97" s="24"/>
      <c r="XAQ97" s="24"/>
      <c r="XAR97" s="24"/>
      <c r="XAS97" s="24"/>
      <c r="XAT97" s="24"/>
      <c r="XAU97" s="24"/>
      <c r="XAV97" s="24"/>
      <c r="XAW97" s="24"/>
      <c r="XAX97" s="24"/>
      <c r="XAY97" s="24"/>
      <c r="XAZ97" s="24"/>
      <c r="XBA97" s="24"/>
      <c r="XBB97" s="24"/>
      <c r="XBC97" s="24"/>
      <c r="XBD97" s="24"/>
      <c r="XBE97" s="24"/>
      <c r="XBF97" s="24"/>
      <c r="XBG97" s="24"/>
      <c r="XBH97" s="24"/>
      <c r="XBI97" s="24"/>
      <c r="XBJ97" s="24"/>
      <c r="XBK97" s="24"/>
      <c r="XBL97" s="24"/>
      <c r="XBM97" s="24"/>
      <c r="XBN97" s="24"/>
      <c r="XBO97" s="24"/>
      <c r="XBP97" s="24"/>
      <c r="XBQ97" s="24"/>
      <c r="XBR97" s="24"/>
      <c r="XBS97" s="24"/>
      <c r="XBT97" s="24"/>
      <c r="XBU97" s="24"/>
      <c r="XBV97" s="24"/>
      <c r="XBW97" s="24"/>
      <c r="XBX97" s="24"/>
      <c r="XBY97" s="24"/>
      <c r="XBZ97" s="24"/>
      <c r="XCA97" s="24"/>
      <c r="XCB97" s="24"/>
      <c r="XCC97" s="24"/>
      <c r="XCD97" s="24"/>
      <c r="XCE97" s="24"/>
      <c r="XCF97" s="24"/>
      <c r="XCG97" s="24"/>
      <c r="XCH97" s="24"/>
      <c r="XCI97" s="24"/>
      <c r="XCJ97" s="24"/>
      <c r="XCK97" s="24"/>
      <c r="XCL97" s="24"/>
      <c r="XCM97" s="24"/>
      <c r="XCN97" s="24"/>
      <c r="XCO97" s="24"/>
      <c r="XCP97" s="24"/>
      <c r="XCQ97" s="24"/>
      <c r="XCR97" s="24"/>
      <c r="XCS97" s="24"/>
      <c r="XCT97" s="24"/>
      <c r="XCU97" s="24"/>
      <c r="XCV97" s="24"/>
      <c r="XCW97" s="24"/>
      <c r="XCX97" s="24"/>
      <c r="XCY97" s="24"/>
      <c r="XCZ97" s="24"/>
      <c r="XDA97" s="24"/>
      <c r="XDB97" s="24"/>
      <c r="XDC97" s="24"/>
      <c r="XDD97" s="24"/>
      <c r="XDE97" s="24"/>
      <c r="XDF97" s="24"/>
      <c r="XDG97" s="24"/>
      <c r="XDH97" s="24"/>
      <c r="XDI97" s="24"/>
      <c r="XDJ97" s="24"/>
      <c r="XDK97" s="24"/>
      <c r="XDL97" s="24"/>
      <c r="XDM97" s="24"/>
      <c r="XDN97" s="24"/>
      <c r="XDO97" s="24"/>
      <c r="XDP97" s="24"/>
      <c r="XDQ97" s="24"/>
      <c r="XDR97" s="24"/>
      <c r="XDS97" s="24"/>
      <c r="XDT97" s="24"/>
      <c r="XDU97" s="24"/>
      <c r="XDV97" s="24"/>
      <c r="XDW97" s="24"/>
      <c r="XDX97" s="24"/>
      <c r="XDY97" s="24"/>
      <c r="XDZ97" s="24"/>
      <c r="XEA97" s="24"/>
      <c r="XEB97" s="24"/>
      <c r="XEC97" s="24"/>
      <c r="XED97" s="24"/>
      <c r="XEE97" s="24"/>
      <c r="XEF97" s="24"/>
      <c r="XEG97" s="24"/>
      <c r="XEH97" s="24"/>
      <c r="XEI97" s="24"/>
      <c r="XEJ97" s="24"/>
      <c r="XEK97" s="24"/>
      <c r="XEL97" s="24"/>
      <c r="XEM97" s="24"/>
      <c r="XEN97" s="24"/>
      <c r="XEO97" s="24"/>
      <c r="XEP97" s="24"/>
      <c r="XEQ97" s="24"/>
      <c r="XER97" s="24"/>
      <c r="XES97" s="24"/>
      <c r="XET97" s="24"/>
      <c r="XEU97" s="24"/>
      <c r="XEV97" s="24"/>
      <c r="XEW97" s="24"/>
      <c r="XEX97" s="24"/>
      <c r="XEY97" s="24"/>
      <c r="XEZ97" s="24"/>
      <c r="XFA97" s="24"/>
      <c r="XFB97" s="24"/>
      <c r="XFC97" s="24"/>
    </row>
    <row r="98" spans="1:16383" s="5" customFormat="1" ht="20" customHeight="1">
      <c r="A98" s="22" t="s">
        <v>1012</v>
      </c>
      <c r="B98" s="22" t="s">
        <v>849</v>
      </c>
      <c r="C98" s="8" t="s">
        <v>1091</v>
      </c>
      <c r="D98" s="8" t="s">
        <v>839</v>
      </c>
      <c r="E98" s="8">
        <v>13859024296</v>
      </c>
      <c r="F98" s="669" t="s">
        <v>815</v>
      </c>
      <c r="G98" s="8" t="s">
        <v>1092</v>
      </c>
      <c r="H98" s="8" t="s">
        <v>1016</v>
      </c>
      <c r="I98" s="22" t="s">
        <v>1061</v>
      </c>
      <c r="J98" s="235"/>
      <c r="K98" s="235">
        <v>0.906944444444444</v>
      </c>
      <c r="L98" s="235" t="s">
        <v>820</v>
      </c>
      <c r="M98" s="235" t="s">
        <v>821</v>
      </c>
      <c r="N98" s="22" t="s">
        <v>866</v>
      </c>
      <c r="O98" s="25" t="s">
        <v>1018</v>
      </c>
    </row>
    <row r="99" spans="1:16383" s="9" customFormat="1" ht="20" customHeight="1">
      <c r="A99" s="22" t="s">
        <v>837</v>
      </c>
      <c r="B99" s="25"/>
      <c r="C99" s="8" t="s">
        <v>895</v>
      </c>
      <c r="D99" s="22" t="s">
        <v>814</v>
      </c>
      <c r="E99" s="21">
        <v>13177331177</v>
      </c>
      <c r="F99" s="669">
        <v>43449</v>
      </c>
      <c r="G99" s="8" t="s">
        <v>1093</v>
      </c>
      <c r="H99" s="8" t="s">
        <v>818</v>
      </c>
      <c r="I99" s="8" t="s">
        <v>841</v>
      </c>
      <c r="J99" s="235">
        <v>0.53472222222222199</v>
      </c>
      <c r="K99" s="235">
        <v>0.45138888888888901</v>
      </c>
      <c r="L99" s="235" t="s">
        <v>820</v>
      </c>
      <c r="M99" s="22" t="s">
        <v>821</v>
      </c>
      <c r="N99" s="22" t="s">
        <v>918</v>
      </c>
      <c r="O99" s="22"/>
    </row>
    <row r="100" spans="1:16383" s="10" customFormat="1" ht="20" customHeight="1">
      <c r="A100" s="22" t="s">
        <v>829</v>
      </c>
      <c r="B100" s="22"/>
      <c r="C100" s="8" t="s">
        <v>890</v>
      </c>
      <c r="D100" s="8" t="s">
        <v>814</v>
      </c>
      <c r="E100" s="21">
        <v>17709873076</v>
      </c>
      <c r="F100" s="669">
        <v>43449</v>
      </c>
      <c r="G100" s="8" t="s">
        <v>1094</v>
      </c>
      <c r="H100" s="8" t="s">
        <v>818</v>
      </c>
      <c r="I100" s="8" t="s">
        <v>856</v>
      </c>
      <c r="J100" s="235">
        <v>0.59375</v>
      </c>
      <c r="K100" s="670">
        <v>0.51041666666666696</v>
      </c>
      <c r="L100" s="235" t="s">
        <v>820</v>
      </c>
      <c r="M100" s="22" t="s">
        <v>821</v>
      </c>
      <c r="N100" s="22" t="s">
        <v>973</v>
      </c>
      <c r="O100" s="675"/>
    </row>
    <row r="101" spans="1:16383" s="9" customFormat="1" ht="20" customHeight="1">
      <c r="A101" s="22" t="s">
        <v>897</v>
      </c>
      <c r="B101" s="22" t="s">
        <v>849</v>
      </c>
      <c r="C101" s="8" t="s">
        <v>1085</v>
      </c>
      <c r="D101" s="22" t="s">
        <v>814</v>
      </c>
      <c r="E101" s="21">
        <v>15663851836</v>
      </c>
      <c r="F101" s="669" t="s">
        <v>1095</v>
      </c>
      <c r="G101" s="8" t="s">
        <v>1096</v>
      </c>
      <c r="H101" s="8" t="s">
        <v>3</v>
      </c>
      <c r="I101" s="8" t="s">
        <v>1021</v>
      </c>
      <c r="J101" s="235">
        <v>0.61041666666666705</v>
      </c>
      <c r="K101" s="235">
        <v>0.54861111111111105</v>
      </c>
      <c r="L101" s="235" t="s">
        <v>820</v>
      </c>
      <c r="M101" s="22" t="s">
        <v>821</v>
      </c>
      <c r="N101" s="22" t="s">
        <v>886</v>
      </c>
      <c r="O101" s="22"/>
    </row>
    <row r="102" spans="1:16383" s="9" customFormat="1" ht="20" customHeight="1">
      <c r="A102" s="22" t="s">
        <v>949</v>
      </c>
      <c r="B102" s="22"/>
      <c r="C102" s="22" t="s">
        <v>1097</v>
      </c>
      <c r="D102" s="22" t="s">
        <v>814</v>
      </c>
      <c r="E102" s="22">
        <v>13801353951</v>
      </c>
      <c r="F102" s="669" t="s">
        <v>1095</v>
      </c>
      <c r="G102" s="235" t="s">
        <v>1098</v>
      </c>
      <c r="H102" s="638" t="s">
        <v>953</v>
      </c>
      <c r="I102" s="676" t="s">
        <v>859</v>
      </c>
      <c r="J102" s="235">
        <v>0.64583333333333304</v>
      </c>
      <c r="K102" s="642">
        <v>0.5625</v>
      </c>
      <c r="L102" s="235" t="s">
        <v>820</v>
      </c>
      <c r="M102" s="638" t="s">
        <v>833</v>
      </c>
      <c r="N102" s="638" t="s">
        <v>834</v>
      </c>
      <c r="O102" s="677"/>
    </row>
    <row r="103" spans="1:16383" s="9" customFormat="1" ht="20" customHeight="1">
      <c r="A103" s="22" t="s">
        <v>949</v>
      </c>
      <c r="B103" s="22"/>
      <c r="C103" s="22" t="s">
        <v>950</v>
      </c>
      <c r="D103" s="22" t="s">
        <v>839</v>
      </c>
      <c r="E103" s="8"/>
      <c r="F103" s="669" t="s">
        <v>1095</v>
      </c>
      <c r="G103" s="235" t="s">
        <v>1098</v>
      </c>
      <c r="H103" s="639"/>
      <c r="I103" s="676" t="s">
        <v>859</v>
      </c>
      <c r="J103" s="235">
        <v>0.64583333333333304</v>
      </c>
      <c r="K103" s="641"/>
      <c r="L103" s="235" t="s">
        <v>820</v>
      </c>
      <c r="M103" s="639"/>
      <c r="N103" s="639"/>
      <c r="O103" s="678"/>
    </row>
    <row r="104" spans="1:16383" s="9" customFormat="1" ht="20" customHeight="1">
      <c r="A104" s="23" t="s">
        <v>843</v>
      </c>
      <c r="B104" s="23"/>
      <c r="C104" s="23" t="s">
        <v>844</v>
      </c>
      <c r="D104" s="23" t="s">
        <v>814</v>
      </c>
      <c r="E104" s="21">
        <v>18920020251</v>
      </c>
      <c r="F104" s="669" t="s">
        <v>1095</v>
      </c>
      <c r="G104" s="8" t="s">
        <v>1099</v>
      </c>
      <c r="H104" s="8" t="s">
        <v>818</v>
      </c>
      <c r="I104" s="8" t="s">
        <v>846</v>
      </c>
      <c r="J104" s="235">
        <v>0.65277777777777801</v>
      </c>
      <c r="K104" s="235">
        <v>0.56944444444444398</v>
      </c>
      <c r="L104" s="8" t="s">
        <v>820</v>
      </c>
      <c r="M104" s="23" t="s">
        <v>821</v>
      </c>
      <c r="N104" s="23" t="s">
        <v>822</v>
      </c>
      <c r="O104" s="23"/>
    </row>
    <row r="105" spans="1:16383" s="9" customFormat="1" ht="20" customHeight="1">
      <c r="A105" s="22" t="s">
        <v>897</v>
      </c>
      <c r="B105" s="22" t="s">
        <v>849</v>
      </c>
      <c r="C105" s="8" t="s">
        <v>1079</v>
      </c>
      <c r="D105" s="22" t="s">
        <v>814</v>
      </c>
      <c r="E105" s="21">
        <v>13427048910</v>
      </c>
      <c r="F105" s="669" t="s">
        <v>1095</v>
      </c>
      <c r="G105" s="21" t="s">
        <v>1100</v>
      </c>
      <c r="H105" s="679" t="s">
        <v>1061</v>
      </c>
      <c r="I105" s="21" t="s">
        <v>1101</v>
      </c>
      <c r="J105" s="235">
        <v>0.66319444444444398</v>
      </c>
      <c r="K105" s="642">
        <v>0.57291666666666696</v>
      </c>
      <c r="L105" s="235" t="s">
        <v>820</v>
      </c>
      <c r="M105" s="633" t="s">
        <v>821</v>
      </c>
      <c r="N105" s="633" t="s">
        <v>918</v>
      </c>
      <c r="O105" s="633"/>
    </row>
    <row r="106" spans="1:16383" s="9" customFormat="1" ht="20" customHeight="1">
      <c r="A106" s="22" t="s">
        <v>1012</v>
      </c>
      <c r="B106" s="671"/>
      <c r="C106" s="8" t="s">
        <v>1058</v>
      </c>
      <c r="D106" s="8" t="s">
        <v>839</v>
      </c>
      <c r="E106" s="8">
        <v>15860666924</v>
      </c>
      <c r="F106" s="669" t="s">
        <v>1095</v>
      </c>
      <c r="G106" s="8" t="s">
        <v>1102</v>
      </c>
      <c r="H106" s="680"/>
      <c r="I106" s="8" t="s">
        <v>1060</v>
      </c>
      <c r="J106" s="235">
        <v>0.66458333333333297</v>
      </c>
      <c r="K106" s="641"/>
      <c r="L106" s="235" t="s">
        <v>820</v>
      </c>
      <c r="M106" s="634"/>
      <c r="N106" s="634"/>
      <c r="O106" s="634"/>
    </row>
    <row r="107" spans="1:16383" s="9" customFormat="1" ht="20" customHeight="1">
      <c r="A107" s="22" t="s">
        <v>897</v>
      </c>
      <c r="B107" s="22" t="s">
        <v>849</v>
      </c>
      <c r="C107" s="8" t="s">
        <v>1066</v>
      </c>
      <c r="D107" s="22" t="s">
        <v>839</v>
      </c>
      <c r="E107" s="21" t="s">
        <v>1067</v>
      </c>
      <c r="F107" s="669" t="s">
        <v>1095</v>
      </c>
      <c r="G107" s="8" t="s">
        <v>1103</v>
      </c>
      <c r="H107" s="638" t="s">
        <v>1061</v>
      </c>
      <c r="I107" s="8" t="s">
        <v>1021</v>
      </c>
      <c r="J107" s="235">
        <v>0.66736111111111096</v>
      </c>
      <c r="K107" s="642">
        <v>0.58333333333333304</v>
      </c>
      <c r="L107" s="235" t="s">
        <v>820</v>
      </c>
      <c r="M107" s="633" t="s">
        <v>821</v>
      </c>
      <c r="N107" s="633" t="s">
        <v>834</v>
      </c>
      <c r="O107" s="633"/>
    </row>
    <row r="108" spans="1:16383" s="9" customFormat="1" ht="20" customHeight="1">
      <c r="A108" s="22" t="s">
        <v>897</v>
      </c>
      <c r="B108" s="22" t="s">
        <v>849</v>
      </c>
      <c r="C108" s="8" t="s">
        <v>1074</v>
      </c>
      <c r="D108" s="8" t="s">
        <v>839</v>
      </c>
      <c r="E108" s="21" t="s">
        <v>1073</v>
      </c>
      <c r="F108" s="669" t="s">
        <v>1095</v>
      </c>
      <c r="G108" s="8" t="s">
        <v>1103</v>
      </c>
      <c r="H108" s="639"/>
      <c r="I108" s="8" t="s">
        <v>1021</v>
      </c>
      <c r="J108" s="235">
        <v>0.66736111111111096</v>
      </c>
      <c r="K108" s="641"/>
      <c r="L108" s="235" t="s">
        <v>820</v>
      </c>
      <c r="M108" s="634"/>
      <c r="N108" s="634"/>
      <c r="O108" s="634"/>
    </row>
    <row r="109" spans="1:16383" s="9" customFormat="1" ht="20" customHeight="1">
      <c r="A109" s="22" t="s">
        <v>1012</v>
      </c>
      <c r="B109" s="8"/>
      <c r="C109" s="8" t="s">
        <v>1031</v>
      </c>
      <c r="D109" s="22" t="s">
        <v>839</v>
      </c>
      <c r="E109" s="21">
        <v>13763875006</v>
      </c>
      <c r="F109" s="669" t="s">
        <v>1095</v>
      </c>
      <c r="G109" s="8" t="s">
        <v>1104</v>
      </c>
      <c r="H109" s="8" t="s">
        <v>3</v>
      </c>
      <c r="I109" s="8" t="s">
        <v>1016</v>
      </c>
      <c r="J109" s="235">
        <v>0.64652777777777803</v>
      </c>
      <c r="K109" s="235">
        <v>0.61111111111111105</v>
      </c>
      <c r="L109" s="235" t="s">
        <v>820</v>
      </c>
      <c r="M109" s="8" t="s">
        <v>821</v>
      </c>
      <c r="N109" s="8" t="s">
        <v>1105</v>
      </c>
      <c r="O109" s="681"/>
    </row>
    <row r="110" spans="1:16383" s="9" customFormat="1" ht="20" customHeight="1">
      <c r="A110" s="21" t="s">
        <v>848</v>
      </c>
      <c r="B110" s="21" t="s">
        <v>849</v>
      </c>
      <c r="C110" s="8" t="s">
        <v>1088</v>
      </c>
      <c r="D110" s="21" t="s">
        <v>839</v>
      </c>
      <c r="E110" s="21">
        <v>13958688889</v>
      </c>
      <c r="F110" s="669" t="s">
        <v>1095</v>
      </c>
      <c r="G110" s="8" t="s">
        <v>1106</v>
      </c>
      <c r="H110" s="8" t="s">
        <v>3</v>
      </c>
      <c r="I110" s="8" t="s">
        <v>1016</v>
      </c>
      <c r="J110" s="235">
        <v>0.66458333333333297</v>
      </c>
      <c r="K110" s="235">
        <v>0.59027777777777801</v>
      </c>
      <c r="L110" s="235" t="s">
        <v>820</v>
      </c>
      <c r="M110" s="8" t="s">
        <v>821</v>
      </c>
      <c r="N110" s="8" t="s">
        <v>886</v>
      </c>
      <c r="O110" s="681"/>
    </row>
    <row r="111" spans="1:16383" s="11" customFormat="1" ht="20" customHeight="1">
      <c r="A111" s="22" t="s">
        <v>897</v>
      </c>
      <c r="B111" s="22"/>
      <c r="C111" s="8" t="s">
        <v>913</v>
      </c>
      <c r="D111" s="22" t="s">
        <v>839</v>
      </c>
      <c r="E111" s="21">
        <v>15692538485</v>
      </c>
      <c r="F111" s="669" t="s">
        <v>1095</v>
      </c>
      <c r="G111" s="8" t="s">
        <v>1107</v>
      </c>
      <c r="H111" s="638" t="s">
        <v>818</v>
      </c>
      <c r="I111" s="8" t="s">
        <v>1108</v>
      </c>
      <c r="J111" s="682">
        <v>0.70833333333333304</v>
      </c>
      <c r="K111" s="642">
        <v>0.625</v>
      </c>
      <c r="L111" s="672" t="s">
        <v>820</v>
      </c>
      <c r="M111" s="237" t="s">
        <v>821</v>
      </c>
      <c r="N111" s="22" t="s">
        <v>1109</v>
      </c>
      <c r="O111" s="25"/>
    </row>
    <row r="112" spans="1:16383" s="9" customFormat="1" ht="20" customHeight="1">
      <c r="A112" s="21" t="s">
        <v>848</v>
      </c>
      <c r="B112" s="21" t="s">
        <v>849</v>
      </c>
      <c r="C112" s="8" t="s">
        <v>870</v>
      </c>
      <c r="D112" s="21" t="s">
        <v>839</v>
      </c>
      <c r="E112" s="21">
        <v>13327832793</v>
      </c>
      <c r="F112" s="669" t="s">
        <v>1095</v>
      </c>
      <c r="G112" s="8" t="s">
        <v>1110</v>
      </c>
      <c r="H112" s="673"/>
      <c r="I112" s="8" t="s">
        <v>952</v>
      </c>
      <c r="J112" s="235">
        <v>0.70833333333333304</v>
      </c>
      <c r="K112" s="640"/>
      <c r="L112" s="683" t="s">
        <v>820</v>
      </c>
      <c r="M112" s="684" t="s">
        <v>833</v>
      </c>
      <c r="N112" s="633" t="s">
        <v>918</v>
      </c>
      <c r="O112" s="685"/>
    </row>
    <row r="113" spans="1:15" s="9" customFormat="1" ht="20" customHeight="1">
      <c r="A113" s="21" t="s">
        <v>848</v>
      </c>
      <c r="B113" s="21" t="s">
        <v>849</v>
      </c>
      <c r="C113" s="8" t="s">
        <v>1111</v>
      </c>
      <c r="D113" s="21" t="s">
        <v>839</v>
      </c>
      <c r="E113" s="21"/>
      <c r="F113" s="669" t="s">
        <v>1095</v>
      </c>
      <c r="G113" s="8" t="s">
        <v>1110</v>
      </c>
      <c r="H113" s="673"/>
      <c r="I113" s="8" t="s">
        <v>952</v>
      </c>
      <c r="J113" s="235">
        <v>0.70833333333333304</v>
      </c>
      <c r="K113" s="640"/>
      <c r="L113" s="683" t="s">
        <v>820</v>
      </c>
      <c r="M113" s="684"/>
      <c r="N113" s="635"/>
      <c r="O113" s="685"/>
    </row>
    <row r="114" spans="1:15" s="9" customFormat="1" ht="20" customHeight="1">
      <c r="A114" s="23" t="s">
        <v>843</v>
      </c>
      <c r="B114" s="23"/>
      <c r="C114" s="8" t="s">
        <v>927</v>
      </c>
      <c r="D114" s="23" t="s">
        <v>839</v>
      </c>
      <c r="E114" s="21">
        <v>15210866656</v>
      </c>
      <c r="F114" s="669" t="s">
        <v>1095</v>
      </c>
      <c r="G114" s="8" t="s">
        <v>1112</v>
      </c>
      <c r="H114" s="639"/>
      <c r="I114" s="8" t="s">
        <v>859</v>
      </c>
      <c r="J114" s="235">
        <v>0.70833333333333304</v>
      </c>
      <c r="K114" s="641"/>
      <c r="L114" s="235" t="s">
        <v>820</v>
      </c>
      <c r="M114" s="684"/>
      <c r="N114" s="634"/>
      <c r="O114" s="23"/>
    </row>
    <row r="115" spans="1:15" s="9" customFormat="1" ht="20" customHeight="1">
      <c r="A115" s="22" t="s">
        <v>1012</v>
      </c>
      <c r="B115" s="22" t="s">
        <v>849</v>
      </c>
      <c r="C115" s="8" t="s">
        <v>1055</v>
      </c>
      <c r="D115" s="22" t="s">
        <v>839</v>
      </c>
      <c r="E115" s="21">
        <v>13696862805</v>
      </c>
      <c r="F115" s="669" t="s">
        <v>1095</v>
      </c>
      <c r="G115" s="8" t="s">
        <v>1113</v>
      </c>
      <c r="H115" s="638" t="s">
        <v>3</v>
      </c>
      <c r="I115" s="8" t="s">
        <v>1016</v>
      </c>
      <c r="J115" s="235">
        <v>0.69166666666666698</v>
      </c>
      <c r="K115" s="642">
        <v>0.63194444444444398</v>
      </c>
      <c r="L115" s="235" t="s">
        <v>820</v>
      </c>
      <c r="M115" s="638" t="s">
        <v>821</v>
      </c>
      <c r="N115" s="638" t="s">
        <v>886</v>
      </c>
      <c r="O115" s="8"/>
    </row>
    <row r="116" spans="1:15" s="9" customFormat="1" ht="20" customHeight="1">
      <c r="A116" s="22" t="s">
        <v>1012</v>
      </c>
      <c r="B116" s="8"/>
      <c r="C116" s="8" t="s">
        <v>1048</v>
      </c>
      <c r="D116" s="8" t="s">
        <v>814</v>
      </c>
      <c r="E116" s="21">
        <v>13666924480</v>
      </c>
      <c r="F116" s="669" t="s">
        <v>1095</v>
      </c>
      <c r="G116" s="8" t="s">
        <v>1113</v>
      </c>
      <c r="H116" s="673"/>
      <c r="I116" s="8" t="s">
        <v>1049</v>
      </c>
      <c r="J116" s="235">
        <v>0.69166666666666698</v>
      </c>
      <c r="K116" s="640"/>
      <c r="L116" s="235" t="s">
        <v>820</v>
      </c>
      <c r="M116" s="673"/>
      <c r="N116" s="673"/>
      <c r="O116" s="638"/>
    </row>
    <row r="117" spans="1:15" s="9" customFormat="1" ht="20" customHeight="1">
      <c r="A117" s="22" t="s">
        <v>897</v>
      </c>
      <c r="B117" s="8"/>
      <c r="C117" s="8" t="s">
        <v>1056</v>
      </c>
      <c r="D117" s="686" t="s">
        <v>839</v>
      </c>
      <c r="E117" s="21">
        <v>15280103874</v>
      </c>
      <c r="F117" s="669" t="s">
        <v>1095</v>
      </c>
      <c r="G117" s="8" t="s">
        <v>1113</v>
      </c>
      <c r="H117" s="639"/>
      <c r="I117" s="8" t="s">
        <v>1016</v>
      </c>
      <c r="J117" s="235">
        <v>0.69166666666666698</v>
      </c>
      <c r="K117" s="641"/>
      <c r="L117" s="687" t="s">
        <v>820</v>
      </c>
      <c r="M117" s="639"/>
      <c r="N117" s="639"/>
      <c r="O117" s="639"/>
    </row>
    <row r="118" spans="1:15" s="9" customFormat="1" ht="20" customHeight="1">
      <c r="A118" s="22" t="s">
        <v>897</v>
      </c>
      <c r="B118" s="22" t="s">
        <v>849</v>
      </c>
      <c r="C118" s="8" t="s">
        <v>919</v>
      </c>
      <c r="D118" s="22" t="s">
        <v>814</v>
      </c>
      <c r="E118" s="21">
        <v>15907569566</v>
      </c>
      <c r="F118" s="669" t="s">
        <v>1095</v>
      </c>
      <c r="G118" s="8" t="s">
        <v>1114</v>
      </c>
      <c r="H118" s="8" t="s">
        <v>818</v>
      </c>
      <c r="I118" s="8" t="s">
        <v>921</v>
      </c>
      <c r="J118" s="235">
        <v>0.73263888888888895</v>
      </c>
      <c r="K118" s="235">
        <v>0.64930555555555602</v>
      </c>
      <c r="L118" s="235" t="s">
        <v>820</v>
      </c>
      <c r="M118" s="22" t="s">
        <v>821</v>
      </c>
      <c r="N118" s="22" t="s">
        <v>834</v>
      </c>
      <c r="O118" s="686"/>
    </row>
    <row r="119" spans="1:15" s="9" customFormat="1" ht="20" customHeight="1">
      <c r="A119" s="22" t="s">
        <v>1012</v>
      </c>
      <c r="B119" s="8"/>
      <c r="C119" s="8" t="s">
        <v>1041</v>
      </c>
      <c r="D119" s="8" t="s">
        <v>839</v>
      </c>
      <c r="E119" s="21">
        <v>13055299520</v>
      </c>
      <c r="F119" s="669" t="s">
        <v>1095</v>
      </c>
      <c r="G119" s="8" t="s">
        <v>1115</v>
      </c>
      <c r="H119" s="638" t="s">
        <v>3</v>
      </c>
      <c r="I119" s="8" t="s">
        <v>1016</v>
      </c>
      <c r="J119" s="235">
        <v>0.71875</v>
      </c>
      <c r="K119" s="688">
        <v>0.65625</v>
      </c>
      <c r="L119" s="235" t="s">
        <v>820</v>
      </c>
      <c r="M119" s="681" t="s">
        <v>833</v>
      </c>
      <c r="N119" s="681" t="s">
        <v>918</v>
      </c>
      <c r="O119" s="689"/>
    </row>
    <row r="120" spans="1:15" s="9" customFormat="1" ht="20" customHeight="1">
      <c r="A120" s="22" t="s">
        <v>1012</v>
      </c>
      <c r="B120" s="8"/>
      <c r="C120" s="8" t="s">
        <v>1040</v>
      </c>
      <c r="D120" s="21" t="s">
        <v>814</v>
      </c>
      <c r="E120" s="21">
        <v>18344990389</v>
      </c>
      <c r="F120" s="669" t="s">
        <v>1095</v>
      </c>
      <c r="G120" s="8" t="s">
        <v>1115</v>
      </c>
      <c r="H120" s="673"/>
      <c r="I120" s="8" t="s">
        <v>1016</v>
      </c>
      <c r="J120" s="235">
        <v>0.71875</v>
      </c>
      <c r="K120" s="690"/>
      <c r="L120" s="235" t="s">
        <v>820</v>
      </c>
      <c r="M120" s="681"/>
      <c r="N120" s="681"/>
      <c r="O120" s="689"/>
    </row>
    <row r="121" spans="1:15" s="9" customFormat="1" ht="20" customHeight="1">
      <c r="A121" s="22" t="s">
        <v>1012</v>
      </c>
      <c r="B121" s="8"/>
      <c r="C121" s="8" t="s">
        <v>1036</v>
      </c>
      <c r="D121" s="22" t="s">
        <v>814</v>
      </c>
      <c r="E121" s="21">
        <v>13625065767</v>
      </c>
      <c r="F121" s="669" t="s">
        <v>1095</v>
      </c>
      <c r="G121" s="8" t="s">
        <v>1115</v>
      </c>
      <c r="H121" s="673"/>
      <c r="I121" s="8" t="s">
        <v>1016</v>
      </c>
      <c r="J121" s="235">
        <v>0.71875</v>
      </c>
      <c r="K121" s="690"/>
      <c r="L121" s="235" t="s">
        <v>820</v>
      </c>
      <c r="M121" s="681"/>
      <c r="N121" s="681"/>
      <c r="O121" s="689"/>
    </row>
    <row r="122" spans="1:15" s="9" customFormat="1" ht="20" customHeight="1">
      <c r="A122" s="22" t="s">
        <v>1012</v>
      </c>
      <c r="B122" s="8"/>
      <c r="C122" s="8" t="s">
        <v>1038</v>
      </c>
      <c r="D122" s="8" t="s">
        <v>814</v>
      </c>
      <c r="E122" s="8">
        <v>18060487146</v>
      </c>
      <c r="F122" s="669" t="s">
        <v>1095</v>
      </c>
      <c r="G122" s="8" t="s">
        <v>1115</v>
      </c>
      <c r="H122" s="673"/>
      <c r="I122" s="8" t="s">
        <v>1016</v>
      </c>
      <c r="J122" s="235">
        <v>0.71875</v>
      </c>
      <c r="K122" s="690"/>
      <c r="L122" s="235" t="s">
        <v>820</v>
      </c>
      <c r="M122" s="681"/>
      <c r="N122" s="681"/>
      <c r="O122" s="689"/>
    </row>
    <row r="123" spans="1:15" s="9" customFormat="1" ht="20" customHeight="1">
      <c r="A123" s="22" t="s">
        <v>1012</v>
      </c>
      <c r="B123" s="8"/>
      <c r="C123" s="8" t="s">
        <v>1039</v>
      </c>
      <c r="D123" s="8" t="s">
        <v>814</v>
      </c>
      <c r="E123" s="8">
        <v>15859096599</v>
      </c>
      <c r="F123" s="669" t="s">
        <v>1095</v>
      </c>
      <c r="G123" s="8" t="s">
        <v>1115</v>
      </c>
      <c r="H123" s="639"/>
      <c r="I123" s="8" t="s">
        <v>1016</v>
      </c>
      <c r="J123" s="235">
        <v>0.71875</v>
      </c>
      <c r="K123" s="691"/>
      <c r="L123" s="235" t="s">
        <v>820</v>
      </c>
      <c r="M123" s="681"/>
      <c r="N123" s="681"/>
      <c r="O123" s="689"/>
    </row>
    <row r="124" spans="1:15" s="9" customFormat="1" ht="20" customHeight="1">
      <c r="A124" s="22" t="s">
        <v>849</v>
      </c>
      <c r="B124" s="22"/>
      <c r="C124" s="22" t="s">
        <v>966</v>
      </c>
      <c r="D124" s="22" t="s">
        <v>814</v>
      </c>
      <c r="E124" s="22">
        <v>13601063117</v>
      </c>
      <c r="F124" s="669" t="s">
        <v>1095</v>
      </c>
      <c r="G124" s="8" t="s">
        <v>1116</v>
      </c>
      <c r="H124" s="8" t="s">
        <v>953</v>
      </c>
      <c r="I124" s="676" t="s">
        <v>859</v>
      </c>
      <c r="J124" s="235">
        <v>0.75347222222222199</v>
      </c>
      <c r="K124" s="235">
        <v>0.67013888888888895</v>
      </c>
      <c r="L124" s="235" t="s">
        <v>820</v>
      </c>
      <c r="M124" s="8" t="s">
        <v>833</v>
      </c>
      <c r="N124" s="8" t="s">
        <v>886</v>
      </c>
      <c r="O124" s="676"/>
    </row>
    <row r="125" spans="1:15" s="9" customFormat="1" ht="20" customHeight="1">
      <c r="A125" s="22" t="s">
        <v>829</v>
      </c>
      <c r="B125" s="22"/>
      <c r="C125" s="8" t="s">
        <v>836</v>
      </c>
      <c r="D125" s="8" t="s">
        <v>814</v>
      </c>
      <c r="E125" s="21">
        <v>15004666010</v>
      </c>
      <c r="F125" s="669" t="s">
        <v>1095</v>
      </c>
      <c r="G125" s="8" t="s">
        <v>1117</v>
      </c>
      <c r="H125" s="638" t="s">
        <v>818</v>
      </c>
      <c r="I125" s="8" t="s">
        <v>832</v>
      </c>
      <c r="J125" s="235">
        <v>0.77430555555555503</v>
      </c>
      <c r="K125" s="642">
        <v>0.69444444444444398</v>
      </c>
      <c r="L125" s="235" t="s">
        <v>820</v>
      </c>
      <c r="M125" s="633" t="s">
        <v>833</v>
      </c>
      <c r="N125" s="633" t="s">
        <v>918</v>
      </c>
      <c r="O125" s="22"/>
    </row>
    <row r="126" spans="1:15" s="9" customFormat="1" ht="20" customHeight="1">
      <c r="A126" s="22" t="s">
        <v>897</v>
      </c>
      <c r="B126" s="22" t="s">
        <v>849</v>
      </c>
      <c r="C126" s="22" t="s">
        <v>835</v>
      </c>
      <c r="D126" s="22" t="s">
        <v>814</v>
      </c>
      <c r="E126" s="22">
        <v>15804636619</v>
      </c>
      <c r="F126" s="22" t="s">
        <v>1095</v>
      </c>
      <c r="G126" s="8" t="s">
        <v>1117</v>
      </c>
      <c r="H126" s="673"/>
      <c r="I126" s="8" t="s">
        <v>832</v>
      </c>
      <c r="J126" s="235">
        <v>0.77430555555555503</v>
      </c>
      <c r="K126" s="640"/>
      <c r="L126" s="235" t="s">
        <v>820</v>
      </c>
      <c r="M126" s="635"/>
      <c r="N126" s="635"/>
      <c r="O126" s="22"/>
    </row>
    <row r="127" spans="1:15" s="9" customFormat="1" ht="20" customHeight="1">
      <c r="A127" s="22" t="s">
        <v>897</v>
      </c>
      <c r="B127" s="22" t="s">
        <v>849</v>
      </c>
      <c r="C127" s="8" t="s">
        <v>908</v>
      </c>
      <c r="D127" s="8" t="s">
        <v>839</v>
      </c>
      <c r="E127" s="21">
        <v>15973189908</v>
      </c>
      <c r="F127" s="669" t="s">
        <v>1095</v>
      </c>
      <c r="G127" s="8" t="s">
        <v>1118</v>
      </c>
      <c r="H127" s="673"/>
      <c r="I127" s="22" t="s">
        <v>900</v>
      </c>
      <c r="J127" s="235">
        <v>0.77777777777777801</v>
      </c>
      <c r="K127" s="640"/>
      <c r="L127" s="235" t="s">
        <v>820</v>
      </c>
      <c r="M127" s="635"/>
      <c r="N127" s="635"/>
      <c r="O127" s="22" t="s">
        <v>911</v>
      </c>
    </row>
    <row r="128" spans="1:15" s="9" customFormat="1" ht="20" customHeight="1">
      <c r="A128" s="22" t="s">
        <v>897</v>
      </c>
      <c r="B128" s="22" t="s">
        <v>849</v>
      </c>
      <c r="C128" s="8" t="s">
        <v>912</v>
      </c>
      <c r="D128" s="21" t="s">
        <v>814</v>
      </c>
      <c r="E128" s="21">
        <v>13631355112</v>
      </c>
      <c r="F128" s="669" t="s">
        <v>1095</v>
      </c>
      <c r="G128" s="8" t="s">
        <v>1118</v>
      </c>
      <c r="H128" s="639"/>
      <c r="I128" s="22" t="s">
        <v>900</v>
      </c>
      <c r="J128" s="235">
        <v>0.77777777777777801</v>
      </c>
      <c r="K128" s="641"/>
      <c r="L128" s="235" t="s">
        <v>820</v>
      </c>
      <c r="M128" s="634"/>
      <c r="N128" s="634"/>
      <c r="O128" s="8"/>
    </row>
    <row r="129" spans="1:15" s="9" customFormat="1" ht="20" customHeight="1">
      <c r="A129" s="22" t="s">
        <v>837</v>
      </c>
      <c r="B129" s="22"/>
      <c r="C129" s="8" t="s">
        <v>922</v>
      </c>
      <c r="D129" s="22" t="s">
        <v>814</v>
      </c>
      <c r="E129" s="21">
        <v>13574147710</v>
      </c>
      <c r="F129" s="669" t="s">
        <v>1095</v>
      </c>
      <c r="G129" s="8" t="s">
        <v>1119</v>
      </c>
      <c r="H129" s="638" t="s">
        <v>953</v>
      </c>
      <c r="I129" s="8" t="s">
        <v>924</v>
      </c>
      <c r="J129" s="235">
        <v>0.79166666666666696</v>
      </c>
      <c r="K129" s="642">
        <v>0.70833333333333304</v>
      </c>
      <c r="L129" s="235" t="s">
        <v>820</v>
      </c>
      <c r="M129" s="633" t="s">
        <v>833</v>
      </c>
      <c r="N129" s="633" t="s">
        <v>886</v>
      </c>
      <c r="O129" s="25"/>
    </row>
    <row r="130" spans="1:15" s="9" customFormat="1" ht="20" customHeight="1">
      <c r="A130" s="22" t="s">
        <v>824</v>
      </c>
      <c r="B130" s="22"/>
      <c r="C130" s="8" t="s">
        <v>940</v>
      </c>
      <c r="D130" s="22" t="s">
        <v>839</v>
      </c>
      <c r="E130" s="21">
        <v>15029907101</v>
      </c>
      <c r="F130" s="669" t="s">
        <v>1095</v>
      </c>
      <c r="G130" s="8" t="s">
        <v>1120</v>
      </c>
      <c r="H130" s="673"/>
      <c r="I130" s="8" t="s">
        <v>942</v>
      </c>
      <c r="J130" s="235">
        <v>0.79861111111111105</v>
      </c>
      <c r="K130" s="640"/>
      <c r="L130" s="235" t="s">
        <v>820</v>
      </c>
      <c r="M130" s="635"/>
      <c r="N130" s="635"/>
      <c r="O130" s="25"/>
    </row>
    <row r="131" spans="1:15" s="9" customFormat="1" ht="20" customHeight="1">
      <c r="A131" s="22" t="s">
        <v>824</v>
      </c>
      <c r="B131" s="22"/>
      <c r="C131" s="8" t="s">
        <v>993</v>
      </c>
      <c r="D131" s="8" t="s">
        <v>814</v>
      </c>
      <c r="E131" s="21">
        <v>18049233793</v>
      </c>
      <c r="F131" s="669" t="s">
        <v>1095</v>
      </c>
      <c r="G131" s="8" t="s">
        <v>1120</v>
      </c>
      <c r="H131" s="639"/>
      <c r="I131" s="676" t="s">
        <v>942</v>
      </c>
      <c r="J131" s="235">
        <v>0.79861111111111105</v>
      </c>
      <c r="K131" s="641"/>
      <c r="L131" s="235" t="s">
        <v>820</v>
      </c>
      <c r="M131" s="634"/>
      <c r="N131" s="634"/>
      <c r="O131" s="8"/>
    </row>
    <row r="132" spans="1:15" s="9" customFormat="1" ht="20" customHeight="1">
      <c r="A132" s="22" t="s">
        <v>824</v>
      </c>
      <c r="B132" s="22"/>
      <c r="C132" s="8" t="s">
        <v>905</v>
      </c>
      <c r="D132" s="8" t="s">
        <v>839</v>
      </c>
      <c r="E132" s="21">
        <v>13883112836</v>
      </c>
      <c r="F132" s="669" t="s">
        <v>1095</v>
      </c>
      <c r="G132" s="8" t="s">
        <v>1121</v>
      </c>
      <c r="H132" s="638" t="s">
        <v>953</v>
      </c>
      <c r="I132" s="8" t="s">
        <v>1122</v>
      </c>
      <c r="J132" s="235">
        <v>0.82986111111111105</v>
      </c>
      <c r="K132" s="646">
        <v>0.76388888888888895</v>
      </c>
      <c r="L132" s="8" t="s">
        <v>820</v>
      </c>
      <c r="M132" s="684" t="s">
        <v>833</v>
      </c>
      <c r="N132" s="635" t="s">
        <v>834</v>
      </c>
      <c r="O132" s="8"/>
    </row>
    <row r="133" spans="1:15" s="233" customFormat="1" ht="20" customHeight="1">
      <c r="A133" s="22" t="s">
        <v>824</v>
      </c>
      <c r="B133" s="22"/>
      <c r="C133" s="8" t="s">
        <v>1010</v>
      </c>
      <c r="D133" s="8" t="s">
        <v>814</v>
      </c>
      <c r="E133" s="21">
        <v>15922527816</v>
      </c>
      <c r="F133" s="669" t="s">
        <v>1095</v>
      </c>
      <c r="G133" s="8" t="s">
        <v>1121</v>
      </c>
      <c r="H133" s="673"/>
      <c r="I133" s="8" t="s">
        <v>1122</v>
      </c>
      <c r="J133" s="235">
        <v>0.82986111111111105</v>
      </c>
      <c r="K133" s="646"/>
      <c r="L133" s="8" t="s">
        <v>820</v>
      </c>
      <c r="M133" s="684"/>
      <c r="N133" s="635"/>
      <c r="O133" s="8"/>
    </row>
    <row r="134" spans="1:15" s="9" customFormat="1" ht="20" customHeight="1">
      <c r="A134" s="22" t="s">
        <v>837</v>
      </c>
      <c r="B134" s="22"/>
      <c r="C134" s="8" t="s">
        <v>1002</v>
      </c>
      <c r="D134" s="22" t="s">
        <v>814</v>
      </c>
      <c r="E134" s="21">
        <v>15155136015</v>
      </c>
      <c r="F134" s="669" t="s">
        <v>1095</v>
      </c>
      <c r="G134" s="8" t="s">
        <v>1123</v>
      </c>
      <c r="H134" s="238" t="s">
        <v>953</v>
      </c>
      <c r="I134" s="8" t="s">
        <v>1004</v>
      </c>
      <c r="J134" s="235">
        <v>0.83333333333333304</v>
      </c>
      <c r="K134" s="234">
        <v>0.74652777777777801</v>
      </c>
      <c r="L134" s="235" t="s">
        <v>820</v>
      </c>
      <c r="M134" s="22" t="s">
        <v>821</v>
      </c>
      <c r="N134" s="22" t="s">
        <v>886</v>
      </c>
      <c r="O134" s="692"/>
    </row>
    <row r="135" spans="1:15" s="9" customFormat="1" ht="20" customHeight="1">
      <c r="A135" s="22" t="s">
        <v>824</v>
      </c>
      <c r="B135" s="22"/>
      <c r="C135" s="8" t="s">
        <v>902</v>
      </c>
      <c r="D135" s="21" t="s">
        <v>839</v>
      </c>
      <c r="E135" s="693">
        <v>18782068515</v>
      </c>
      <c r="F135" s="669">
        <v>43449</v>
      </c>
      <c r="G135" s="8" t="s">
        <v>1124</v>
      </c>
      <c r="H135" s="8" t="s">
        <v>818</v>
      </c>
      <c r="I135" s="8" t="s">
        <v>827</v>
      </c>
      <c r="J135" s="235">
        <v>0.84027777777777801</v>
      </c>
      <c r="K135" s="235">
        <v>0.75694444444444398</v>
      </c>
      <c r="L135" s="8" t="s">
        <v>820</v>
      </c>
      <c r="M135" s="22" t="s">
        <v>821</v>
      </c>
      <c r="N135" s="22" t="s">
        <v>918</v>
      </c>
      <c r="O135" s="8"/>
    </row>
    <row r="136" spans="1:15" s="9" customFormat="1" ht="20" customHeight="1">
      <c r="A136" s="22" t="s">
        <v>837</v>
      </c>
      <c r="B136" s="22"/>
      <c r="C136" s="8" t="s">
        <v>915</v>
      </c>
      <c r="D136" s="22" t="s">
        <v>814</v>
      </c>
      <c r="E136" s="21">
        <v>13177913165</v>
      </c>
      <c r="F136" s="669">
        <v>43449</v>
      </c>
      <c r="G136" s="8" t="s">
        <v>1125</v>
      </c>
      <c r="H136" s="8" t="s">
        <v>818</v>
      </c>
      <c r="I136" s="8" t="s">
        <v>917</v>
      </c>
      <c r="J136" s="235">
        <v>0.90277777777777801</v>
      </c>
      <c r="K136" s="235">
        <v>0.81944444444444398</v>
      </c>
      <c r="L136" s="235" t="s">
        <v>820</v>
      </c>
      <c r="M136" s="670" t="s">
        <v>821</v>
      </c>
      <c r="N136" s="670" t="s">
        <v>918</v>
      </c>
      <c r="O136" s="25"/>
    </row>
    <row r="137" spans="1:15" s="9" customFormat="1" ht="20" customHeight="1">
      <c r="A137" s="22" t="s">
        <v>824</v>
      </c>
      <c r="B137" s="25"/>
      <c r="C137" s="22" t="s">
        <v>883</v>
      </c>
      <c r="D137" s="22" t="s">
        <v>814</v>
      </c>
      <c r="E137" s="21">
        <v>15981791559</v>
      </c>
      <c r="F137" s="694" t="s">
        <v>1126</v>
      </c>
      <c r="G137" s="695" t="s">
        <v>1127</v>
      </c>
      <c r="H137" s="8" t="s">
        <v>818</v>
      </c>
      <c r="I137" s="695" t="s">
        <v>885</v>
      </c>
      <c r="J137" s="696">
        <v>0.33333333333333298</v>
      </c>
      <c r="K137" s="670">
        <v>0.25</v>
      </c>
      <c r="L137" s="696" t="s">
        <v>820</v>
      </c>
      <c r="M137" s="22" t="s">
        <v>821</v>
      </c>
      <c r="N137" s="22" t="s">
        <v>886</v>
      </c>
      <c r="O137" s="22"/>
    </row>
    <row r="138" spans="1:15" s="233" customFormat="1" ht="20" customHeight="1">
      <c r="A138" s="22" t="s">
        <v>824</v>
      </c>
      <c r="B138" s="25"/>
      <c r="C138" s="8" t="s">
        <v>925</v>
      </c>
      <c r="D138" s="22" t="s">
        <v>814</v>
      </c>
      <c r="E138" s="21">
        <v>13709711269</v>
      </c>
      <c r="F138" s="669" t="s">
        <v>1126</v>
      </c>
      <c r="G138" s="8" t="s">
        <v>1128</v>
      </c>
      <c r="H138" s="8" t="s">
        <v>818</v>
      </c>
      <c r="I138" s="695" t="s">
        <v>926</v>
      </c>
      <c r="J138" s="235">
        <v>0.37152777777777801</v>
      </c>
      <c r="K138" s="670">
        <v>0.28819444444444398</v>
      </c>
      <c r="L138" s="235" t="s">
        <v>820</v>
      </c>
      <c r="M138" s="22" t="s">
        <v>821</v>
      </c>
      <c r="N138" s="22" t="s">
        <v>886</v>
      </c>
      <c r="O138" s="22"/>
    </row>
    <row r="139" spans="1:15" s="233" customFormat="1" ht="20" customHeight="1">
      <c r="A139" s="21" t="s">
        <v>848</v>
      </c>
      <c r="B139" s="21" t="s">
        <v>849</v>
      </c>
      <c r="C139" s="8" t="s">
        <v>875</v>
      </c>
      <c r="D139" s="21" t="s">
        <v>839</v>
      </c>
      <c r="E139" s="21">
        <v>13337810954</v>
      </c>
      <c r="F139" s="669" t="s">
        <v>1126</v>
      </c>
      <c r="G139" s="8" t="s">
        <v>1129</v>
      </c>
      <c r="H139" s="8" t="s">
        <v>953</v>
      </c>
      <c r="I139" s="695" t="s">
        <v>852</v>
      </c>
      <c r="J139" s="235">
        <v>0.375</v>
      </c>
      <c r="K139" s="670">
        <v>0.29166666666666702</v>
      </c>
      <c r="L139" s="235" t="s">
        <v>820</v>
      </c>
      <c r="M139" s="22" t="s">
        <v>821</v>
      </c>
      <c r="N139" s="22" t="s">
        <v>918</v>
      </c>
      <c r="O139" s="22"/>
    </row>
    <row r="140" spans="1:15" s="233" customFormat="1" ht="20" customHeight="1">
      <c r="A140" s="22" t="s">
        <v>897</v>
      </c>
      <c r="B140" s="22" t="s">
        <v>849</v>
      </c>
      <c r="C140" s="8" t="s">
        <v>898</v>
      </c>
      <c r="D140" s="8" t="s">
        <v>839</v>
      </c>
      <c r="E140" s="8">
        <v>13380019222</v>
      </c>
      <c r="F140" s="669" t="s">
        <v>1126</v>
      </c>
      <c r="G140" s="8" t="s">
        <v>1130</v>
      </c>
      <c r="H140" s="8" t="s">
        <v>818</v>
      </c>
      <c r="I140" s="695" t="s">
        <v>900</v>
      </c>
      <c r="J140" s="235">
        <v>0.39583333333333298</v>
      </c>
      <c r="K140" s="697">
        <v>0.3125</v>
      </c>
      <c r="L140" s="235" t="s">
        <v>820</v>
      </c>
      <c r="M140" s="684" t="s">
        <v>833</v>
      </c>
      <c r="N140" s="684" t="s">
        <v>834</v>
      </c>
      <c r="O140" s="684"/>
    </row>
    <row r="141" spans="1:15" s="233" customFormat="1" ht="20" customHeight="1">
      <c r="A141" s="22"/>
      <c r="B141" s="22"/>
      <c r="C141" s="8" t="s">
        <v>999</v>
      </c>
      <c r="D141" s="8" t="s">
        <v>839</v>
      </c>
      <c r="E141" s="8"/>
      <c r="F141" s="669" t="s">
        <v>1126</v>
      </c>
      <c r="G141" s="8" t="s">
        <v>1130</v>
      </c>
      <c r="H141" s="8" t="s">
        <v>818</v>
      </c>
      <c r="I141" s="695" t="s">
        <v>900</v>
      </c>
      <c r="J141" s="235">
        <v>0.39583333333333298</v>
      </c>
      <c r="K141" s="697"/>
      <c r="L141" s="235" t="s">
        <v>820</v>
      </c>
      <c r="M141" s="684"/>
      <c r="N141" s="684"/>
      <c r="O141" s="684"/>
    </row>
    <row r="142" spans="1:15" s="233" customFormat="1" ht="20" customHeight="1">
      <c r="A142" s="22" t="s">
        <v>897</v>
      </c>
      <c r="B142" s="22" t="s">
        <v>849</v>
      </c>
      <c r="C142" s="8" t="s">
        <v>929</v>
      </c>
      <c r="D142" s="8" t="s">
        <v>839</v>
      </c>
      <c r="E142" s="21">
        <v>13802950002</v>
      </c>
      <c r="F142" s="669" t="s">
        <v>1126</v>
      </c>
      <c r="G142" s="8" t="s">
        <v>1130</v>
      </c>
      <c r="H142" s="8" t="s">
        <v>818</v>
      </c>
      <c r="I142" s="695" t="s">
        <v>900</v>
      </c>
      <c r="J142" s="235">
        <v>0.39583333333333298</v>
      </c>
      <c r="K142" s="697"/>
      <c r="L142" s="235" t="s">
        <v>820</v>
      </c>
      <c r="M142" s="684"/>
      <c r="N142" s="684"/>
      <c r="O142" s="684"/>
    </row>
    <row r="143" spans="1:15" s="233" customFormat="1" ht="20" customHeight="1">
      <c r="A143" s="22" t="s">
        <v>1012</v>
      </c>
      <c r="B143" s="695"/>
      <c r="C143" s="695" t="s">
        <v>1076</v>
      </c>
      <c r="D143" s="695" t="s">
        <v>814</v>
      </c>
      <c r="E143" s="698">
        <v>13950432661</v>
      </c>
      <c r="F143" s="694" t="s">
        <v>1126</v>
      </c>
      <c r="G143" s="695" t="s">
        <v>1131</v>
      </c>
      <c r="H143" s="695" t="s">
        <v>3</v>
      </c>
      <c r="I143" s="695" t="s">
        <v>1132</v>
      </c>
      <c r="J143" s="696">
        <v>0.39652777777777798</v>
      </c>
      <c r="K143" s="696">
        <v>0.33333333333333298</v>
      </c>
      <c r="L143" s="696" t="s">
        <v>820</v>
      </c>
      <c r="M143" s="695" t="s">
        <v>821</v>
      </c>
      <c r="N143" s="695" t="s">
        <v>886</v>
      </c>
      <c r="O143" s="695"/>
    </row>
    <row r="144" spans="1:15" s="233" customFormat="1" ht="20" customHeight="1">
      <c r="A144" s="22" t="s">
        <v>1012</v>
      </c>
      <c r="B144" s="22" t="s">
        <v>849</v>
      </c>
      <c r="C144" s="8" t="s">
        <v>1091</v>
      </c>
      <c r="D144" s="695" t="s">
        <v>839</v>
      </c>
      <c r="E144" s="695">
        <v>13859024296</v>
      </c>
      <c r="F144" s="694" t="s">
        <v>1126</v>
      </c>
      <c r="G144" s="695" t="s">
        <v>1133</v>
      </c>
      <c r="H144" s="696" t="s">
        <v>3</v>
      </c>
      <c r="I144" s="695" t="s">
        <v>1016</v>
      </c>
      <c r="J144" s="696">
        <v>0.41736111111111102</v>
      </c>
      <c r="K144" s="699">
        <v>0.36111111111111099</v>
      </c>
      <c r="L144" s="696" t="s">
        <v>820</v>
      </c>
      <c r="M144" s="700" t="s">
        <v>821</v>
      </c>
      <c r="N144" s="700" t="s">
        <v>918</v>
      </c>
      <c r="O144" s="700"/>
    </row>
    <row r="145" spans="1:15" s="233" customFormat="1" ht="20" customHeight="1">
      <c r="A145" s="22" t="s">
        <v>1065</v>
      </c>
      <c r="B145" s="695" t="s">
        <v>849</v>
      </c>
      <c r="C145" s="695" t="s">
        <v>1072</v>
      </c>
      <c r="D145" s="695" t="s">
        <v>839</v>
      </c>
      <c r="E145" s="698">
        <v>13946123764</v>
      </c>
      <c r="F145" s="669" t="s">
        <v>1126</v>
      </c>
      <c r="G145" s="8" t="s">
        <v>1134</v>
      </c>
      <c r="H145" s="8" t="s">
        <v>3</v>
      </c>
      <c r="I145" s="695" t="s">
        <v>1065</v>
      </c>
      <c r="J145" s="235">
        <v>0.42708333333333298</v>
      </c>
      <c r="K145" s="699"/>
      <c r="L145" s="235" t="s">
        <v>820</v>
      </c>
      <c r="M145" s="700"/>
      <c r="N145" s="700"/>
      <c r="O145" s="700"/>
    </row>
    <row r="146" spans="1:15" s="233" customFormat="1" ht="20" customHeight="1">
      <c r="A146" s="21" t="s">
        <v>848</v>
      </c>
      <c r="B146" s="21" t="s">
        <v>849</v>
      </c>
      <c r="C146" s="8" t="s">
        <v>874</v>
      </c>
      <c r="D146" s="21" t="s">
        <v>839</v>
      </c>
      <c r="E146" s="21">
        <v>15874004984</v>
      </c>
      <c r="F146" s="669" t="s">
        <v>1126</v>
      </c>
      <c r="G146" s="8" t="s">
        <v>1135</v>
      </c>
      <c r="H146" s="8" t="s">
        <v>953</v>
      </c>
      <c r="I146" s="695" t="s">
        <v>852</v>
      </c>
      <c r="J146" s="235">
        <v>0.45138888888888901</v>
      </c>
      <c r="K146" s="697">
        <v>0.36805555555555602</v>
      </c>
      <c r="L146" s="235" t="s">
        <v>820</v>
      </c>
      <c r="M146" s="684" t="s">
        <v>821</v>
      </c>
      <c r="N146" s="684" t="s">
        <v>1109</v>
      </c>
      <c r="O146" s="684"/>
    </row>
    <row r="147" spans="1:15" s="233" customFormat="1" ht="20" customHeight="1">
      <c r="A147" s="22" t="s">
        <v>829</v>
      </c>
      <c r="B147" s="8"/>
      <c r="C147" s="8" t="s">
        <v>830</v>
      </c>
      <c r="D147" s="8" t="s">
        <v>814</v>
      </c>
      <c r="E147" s="21">
        <v>18545122688</v>
      </c>
      <c r="F147" s="694" t="s">
        <v>1126</v>
      </c>
      <c r="G147" s="695" t="s">
        <v>1136</v>
      </c>
      <c r="H147" s="8" t="s">
        <v>953</v>
      </c>
      <c r="I147" s="695" t="s">
        <v>832</v>
      </c>
      <c r="J147" s="696">
        <v>0.45486111111111099</v>
      </c>
      <c r="K147" s="697"/>
      <c r="L147" s="695" t="s">
        <v>820</v>
      </c>
      <c r="M147" s="684"/>
      <c r="N147" s="684"/>
      <c r="O147" s="684"/>
    </row>
    <row r="148" spans="1:15" s="233" customFormat="1" ht="20" customHeight="1">
      <c r="A148" s="22" t="s">
        <v>837</v>
      </c>
      <c r="B148" s="25"/>
      <c r="C148" s="8" t="s">
        <v>887</v>
      </c>
      <c r="D148" s="22" t="s">
        <v>814</v>
      </c>
      <c r="E148" s="21">
        <v>13523246955</v>
      </c>
      <c r="F148" s="669" t="s">
        <v>1126</v>
      </c>
      <c r="G148" s="8" t="s">
        <v>1137</v>
      </c>
      <c r="H148" s="8" t="s">
        <v>818</v>
      </c>
      <c r="I148" s="695" t="s">
        <v>889</v>
      </c>
      <c r="J148" s="235">
        <v>0.44444444444444398</v>
      </c>
      <c r="K148" s="646">
        <v>0.36805555555555602</v>
      </c>
      <c r="L148" s="235" t="s">
        <v>820</v>
      </c>
      <c r="M148" s="681" t="s">
        <v>833</v>
      </c>
      <c r="N148" s="681" t="s">
        <v>886</v>
      </c>
      <c r="O148" s="681"/>
    </row>
    <row r="149" spans="1:15" s="233" customFormat="1" ht="20" customHeight="1">
      <c r="A149" s="21" t="s">
        <v>848</v>
      </c>
      <c r="B149" s="21" t="s">
        <v>849</v>
      </c>
      <c r="C149" s="8" t="s">
        <v>936</v>
      </c>
      <c r="D149" s="21" t="s">
        <v>814</v>
      </c>
      <c r="E149" s="21">
        <v>13512166072</v>
      </c>
      <c r="F149" s="694">
        <v>43450</v>
      </c>
      <c r="G149" s="695" t="s">
        <v>1138</v>
      </c>
      <c r="H149" s="8" t="s">
        <v>818</v>
      </c>
      <c r="I149" s="695" t="s">
        <v>952</v>
      </c>
      <c r="J149" s="696">
        <v>0.45833333333333298</v>
      </c>
      <c r="K149" s="646"/>
      <c r="L149" s="696" t="s">
        <v>820</v>
      </c>
      <c r="M149" s="681"/>
      <c r="N149" s="681"/>
      <c r="O149" s="681"/>
    </row>
    <row r="150" spans="1:15" s="233" customFormat="1" ht="20" customHeight="1">
      <c r="A150" s="22" t="s">
        <v>824</v>
      </c>
      <c r="B150" s="25"/>
      <c r="C150" s="8" t="s">
        <v>904</v>
      </c>
      <c r="D150" s="8" t="s">
        <v>814</v>
      </c>
      <c r="E150" s="21">
        <v>18200593096</v>
      </c>
      <c r="F150" s="669">
        <v>43450</v>
      </c>
      <c r="G150" s="8" t="s">
        <v>1139</v>
      </c>
      <c r="H150" s="8" t="s">
        <v>818</v>
      </c>
      <c r="I150" s="695" t="s">
        <v>827</v>
      </c>
      <c r="J150" s="235">
        <v>0.46527777777777801</v>
      </c>
      <c r="K150" s="646"/>
      <c r="L150" s="235" t="s">
        <v>820</v>
      </c>
      <c r="M150" s="681"/>
      <c r="N150" s="681"/>
      <c r="O150" s="681"/>
    </row>
    <row r="151" spans="1:15" s="233" customFormat="1" ht="20" customHeight="1">
      <c r="A151" s="22" t="s">
        <v>811</v>
      </c>
      <c r="B151" s="22" t="s">
        <v>877</v>
      </c>
      <c r="C151" s="8" t="s">
        <v>976</v>
      </c>
      <c r="D151" s="22" t="s">
        <v>839</v>
      </c>
      <c r="E151" s="21">
        <v>18853135996</v>
      </c>
      <c r="F151" s="669">
        <v>43450.472222222197</v>
      </c>
      <c r="G151" s="8" t="s">
        <v>1140</v>
      </c>
      <c r="H151" s="8" t="s">
        <v>953</v>
      </c>
      <c r="I151" s="695" t="s">
        <v>880</v>
      </c>
      <c r="J151" s="235">
        <v>0.47222222222222199</v>
      </c>
      <c r="K151" s="697">
        <v>0.38888888888888901</v>
      </c>
      <c r="L151" s="235" t="s">
        <v>820</v>
      </c>
      <c r="M151" s="684" t="s">
        <v>833</v>
      </c>
      <c r="N151" s="684" t="s">
        <v>834</v>
      </c>
      <c r="O151" s="684"/>
    </row>
    <row r="152" spans="1:15" s="233" customFormat="1" ht="20" customHeight="1">
      <c r="A152" s="22" t="s">
        <v>811</v>
      </c>
      <c r="B152" s="22" t="s">
        <v>877</v>
      </c>
      <c r="C152" s="8" t="s">
        <v>878</v>
      </c>
      <c r="D152" s="22" t="s">
        <v>839</v>
      </c>
      <c r="E152" s="21">
        <v>13075353146</v>
      </c>
      <c r="F152" s="669">
        <v>43450</v>
      </c>
      <c r="G152" s="8" t="s">
        <v>1140</v>
      </c>
      <c r="H152" s="8" t="s">
        <v>953</v>
      </c>
      <c r="I152" s="695" t="s">
        <v>880</v>
      </c>
      <c r="J152" s="235">
        <v>0.47222222222222199</v>
      </c>
      <c r="K152" s="684"/>
      <c r="L152" s="8" t="s">
        <v>820</v>
      </c>
      <c r="M152" s="684"/>
      <c r="N152" s="684"/>
      <c r="O152" s="684"/>
    </row>
    <row r="153" spans="1:15" s="233" customFormat="1" ht="20" customHeight="1">
      <c r="A153" s="22" t="s">
        <v>824</v>
      </c>
      <c r="B153" s="25"/>
      <c r="C153" s="8" t="s">
        <v>1007</v>
      </c>
      <c r="D153" s="22" t="s">
        <v>839</v>
      </c>
      <c r="E153" s="21">
        <v>13908323309</v>
      </c>
      <c r="F153" s="669" t="s">
        <v>1126</v>
      </c>
      <c r="G153" s="8" t="s">
        <v>1141</v>
      </c>
      <c r="H153" s="8" t="s">
        <v>953</v>
      </c>
      <c r="I153" s="695" t="s">
        <v>907</v>
      </c>
      <c r="J153" s="235">
        <v>0.47222222222222199</v>
      </c>
      <c r="K153" s="684"/>
      <c r="L153" s="235" t="s">
        <v>820</v>
      </c>
      <c r="M153" s="684"/>
      <c r="N153" s="684"/>
      <c r="O153" s="684"/>
    </row>
    <row r="154" spans="1:15" s="233" customFormat="1" ht="20" customHeight="1">
      <c r="A154" s="22" t="s">
        <v>837</v>
      </c>
      <c r="B154" s="25"/>
      <c r="C154" s="8" t="s">
        <v>931</v>
      </c>
      <c r="D154" s="22" t="s">
        <v>839</v>
      </c>
      <c r="E154" s="21">
        <v>13783527791</v>
      </c>
      <c r="F154" s="669" t="s">
        <v>1126</v>
      </c>
      <c r="G154" s="8" t="s">
        <v>1142</v>
      </c>
      <c r="H154" s="8" t="s">
        <v>953</v>
      </c>
      <c r="I154" s="695" t="s">
        <v>889</v>
      </c>
      <c r="J154" s="235">
        <v>0.48263888888888901</v>
      </c>
      <c r="K154" s="684"/>
      <c r="L154" s="235" t="s">
        <v>820</v>
      </c>
      <c r="M154" s="684"/>
      <c r="N154" s="684"/>
      <c r="O154" s="684"/>
    </row>
    <row r="155" spans="1:15" s="233" customFormat="1" ht="20" customHeight="1">
      <c r="A155" s="22" t="s">
        <v>837</v>
      </c>
      <c r="B155" s="701"/>
      <c r="C155" s="695" t="s">
        <v>1032</v>
      </c>
      <c r="D155" s="702" t="s">
        <v>839</v>
      </c>
      <c r="E155" s="698">
        <v>15979426895</v>
      </c>
      <c r="F155" s="694" t="s">
        <v>1126</v>
      </c>
      <c r="G155" s="695" t="s">
        <v>1143</v>
      </c>
      <c r="H155" s="8" t="s">
        <v>3</v>
      </c>
      <c r="I155" s="695" t="s">
        <v>1144</v>
      </c>
      <c r="J155" s="696">
        <v>0.45624999999999999</v>
      </c>
      <c r="K155" s="703">
        <v>0.40625</v>
      </c>
      <c r="L155" s="696" t="s">
        <v>820</v>
      </c>
      <c r="M155" s="704" t="s">
        <v>833</v>
      </c>
      <c r="N155" s="704" t="s">
        <v>918</v>
      </c>
      <c r="O155" s="704"/>
    </row>
    <row r="156" spans="1:15" s="233" customFormat="1" ht="20" customHeight="1">
      <c r="A156" s="22" t="s">
        <v>1012</v>
      </c>
      <c r="B156" s="695"/>
      <c r="C156" s="695" t="s">
        <v>1045</v>
      </c>
      <c r="D156" s="698" t="s">
        <v>814</v>
      </c>
      <c r="E156" s="698">
        <v>13015713344</v>
      </c>
      <c r="F156" s="694" t="s">
        <v>1126</v>
      </c>
      <c r="G156" s="695" t="s">
        <v>1145</v>
      </c>
      <c r="H156" s="8" t="s">
        <v>3</v>
      </c>
      <c r="I156" s="695" t="s">
        <v>1016</v>
      </c>
      <c r="J156" s="696">
        <v>0.47430555555555598</v>
      </c>
      <c r="K156" s="704"/>
      <c r="L156" s="696" t="s">
        <v>820</v>
      </c>
      <c r="M156" s="704"/>
      <c r="N156" s="704"/>
      <c r="O156" s="704"/>
    </row>
    <row r="157" spans="1:15" s="233" customFormat="1" ht="20" customHeight="1">
      <c r="A157" s="22" t="s">
        <v>829</v>
      </c>
      <c r="B157" s="8"/>
      <c r="C157" s="8" t="s">
        <v>835</v>
      </c>
      <c r="D157" s="8" t="s">
        <v>814</v>
      </c>
      <c r="E157" s="21">
        <v>15804636619</v>
      </c>
      <c r="F157" s="669" t="s">
        <v>1126</v>
      </c>
      <c r="G157" s="8" t="s">
        <v>1146</v>
      </c>
      <c r="H157" s="8" t="s">
        <v>818</v>
      </c>
      <c r="I157" s="695" t="s">
        <v>832</v>
      </c>
      <c r="J157" s="235">
        <v>0.49305555555555602</v>
      </c>
      <c r="K157" s="235">
        <v>0.40972222222222199</v>
      </c>
      <c r="L157" s="8" t="s">
        <v>820</v>
      </c>
      <c r="M157" s="8" t="s">
        <v>821</v>
      </c>
      <c r="N157" s="8" t="s">
        <v>886</v>
      </c>
      <c r="O157" s="8"/>
    </row>
    <row r="158" spans="1:15" s="233" customFormat="1" ht="20" customHeight="1">
      <c r="A158" s="22" t="s">
        <v>811</v>
      </c>
      <c r="B158" s="22" t="s">
        <v>877</v>
      </c>
      <c r="C158" s="8" t="s">
        <v>995</v>
      </c>
      <c r="D158" s="22" t="s">
        <v>839</v>
      </c>
      <c r="E158" s="21">
        <v>15065962027</v>
      </c>
      <c r="F158" s="669" t="s">
        <v>1126</v>
      </c>
      <c r="G158" s="8" t="s">
        <v>1147</v>
      </c>
      <c r="H158" s="8" t="s">
        <v>953</v>
      </c>
      <c r="I158" s="695" t="s">
        <v>997</v>
      </c>
      <c r="J158" s="235">
        <v>0.49652777777777801</v>
      </c>
      <c r="K158" s="697">
        <v>0.41319444444444398</v>
      </c>
      <c r="L158" s="235" t="s">
        <v>820</v>
      </c>
      <c r="M158" s="684" t="s">
        <v>833</v>
      </c>
      <c r="N158" s="684" t="s">
        <v>973</v>
      </c>
      <c r="O158" s="684"/>
    </row>
    <row r="159" spans="1:15" s="233" customFormat="1" ht="20" customHeight="1">
      <c r="A159" s="21" t="s">
        <v>848</v>
      </c>
      <c r="B159" s="21" t="s">
        <v>849</v>
      </c>
      <c r="C159" s="8" t="s">
        <v>933</v>
      </c>
      <c r="D159" s="21" t="s">
        <v>839</v>
      </c>
      <c r="E159" s="21">
        <v>15256956216</v>
      </c>
      <c r="F159" s="669" t="s">
        <v>1126</v>
      </c>
      <c r="G159" s="8" t="s">
        <v>1147</v>
      </c>
      <c r="H159" s="8" t="s">
        <v>953</v>
      </c>
      <c r="I159" s="695" t="s">
        <v>1148</v>
      </c>
      <c r="J159" s="235">
        <v>0.49652777777777801</v>
      </c>
      <c r="K159" s="684"/>
      <c r="L159" s="235" t="s">
        <v>820</v>
      </c>
      <c r="M159" s="684"/>
      <c r="N159" s="684"/>
      <c r="O159" s="684"/>
    </row>
    <row r="160" spans="1:15" s="233" customFormat="1" ht="20" customHeight="1">
      <c r="A160" s="22" t="s">
        <v>829</v>
      </c>
      <c r="B160" s="22"/>
      <c r="C160" s="8" t="s">
        <v>986</v>
      </c>
      <c r="D160" s="8" t="s">
        <v>814</v>
      </c>
      <c r="E160" s="21">
        <v>15662235577</v>
      </c>
      <c r="F160" s="669">
        <v>43450</v>
      </c>
      <c r="G160" s="8" t="s">
        <v>1149</v>
      </c>
      <c r="H160" s="8" t="s">
        <v>953</v>
      </c>
      <c r="I160" s="695" t="s">
        <v>988</v>
      </c>
      <c r="J160" s="235">
        <v>0.49652777777777801</v>
      </c>
      <c r="K160" s="684"/>
      <c r="L160" s="235" t="s">
        <v>820</v>
      </c>
      <c r="M160" s="684"/>
      <c r="N160" s="684"/>
      <c r="O160" s="684"/>
    </row>
    <row r="161" spans="1:15" s="233" customFormat="1" ht="20" customHeight="1">
      <c r="A161" s="22" t="s">
        <v>829</v>
      </c>
      <c r="B161" s="22"/>
      <c r="C161" s="8" t="s">
        <v>990</v>
      </c>
      <c r="D161" s="8" t="s">
        <v>839</v>
      </c>
      <c r="E161" s="21">
        <v>13844906188</v>
      </c>
      <c r="F161" s="669">
        <v>43450</v>
      </c>
      <c r="G161" s="8" t="s">
        <v>1149</v>
      </c>
      <c r="H161" s="8" t="s">
        <v>953</v>
      </c>
      <c r="I161" s="695" t="s">
        <v>988</v>
      </c>
      <c r="J161" s="235">
        <v>0.49652777777777801</v>
      </c>
      <c r="K161" s="684"/>
      <c r="L161" s="235" t="s">
        <v>820</v>
      </c>
      <c r="M161" s="684"/>
      <c r="N161" s="684"/>
      <c r="O161" s="684"/>
    </row>
    <row r="162" spans="1:15" s="233" customFormat="1" ht="20" customHeight="1">
      <c r="A162" s="22" t="s">
        <v>1012</v>
      </c>
      <c r="B162" s="695"/>
      <c r="C162" s="8" t="s">
        <v>1050</v>
      </c>
      <c r="D162" s="698" t="s">
        <v>814</v>
      </c>
      <c r="E162" s="695">
        <v>15260871605</v>
      </c>
      <c r="F162" s="669" t="s">
        <v>1126</v>
      </c>
      <c r="G162" s="8" t="s">
        <v>1150</v>
      </c>
      <c r="H162" s="8" t="s">
        <v>3</v>
      </c>
      <c r="I162" s="695" t="s">
        <v>1016</v>
      </c>
      <c r="J162" s="235">
        <v>0.485416666666667</v>
      </c>
      <c r="K162" s="697">
        <v>0.42361111111111099</v>
      </c>
      <c r="L162" s="695" t="s">
        <v>820</v>
      </c>
      <c r="M162" s="684" t="s">
        <v>833</v>
      </c>
      <c r="N162" s="684" t="s">
        <v>1151</v>
      </c>
      <c r="O162" s="22" t="s">
        <v>1152</v>
      </c>
    </row>
    <row r="163" spans="1:15" s="233" customFormat="1" ht="20" customHeight="1">
      <c r="A163" s="22" t="s">
        <v>1012</v>
      </c>
      <c r="B163" s="695"/>
      <c r="C163" s="695" t="s">
        <v>1013</v>
      </c>
      <c r="D163" s="695" t="s">
        <v>814</v>
      </c>
      <c r="E163" s="705" t="s">
        <v>1014</v>
      </c>
      <c r="F163" s="694" t="s">
        <v>1126</v>
      </c>
      <c r="G163" s="695" t="s">
        <v>1150</v>
      </c>
      <c r="H163" s="8" t="s">
        <v>3</v>
      </c>
      <c r="I163" s="695" t="s">
        <v>1016</v>
      </c>
      <c r="J163" s="696">
        <v>0.485416666666667</v>
      </c>
      <c r="K163" s="684"/>
      <c r="L163" s="696" t="s">
        <v>820</v>
      </c>
      <c r="M163" s="684"/>
      <c r="N163" s="684"/>
      <c r="O163" s="633"/>
    </row>
    <row r="164" spans="1:15" s="233" customFormat="1" ht="20" customHeight="1">
      <c r="A164" s="22" t="s">
        <v>1012</v>
      </c>
      <c r="B164" s="695"/>
      <c r="C164" s="695" t="s">
        <v>1025</v>
      </c>
      <c r="D164" s="695" t="s">
        <v>839</v>
      </c>
      <c r="E164" s="705" t="s">
        <v>1026</v>
      </c>
      <c r="F164" s="694" t="s">
        <v>1126</v>
      </c>
      <c r="G164" s="695" t="s">
        <v>1150</v>
      </c>
      <c r="H164" s="8" t="s">
        <v>3</v>
      </c>
      <c r="I164" s="695" t="s">
        <v>1016</v>
      </c>
      <c r="J164" s="696">
        <v>0.485416666666667</v>
      </c>
      <c r="K164" s="684"/>
      <c r="L164" s="696" t="s">
        <v>820</v>
      </c>
      <c r="M164" s="684"/>
      <c r="N164" s="684"/>
      <c r="O164" s="635"/>
    </row>
    <row r="165" spans="1:15" s="233" customFormat="1" ht="20" customHeight="1">
      <c r="A165" s="22" t="s">
        <v>1012</v>
      </c>
      <c r="B165" s="695"/>
      <c r="C165" s="695" t="s">
        <v>1051</v>
      </c>
      <c r="D165" s="695" t="s">
        <v>814</v>
      </c>
      <c r="E165" s="695">
        <v>13850138513</v>
      </c>
      <c r="F165" s="694" t="s">
        <v>1126</v>
      </c>
      <c r="G165" s="695" t="s">
        <v>1150</v>
      </c>
      <c r="H165" s="8" t="s">
        <v>3</v>
      </c>
      <c r="I165" s="695" t="s">
        <v>1016</v>
      </c>
      <c r="J165" s="696">
        <v>0.485416666666667</v>
      </c>
      <c r="K165" s="684"/>
      <c r="L165" s="696" t="s">
        <v>820</v>
      </c>
      <c r="M165" s="684"/>
      <c r="N165" s="684"/>
      <c r="O165" s="634"/>
    </row>
    <row r="166" spans="1:15" s="233" customFormat="1" ht="20" customHeight="1">
      <c r="A166" s="23" t="s">
        <v>843</v>
      </c>
      <c r="B166" s="23"/>
      <c r="C166" s="8" t="s">
        <v>964</v>
      </c>
      <c r="D166" s="23" t="s">
        <v>839</v>
      </c>
      <c r="E166" s="21">
        <v>13910658128</v>
      </c>
      <c r="F166" s="669" t="s">
        <v>1126</v>
      </c>
      <c r="G166" s="8" t="s">
        <v>1153</v>
      </c>
      <c r="H166" s="8" t="s">
        <v>953</v>
      </c>
      <c r="I166" s="695" t="s">
        <v>859</v>
      </c>
      <c r="J166" s="235">
        <v>0.51736111111111105</v>
      </c>
      <c r="K166" s="706">
        <v>0.43402777777777801</v>
      </c>
      <c r="L166" s="8" t="s">
        <v>820</v>
      </c>
      <c r="M166" s="707" t="s">
        <v>833</v>
      </c>
      <c r="N166" s="707" t="s">
        <v>834</v>
      </c>
      <c r="O166" s="707"/>
    </row>
    <row r="167" spans="1:15" s="233" customFormat="1" ht="20" customHeight="1">
      <c r="A167" s="23" t="s">
        <v>843</v>
      </c>
      <c r="B167" s="23"/>
      <c r="C167" s="8" t="s">
        <v>1154</v>
      </c>
      <c r="D167" s="23" t="s">
        <v>814</v>
      </c>
      <c r="E167" s="21">
        <v>18518762569</v>
      </c>
      <c r="F167" s="669" t="s">
        <v>1126</v>
      </c>
      <c r="G167" s="8" t="s">
        <v>1153</v>
      </c>
      <c r="H167" s="8" t="s">
        <v>953</v>
      </c>
      <c r="I167" s="695" t="s">
        <v>859</v>
      </c>
      <c r="J167" s="235">
        <v>0.51736111111111105</v>
      </c>
      <c r="K167" s="707"/>
      <c r="L167" s="235" t="s">
        <v>820</v>
      </c>
      <c r="M167" s="707"/>
      <c r="N167" s="707"/>
      <c r="O167" s="707"/>
    </row>
    <row r="168" spans="1:15" s="233" customFormat="1" ht="20" customHeight="1">
      <c r="A168" s="23" t="s">
        <v>843</v>
      </c>
      <c r="B168" s="23"/>
      <c r="C168" s="8" t="s">
        <v>1155</v>
      </c>
      <c r="D168" s="8" t="s">
        <v>814</v>
      </c>
      <c r="E168" s="21">
        <v>18618375605</v>
      </c>
      <c r="F168" s="669" t="s">
        <v>1126</v>
      </c>
      <c r="G168" s="8" t="s">
        <v>1153</v>
      </c>
      <c r="H168" s="8" t="s">
        <v>953</v>
      </c>
      <c r="I168" s="695" t="s">
        <v>859</v>
      </c>
      <c r="J168" s="235">
        <v>0.51736111111111105</v>
      </c>
      <c r="K168" s="707"/>
      <c r="L168" s="235" t="s">
        <v>820</v>
      </c>
      <c r="M168" s="707"/>
      <c r="N168" s="707"/>
      <c r="O168" s="707"/>
    </row>
    <row r="169" spans="1:15" s="233" customFormat="1" ht="20" customHeight="1">
      <c r="A169" s="23" t="s">
        <v>843</v>
      </c>
      <c r="B169" s="23"/>
      <c r="C169" s="8" t="s">
        <v>1156</v>
      </c>
      <c r="D169" s="8" t="s">
        <v>814</v>
      </c>
      <c r="E169" s="21">
        <v>15810611526</v>
      </c>
      <c r="F169" s="669" t="s">
        <v>1126</v>
      </c>
      <c r="G169" s="8" t="s">
        <v>1153</v>
      </c>
      <c r="H169" s="8" t="s">
        <v>953</v>
      </c>
      <c r="I169" s="695" t="s">
        <v>859</v>
      </c>
      <c r="J169" s="235">
        <v>0.51736111111111105</v>
      </c>
      <c r="K169" s="707"/>
      <c r="L169" s="235" t="s">
        <v>820</v>
      </c>
      <c r="M169" s="707"/>
      <c r="N169" s="707"/>
      <c r="O169" s="707"/>
    </row>
    <row r="170" spans="1:15" s="233" customFormat="1" ht="20" customHeight="1">
      <c r="A170" s="22" t="s">
        <v>811</v>
      </c>
      <c r="B170" s="22" t="s">
        <v>877</v>
      </c>
      <c r="C170" s="8" t="s">
        <v>978</v>
      </c>
      <c r="D170" s="8" t="s">
        <v>814</v>
      </c>
      <c r="E170" s="21">
        <v>18047193105</v>
      </c>
      <c r="F170" s="669" t="s">
        <v>1126</v>
      </c>
      <c r="G170" s="8" t="s">
        <v>1157</v>
      </c>
      <c r="H170" s="8" t="s">
        <v>818</v>
      </c>
      <c r="I170" s="695" t="s">
        <v>1158</v>
      </c>
      <c r="J170" s="235">
        <v>0.52083333333333304</v>
      </c>
      <c r="K170" s="708">
        <v>0.4375</v>
      </c>
      <c r="L170" s="8" t="s">
        <v>820</v>
      </c>
      <c r="M170" s="633" t="s">
        <v>833</v>
      </c>
      <c r="N170" s="633" t="s">
        <v>918</v>
      </c>
      <c r="O170" s="633"/>
    </row>
    <row r="171" spans="1:15" s="233" customFormat="1" ht="20" customHeight="1">
      <c r="A171" s="22" t="s">
        <v>837</v>
      </c>
      <c r="B171" s="25"/>
      <c r="C171" s="8" t="s">
        <v>974</v>
      </c>
      <c r="D171" s="22" t="s">
        <v>814</v>
      </c>
      <c r="E171" s="21">
        <v>13207465017</v>
      </c>
      <c r="F171" s="669" t="s">
        <v>1126</v>
      </c>
      <c r="G171" s="8" t="s">
        <v>1157</v>
      </c>
      <c r="H171" s="8" t="s">
        <v>818</v>
      </c>
      <c r="I171" s="695" t="s">
        <v>924</v>
      </c>
      <c r="J171" s="235">
        <v>0.52083333333333304</v>
      </c>
      <c r="K171" s="709"/>
      <c r="L171" s="235" t="s">
        <v>820</v>
      </c>
      <c r="M171" s="635"/>
      <c r="N171" s="635"/>
      <c r="O171" s="635"/>
    </row>
    <row r="172" spans="1:15" s="233" customFormat="1" ht="20" customHeight="1">
      <c r="A172" s="22" t="s">
        <v>829</v>
      </c>
      <c r="B172" s="22"/>
      <c r="C172" s="8" t="s">
        <v>854</v>
      </c>
      <c r="D172" s="8" t="s">
        <v>814</v>
      </c>
      <c r="E172" s="21">
        <v>18141158882</v>
      </c>
      <c r="F172" s="710" t="s">
        <v>1126</v>
      </c>
      <c r="G172" s="711" t="s">
        <v>1159</v>
      </c>
      <c r="H172" s="8" t="s">
        <v>818</v>
      </c>
      <c r="I172" s="711" t="s">
        <v>856</v>
      </c>
      <c r="J172" s="712">
        <v>0.53125</v>
      </c>
      <c r="K172" s="709"/>
      <c r="L172" s="713" t="s">
        <v>820</v>
      </c>
      <c r="M172" s="635"/>
      <c r="N172" s="635"/>
      <c r="O172" s="635"/>
    </row>
    <row r="173" spans="1:15" s="233" customFormat="1" ht="20" customHeight="1">
      <c r="A173" s="22" t="s">
        <v>837</v>
      </c>
      <c r="B173" s="25"/>
      <c r="C173" s="8" t="s">
        <v>892</v>
      </c>
      <c r="D173" s="22" t="s">
        <v>839</v>
      </c>
      <c r="E173" s="21">
        <v>13797229765</v>
      </c>
      <c r="F173" s="669" t="s">
        <v>1126</v>
      </c>
      <c r="G173" s="8" t="s">
        <v>1160</v>
      </c>
      <c r="H173" s="8" t="s">
        <v>818</v>
      </c>
      <c r="I173" s="695"/>
      <c r="J173" s="235">
        <v>0.53125</v>
      </c>
      <c r="K173" s="714"/>
      <c r="L173" s="235" t="s">
        <v>820</v>
      </c>
      <c r="M173" s="634"/>
      <c r="N173" s="634"/>
      <c r="O173" s="634"/>
    </row>
    <row r="174" spans="1:15" s="233" customFormat="1" ht="20" customHeight="1">
      <c r="A174" s="22" t="s">
        <v>837</v>
      </c>
      <c r="B174" s="25"/>
      <c r="C174" s="8" t="s">
        <v>1005</v>
      </c>
      <c r="D174" s="22" t="s">
        <v>814</v>
      </c>
      <c r="E174" s="21">
        <v>13618608296</v>
      </c>
      <c r="F174" s="669" t="s">
        <v>1126</v>
      </c>
      <c r="G174" s="8" t="s">
        <v>1160</v>
      </c>
      <c r="H174" s="8" t="s">
        <v>818</v>
      </c>
      <c r="I174" s="695"/>
      <c r="J174" s="235">
        <v>0.53125</v>
      </c>
      <c r="K174" s="708">
        <v>0.44791666666666702</v>
      </c>
      <c r="L174" s="235" t="s">
        <v>820</v>
      </c>
      <c r="M174" s="633" t="s">
        <v>833</v>
      </c>
      <c r="N174" s="633" t="s">
        <v>886</v>
      </c>
      <c r="O174" s="633"/>
    </row>
    <row r="175" spans="1:15" s="233" customFormat="1" ht="20" customHeight="1">
      <c r="A175" s="22" t="s">
        <v>837</v>
      </c>
      <c r="B175" s="25"/>
      <c r="C175" s="8" t="s">
        <v>838</v>
      </c>
      <c r="D175" s="22" t="s">
        <v>839</v>
      </c>
      <c r="E175" s="21">
        <v>13871867752</v>
      </c>
      <c r="F175" s="669" t="s">
        <v>1126</v>
      </c>
      <c r="G175" s="8" t="s">
        <v>1160</v>
      </c>
      <c r="H175" s="8" t="s">
        <v>818</v>
      </c>
      <c r="I175" s="695"/>
      <c r="J175" s="235">
        <v>0.53125</v>
      </c>
      <c r="K175" s="709"/>
      <c r="L175" s="235" t="s">
        <v>820</v>
      </c>
      <c r="M175" s="635"/>
      <c r="N175" s="635"/>
      <c r="O175" s="635"/>
    </row>
    <row r="176" spans="1:15" s="233" customFormat="1" ht="20" customHeight="1">
      <c r="A176" s="22" t="s">
        <v>837</v>
      </c>
      <c r="B176" s="25"/>
      <c r="C176" s="8" t="s">
        <v>894</v>
      </c>
      <c r="D176" s="22" t="s">
        <v>814</v>
      </c>
      <c r="E176" s="21">
        <v>18972160065</v>
      </c>
      <c r="F176" s="669" t="s">
        <v>1126</v>
      </c>
      <c r="G176" s="8" t="s">
        <v>1093</v>
      </c>
      <c r="H176" s="8" t="s">
        <v>818</v>
      </c>
      <c r="I176" s="695" t="s">
        <v>841</v>
      </c>
      <c r="J176" s="235">
        <v>0.53472222222222199</v>
      </c>
      <c r="K176" s="714"/>
      <c r="L176" s="235" t="s">
        <v>820</v>
      </c>
      <c r="M176" s="634"/>
      <c r="N176" s="634"/>
      <c r="O176" s="634"/>
    </row>
    <row r="177" spans="1:15" s="233" customFormat="1" ht="20" customHeight="1">
      <c r="A177" s="22" t="s">
        <v>837</v>
      </c>
      <c r="B177" s="701"/>
      <c r="C177" s="695" t="s">
        <v>944</v>
      </c>
      <c r="D177" s="702" t="s">
        <v>814</v>
      </c>
      <c r="E177" s="698">
        <v>18772966543</v>
      </c>
      <c r="F177" s="694" t="s">
        <v>1126</v>
      </c>
      <c r="G177" s="695" t="s">
        <v>1161</v>
      </c>
      <c r="H177" s="8" t="s">
        <v>818</v>
      </c>
      <c r="I177" s="695" t="s">
        <v>1162</v>
      </c>
      <c r="J177" s="696">
        <v>0.72916666666666696</v>
      </c>
      <c r="K177" s="703">
        <v>0.64583333333333304</v>
      </c>
      <c r="L177" s="696" t="s">
        <v>820</v>
      </c>
      <c r="M177" s="704" t="s">
        <v>821</v>
      </c>
      <c r="N177" s="704" t="s">
        <v>886</v>
      </c>
      <c r="O177" s="702"/>
    </row>
    <row r="178" spans="1:15" s="233" customFormat="1" ht="20" customHeight="1">
      <c r="A178" s="22" t="s">
        <v>897</v>
      </c>
      <c r="B178" s="22" t="s">
        <v>849</v>
      </c>
      <c r="C178" s="695" t="s">
        <v>960</v>
      </c>
      <c r="D178" s="22" t="s">
        <v>839</v>
      </c>
      <c r="E178" s="698">
        <v>13798964181</v>
      </c>
      <c r="F178" s="694" t="s">
        <v>1126</v>
      </c>
      <c r="G178" s="695" t="s">
        <v>1114</v>
      </c>
      <c r="H178" s="8" t="s">
        <v>818</v>
      </c>
      <c r="I178" s="695" t="s">
        <v>921</v>
      </c>
      <c r="J178" s="696">
        <v>0.73263888888888895</v>
      </c>
      <c r="K178" s="704"/>
      <c r="L178" s="696" t="s">
        <v>820</v>
      </c>
      <c r="M178" s="704"/>
      <c r="N178" s="704"/>
      <c r="O178" s="702" t="s">
        <v>1152</v>
      </c>
    </row>
    <row r="179" spans="1:15" s="233" customFormat="1" ht="20" customHeight="1">
      <c r="A179" s="33"/>
      <c r="B179" s="33"/>
      <c r="C179" s="33"/>
      <c r="D179" s="33"/>
      <c r="E179" s="33"/>
      <c r="F179" s="33"/>
      <c r="G179" s="33"/>
      <c r="H179" s="33"/>
      <c r="I179" s="33"/>
      <c r="J179" s="33"/>
      <c r="K179" s="33"/>
      <c r="L179" s="33"/>
      <c r="M179" s="33"/>
      <c r="N179" s="33"/>
      <c r="O179" s="33"/>
    </row>
    <row r="180" spans="1:15">
      <c r="A180" s="33"/>
      <c r="B180" s="33"/>
      <c r="C180" s="33"/>
      <c r="D180" s="33"/>
      <c r="E180" s="33"/>
      <c r="F180" s="33"/>
      <c r="G180" s="33"/>
      <c r="H180" s="33"/>
      <c r="I180" s="33"/>
      <c r="J180" s="33"/>
      <c r="K180" s="33"/>
      <c r="L180" s="33"/>
      <c r="M180" s="33"/>
      <c r="N180" s="33"/>
      <c r="O180" s="33"/>
    </row>
    <row r="181" spans="1:15">
      <c r="A181" s="9"/>
      <c r="B181" s="9"/>
      <c r="C181" s="9"/>
      <c r="D181" s="9"/>
      <c r="E181" s="9"/>
      <c r="F181" s="9"/>
      <c r="G181" s="9"/>
      <c r="H181" s="9"/>
      <c r="I181" s="9"/>
      <c r="J181" s="9"/>
      <c r="K181" s="9"/>
      <c r="L181" s="9"/>
      <c r="O181" s="9"/>
    </row>
    <row r="182" spans="1:15">
      <c r="A182" s="9"/>
      <c r="B182" s="9"/>
      <c r="C182" s="9"/>
      <c r="D182" s="9"/>
      <c r="E182" s="9"/>
      <c r="F182" s="9"/>
      <c r="G182" s="9"/>
      <c r="H182" s="9"/>
      <c r="I182" s="9"/>
      <c r="J182" s="9"/>
      <c r="K182" s="9"/>
      <c r="L182" s="9"/>
      <c r="O182" s="9"/>
    </row>
    <row r="183" spans="1:15">
      <c r="A183" s="9"/>
      <c r="B183" s="9"/>
      <c r="C183" s="9"/>
      <c r="D183" s="9"/>
      <c r="E183" s="9"/>
      <c r="F183" s="9"/>
      <c r="G183" s="9"/>
      <c r="H183" s="9"/>
      <c r="I183" s="9"/>
      <c r="J183" s="9"/>
      <c r="K183" s="9"/>
      <c r="L183" s="9"/>
      <c r="O183" s="9"/>
    </row>
    <row r="184" spans="1:15">
      <c r="A184" s="9"/>
      <c r="B184" s="9"/>
      <c r="C184" s="9"/>
      <c r="D184" s="9"/>
      <c r="E184" s="9"/>
      <c r="F184" s="9"/>
      <c r="G184" s="9"/>
      <c r="H184" s="9"/>
      <c r="I184" s="9"/>
      <c r="J184" s="9"/>
      <c r="K184" s="9"/>
      <c r="L184" s="9"/>
      <c r="O184" s="9"/>
    </row>
    <row r="185" spans="1:15">
      <c r="A185" s="9"/>
      <c r="B185" s="9"/>
      <c r="C185" s="9"/>
      <c r="D185" s="9"/>
      <c r="E185" s="9"/>
      <c r="F185" s="9"/>
      <c r="G185" s="9"/>
      <c r="H185" s="9"/>
      <c r="I185" s="9"/>
      <c r="J185" s="9"/>
      <c r="K185" s="9"/>
      <c r="L185" s="9"/>
      <c r="O185" s="9"/>
    </row>
    <row r="186" spans="1:15">
      <c r="A186" s="9"/>
      <c r="B186" s="9"/>
      <c r="C186" s="9"/>
      <c r="D186" s="9"/>
      <c r="E186" s="9"/>
      <c r="F186" s="9"/>
      <c r="G186" s="9"/>
      <c r="H186" s="9"/>
      <c r="I186" s="9"/>
      <c r="J186" s="9"/>
      <c r="K186" s="9"/>
      <c r="L186" s="9"/>
      <c r="O186" s="9"/>
    </row>
    <row r="187" spans="1:15">
      <c r="A187" s="9"/>
      <c r="B187" s="9"/>
      <c r="C187" s="9"/>
      <c r="D187" s="9"/>
      <c r="E187" s="9"/>
      <c r="F187" s="9"/>
      <c r="G187" s="9"/>
      <c r="H187" s="9"/>
      <c r="I187" s="9"/>
      <c r="J187" s="9"/>
      <c r="K187" s="9"/>
      <c r="L187" s="9"/>
      <c r="O187" s="9"/>
    </row>
  </sheetData>
  <autoFilter ref="A2:O178"/>
  <mergeCells count="134">
    <mergeCell ref="H132:H133"/>
    <mergeCell ref="K102:K103"/>
    <mergeCell ref="K105:K106"/>
    <mergeCell ref="K107:K108"/>
    <mergeCell ref="K111:K114"/>
    <mergeCell ref="K115:K117"/>
    <mergeCell ref="K119:K123"/>
    <mergeCell ref="K125:K128"/>
    <mergeCell ref="K129:K131"/>
    <mergeCell ref="K132:K133"/>
    <mergeCell ref="A1:O1"/>
    <mergeCell ref="H102:H103"/>
    <mergeCell ref="H105:H106"/>
    <mergeCell ref="H107:H108"/>
    <mergeCell ref="H111:H114"/>
    <mergeCell ref="H115:H117"/>
    <mergeCell ref="H119:H123"/>
    <mergeCell ref="H125:H128"/>
    <mergeCell ref="H129:H131"/>
    <mergeCell ref="K140:K142"/>
    <mergeCell ref="K144:K145"/>
    <mergeCell ref="K146:K147"/>
    <mergeCell ref="K148:K150"/>
    <mergeCell ref="K151:K154"/>
    <mergeCell ref="K155:K156"/>
    <mergeCell ref="K158:K161"/>
    <mergeCell ref="K162:K165"/>
    <mergeCell ref="K166:K169"/>
    <mergeCell ref="K170:K173"/>
    <mergeCell ref="K174:K176"/>
    <mergeCell ref="K177:K178"/>
    <mergeCell ref="M5:M7"/>
    <mergeCell ref="M10:M11"/>
    <mergeCell ref="M12:M13"/>
    <mergeCell ref="M16:M17"/>
    <mergeCell ref="M19:M20"/>
    <mergeCell ref="M24:M25"/>
    <mergeCell ref="M28:M29"/>
    <mergeCell ref="M31:M33"/>
    <mergeCell ref="M36:M37"/>
    <mergeCell ref="M38:M39"/>
    <mergeCell ref="M45:M46"/>
    <mergeCell ref="M50:M51"/>
    <mergeCell ref="M55:M56"/>
    <mergeCell ref="M59:M60"/>
    <mergeCell ref="M61:M62"/>
    <mergeCell ref="M70:M71"/>
    <mergeCell ref="M73:M74"/>
    <mergeCell ref="M76:M80"/>
    <mergeCell ref="M82:M84"/>
    <mergeCell ref="M85:M87"/>
    <mergeCell ref="M88:M89"/>
    <mergeCell ref="M90:M92"/>
    <mergeCell ref="M102:M103"/>
    <mergeCell ref="M105:M106"/>
    <mergeCell ref="M107:M108"/>
    <mergeCell ref="M112:M114"/>
    <mergeCell ref="M115:M117"/>
    <mergeCell ref="M119:M123"/>
    <mergeCell ref="M125:M128"/>
    <mergeCell ref="M129:M131"/>
    <mergeCell ref="M132:M133"/>
    <mergeCell ref="M140:M142"/>
    <mergeCell ref="M144:M145"/>
    <mergeCell ref="M146:M147"/>
    <mergeCell ref="M148:M150"/>
    <mergeCell ref="M151:M154"/>
    <mergeCell ref="M155:M156"/>
    <mergeCell ref="M158:M161"/>
    <mergeCell ref="M162:M165"/>
    <mergeCell ref="M166:M169"/>
    <mergeCell ref="M170:M173"/>
    <mergeCell ref="M174:M176"/>
    <mergeCell ref="M177:M178"/>
    <mergeCell ref="N5:N7"/>
    <mergeCell ref="N10:N11"/>
    <mergeCell ref="N12:N13"/>
    <mergeCell ref="N16:N17"/>
    <mergeCell ref="N19:N20"/>
    <mergeCell ref="N24:N25"/>
    <mergeCell ref="N28:N29"/>
    <mergeCell ref="N31:N33"/>
    <mergeCell ref="N36:N37"/>
    <mergeCell ref="N38:N39"/>
    <mergeCell ref="N45:N46"/>
    <mergeCell ref="N50:N51"/>
    <mergeCell ref="N55:N56"/>
    <mergeCell ref="N61:N62"/>
    <mergeCell ref="N70:N71"/>
    <mergeCell ref="N73:N74"/>
    <mergeCell ref="N76:N80"/>
    <mergeCell ref="N82:N84"/>
    <mergeCell ref="N85:N87"/>
    <mergeCell ref="N88:N89"/>
    <mergeCell ref="N144:N145"/>
    <mergeCell ref="N146:N147"/>
    <mergeCell ref="N148:N150"/>
    <mergeCell ref="N151:N154"/>
    <mergeCell ref="N155:N156"/>
    <mergeCell ref="N158:N161"/>
    <mergeCell ref="N162:N165"/>
    <mergeCell ref="N90:N92"/>
    <mergeCell ref="N102:N103"/>
    <mergeCell ref="N105:N106"/>
    <mergeCell ref="N107:N108"/>
    <mergeCell ref="N112:N114"/>
    <mergeCell ref="N115:N117"/>
    <mergeCell ref="N119:N123"/>
    <mergeCell ref="N125:N128"/>
    <mergeCell ref="N129:N131"/>
    <mergeCell ref="N166:N169"/>
    <mergeCell ref="N170:N173"/>
    <mergeCell ref="N174:N176"/>
    <mergeCell ref="N177:N178"/>
    <mergeCell ref="O45:O46"/>
    <mergeCell ref="O102:O103"/>
    <mergeCell ref="O105:O106"/>
    <mergeCell ref="O107:O108"/>
    <mergeCell ref="O109:O110"/>
    <mergeCell ref="O116:O117"/>
    <mergeCell ref="O119:O123"/>
    <mergeCell ref="O140:O142"/>
    <mergeCell ref="O144:O145"/>
    <mergeCell ref="O146:O147"/>
    <mergeCell ref="O148:O150"/>
    <mergeCell ref="O151:O154"/>
    <mergeCell ref="O155:O156"/>
    <mergeCell ref="O158:O161"/>
    <mergeCell ref="O163:O165"/>
    <mergeCell ref="O166:O169"/>
    <mergeCell ref="O170:O173"/>
    <mergeCell ref="O174:O176"/>
    <mergeCell ref="N132:N133"/>
    <mergeCell ref="N140:N142"/>
  </mergeCells>
  <phoneticPr fontId="35" type="noConversion"/>
  <dataValidations count="1">
    <dataValidation type="list" allowBlank="1" showInputMessage="1" showErrorMessage="1" sqref="D3 IJ9 SF9 ACB9 ALX9 AVT9 BFP9 BPL9 BZH9 CJD9 CSZ9 DCV9 DMR9 DWN9 EGJ9 EQF9 FAB9 FJX9 FTT9 GDP9 GNL9 GXH9 HHD9 HQZ9 IAV9 IKR9 IUN9 JEJ9 JOF9 JYB9 KHX9 KRT9 LBP9 LLL9 LVH9 MFD9 MOZ9 MYV9 NIR9 NSN9 OCJ9 OMF9 OWB9 PFX9 PPT9 PZP9 QJL9 QTH9 RDD9 RMZ9 RWV9 SGR9 SQN9 TAJ9 TKF9 TUB9 UDX9 UNT9 UXP9 VHL9 VRH9 WBD9 WKZ9 WUV9 D10 IF11 D12 D13 D14 IJ14 SF14 ACB14 ALX14 AVT14 BFP14 BPL14 BZH14 CJD14 CSZ14 DCV14 DMR14 DWN14 EGJ14 EQF14 FAB14 FJX14 FTT14 GDP14 GNL14 GXH14 HHD14 HQZ14 IAV14 IKR14 IUN14 JEJ14 JOF14 JYB14 KHX14 KRT14 LBP14 LLL14 LVH14 MFD14 MOZ14 MYV14 NIR14 NSN14 OCJ14 OMF14 OWB14 PFX14 PPT14 PZP14 QJL14 QTH14 RDD14 RMZ14 RWV14 SGR14 SQN14 TAJ14 TKF14 TUB14 UDX14 UNT14 UXP14 VHL14 VRH14 WBD14 WKZ14 WUV14 D15 D17 D19 IJ19 SF19 ACB19 ALX19 AVT19 BFP19 BPL19 BZH19 CJD19 CSZ19 DCV19 DMR19 DWN19 EGJ19 EQF19 FAB19 FJX19 FTT19 GDP19 GNL19 GXH19 HHD19 HQZ19 IAV19 IKR19 IUN19 JEJ19 JOF19 JYB19 KHX19 KRT19 LBP19 LLL19 LVH19 MFD19 MOZ19 MYV19 NIR19 NSN19 OCJ19 OMF19 OWB19 PFX19 PPT19 PZP19 QJL19 QTH19 RDD19 RMZ19 RWV19 SGR19 SQN19 TAJ19 TKF19 TUB19 UDX19 UNT19 UXP19 VHL19 VRH19 WBD19 WKZ19 WUV19 D22 D23 IJ23 SF23 ACB23 ALX23 AVT23 BFP23 BPL23 BZH23 CJD23 CSZ23 DCV23 DMR23 DWN23 EGJ23 EQF23 FAB23 FJX23 FTT23 GDP23 GNL23 GXH23 HHD23 HQZ23 IAV23 IKR23 IUN23 JEJ23 JOF23 JYB23 KHX23 KRT23 LBP23 LLL23 LVH23 MFD23 MOZ23 MYV23 NIR23 NSN23 OCJ23 OMF23 OWB23 PFX23 PPT23 PZP23 QJL23 QTH23 RDD23 RMZ23 RWV23 SGR23 SQN23 TAJ23 TKF23 TUB23 UDX23 UNT23 UXP23 VHL23 VRH23 WBD23 WKZ23 WUV23 D24 IJ24 SF24 ACB24 ALX24 AVT24 BFP24 BPL24 BZH24 CJD24 CSZ24 DCV24 DMR24 DWN24 EGJ24 EQF24 FAB24 FJX24 FTT24 GDP24 GNL24 GXH24 HHD24 HQZ24 IAV24 IKR24 IUN24 JEJ24 JOF24 JYB24 KHX24 KRT24 LBP24 LLL24 LVH24 MFD24 MOZ24 MYV24 NIR24 NSN24 OCJ24 OMF24 OWB24 PFX24 PPT24 PZP24 QJL24 QTH24 RDD24 RMZ24 RWV24 SGR24 SQN24 TAJ24 TKF24 TUB24 UDX24 UNT24 UXP24 VHL24 VRH24 WBD24 WKZ24 WUV24 D25 IJ25 SF25 ACB25 ALX25 AVT25 BFP25 BPL25 BZH25 CJD25 CSZ25 DCV25 DMR25 DWN25 EGJ25 EQF25 FAB25 FJX25 FTT25 GDP25 GNL25 GXH25 HHD25 HQZ25 IAV25 IKR25 IUN25 JEJ25 JOF25 JYB25 KHX25 KRT25 LBP25 LLL25 LVH25 MFD25 MOZ25 MYV25 NIR25 NSN25 OCJ25 OMF25 OWB25 PFX25 PPT25 PZP25 QJL25 QTH25 RDD25 RMZ25 RWV25 SGR25 SQN25 TAJ25 TKF25 TUB25 UDX25 UNT25 UXP25 VHL25 VRH25 WBD25 WKZ25 WUV25 D27 D30 IJ30 SF30 ACB30 ALX30 AVT30 BFP30 BPL30 BZH30 CJD30 CSZ30 DCV30 DMR30 DWN30 EGJ30 EQF30 FAB30 FJX30 FTT30 GDP30 GNL30 GXH30 HHD30 HQZ30 IAV30 IKR30 IUN30 JEJ30 JOF30 JYB30 KHX30 KRT30 LBP30 LLL30 LVH30 MFD30 MOZ30 MYV30 NIR30 NSN30 OCJ30 OMF30 OWB30 PFX30 PPT30 PZP30 QJL30 QTH30 RDD30 RMZ30 RWV30 SGR30 SQN30 TAJ30 TKF30 TUB30 UDX30 UNT30 UXP30 VHL30 VRH30 WBD30 WKZ30 WUV30 D31 IJ31 SF31 ACB31 ALX31 AVT31 BFP31 BPL31 BZH31 CJD31 CSZ31 DCV31 DMR31 DWN31 EGJ31 EQF31 FAB31 FJX31 FTT31 GDP31 GNL31 GXH31 HHD31 HQZ31 IAV31 IKR31 IUN31 JEJ31 JOF31 JYB31 KHX31 KRT31 LBP31 LLL31 LVH31 MFD31 MOZ31 MYV31 NIR31 NSN31 OCJ31 OMF31 OWB31 PFX31 PPT31 PZP31 QJL31 QTH31 RDD31 RMZ31 RWV31 SGR31 SQN31 TAJ31 TKF31 TUB31 UDX31 UNT31 UXP31 VHL31 VRH31 WBD31 WKZ31 WUV31 D32 D33 D34 IJ34 SF34 ACB34 ALX34 AVT34 BFP34 BPL34 BZH34 CJD34 CSZ34 DCV34 DMR34 DWN34 EGJ34 EQF34 FAB34 FJX34 FTT34 GDP34 GNL34 GXH34 HHD34 HQZ34 IAV34 IKR34 IUN34 JEJ34 JOF34 JYB34 KHX34 KRT34 LBP34 LLL34 LVH34 MFD34 MOZ34 MYV34 NIR34 NSN34 OCJ34 OMF34 OWB34 PFX34 PPT34 PZP34 QJL34 QTH34 RDD34 RMZ34 RWV34 SGR34 SQN34 TAJ34 TKF34 TUB34 UDX34 UNT34 UXP34 VHL34 VRH34 WBD34 WKZ34 WUV34 D40 IJ40 SF40 ACB40 ALX40 AVT40 BFP40 BPL40 BZH40 CJD40 CSZ40 DCV40 DMR40 DWN40 EGJ40 EQF40 FAB40 FJX40 FTT40 GDP40 GNL40 GXH40 HHD40 HQZ40 IAV40 IKR40 IUN40 JEJ40 JOF40 JYB40 KHX40 KRT40 LBP40 LLL40 LVH40 MFD40 MOZ40 MYV40 NIR40 NSN40 OCJ40 OMF40 OWB40 PFX40 PPT40 PZP40 QJL40 QTH40 RDD40 RMZ40 RWV40 SGR40 SQN40 TAJ40 TKF40 TUB40 UDX40 UNT40 UXP40 VHL40 VRH40 WBD40 WKZ40 WUV40 IJ41 SF41 ACB41 ALX41 AVT41 BFP41 BPL41 BZH41 CJD41 CSZ41 DCV41 DMR41 DWN41 EGJ41 EQF41 FAB41 FJX41 FTT41 GDP41 GNL41 GXH41 HHD41 HQZ41 IAV41 IKR41 IUN41 JEJ41 JOF41 JYB41 KHX41 KRT41 LBP41 LLL41 LVH41 MFD41 MOZ41 MYV41 NIR41 NSN41 OCJ41 OMF41 OWB41 PFX41 PPT41 PZP41 QJL41 QTH41 RDD41 RMZ41 RWV41 SGR41 SQN41 TAJ41 TKF41 TUB41 UDX41 UNT41 UXP41 VHL41 VRH41 WBD41 WKZ41 WUV41 IJ44 SF44 ACB44 ALX44 AVT44 BFP44 BPL44 BZH44 CJD44 CSZ44 DCV44 DMR44 DWN44 EGJ44 EQF44 FAB44 FJX44 FTT44 GDP44 GNL44 GXH44 HHD44 HQZ44 IAV44 IKR44 IUN44 JEJ44 JOF44 JYB44 KHX44 KRT44 LBP44 LLL44 LVH44 MFD44 MOZ44 MYV44 NIR44 NSN44 OCJ44 OMF44 OWB44 PFX44 PPT44 PZP44 QJL44 QTH44 RDD44 RMZ44 RWV44 SGR44 SQN44 TAJ44 TKF44 TUB44 UDX44 UNT44 UXP44 VHL44 VRH44 WBD44 WKZ44 WUV44 IF45 IJ47 SF47 ACB47 ALX47 AVT47 BFP47 BPL47 BZH47 CJD47 CSZ47 DCV47 DMR47 DWN47 EGJ47 EQF47 FAB47 FJX47 FTT47 GDP47 GNL47 GXH47 HHD47 HQZ47 IAV47 IKR47 IUN47 JEJ47 JOF47 JYB47 KHX47 KRT47 LBP47 LLL47 LVH47 MFD47 MOZ47 MYV47 NIR47 NSN47 OCJ47 OMF47 OWB47 PFX47 PPT47 PZP47 QJL47 QTH47 RDD47 RMZ47 RWV47 SGR47 SQN47 TAJ47 TKF47 TUB47 UDX47 UNT47 UXP47 VHL47 VRH47 WBD47 WKZ47 WUV47 D48 IJ48 SF48 ACB48 ALX48 AVT48 BFP48 BPL48 BZH48 CJD48 CSZ48 DCV48 DMR48 DWN48 EGJ48 EQF48 FAB48 FJX48 FTT48 GDP48 GNL48 GXH48 HHD48 HQZ48 IAV48 IKR48 IUN48 JEJ48 JOF48 JYB48 KHX48 KRT48 LBP48 LLL48 LVH48 MFD48 MOZ48 MYV48 NIR48 NSN48 OCJ48 OMF48 OWB48 PFX48 PPT48 PZP48 QJL48 QTH48 RDD48 RMZ48 RWV48 SGR48 SQN48 TAJ48 TKF48 TUB48 UDX48 UNT48 UXP48 VHL48 VRH48 WBD48 WKZ48 WUV48 D52 IJ52 SF52 ACB52 ALX52 AVT52 BFP52 BPL52 BZH52 CJD52 CSZ52 DCV52 DMR52 DWN52 EGJ52 EQF52 FAB52 FJX52 FTT52 GDP52 GNL52 GXH52 HHD52 HQZ52 IAV52 IKR52 IUN52 JEJ52 JOF52 JYB52 KHX52 KRT52 LBP52 LLL52 LVH52 MFD52 MOZ52 MYV52 NIR52 NSN52 OCJ52 OMF52 OWB52 PFX52 PPT52 PZP52 QJL52 QTH52 RDD52 RMZ52 RWV52 SGR52 SQN52 TAJ52 TKF52 TUB52 UDX52 UNT52 UXP52 VHL52 VRH52 WBD52 WKZ52 WUV52 D56 D57 D58 IJ58 SF58 ACB58 ALX58 AVT58 BFP58 BPL58 BZH58 CJD58 CSZ58 DCV58 DMR58 DWN58 EGJ58 EQF58 FAB58 FJX58 FTT58 GDP58 GNL58 GXH58 HHD58 HQZ58 IAV58 IKR58 IUN58 JEJ58 JOF58 JYB58 KHX58 KRT58 LBP58 LLL58 LVH58 MFD58 MOZ58 MYV58 NIR58 NSN58 OCJ58 OMF58 OWB58 PFX58 PPT58 PZP58 QJL58 QTH58 RDD58 RMZ58 RWV58 SGR58 SQN58 TAJ58 TKF58 TUB58 UDX58 UNT58 UXP58 VHL58 VRH58 WBD58 WKZ58 WUV58 D60 D61 D63 D65 D66 IJ66 SF66 ACB66 ALX66 AVT66 BFP66 BPL66 BZH66 CJD66 CSZ66 DCV66 DMR66 DWN66 EGJ66 EQF66 FAB66 FJX66 FTT66 GDP66 GNL66 GXH66 HHD66 HQZ66 IAV66 IKR66 IUN66 JEJ66 JOF66 JYB66 KHX66 KRT66 LBP66 LLL66 LVH66 MFD66 MOZ66 MYV66 NIR66 NSN66 OCJ66 OMF66 OWB66 PFX66 PPT66 PZP66 QJL66 QTH66 RDD66 RMZ66 RWV66 SGR66 SQN66 TAJ66 TKF66 TUB66 UDX66 UNT66 UXP66 VHL66 VRH66 WBD66 WKZ66 WUV66 D67 IJ67 SF67 ACB67 ALX67 AVT67 BFP67 BPL67 BZH67 CJD67 CSZ67 DCV67 DMR67 DWN67 EGJ67 EQF67 FAB67 FJX67 FTT67 GDP67 GNL67 GXH67 HHD67 HQZ67 IAV67 IKR67 IUN67 JEJ67 JOF67 JYB67 KHX67 KRT67 LBP67 LLL67 LVH67 MFD67 MOZ67 MYV67 NIR67 NSN67 OCJ67 OMF67 OWB67 PFX67 PPT67 PZP67 QJL67 QTH67 RDD67 RMZ67 RWV67 SGR67 SQN67 TAJ67 TKF67 TUB67 UDX67 UNT67 UXP67 VHL67 VRH67 WBD67 WKZ67 WUV67 D69 IJ69 SF69 ACB69 ALX69 AVT69 BFP69 BPL69 BZH69 CJD69 CSZ69 DCV69 DMR69 DWN69 EGJ69 EQF69 FAB69 FJX69 FTT69 GDP69 GNL69 GXH69 HHD69 HQZ69 IAV69 IKR69 IUN69 JEJ69 JOF69 JYB69 KHX69 KRT69 LBP69 LLL69 LVH69 MFD69 MOZ69 MYV69 NIR69 NSN69 OCJ69 OMF69 OWB69 PFX69 PPT69 PZP69 QJL69 QTH69 RDD69 RMZ69 RWV69 SGR69 SQN69 TAJ69 TKF69 TUB69 UDX69 UNT69 UXP69 VHL69 VRH69 WBD69 WKZ69 WUV69 D71 D72 D74 IJ74 SF74 ACB74 ALX74 AVT74 BFP74 BPL74 BZH74 CJD74 CSZ74 DCV74 DMR74 DWN74 EGJ74 EQF74 FAB74 FJX74 FTT74 GDP74 GNL74 GXH74 HHD74 HQZ74 IAV74 IKR74 IUN74 JEJ74 JOF74 JYB74 KHX74 KRT74 LBP74 LLL74 LVH74 MFD74 MOZ74 MYV74 NIR74 NSN74 OCJ74 OMF74 OWB74 PFX74 PPT74 PZP74 QJL74 QTH74 RDD74 RMZ74 RWV74 SGR74 SQN74 TAJ74 TKF74 TUB74 UDX74 UNT74 UXP74 VHL74 VRH74 WBD74 WKZ74 WUV74 D81 D83 D87 IJ87 SF87 ACB87 ALX87 AVT87 BFP87 BPL87 BZH87 CJD87 CSZ87 DCV87 DMR87 DWN87 EGJ87 EQF87 FAB87 FJX87 FTT87 GDP87 GNL87 GXH87 HHD87 HQZ87 IAV87 IKR87 IUN87 JEJ87 JOF87 JYB87 KHX87 KRT87 LBP87 LLL87 LVH87 MFD87 MOZ87 MYV87 NIR87 NSN87 OCJ87 OMF87 OWB87 PFX87 PPT87 PZP87 QJL87 QTH87 RDD87 RMZ87 RWV87 SGR87 SQN87 TAJ87 TKF87 TUB87 UDX87 UNT87 UXP87 VHL87 VRH87 WBD87 WKZ87 WUV87 D88 IJ88 SF88 ACB88 ALX88 AVT88 BFP88 BPL88 BZH88 CJD88 CSZ88 DCV88 DMR88 DWN88 EGJ88 EQF88 FAB88 FJX88 FTT88 GDP88 GNL88 GXH88 HHD88 HQZ88 IAV88 IKR88 IUN88 JEJ88 JOF88 JYB88 KHX88 KRT88 LBP88 LLL88 LVH88 MFD88 MOZ88 MYV88 NIR88 NSN88 OCJ88 OMF88 OWB88 PFX88 PPT88 PZP88 QJL88 QTH88 RDD88 RMZ88 RWV88 SGR88 SQN88 TAJ88 TKF88 TUB88 UDX88 UNT88 UXP88 VHL88 VRH88 WBD88 WKZ88 WUV88 D89 D93 IJ93 SF93 ACB93 ALX93 AVT93 BFP93 BPL93 BZH93 CJD93 CSZ93 DCV93 DMR93 DWN93 EGJ93 EQF93 FAB93 FJX93 FTT93 GDP93 GNL93 GXH93 HHD93 HQZ93 IAV93 IKR93 IUN93 JEJ93 JOF93 JYB93 KHX93 KRT93 LBP93 LLL93 LVH93 MFD93 MOZ93 MYV93 NIR93 NSN93 OCJ93 OMF93 OWB93 PFX93 PPT93 PZP93 QJL93 QTH93 RDD93 RMZ93 RWV93 SGR93 SQN93 TAJ93 TKF93 TUB93 UDX93 UNT93 UXP93 VHL93 VRH93 WBD93 WKZ93 WUV93 IJ95 SF95 ACB95 ALX95 AVT95 BFP95 BPL95 BZH95 CJD95 CSZ95 DCV95 DMR95 DWN95 EGJ95 EQF95 FAB95 FJX95 FTT95 GDP95 GNL95 GXH95 HHD95 HQZ95 IAV95 IKR95 IUN95 JEJ95 JOF95 JYB95 KHX95 KRT95 LBP95 LLL95 LVH95 MFD95 MOZ95 MYV95 NIR95 NSN95 OCJ95 OMF95 OWB95 PFX95 PPT95 PZP95 QJL95 QTH95 RDD95 RMZ95 RWV95 SGR95 SQN95 TAJ95 TKF95 TUB95 UDX95 UNT95 UXP95 VHL95 VRH95 WBD95 WKZ95 WUV95 IJ96 SF96 ACB96 ALX96 AVT96 BFP96 BPL96 BZH96 CJD96 CSZ96 DCV96 DMR96 DWN96 EGJ96 EQF96 FAB96 FJX96 FTT96 GDP96 GNL96 GXH96 HHD96 HQZ96 IAV96 IKR96 IUN96 JEJ96 JOF96 JYB96 KHX96 KRT96 LBP96 LLL96 LVH96 MFD96 MOZ96 MYV96 NIR96 NSN96 OCJ96 OMF96 OWB96 PFX96 PPT96 PZP96 QJL96 QTH96 RDD96 RMZ96 RWV96 SGR96 SQN96 TAJ96 TKF96 TUB96 UDX96 UNT96 UXP96 VHL96 VRH96 WBD96 WKZ96 WUV96 IJ97 SF97 ACB97 ALX97 AVT97 BFP97 BPL97 BZH97 CJD97 CSZ97 DCV97 DMR97 DWN97 EGJ97 EQF97 FAB97 FJX97 FTT97 GDP97 GNL97 GXH97 HHD97 HQZ97 IAV97 IKR97 IUN97 JEJ97 JOF97 JYB97 KHX97 KRT97 LBP97 LLL97 LVH97 MFD97 MOZ97 MYV97 NIR97 NSN97 OCJ97 OMF97 OWB97 PFX97 PPT97 PZP97 QJL97 QTH97 RDD97 RMZ97 RWV97 SGR97 SQN97 TAJ97 TKF97 TUB97 UDX97 UNT97 UXP97 VHL97 VRH97 WBD97 WKZ97 WUV97 D99 D103 D104 D107 D110 D114 D116 D119 D120 D123 D131 D132 D140 D141 D142 D143 D145 D146 D147 D150 D151 D152 D155 D156 D158 D159 D160 D163 D166 D167 D169 D171 D173 D176 D177 D178 D4:D5 D28:D29 D37:D39 D50:D51 D91:D92 D125:D127 D129:D130 IF50:IF51 IJ4:IJ6 IJ28:IJ29 IJ38:IJ39 IJ59:IJ60 IJ64:IJ65 IJ82:IJ84 IJ91:IJ92 SF4:SF6 SF28:SF29 SF38:SF39 SF59:SF60 SF64:SF65 SF82:SF84 SF91:SF92 ACB4:ACB6 ACB28:ACB29 ACB38:ACB39 ACB59:ACB60 ACB64:ACB65 ACB82:ACB84 ACB91:ACB92 ALX4:ALX6 ALX28:ALX29 ALX38:ALX39 ALX59:ALX60 ALX64:ALX65 ALX82:ALX84 ALX91:ALX92 AVT4:AVT6 AVT28:AVT29 AVT38:AVT39 AVT59:AVT60 AVT64:AVT65 AVT82:AVT84 AVT91:AVT92 BFP4:BFP6 BFP28:BFP29 BFP38:BFP39 BFP59:BFP60 BFP64:BFP65 BFP82:BFP84 BFP91:BFP92 BPL4:BPL6 BPL28:BPL29 BPL38:BPL39 BPL59:BPL60 BPL64:BPL65 BPL82:BPL84 BPL91:BPL92 BZH4:BZH6 BZH28:BZH29 BZH38:BZH39 BZH59:BZH60 BZH64:BZH65 BZH82:BZH84 BZH91:BZH92 CJD4:CJD6 CJD28:CJD29 CJD38:CJD39 CJD59:CJD60 CJD64:CJD65 CJD82:CJD84 CJD91:CJD92 CSZ4:CSZ6 CSZ28:CSZ29 CSZ38:CSZ39 CSZ59:CSZ60 CSZ64:CSZ65 CSZ82:CSZ84 CSZ91:CSZ92 DCV4:DCV6 DCV28:DCV29 DCV38:DCV39 DCV59:DCV60 DCV64:DCV65 DCV82:DCV84 DCV91:DCV92 DMR4:DMR6 DMR28:DMR29 DMR38:DMR39 DMR59:DMR60 DMR64:DMR65 DMR82:DMR84 DMR91:DMR92 DWN4:DWN6 DWN28:DWN29 DWN38:DWN39 DWN59:DWN60 DWN64:DWN65 DWN82:DWN84 DWN91:DWN92 EGJ4:EGJ6 EGJ28:EGJ29 EGJ38:EGJ39 EGJ59:EGJ60 EGJ64:EGJ65 EGJ82:EGJ84 EGJ91:EGJ92 EQF4:EQF6 EQF28:EQF29 EQF38:EQF39 EQF59:EQF60 EQF64:EQF65 EQF82:EQF84 EQF91:EQF92 FAB4:FAB6 FAB28:FAB29 FAB38:FAB39 FAB59:FAB60 FAB64:FAB65 FAB82:FAB84 FAB91:FAB92 FJX4:FJX6 FJX28:FJX29 FJX38:FJX39 FJX59:FJX60 FJX64:FJX65 FJX82:FJX84 FJX91:FJX92 FTT4:FTT6 FTT28:FTT29 FTT38:FTT39 FTT59:FTT60 FTT64:FTT65 FTT82:FTT84 FTT91:FTT92 GDP4:GDP6 GDP28:GDP29 GDP38:GDP39 GDP59:GDP60 GDP64:GDP65 GDP82:GDP84 GDP91:GDP92 GNL4:GNL6 GNL28:GNL29 GNL38:GNL39 GNL59:GNL60 GNL64:GNL65 GNL82:GNL84 GNL91:GNL92 GXH4:GXH6 GXH28:GXH29 GXH38:GXH39 GXH59:GXH60 GXH64:GXH65 GXH82:GXH84 GXH91:GXH92 HHD4:HHD6 HHD28:HHD29 HHD38:HHD39 HHD59:HHD60 HHD64:HHD65 HHD82:HHD84 HHD91:HHD92 HQZ4:HQZ6 HQZ28:HQZ29 HQZ38:HQZ39 HQZ59:HQZ60 HQZ64:HQZ65 HQZ82:HQZ84 HQZ91:HQZ92 IAV4:IAV6 IAV28:IAV29 IAV38:IAV39 IAV59:IAV60 IAV64:IAV65 IAV82:IAV84 IAV91:IAV92 IKR4:IKR6 IKR28:IKR29 IKR38:IKR39 IKR59:IKR60 IKR64:IKR65 IKR82:IKR84 IKR91:IKR92 IUN4:IUN6 IUN28:IUN29 IUN38:IUN39 IUN59:IUN60 IUN64:IUN65 IUN82:IUN84 IUN91:IUN92 JEJ4:JEJ6 JEJ28:JEJ29 JEJ38:JEJ39 JEJ59:JEJ60 JEJ64:JEJ65 JEJ82:JEJ84 JEJ91:JEJ92 JOF4:JOF6 JOF28:JOF29 JOF38:JOF39 JOF59:JOF60 JOF64:JOF65 JOF82:JOF84 JOF91:JOF92 JYB4:JYB6 JYB28:JYB29 JYB38:JYB39 JYB59:JYB60 JYB64:JYB65 JYB82:JYB84 JYB91:JYB92 KHX4:KHX6 KHX28:KHX29 KHX38:KHX39 KHX59:KHX60 KHX64:KHX65 KHX82:KHX84 KHX91:KHX92 KRT4:KRT6 KRT28:KRT29 KRT38:KRT39 KRT59:KRT60 KRT64:KRT65 KRT82:KRT84 KRT91:KRT92 LBP4:LBP6 LBP28:LBP29 LBP38:LBP39 LBP59:LBP60 LBP64:LBP65 LBP82:LBP84 LBP91:LBP92 LLL4:LLL6 LLL28:LLL29 LLL38:LLL39 LLL59:LLL60 LLL64:LLL65 LLL82:LLL84 LLL91:LLL92 LVH4:LVH6 LVH28:LVH29 LVH38:LVH39 LVH59:LVH60 LVH64:LVH65 LVH82:LVH84 LVH91:LVH92 MFD4:MFD6 MFD28:MFD29 MFD38:MFD39 MFD59:MFD60 MFD64:MFD65 MFD82:MFD84 MFD91:MFD92 MOZ4:MOZ6 MOZ28:MOZ29 MOZ38:MOZ39 MOZ59:MOZ60 MOZ64:MOZ65 MOZ82:MOZ84 MOZ91:MOZ92 MYV4:MYV6 MYV28:MYV29 MYV38:MYV39 MYV59:MYV60 MYV64:MYV65 MYV82:MYV84 MYV91:MYV92 NIR4:NIR6 NIR28:NIR29 NIR38:NIR39 NIR59:NIR60 NIR64:NIR65 NIR82:NIR84 NIR91:NIR92 NSN4:NSN6 NSN28:NSN29 NSN38:NSN39 NSN59:NSN60 NSN64:NSN65 NSN82:NSN84 NSN91:NSN92 OCJ4:OCJ6 OCJ28:OCJ29 OCJ38:OCJ39 OCJ59:OCJ60 OCJ64:OCJ65 OCJ82:OCJ84 OCJ91:OCJ92 OMF4:OMF6 OMF28:OMF29 OMF38:OMF39 OMF59:OMF60 OMF64:OMF65 OMF82:OMF84 OMF91:OMF92 OWB4:OWB6 OWB28:OWB29 OWB38:OWB39 OWB59:OWB60 OWB64:OWB65 OWB82:OWB84 OWB91:OWB92 PFX4:PFX6 PFX28:PFX29 PFX38:PFX39 PFX59:PFX60 PFX64:PFX65 PFX82:PFX84 PFX91:PFX92 PPT4:PPT6 PPT28:PPT29 PPT38:PPT39 PPT59:PPT60 PPT64:PPT65 PPT82:PPT84 PPT91:PPT92 PZP4:PZP6 PZP28:PZP29 PZP38:PZP39 PZP59:PZP60 PZP64:PZP65 PZP82:PZP84 PZP91:PZP92 QJL4:QJL6 QJL28:QJL29 QJL38:QJL39 QJL59:QJL60 QJL64:QJL65 QJL82:QJL84 QJL91:QJL92 QTH4:QTH6 QTH28:QTH29 QTH38:QTH39 QTH59:QTH60 QTH64:QTH65 QTH82:QTH84 QTH91:QTH92 RDD4:RDD6 RDD28:RDD29 RDD38:RDD39 RDD59:RDD60 RDD64:RDD65 RDD82:RDD84 RDD91:RDD92 RMZ4:RMZ6 RMZ28:RMZ29 RMZ38:RMZ39 RMZ59:RMZ60 RMZ64:RMZ65 RMZ82:RMZ84 RMZ91:RMZ92 RWV4:RWV6 RWV28:RWV29 RWV38:RWV39 RWV59:RWV60 RWV64:RWV65 RWV82:RWV84 RWV91:RWV92 SGR4:SGR6 SGR28:SGR29 SGR38:SGR39 SGR59:SGR60 SGR64:SGR65 SGR82:SGR84 SGR91:SGR92 SQN4:SQN6 SQN28:SQN29 SQN38:SQN39 SQN59:SQN60 SQN64:SQN65 SQN82:SQN84 SQN91:SQN92 TAJ4:TAJ6 TAJ28:TAJ29 TAJ38:TAJ39 TAJ59:TAJ60 TAJ64:TAJ65 TAJ82:TAJ84 TAJ91:TAJ92 TKF4:TKF6 TKF28:TKF29 TKF38:TKF39 TKF59:TKF60 TKF64:TKF65 TKF82:TKF84 TKF91:TKF92 TUB4:TUB6 TUB28:TUB29 TUB38:TUB39 TUB59:TUB60 TUB64:TUB65 TUB82:TUB84 TUB91:TUB92 UDX4:UDX6 UDX28:UDX29 UDX38:UDX39 UDX59:UDX60 UDX64:UDX65 UDX82:UDX84 UDX91:UDX92 UNT4:UNT6 UNT28:UNT29 UNT38:UNT39 UNT59:UNT60 UNT64:UNT65 UNT82:UNT84 UNT91:UNT92 UXP4:UXP6 UXP28:UXP29 UXP38:UXP39 UXP59:UXP60 UXP64:UXP65 UXP82:UXP84 UXP91:UXP92 VHL4:VHL6 VHL28:VHL29 VHL38:VHL39 VHL59:VHL60 VHL64:VHL65 VHL82:VHL84 VHL91:VHL92 VRH4:VRH6 VRH28:VRH29 VRH38:VRH39 VRH59:VRH60 VRH64:VRH65 VRH82:VRH84 VRH91:VRH92 WBD4:WBD6 WBD28:WBD29 WBD38:WBD39 WBD59:WBD60 WBD64:WBD65 WBD82:WBD84 WBD91:WBD92 WKZ4:WKZ6 WKZ28:WKZ29 WKZ38:WKZ39 WKZ59:WKZ60 WKZ64:WKZ65 WKZ82:WKZ84 WKZ91:WKZ92 WUV4:WUV6 WUV28:WUV29 WUV38:WUV39 WUV59:WUV60 WUV64:WUV65 WUV82:WUV84 WUV91:WUV92">
      <formula1>"男,女"</formula1>
    </dataValidation>
  </dataValidations>
  <pageMargins left="0.75" right="0.75" top="1" bottom="1" header="0.51180555555555596" footer="0.51180555555555596"/>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G14" sqref="G14"/>
    </sheetView>
  </sheetViews>
  <sheetFormatPr defaultColWidth="9" defaultRowHeight="16.5"/>
  <cols>
    <col min="1" max="1" width="8.54296875" style="667" bestFit="1" customWidth="1"/>
    <col min="2" max="2" width="21.81640625" style="667" bestFit="1" customWidth="1"/>
    <col min="3" max="3" width="13.54296875" style="667" bestFit="1" customWidth="1"/>
    <col min="4" max="4" width="10.36328125" style="667" bestFit="1" customWidth="1"/>
    <col min="5" max="5" width="13.54296875" style="667" bestFit="1" customWidth="1"/>
    <col min="6" max="6" width="17.54296875" style="667" bestFit="1" customWidth="1"/>
    <col min="7" max="7" width="47.54296875" style="667" bestFit="1" customWidth="1"/>
    <col min="8" max="8" width="4.90625" style="667" bestFit="1" customWidth="1"/>
    <col min="9" max="9" width="8" style="667" bestFit="1" customWidth="1"/>
    <col min="10" max="10" width="6.54296875" style="667" bestFit="1" customWidth="1"/>
    <col min="11" max="11" width="14.26953125" style="667" bestFit="1" customWidth="1"/>
    <col min="12" max="12" width="12.36328125" style="667" bestFit="1" customWidth="1"/>
    <col min="13" max="16384" width="9" style="667"/>
  </cols>
  <sheetData>
    <row r="1" spans="1:12" ht="23.15" customHeight="1">
      <c r="A1" s="654" t="s">
        <v>1163</v>
      </c>
      <c r="B1" s="654" t="s">
        <v>1164</v>
      </c>
      <c r="C1" s="654" t="s">
        <v>1165</v>
      </c>
      <c r="D1" s="654" t="s">
        <v>1166</v>
      </c>
      <c r="E1" s="654" t="s">
        <v>1165</v>
      </c>
      <c r="F1" s="654" t="s">
        <v>1167</v>
      </c>
      <c r="G1" s="654" t="s">
        <v>1168</v>
      </c>
      <c r="H1" s="654" t="s">
        <v>1169</v>
      </c>
      <c r="I1" s="655" t="s">
        <v>808</v>
      </c>
      <c r="J1" s="655" t="s">
        <v>1170</v>
      </c>
      <c r="K1" s="655" t="s">
        <v>1171</v>
      </c>
      <c r="L1" s="655" t="s">
        <v>1172</v>
      </c>
    </row>
    <row r="2" spans="1:12" s="660" customFormat="1" ht="40.5" customHeight="1">
      <c r="A2" s="656" t="s">
        <v>850</v>
      </c>
      <c r="B2" s="656" t="s">
        <v>1173</v>
      </c>
      <c r="C2" s="657">
        <v>13851992771</v>
      </c>
      <c r="D2" s="658" t="s">
        <v>1174</v>
      </c>
      <c r="E2" s="658">
        <v>13767094313</v>
      </c>
      <c r="F2" s="658" t="s">
        <v>1175</v>
      </c>
      <c r="G2" s="657" t="s">
        <v>1344</v>
      </c>
      <c r="H2" s="657" t="s">
        <v>1176</v>
      </c>
      <c r="I2" s="656" t="s">
        <v>821</v>
      </c>
      <c r="J2" s="656">
        <v>400</v>
      </c>
      <c r="K2" s="659" t="s">
        <v>1177</v>
      </c>
      <c r="L2" s="657"/>
    </row>
    <row r="3" spans="1:12" s="660" customFormat="1" ht="40.5" customHeight="1">
      <c r="A3" s="656" t="s">
        <v>875</v>
      </c>
      <c r="B3" s="656" t="s">
        <v>1178</v>
      </c>
      <c r="C3" s="657">
        <v>13337810954</v>
      </c>
      <c r="D3" s="658" t="s">
        <v>1174</v>
      </c>
      <c r="E3" s="658">
        <v>13767094313</v>
      </c>
      <c r="F3" s="661" t="s">
        <v>1179</v>
      </c>
      <c r="G3" s="657" t="s">
        <v>1345</v>
      </c>
      <c r="H3" s="657" t="s">
        <v>1180</v>
      </c>
      <c r="I3" s="656" t="s">
        <v>821</v>
      </c>
      <c r="J3" s="656">
        <v>800</v>
      </c>
      <c r="K3" s="659" t="s">
        <v>1181</v>
      </c>
      <c r="L3" s="657" t="s">
        <v>1182</v>
      </c>
    </row>
    <row r="4" spans="1:12" s="660" customFormat="1" ht="40.5" customHeight="1">
      <c r="A4" s="656" t="s">
        <v>999</v>
      </c>
      <c r="B4" s="656" t="s">
        <v>1183</v>
      </c>
      <c r="C4" s="657" t="s">
        <v>1000</v>
      </c>
      <c r="D4" s="658" t="s">
        <v>1174</v>
      </c>
      <c r="E4" s="658">
        <v>13767094313</v>
      </c>
      <c r="F4" s="661" t="s">
        <v>1184</v>
      </c>
      <c r="G4" s="657" t="s">
        <v>1346</v>
      </c>
      <c r="H4" s="657" t="s">
        <v>1180</v>
      </c>
      <c r="I4" s="656" t="s">
        <v>821</v>
      </c>
      <c r="J4" s="656">
        <v>800</v>
      </c>
      <c r="K4" s="659" t="s">
        <v>1181</v>
      </c>
      <c r="L4" s="657" t="s">
        <v>1185</v>
      </c>
    </row>
    <row r="5" spans="1:12" s="660" customFormat="1" ht="40.5" customHeight="1">
      <c r="A5" s="656" t="s">
        <v>874</v>
      </c>
      <c r="B5" s="656" t="s">
        <v>1173</v>
      </c>
      <c r="C5" s="657">
        <v>15874004984</v>
      </c>
      <c r="D5" s="658" t="s">
        <v>1186</v>
      </c>
      <c r="E5" s="658">
        <v>13813094196</v>
      </c>
      <c r="F5" s="661" t="s">
        <v>1187</v>
      </c>
      <c r="G5" s="657" t="s">
        <v>1347</v>
      </c>
      <c r="H5" s="657" t="s">
        <v>1180</v>
      </c>
      <c r="I5" s="656" t="s">
        <v>821</v>
      </c>
      <c r="J5" s="656">
        <v>800</v>
      </c>
      <c r="K5" s="659" t="s">
        <v>1188</v>
      </c>
      <c r="L5" s="657" t="s">
        <v>1189</v>
      </c>
    </row>
    <row r="6" spans="1:12" s="660" customFormat="1" ht="40.5" customHeight="1">
      <c r="A6" s="656" t="s">
        <v>870</v>
      </c>
      <c r="B6" s="656" t="s">
        <v>1173</v>
      </c>
      <c r="C6" s="657">
        <v>13327832793</v>
      </c>
      <c r="D6" s="658" t="s">
        <v>1186</v>
      </c>
      <c r="E6" s="658">
        <v>13813094196</v>
      </c>
      <c r="F6" s="658" t="s">
        <v>1190</v>
      </c>
      <c r="G6" s="657" t="s">
        <v>1348</v>
      </c>
      <c r="H6" s="657" t="s">
        <v>1176</v>
      </c>
      <c r="I6" s="656" t="s">
        <v>821</v>
      </c>
      <c r="J6" s="656">
        <v>400</v>
      </c>
      <c r="K6" s="659" t="s">
        <v>1182</v>
      </c>
      <c r="L6" s="657"/>
    </row>
    <row r="7" spans="1:12" s="660" customFormat="1" ht="40.5" customHeight="1">
      <c r="A7" s="656" t="s">
        <v>984</v>
      </c>
      <c r="B7" s="656" t="s">
        <v>1191</v>
      </c>
      <c r="C7" s="657">
        <v>18602518722</v>
      </c>
      <c r="D7" s="658" t="s">
        <v>1186</v>
      </c>
      <c r="E7" s="658">
        <v>13813094196</v>
      </c>
      <c r="F7" s="658" t="s">
        <v>1192</v>
      </c>
      <c r="G7" s="657" t="s">
        <v>1349</v>
      </c>
      <c r="H7" s="657" t="s">
        <v>1176</v>
      </c>
      <c r="I7" s="656" t="s">
        <v>821</v>
      </c>
      <c r="J7" s="656">
        <v>400</v>
      </c>
      <c r="K7" s="659" t="s">
        <v>1177</v>
      </c>
      <c r="L7" s="657"/>
    </row>
    <row r="8" spans="1:12" s="665" customFormat="1" ht="40.5" hidden="1" customHeight="1">
      <c r="A8" s="662" t="s">
        <v>1111</v>
      </c>
      <c r="B8" s="662" t="s">
        <v>1193</v>
      </c>
      <c r="C8" s="663">
        <v>18626288106</v>
      </c>
      <c r="D8" s="664" t="s">
        <v>1194</v>
      </c>
      <c r="E8" s="664">
        <v>15951875945</v>
      </c>
      <c r="F8" s="664"/>
      <c r="G8" s="663" t="s">
        <v>1195</v>
      </c>
      <c r="H8" s="663"/>
      <c r="I8" s="662"/>
      <c r="J8" s="662"/>
      <c r="K8" s="662"/>
      <c r="L8" s="663"/>
    </row>
    <row r="9" spans="1:12" ht="55.5" hidden="1" customHeight="1">
      <c r="A9" s="662" t="s">
        <v>962</v>
      </c>
      <c r="B9" s="662" t="s">
        <v>1196</v>
      </c>
      <c r="C9" s="663">
        <v>18317087057</v>
      </c>
      <c r="D9" s="664" t="s">
        <v>1197</v>
      </c>
      <c r="E9" s="664">
        <v>15821287238</v>
      </c>
      <c r="F9" s="664"/>
      <c r="G9" s="663" t="s">
        <v>1198</v>
      </c>
      <c r="H9" s="663"/>
      <c r="I9" s="662"/>
      <c r="J9" s="662"/>
      <c r="K9" s="662"/>
      <c r="L9" s="663"/>
    </row>
    <row r="10" spans="1:12" ht="43.5" hidden="1">
      <c r="A10" s="664" t="s">
        <v>936</v>
      </c>
      <c r="B10" s="664" t="s">
        <v>1196</v>
      </c>
      <c r="C10" s="666">
        <v>13512166072</v>
      </c>
      <c r="D10" s="662" t="s">
        <v>1197</v>
      </c>
      <c r="E10" s="662">
        <v>15821287238</v>
      </c>
      <c r="F10" s="662"/>
      <c r="G10" s="663" t="s">
        <v>1199</v>
      </c>
      <c r="H10" s="663"/>
      <c r="I10" s="662"/>
      <c r="J10" s="662"/>
      <c r="K10" s="662"/>
      <c r="L10" s="663"/>
    </row>
    <row r="13" spans="1:12">
      <c r="I13" s="667" t="s">
        <v>1200</v>
      </c>
      <c r="J13" s="667">
        <f>SUM(J2:J12)</f>
        <v>3600</v>
      </c>
    </row>
  </sheetData>
  <phoneticPr fontId="35" type="noConversion"/>
  <pageMargins left="0.75" right="0.75" top="1" bottom="1" header="0.51180555555555596" footer="0.5118055555555559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ella_DocumentType xmlns="http://schemas.microsoft.com/sharepoint/v3">3</Stella_DocumentType>
    <Stella_DocumentDepartment xmlns="http://schemas.microsoft.com/sharepoint/v3">8</Stella_DocumentDepartment>
    <Stella_DocumentCategory xmlns="http://schemas.microsoft.com/sharepoint/v3" xsi:nil="true"/>
    <Stella_DocumentVersion xmlns="http://schemas.microsoft.com/sharepoint/v3">1</Stella_DocumentVersion>
    <Stella_DocumentSTL xmlns="http://schemas.microsoft.com/sharepoint/v3"/>
    <Stella_DocumentNumber xmlns="http://schemas.microsoft.com/sharepoint/v3">ACNPROC-STL-06	</Stella_DocumentNumber>
    <PublishingExpirationDate xmlns="http://schemas.microsoft.com/sharepoint/v3" xsi:nil="true"/>
    <PublishingStartDate xmlns="http://schemas.microsoft.com/sharepoint/v3" xsi:nil="true"/>
    <Stella_DocumentFunction xmlns="http://schemas.microsoft.com/sharepoint/v3" xsi:nil="true"/>
    <Stella_DocumentEffectiveDate xmlns="http://schemas.microsoft.com/sharepoint/v3">2015-06-29T16:00:00+00:00</Stella_DocumentEffectiveDate>
    <Stella_MasterDocumentNumber xmlns="http://schemas.microsoft.com/sharepoint/v3">ACNPROC-SOP-04</Stella_MasterDocumentNumber>
    <Stella_DocumentSetWeight xmlns="http://schemas.microsoft.com/sharepoint/v3">2</Stella_DocumentSetWeight>
    <Stella_DocumentSetClassification xmlns="http://schemas.microsoft.com/sharepoint/v3">PROC</Stella_DocumentSetClassification>
    <Stella_DocumentWeight xmlns="http://schemas.microsoft.com/sharepoint/v3">3</Stella_DocumentWeight>
  </documentManagement>
</p:properties>
</file>

<file path=customXml/item2.xml><?xml version="1.0" encoding="utf-8"?>
<ct:contentTypeSchema xmlns:ct="http://schemas.microsoft.com/office/2006/metadata/contentType" xmlns:ma="http://schemas.microsoft.com/office/2006/metadata/properties/metaAttributes" ct:_="" ma:_="" ma:contentTypeName="规章制度文档" ma:contentTypeID="0x010100336F7CD409AA448F86E07DB28243D96A00EE2881D33D300B43AA8FB78CBEBE7F31" ma:contentTypeVersion="5" ma:contentTypeDescription="用于规章制度的文档内容类型" ma:contentTypeScope="" ma:versionID="82cde96f26045919be2931e3c40ec1cd">
  <xsd:schema xmlns:xsd="http://www.w3.org/2001/XMLSchema" xmlns:xs="http://www.w3.org/2001/XMLSchema" xmlns:p="http://schemas.microsoft.com/office/2006/metadata/properties" xmlns:ns1="http://schemas.microsoft.com/sharepoint/v3" targetNamespace="http://schemas.microsoft.com/office/2006/metadata/properties" ma:root="true" ma:fieldsID="34637ecb39c9d458d3b50c8c6de27bf7" ns1:_="">
    <xsd:import namespace="http://schemas.microsoft.com/sharepoint/v3"/>
    <xsd:element name="properties">
      <xsd:complexType>
        <xsd:sequence>
          <xsd:element name="documentManagement">
            <xsd:complexType>
              <xsd:all>
                <xsd:element ref="ns1:Stella_DocumentCategory" minOccurs="0"/>
                <xsd:element ref="ns1:Stella_DocumentFunction" minOccurs="0"/>
                <xsd:element ref="ns1:Stella_DocumentType"/>
                <xsd:element ref="ns1:Stella_DocumentNumber"/>
                <xsd:element ref="ns1:Stella_DocumentVersion"/>
                <xsd:element ref="ns1:Stella_DocumentSTL" minOccurs="0"/>
                <xsd:element ref="ns1:Stella_DocumentDepartment"/>
                <xsd:element ref="ns1:Stella_DocumentEffectiveDate" minOccurs="0"/>
                <xsd:element ref="ns1:PublishingStartDate" minOccurs="0"/>
                <xsd:element ref="ns1:PublishingExpirationDate" minOccurs="0"/>
                <xsd:element ref="ns1:Stella_MasterDocumentNumber"/>
                <xsd:element ref="ns1:Stella_DocumentSetClassification" minOccurs="0"/>
                <xsd:element ref="ns1:Stella_DocumentWeight" minOccurs="0"/>
                <xsd:element ref="ns1:Stella_DocumentSetWeigh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ella_DocumentCategory" ma:index="0" nillable="true" ma:displayName="规程类型" ma:default="1;#经营类" ma:list="{E857BDB4-B650-4F3F-8E78-9E62A3A0852B}" ma:internalName="Stella_DocumentCategory" ma:readOnly="false" ma:showField="Title">
      <xsd:simpleType>
        <xsd:restriction base="dms:Lookup"/>
      </xsd:simpleType>
    </xsd:element>
    <xsd:element name="Stella_DocumentFunction" ma:index="1" nillable="true" ma:displayName="规程职能" ma:default="3;#财务管理" ma:list="{0F264298-8622-4157-9F1E-FC3E52F94B62}" ma:internalName="Stella_DocumentFunction" ma:readOnly="false" ma:showField="Title">
      <xsd:simpleType>
        <xsd:restriction base="dms:Lookup"/>
      </xsd:simpleType>
    </xsd:element>
    <xsd:element name="Stella_DocumentType" ma:index="2" ma:displayName="属性" ma:list="{0CBCCA7B-C293-4B00-844F-C196FE851B46}" ma:internalName="Stella_DocumentType" ma:showField="Title">
      <xsd:simpleType>
        <xsd:restriction base="dms:Lookup"/>
      </xsd:simpleType>
    </xsd:element>
    <xsd:element name="Stella_DocumentNumber" ma:index="3" ma:displayName="编号" ma:internalName="Stella_DocumentNumber">
      <xsd:simpleType>
        <xsd:restriction base="dms:Text"/>
      </xsd:simpleType>
    </xsd:element>
    <xsd:element name="Stella_DocumentVersion" ma:index="4" ma:displayName="版本号" ma:decimals="1" ma:internalName="Stella_DocumentVersion">
      <xsd:simpleType>
        <xsd:restriction base="dms:Number">
          <xsd:minInclusive value="0.1"/>
        </xsd:restriction>
      </xsd:simpleType>
    </xsd:element>
    <xsd:element name="Stella_DocumentSTL" ma:index="6" nillable="true" ma:displayName="附件STL编号" ma:list="b758a177-701c-4df0-8be8-d76f141fc29c" ma:internalName="Stella_DocumentSTL" ma:showField="Stella_DocumentNumber">
      <xsd:complexType>
        <xsd:complexContent>
          <xsd:extension base="dms:MultiChoiceLookup">
            <xsd:sequence>
              <xsd:element name="Value" type="dms:Lookup" maxOccurs="unbounded" minOccurs="0" nillable="true"/>
            </xsd:sequence>
          </xsd:extension>
        </xsd:complexContent>
      </xsd:complexType>
    </xsd:element>
    <xsd:element name="Stella_DocumentDepartment" ma:index="7" ma:displayName="制定部门" ma:list="{3BBF2538-03C6-4265-B609-48741F0FB785}" ma:internalName="Stella_DocumentDepartment" ma:showField="Title">
      <xsd:simpleType>
        <xsd:restriction base="dms:Lookup"/>
      </xsd:simpleType>
    </xsd:element>
    <xsd:element name="Stella_DocumentEffectiveDate" ma:index="8" nillable="true" ma:displayName="生效时间" ma:format="DateOnly" ma:internalName="Stella_DocumentEffectiveDate">
      <xsd:simpleType>
        <xsd:restriction base="dms:DateTime"/>
      </xsd:simpleType>
    </xsd:element>
    <xsd:element name="PublishingStartDate" ma:index="9" nillable="true" ma:displayName="计划开始日期" ma:description="“计划开始日期”是由“发布”功能创建的网站栏。它用于指定第一次向网站访问者显示此页面的日期和时间。" ma:internalName="PublishingStartDate">
      <xsd:simpleType>
        <xsd:restriction base="dms:Unknown"/>
      </xsd:simpleType>
    </xsd:element>
    <xsd:element name="PublishingExpirationDate" ma:index="10" nillable="true" ma:displayName="计划结束日期" ma:description="“计划结束日期”是由“发布”功能创建的网站栏。它用于指定不再向网站访问者显示此页面的日期和时间。" ma:internalName="PublishingExpirationDate">
      <xsd:simpleType>
        <xsd:restriction base="dms:Unknown"/>
      </xsd:simpleType>
    </xsd:element>
    <xsd:element name="Stella_MasterDocumentNumber" ma:index="18" ma:displayName="主文档编号" ma:internalName="Stella_MasterDocumentNumber" ma:readOnly="true">
      <xsd:simpleType>
        <xsd:restriction base="dms:Text"/>
      </xsd:simpleType>
    </xsd:element>
    <xsd:element name="Stella_DocumentSetClassification" ma:index="19" nillable="true" ma:displayName="文档集分类" ma:default="BUD" ma:format="Dropdown" ma:internalName="Stella_DocumentSetClassification">
      <xsd:simpleType>
        <xsd:restriction base="dms:Choice">
          <xsd:enumeration value="BUD"/>
          <xsd:enumeration value="ACCT"/>
          <xsd:enumeration value="PROC"/>
        </xsd:restriction>
      </xsd:simpleType>
    </xsd:element>
    <xsd:element name="Stella_DocumentWeight" ma:index="20" nillable="true" ma:displayName="文档权重" ma:decimals="0" ma:internalName="Stella_DocumentWeight">
      <xsd:simpleType>
        <xsd:restriction base="dms:Number">
          <xsd:minInclusive value="0"/>
        </xsd:restriction>
      </xsd:simpleType>
    </xsd:element>
    <xsd:element name="Stella_DocumentSetWeight" ma:index="21" nillable="true" ma:displayName="文档集权重" ma:decimals="0" ma:internalName="Stella_DocumentSetWeight">
      <xsd:simpleType>
        <xsd:restriction base="dms:Number">
          <xsd:minInclusive value="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内容类型"/>
        <xsd:element ref="dc:title" minOccurs="0" maxOccurs="1" ma:displayName="标题"/>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C69E78-062B-4670-AFC8-E59E7C4931B2}">
  <ds:schemaRefs>
    <ds:schemaRef ds:uri="http://schemas.microsoft.com/sharepoint/v3"/>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7917E313-0CAB-4509-A422-FC58A00C3A79}">
  <ds:schemaRefs/>
</ds:datastoreItem>
</file>

<file path=customXml/itemProps3.xml><?xml version="1.0" encoding="utf-8"?>
<ds:datastoreItem xmlns:ds="http://schemas.openxmlformats.org/officeDocument/2006/customXml" ds:itemID="{35B44225-A5E0-4300-8F1F-D5B6F31F6DB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2</vt:i4>
      </vt:variant>
    </vt:vector>
  </HeadingPairs>
  <TitlesOfParts>
    <vt:vector size="13" baseType="lpstr">
      <vt:lpstr>总结算</vt:lpstr>
      <vt:lpstr>总经理室结算</vt:lpstr>
      <vt:lpstr>华北结算</vt:lpstr>
      <vt:lpstr>华南结算</vt:lpstr>
      <vt:lpstr>市场部结算</vt:lpstr>
      <vt:lpstr>机票</vt:lpstr>
      <vt:lpstr>地接结算单</vt:lpstr>
      <vt:lpstr>厦门用车明细</vt:lpstr>
      <vt:lpstr>南京用车</vt:lpstr>
      <vt:lpstr>上海用车</vt:lpstr>
      <vt:lpstr>北京用车</vt:lpstr>
      <vt:lpstr>总结算!Print_Area</vt:lpstr>
      <vt:lpstr>总结算!Print_Titles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JinXF</dc:creator>
  <cp:lastModifiedBy>JinXF</cp:lastModifiedBy>
  <cp:lastPrinted>2018-12-25T02:55:35Z</cp:lastPrinted>
  <dcterms:created xsi:type="dcterms:W3CDTF">2006-09-13T11:21:00Z</dcterms:created>
  <dcterms:modified xsi:type="dcterms:W3CDTF">2018-12-25T03:45:02Z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0x010100336F7CD409AA448F86E07DB28243D96A00EE2881D33D300B43AA8FB78CBEBE7F31</vt:lpwstr>
  </property>
  <property fmtid="{D5CDD505-2E9C-101B-9397-08002B2CF9AE}" pid="3" name="_docset_NoMedatataSyncRequired">
    <vt:lpwstr>False</vt:lpwstr>
  </property>
  <property fmtid="{D5CDD505-2E9C-101B-9397-08002B2CF9AE}" pid="4" name="_AdHocReviewCycleID">
    <vt:i4>-636143441</vt:i4>
  </property>
  <property fmtid="{D5CDD505-2E9C-101B-9397-08002B2CF9AE}" pid="5" name="_NewReviewCycle">
    <vt:lpwstr/>
  </property>
  <property fmtid="{D5CDD505-2E9C-101B-9397-08002B2CF9AE}" pid="6" name="_ReviewingToolsShownOnce">
    <vt:lpwstr/>
  </property>
  <property fmtid="{D5CDD505-2E9C-101B-9397-08002B2CF9AE}" pid="7" name="KSORubyTemplateID" linkTarget="0">
    <vt:lpwstr>14</vt:lpwstr>
  </property>
  <property fmtid="{D5CDD505-2E9C-101B-9397-08002B2CF9AE}" pid="8" name="KSOProductBuildVer">
    <vt:lpwstr>2052-11.1.0.8306</vt:lpwstr>
  </property>
</Properties>
</file>