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4" r:id="rId1"/>
    <sheet name="机票出票报表" sheetId="1" r:id="rId2"/>
    <sheet name="改签" sheetId="2" r:id="rId3"/>
    <sheet name="退票" sheetId="3" r:id="rId4"/>
  </sheets>
  <definedNames>
    <definedName name="_xlnm._FilterDatabase" localSheetId="1" hidden="1">机票出票报表!$A$1:$AD$42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<sst xmlns="http://schemas.openxmlformats.org/spreadsheetml/2006/main" count="1170" uniqueCount="475">
  <si>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</si>
  <si>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</si>
  <si>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</si>
  <si>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</si>
  <si>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</si>
  <si>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</si>
  <si>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</si>
  <si>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</si>
  <si>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</si>
  <si>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</si>
  <si>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</si>
  <si>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</si>
  <si>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</si>
  <si>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</si>
  <si>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</si>
  <si>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</si>
  <si>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</si>
  <si>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</si>
  <si>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</si>
  <si>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</si>
  <si>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</si>
  <si>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</si>
  <si>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</si>
  <si>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</si>
  <si>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</si>
  <si>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</si>
  <si>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</si>
  <si>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</si>
  <si>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</si>
  <si>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</si>
  <si>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</si>
  <si>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</si>
  <si>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</si>
  <si>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</si>
  <si>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</si>
  <si>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2025-09-16 10:47</t>
  </si>
  <si>
    <t>2025-09-16 10:50</t>
  </si>
  <si>
    <t>国内</t>
  </si>
  <si>
    <t>HZFG1M</t>
  </si>
  <si>
    <t>KMTA-251201-JYB883</t>
  </si>
  <si>
    <t>999-5301887178</t>
  </si>
  <si>
    <t>CA</t>
  </si>
  <si>
    <t>张帅琰</t>
  </si>
  <si>
    <t>成人</t>
  </si>
  <si>
    <t>41052219921008551X</t>
  </si>
  <si>
    <t>15600787585</t>
  </si>
  <si>
    <t>HGHPEK</t>
  </si>
  <si>
    <t>杭州-北京</t>
  </si>
  <si>
    <t>CA1727</t>
  </si>
  <si>
    <t>K</t>
  </si>
  <si>
    <t>2025-09-22 20:00</t>
  </si>
  <si>
    <t>001574</t>
  </si>
  <si>
    <t>27816 张帅琰</t>
  </si>
  <si>
    <t>BJS310</t>
  </si>
  <si>
    <t>8604</t>
  </si>
  <si>
    <t>6</t>
  </si>
  <si>
    <t>OPEN FOR USE</t>
  </si>
  <si>
    <t>2025-09-16 09:14</t>
  </si>
  <si>
    <t>2025-09-16 09:40</t>
  </si>
  <si>
    <t>KG162L</t>
  </si>
  <si>
    <t>999-5301887174</t>
  </si>
  <si>
    <t>刘远忠</t>
  </si>
  <si>
    <t>360731199803020319</t>
  </si>
  <si>
    <t>18584880464</t>
  </si>
  <si>
    <t>PEKHGH</t>
  </si>
  <si>
    <t>北京-杭州</t>
  </si>
  <si>
    <t>CA1732</t>
  </si>
  <si>
    <t>L</t>
  </si>
  <si>
    <t>2025-09-19 21:30</t>
  </si>
  <si>
    <t>23825 刘远忠</t>
  </si>
  <si>
    <t>2025-09-12 21:23</t>
  </si>
  <si>
    <t>2025-09-12 21:32</t>
  </si>
  <si>
    <t>KXH3BY</t>
  </si>
  <si>
    <t>898-5301886884</t>
  </si>
  <si>
    <t>JD</t>
  </si>
  <si>
    <t>朱佳辉</t>
  </si>
  <si>
    <t>230522199809011273</t>
  </si>
  <si>
    <t>15045748086</t>
  </si>
  <si>
    <t>HGHHRB</t>
  </si>
  <si>
    <t>杭州-哈尔滨</t>
  </si>
  <si>
    <t>JD5377</t>
  </si>
  <si>
    <t>T</t>
  </si>
  <si>
    <t>2025-09-22 08:45</t>
  </si>
  <si>
    <t>27381 朱佳辉</t>
  </si>
  <si>
    <t>2025-09-12 16:41</t>
  </si>
  <si>
    <t>2025-09-12 16:48</t>
  </si>
  <si>
    <t>JYGSWK</t>
  </si>
  <si>
    <t>781-5301886828</t>
  </si>
  <si>
    <t>MU</t>
  </si>
  <si>
    <t>李志颖</t>
  </si>
  <si>
    <t>130623199408133024</t>
  </si>
  <si>
    <t>13681385204</t>
  </si>
  <si>
    <t>HGHPKX</t>
  </si>
  <si>
    <t>MU5457</t>
  </si>
  <si>
    <t>S</t>
  </si>
  <si>
    <t>2025-09-21 14:30</t>
  </si>
  <si>
    <t>26549 李志颖</t>
  </si>
  <si>
    <t>38957</t>
  </si>
  <si>
    <t>2025-09-12 16:15</t>
  </si>
  <si>
    <t>2025-09-12 16:28</t>
  </si>
  <si>
    <t>HW9TEM</t>
  </si>
  <si>
    <t>999-5301886819</t>
  </si>
  <si>
    <t>冯依云</t>
  </si>
  <si>
    <t>622821198401242924</t>
  </si>
  <si>
    <t>18075190866</t>
  </si>
  <si>
    <t>CA1715</t>
  </si>
  <si>
    <t>P</t>
  </si>
  <si>
    <t>2025-09-21 14:00</t>
  </si>
  <si>
    <t>26548 冯依云</t>
  </si>
  <si>
    <t>19583</t>
  </si>
  <si>
    <t>2025-09-12 16:13</t>
  </si>
  <si>
    <t>2025-09-12 16:24</t>
  </si>
  <si>
    <t>#12345</t>
  </si>
  <si>
    <t>891-8841528518</t>
  </si>
  <si>
    <t>GJ</t>
  </si>
  <si>
    <t>GJ8888</t>
  </si>
  <si>
    <t>D</t>
  </si>
  <si>
    <t>2025-09-20 10:50</t>
  </si>
  <si>
    <t>19582</t>
  </si>
  <si>
    <t>2025-09-12 15:00</t>
  </si>
  <si>
    <t>2025-09-12 15:03</t>
  </si>
  <si>
    <t>KR3D21</t>
  </si>
  <si>
    <t>781-5301886784</t>
  </si>
  <si>
    <t>PKXHGH</t>
  </si>
  <si>
    <t>MU5132</t>
  </si>
  <si>
    <t>2025-09-20 11:00</t>
  </si>
  <si>
    <t>2025-09-12 14:39</t>
  </si>
  <si>
    <t>KV5NFE</t>
  </si>
  <si>
    <t>999-5301886780</t>
  </si>
  <si>
    <t>王天一</t>
  </si>
  <si>
    <t>230103199609093218</t>
  </si>
  <si>
    <t>15776994317</t>
  </si>
  <si>
    <t>CA1713</t>
  </si>
  <si>
    <t>2025-09-22 13:00</t>
  </si>
  <si>
    <t>32472 王天一</t>
  </si>
  <si>
    <t>2025-09-11 21:45</t>
  </si>
  <si>
    <t>2025-09-11 21:47</t>
  </si>
  <si>
    <t>KV9P8R</t>
  </si>
  <si>
    <t>999-2962976659</t>
  </si>
  <si>
    <t>江昊</t>
  </si>
  <si>
    <t>11010519920620541X</t>
  </si>
  <si>
    <t>18658102037</t>
  </si>
  <si>
    <t>CA1725</t>
  </si>
  <si>
    <t>2025-09-22 19:00</t>
  </si>
  <si>
    <t>36536 江昊</t>
  </si>
  <si>
    <t>2025-09-11 20:33</t>
  </si>
  <si>
    <t>2025-09-11 20:35</t>
  </si>
  <si>
    <t>KM9RKT</t>
  </si>
  <si>
    <t>999-2962976642</t>
  </si>
  <si>
    <t>吕帅</t>
  </si>
  <si>
    <t>210782199605243412</t>
  </si>
  <si>
    <t>17801745687</t>
  </si>
  <si>
    <t>CA1787</t>
  </si>
  <si>
    <t>V</t>
  </si>
  <si>
    <t>2025-09-25 06:25</t>
  </si>
  <si>
    <t>27382 吕帅</t>
  </si>
  <si>
    <t>2025-09-11 20:08</t>
  </si>
  <si>
    <t>2025-09-11 20:28</t>
  </si>
  <si>
    <t>891-5301301835</t>
  </si>
  <si>
    <t>HRBHGH</t>
  </si>
  <si>
    <t>哈尔滨-杭州</t>
  </si>
  <si>
    <t>GJ8231</t>
  </si>
  <si>
    <t>E</t>
  </si>
  <si>
    <t>2025-09-20 06:35</t>
  </si>
  <si>
    <t>2025-09-11 15:32</t>
  </si>
  <si>
    <t>2025-09-11 15:34</t>
  </si>
  <si>
    <t>HM0MJL</t>
  </si>
  <si>
    <t>999-2962976156</t>
  </si>
  <si>
    <t>CA1712</t>
  </si>
  <si>
    <t>2025-09-19 11:30</t>
  </si>
  <si>
    <t>2025-09-10 16:17</t>
  </si>
  <si>
    <t>2025-09-10 16:19</t>
  </si>
  <si>
    <t>HRJBS2</t>
  </si>
  <si>
    <t>731-2962975805</t>
  </si>
  <si>
    <t>MF</t>
  </si>
  <si>
    <t>王静瑶</t>
  </si>
  <si>
    <t>232721199811201726</t>
  </si>
  <si>
    <t>19382151613</t>
  </si>
  <si>
    <t>TFUHGH</t>
  </si>
  <si>
    <t>成都-杭州</t>
  </si>
  <si>
    <t>MF8492</t>
  </si>
  <si>
    <t>2025-09-19 12:00</t>
  </si>
  <si>
    <t>24442 王静瑶</t>
  </si>
  <si>
    <t>2025-09-10 15:20</t>
  </si>
  <si>
    <t>2025-09-10 16:12</t>
  </si>
  <si>
    <t>891-2962689770</t>
  </si>
  <si>
    <t>周文博</t>
  </si>
  <si>
    <t>230106199708262311</t>
  </si>
  <si>
    <t>15776611470</t>
  </si>
  <si>
    <t>GJ8611</t>
  </si>
  <si>
    <t>2025-09-23 08:15</t>
  </si>
  <si>
    <t>24440 周文博</t>
  </si>
  <si>
    <t>2025-09-09 21:35</t>
  </si>
  <si>
    <t>2025-09-09 21:37</t>
  </si>
  <si>
    <t>HV1E44</t>
  </si>
  <si>
    <t>781-2961110719</t>
  </si>
  <si>
    <t>FM</t>
  </si>
  <si>
    <t>王新阳</t>
  </si>
  <si>
    <t>211282200001103012</t>
  </si>
  <si>
    <t>18640406068</t>
  </si>
  <si>
    <t>SHEHGH</t>
  </si>
  <si>
    <t>沈阳-杭州</t>
  </si>
  <si>
    <t>MU6134</t>
  </si>
  <si>
    <t>N</t>
  </si>
  <si>
    <t>2025-09-19 10:20</t>
  </si>
  <si>
    <t>28404 王新阳</t>
  </si>
  <si>
    <t>2025-09-09 19:14</t>
  </si>
  <si>
    <t>2025-09-09 19:19</t>
  </si>
  <si>
    <t>HN52BB</t>
  </si>
  <si>
    <t>731-2961110709</t>
  </si>
  <si>
    <t>李启奥</t>
  </si>
  <si>
    <t>210105200104202217</t>
  </si>
  <si>
    <t>13464624941</t>
  </si>
  <si>
    <t>HGHSHE</t>
  </si>
  <si>
    <t>杭州-沈阳</t>
  </si>
  <si>
    <t>MF8059</t>
  </si>
  <si>
    <t>Z</t>
  </si>
  <si>
    <t>2025-09-23 13:55</t>
  </si>
  <si>
    <t>27384 李启奥</t>
  </si>
  <si>
    <t>2025-09-09 18:48</t>
  </si>
  <si>
    <t>HTSKQL</t>
  </si>
  <si>
    <t>880-2961110708</t>
  </si>
  <si>
    <t>HU</t>
  </si>
  <si>
    <t>张毅</t>
  </si>
  <si>
    <t>610103197207132511</t>
  </si>
  <si>
    <t>13572195159</t>
  </si>
  <si>
    <t>HGHXIY</t>
  </si>
  <si>
    <t>杭州-西安</t>
  </si>
  <si>
    <t>HU7868</t>
  </si>
  <si>
    <t>2025-09-21 17:35</t>
  </si>
  <si>
    <t>23824 张毅</t>
  </si>
  <si>
    <t>2025-09-09 19:05</t>
  </si>
  <si>
    <t>2025-09-09 19:13</t>
  </si>
  <si>
    <t>JWYMTL</t>
  </si>
  <si>
    <t>784-2961110707</t>
  </si>
  <si>
    <t>CZ</t>
  </si>
  <si>
    <t>CZ5857</t>
  </si>
  <si>
    <t>2025-09-20 15:30</t>
  </si>
  <si>
    <t>2025-09-08 20:09</t>
  </si>
  <si>
    <t>2025-09-08 20:59</t>
  </si>
  <si>
    <t>HDZ9DE</t>
  </si>
  <si>
    <t>784-2961110466</t>
  </si>
  <si>
    <t>薛文涛</t>
  </si>
  <si>
    <t>441381199408146619</t>
  </si>
  <si>
    <t>15814087514</t>
  </si>
  <si>
    <t>HGHSZX</t>
  </si>
  <si>
    <t>杭州-深圳</t>
  </si>
  <si>
    <t>CZ3570</t>
  </si>
  <si>
    <t>2025-09-23 11:30</t>
  </si>
  <si>
    <t>26646 薛文涛</t>
  </si>
  <si>
    <t>2025-09-08 20:04</t>
  </si>
  <si>
    <t>KDEDR5</t>
  </si>
  <si>
    <t>784-2961110465</t>
  </si>
  <si>
    <t>SZXHGH</t>
  </si>
  <si>
    <t>深圳-杭州</t>
  </si>
  <si>
    <t>CZ3365</t>
  </si>
  <si>
    <t>2025-09-19 21:00</t>
  </si>
  <si>
    <t>2025-09-08 18:21</t>
  </si>
  <si>
    <t>2025-09-08 18:22</t>
  </si>
  <si>
    <t>JTSZ0R</t>
  </si>
  <si>
    <t>781-2961110441</t>
  </si>
  <si>
    <t>XIYHGH</t>
  </si>
  <si>
    <t>西安-杭州</t>
  </si>
  <si>
    <t>MU2379</t>
  </si>
  <si>
    <t>2025-09-19 17:25</t>
  </si>
  <si>
    <t>2025-09-08 17:53</t>
  </si>
  <si>
    <t>2025-09-08 18:16</t>
  </si>
  <si>
    <t>891-2961361527</t>
  </si>
  <si>
    <t>2025-09-05 13:48</t>
  </si>
  <si>
    <t>2025-09-05 14:59</t>
  </si>
  <si>
    <t>KEP288</t>
  </si>
  <si>
    <t>999-2730821638</t>
  </si>
  <si>
    <t>朱宇涵</t>
  </si>
  <si>
    <t>430723200010206010</t>
  </si>
  <si>
    <t>17882209264</t>
  </si>
  <si>
    <t>HGHCTU</t>
  </si>
  <si>
    <t>杭州-成都</t>
  </si>
  <si>
    <t>CA1749</t>
  </si>
  <si>
    <t>2025-09-23 15:25</t>
  </si>
  <si>
    <t>24445 朱宇涵</t>
  </si>
  <si>
    <t>2025-09-05 13:46</t>
  </si>
  <si>
    <t>2025-09-05 14:58</t>
  </si>
  <si>
    <t>KEFP4F</t>
  </si>
  <si>
    <t>999-2730821637</t>
  </si>
  <si>
    <t>CTUHGH</t>
  </si>
  <si>
    <t>CA4597</t>
  </si>
  <si>
    <t>2025-09-19 15:35</t>
  </si>
  <si>
    <t>2025-09-05 12:21</t>
  </si>
  <si>
    <t>2025-09-05 12:45</t>
  </si>
  <si>
    <t>891-2731747458</t>
  </si>
  <si>
    <t>2025-09-05 10:20</t>
  </si>
  <si>
    <t>2025-09-05 10:23</t>
  </si>
  <si>
    <t>KGVTP6</t>
  </si>
  <si>
    <t>999-2730821585</t>
  </si>
  <si>
    <t>陈龄妃</t>
  </si>
  <si>
    <t>110227199310051223</t>
  </si>
  <si>
    <t>13810620687</t>
  </si>
  <si>
    <t>CA1719</t>
  </si>
  <si>
    <t>2025-09-21 16:00</t>
  </si>
  <si>
    <t>26550 陈龄妃</t>
  </si>
  <si>
    <t>2025-09-03 19:51</t>
  </si>
  <si>
    <t>2025-09-03 21:08</t>
  </si>
  <si>
    <t>HM3FKZ</t>
  </si>
  <si>
    <t>822-2730821365</t>
  </si>
  <si>
    <t>KN</t>
  </si>
  <si>
    <t>PKXPVG</t>
  </si>
  <si>
    <t>北京-上海</t>
  </si>
  <si>
    <t>KN5977</t>
  </si>
  <si>
    <t>2025-09-19 20:50</t>
  </si>
  <si>
    <t>REFUNDED</t>
  </si>
  <si>
    <t>2025-09-03 16:45</t>
  </si>
  <si>
    <t>2025-09-03 16:46</t>
  </si>
  <si>
    <t>JDSPC1</t>
  </si>
  <si>
    <t>876-2730821326</t>
  </si>
  <si>
    <t>3U</t>
  </si>
  <si>
    <t>王景繁</t>
  </si>
  <si>
    <t>150802199610210348</t>
  </si>
  <si>
    <t>17711571669</t>
  </si>
  <si>
    <t>3U8916</t>
  </si>
  <si>
    <t>Q</t>
  </si>
  <si>
    <t>2025-09-24 19:35</t>
  </si>
  <si>
    <t>26552 王景繁</t>
  </si>
  <si>
    <t>HY8B9W</t>
  </si>
  <si>
    <t>876-2730821325</t>
  </si>
  <si>
    <t>邱庆阳</t>
  </si>
  <si>
    <t>500231199802260424</t>
  </si>
  <si>
    <t>15982056750</t>
  </si>
  <si>
    <t>26553 邱庆阳</t>
  </si>
  <si>
    <t>2025-09-03 16:42</t>
  </si>
  <si>
    <t>HY89TC</t>
  </si>
  <si>
    <t>999-2730821324</t>
  </si>
  <si>
    <t>CA1748</t>
  </si>
  <si>
    <t>2025-09-19 13:15</t>
  </si>
  <si>
    <t>HGS201</t>
  </si>
  <si>
    <t>999-2730821323</t>
  </si>
  <si>
    <t>2025-09-01 20:07</t>
  </si>
  <si>
    <t>2025-09-01 21:12</t>
  </si>
  <si>
    <t>KYV5E2</t>
  </si>
  <si>
    <t>731-2730821048</t>
  </si>
  <si>
    <t>陈菁菁</t>
  </si>
  <si>
    <t>350403199804104027</t>
  </si>
  <si>
    <t>15396029062</t>
  </si>
  <si>
    <t>HGHXMN</t>
  </si>
  <si>
    <t>杭州-厦门</t>
  </si>
  <si>
    <t>MF8594</t>
  </si>
  <si>
    <t>2025-09-22 13:40</t>
  </si>
  <si>
    <t>28825 陈菁菁</t>
  </si>
  <si>
    <t>2025-09-01 19:59</t>
  </si>
  <si>
    <t>2025-09-01 21:10</t>
  </si>
  <si>
    <t>JSTCHW</t>
  </si>
  <si>
    <t>324-2730821047</t>
  </si>
  <si>
    <t>SC</t>
  </si>
  <si>
    <t>XMNHGH</t>
  </si>
  <si>
    <t>厦门-杭州</t>
  </si>
  <si>
    <t>SC2117</t>
  </si>
  <si>
    <t>2025-09-19 15:05</t>
  </si>
  <si>
    <t>2025-08-27 20:26</t>
  </si>
  <si>
    <t>2025-08-27 20:32</t>
  </si>
  <si>
    <t>KQM7DE</t>
  </si>
  <si>
    <t>784-2725644457</t>
  </si>
  <si>
    <t>许乘霖</t>
  </si>
  <si>
    <t>220322199706152417</t>
  </si>
  <si>
    <t>15834430182</t>
  </si>
  <si>
    <t>CZ5858</t>
  </si>
  <si>
    <t>2025-09-22 19:10</t>
  </si>
  <si>
    <t>26186 许乘霖</t>
  </si>
  <si>
    <t>2025-08-27 20:17</t>
  </si>
  <si>
    <t>2025-08-27 20:20</t>
  </si>
  <si>
    <t>HXDFFX</t>
  </si>
  <si>
    <t>781-2725644450</t>
  </si>
  <si>
    <t>2025-08-25 03:35</t>
  </si>
  <si>
    <t>2025-08-25 03:45</t>
  </si>
  <si>
    <t>KW414X</t>
  </si>
  <si>
    <t>999-2725644005</t>
  </si>
  <si>
    <t>蒙毅</t>
  </si>
  <si>
    <t>652801199204231120</t>
  </si>
  <si>
    <t>18500056623</t>
  </si>
  <si>
    <t>CA4218</t>
  </si>
  <si>
    <t>W</t>
  </si>
  <si>
    <t>2025-09-22 14:05</t>
  </si>
  <si>
    <t>26547 蒙毅</t>
  </si>
  <si>
    <t>2025-08-25 03:21</t>
  </si>
  <si>
    <t>2025-08-25 03:40</t>
  </si>
  <si>
    <t>JENV8X</t>
  </si>
  <si>
    <t>999-2725643997</t>
  </si>
  <si>
    <t>刘冰</t>
  </si>
  <si>
    <t>210504198902241080</t>
  </si>
  <si>
    <t>13501135360</t>
  </si>
  <si>
    <t>2025-09-23 13:00</t>
  </si>
  <si>
    <t>26546 刘冰</t>
  </si>
  <si>
    <t>2025-08-25 03:13</t>
  </si>
  <si>
    <t>2025-08-25 03:36</t>
  </si>
  <si>
    <t>KZPK3W</t>
  </si>
  <si>
    <t>999-2725643992</t>
  </si>
  <si>
    <t>CA1718</t>
  </si>
  <si>
    <t>2025-09-19 14:30</t>
  </si>
  <si>
    <t>2025-08-25 03:12</t>
  </si>
  <si>
    <t>KPP9X3</t>
  </si>
  <si>
    <t>999-2725643991</t>
  </si>
  <si>
    <t>2025-08-24 23:23</t>
  </si>
  <si>
    <t>2025-08-25 00:44</t>
  </si>
  <si>
    <t>JDMFVN</t>
  </si>
  <si>
    <t>999-2725642831</t>
  </si>
  <si>
    <t>CA1706</t>
  </si>
  <si>
    <t>2025-09-20 08:30</t>
  </si>
  <si>
    <t/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</si>
  <si>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</si>
  <si>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</si>
  <si>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</si>
  <si>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</si>
  <si>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</si>
  <si>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</si>
  <si>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</si>
  <si>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</si>
  <si>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</si>
  <si>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</si>
  <si>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</si>
  <si>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</si>
  <si>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</si>
  <si>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</si>
  <si>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</si>
  <si>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</si>
  <si>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</si>
  <si>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</si>
  <si>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</si>
  <si>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</si>
  <si>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</si>
  <si>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</si>
  <si>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</si>
  <si>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</si>
  <si>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</si>
  <si>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999-5301887257</t>
  </si>
  <si>
    <t>JPG2509160020</t>
  </si>
  <si>
    <t>JPC2509050089</t>
  </si>
  <si>
    <t>2025-09-25 15:25</t>
  </si>
  <si>
    <t>khcs15101533184 卢祥宇</t>
  </si>
  <si>
    <t>2025-09-16 18:31</t>
  </si>
  <si>
    <t>781-5303364677</t>
  </si>
  <si>
    <t>JPG2509180005</t>
  </si>
  <si>
    <t>JPC2509120110</t>
  </si>
  <si>
    <t>2025-09-19 19:00</t>
  </si>
  <si>
    <t>MU5458</t>
  </si>
  <si>
    <t>M</t>
  </si>
  <si>
    <t>2025-09-18 22:06</t>
  </si>
  <si>
    <t>2025-09-18 22:07</t>
  </si>
  <si>
    <t>781-5304659339</t>
  </si>
  <si>
    <t>JPG2509200002</t>
  </si>
  <si>
    <t>JPC2509120145</t>
  </si>
  <si>
    <t>2025-09-21 19:45</t>
  </si>
  <si>
    <t>MU8191</t>
  </si>
  <si>
    <t>2025-09-20 23:20</t>
  </si>
  <si>
    <t>2025-09-20 23:21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</si>
  <si>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</si>
  <si>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</si>
  <si>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</si>
  <si>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</si>
  <si>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</si>
  <si>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</si>
  <si>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</si>
  <si>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</si>
  <si>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</si>
  <si>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</si>
  <si>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</si>
  <si>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</si>
  <si>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</si>
  <si>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</si>
  <si>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</si>
  <si>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</si>
  <si>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QX9WRY</t>
  </si>
  <si>
    <t>经济舱</t>
  </si>
  <si>
    <t>15694877309 周洁</t>
  </si>
  <si>
    <t>2025-09-16 10:52</t>
  </si>
  <si>
    <t>13521939103 会务客服2</t>
  </si>
  <si>
    <t>JPT2509160002</t>
  </si>
  <si>
    <t>JPC2509030124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</si>
</sst>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E11"/>
  <sheetViews>
    <sheetView tabSelected="1" workbookViewId="0">
      <selection activeCell="H11" sqref="H11"/>
    </sheetView>
  </sheetViews>
  <sheetFormatPr defaultColWidth="8.88888888888889" defaultRowHeight="14.4" outlineLevelCol="4"/>
  <sheetData>
    <row r="6" spans="3:5">
      <c r="C6" s="7"/>
      <c r="E6" s="7" t="s">
        <v>0</v>
      </c>
    </row>
    <row r="7" spans="3:5">
      <c r="C7" s="7" t="s">
        <v>1</v>
      </c>
      <c r="D7" s="7"/>
      <c r="E7" s="7">
        <v>39233</v>
      </c>
    </row>
    <row r="8" spans="3:5">
      <c r="C8" s="7" t="s">
        <v>2</v>
      </c>
      <c r="D8" s="7"/>
      <c r="E8">
        <v>2246</v>
      </c>
    </row>
    <row r="9" spans="3:5">
      <c r="C9" s="7" t="s">
        <v>3</v>
      </c>
      <c r="D9" s="7"/>
      <c r="E9" s="7">
        <v>-508</v>
      </c>
    </row>
    <row r="10" spans="3:4">
      <c r="C10" s="7"/>
      <c r="D10" s="7"/>
    </row>
    <row r="11" ht="17.4" spans="3:5">
      <c r="C11" s="7" t="s">
        <v>4</v>
      </c>
      <c r="D11" s="8"/>
      <c r="E11" s="8">
        <f>SUM(E7:E10)</f>
        <v>40971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2"/>
  <sheetViews>
    <sheetView topLeftCell="I1" workbookViewId="0">
      <pane ySplit="1" topLeftCell="A29" activePane="bottomLeft" state="frozen"/>
      <selection/>
      <selection pane="bottomLeft" activeCell="I4" sqref="$A4:$XFD9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6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48</v>
      </c>
      <c r="P2" s="3" t="s">
        <v>49</v>
      </c>
      <c r="Q2" s="3" t="s">
        <v>50</v>
      </c>
      <c r="R2" s="2">
        <v>880</v>
      </c>
      <c r="S2" s="2">
        <v>50</v>
      </c>
      <c r="T2" s="2">
        <v>20</v>
      </c>
      <c r="U2" s="2">
        <v>950</v>
      </c>
      <c r="V2" s="2">
        <v>0</v>
      </c>
      <c r="W2" s="2">
        <v>950</v>
      </c>
      <c r="X2" s="2">
        <f>W2+V2</f>
        <v>950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</row>
    <row r="3" ht="15.35" customHeight="1" spans="1:30">
      <c r="A3" s="2">
        <v>2</v>
      </c>
      <c r="B3" s="3" t="s">
        <v>57</v>
      </c>
      <c r="C3" s="3" t="s">
        <v>58</v>
      </c>
      <c r="D3" s="3" t="s">
        <v>37</v>
      </c>
      <c r="E3" s="3" t="s">
        <v>59</v>
      </c>
      <c r="F3" s="3" t="s">
        <v>39</v>
      </c>
      <c r="G3" s="3" t="s">
        <v>60</v>
      </c>
      <c r="H3" s="3" t="s">
        <v>41</v>
      </c>
      <c r="I3" s="3" t="s">
        <v>61</v>
      </c>
      <c r="J3" s="3" t="s">
        <v>43</v>
      </c>
      <c r="K3" s="3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3" t="s">
        <v>68</v>
      </c>
      <c r="R3" s="2">
        <v>1320</v>
      </c>
      <c r="S3" s="2">
        <v>50</v>
      </c>
      <c r="T3" s="2">
        <v>20</v>
      </c>
      <c r="U3" s="2">
        <v>1390</v>
      </c>
      <c r="V3" s="2">
        <v>0</v>
      </c>
      <c r="W3" s="2">
        <v>1390</v>
      </c>
      <c r="X3" s="2">
        <f>W3+V3</f>
        <v>1390</v>
      </c>
      <c r="Y3" s="3" t="s">
        <v>51</v>
      </c>
      <c r="Z3" s="3" t="s">
        <v>69</v>
      </c>
      <c r="AA3" s="3" t="s">
        <v>53</v>
      </c>
      <c r="AB3" s="3" t="s">
        <v>54</v>
      </c>
      <c r="AC3" s="3" t="s">
        <v>55</v>
      </c>
      <c r="AD3" s="3" t="s">
        <v>56</v>
      </c>
    </row>
    <row r="4" ht="15.35" customHeight="1" spans="1:30">
      <c r="A4" s="2">
        <v>18</v>
      </c>
      <c r="B4" s="3" t="s">
        <v>70</v>
      </c>
      <c r="C4" s="3" t="s">
        <v>71</v>
      </c>
      <c r="D4" s="3" t="s">
        <v>37</v>
      </c>
      <c r="E4" s="3" t="s">
        <v>72</v>
      </c>
      <c r="F4" s="3" t="s">
        <v>39</v>
      </c>
      <c r="G4" s="3" t="s">
        <v>73</v>
      </c>
      <c r="H4" s="3" t="s">
        <v>74</v>
      </c>
      <c r="I4" s="3" t="s">
        <v>75</v>
      </c>
      <c r="J4" s="3" t="s">
        <v>43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80</v>
      </c>
      <c r="P4" s="3" t="s">
        <v>81</v>
      </c>
      <c r="Q4" s="3" t="s">
        <v>82</v>
      </c>
      <c r="R4" s="2">
        <v>650</v>
      </c>
      <c r="S4" s="2">
        <v>50</v>
      </c>
      <c r="T4" s="2">
        <v>20</v>
      </c>
      <c r="U4" s="2">
        <v>720</v>
      </c>
      <c r="V4" s="2">
        <v>0</v>
      </c>
      <c r="W4" s="2">
        <v>720</v>
      </c>
      <c r="X4" s="2">
        <f>W4+V4</f>
        <v>720</v>
      </c>
      <c r="Y4" s="3" t="s">
        <v>51</v>
      </c>
      <c r="Z4" s="3" t="s">
        <v>83</v>
      </c>
      <c r="AA4" s="3" t="s">
        <v>53</v>
      </c>
      <c r="AB4" s="3" t="s">
        <v>54</v>
      </c>
      <c r="AC4" s="3" t="s">
        <v>55</v>
      </c>
      <c r="AD4" s="3" t="s">
        <v>56</v>
      </c>
    </row>
    <row r="5" ht="15.35" customHeight="1" spans="1:30">
      <c r="A5" s="2">
        <v>19</v>
      </c>
      <c r="B5" s="3" t="s">
        <v>84</v>
      </c>
      <c r="C5" s="3" t="s">
        <v>85</v>
      </c>
      <c r="D5" s="3" t="s">
        <v>37</v>
      </c>
      <c r="E5" s="3" t="s">
        <v>86</v>
      </c>
      <c r="F5" s="3" t="s">
        <v>39</v>
      </c>
      <c r="G5" s="3" t="s">
        <v>87</v>
      </c>
      <c r="H5" s="3" t="s">
        <v>88</v>
      </c>
      <c r="I5" s="3" t="s">
        <v>89</v>
      </c>
      <c r="J5" s="3" t="s">
        <v>43</v>
      </c>
      <c r="K5" s="3" t="s">
        <v>90</v>
      </c>
      <c r="L5" s="3" t="s">
        <v>91</v>
      </c>
      <c r="M5" s="3" t="s">
        <v>92</v>
      </c>
      <c r="N5" s="3" t="s">
        <v>47</v>
      </c>
      <c r="O5" s="3" t="s">
        <v>93</v>
      </c>
      <c r="P5" s="3" t="s">
        <v>94</v>
      </c>
      <c r="Q5" s="3" t="s">
        <v>95</v>
      </c>
      <c r="R5" s="2">
        <v>820</v>
      </c>
      <c r="S5" s="2">
        <v>50</v>
      </c>
      <c r="T5" s="2">
        <v>20</v>
      </c>
      <c r="U5" s="2">
        <v>890</v>
      </c>
      <c r="V5" s="2">
        <v>0</v>
      </c>
      <c r="W5" s="2">
        <v>890</v>
      </c>
      <c r="X5" s="2">
        <f>W5+V5</f>
        <v>890</v>
      </c>
      <c r="Y5" s="3" t="s">
        <v>51</v>
      </c>
      <c r="Z5" s="3" t="s">
        <v>96</v>
      </c>
      <c r="AA5" s="3" t="s">
        <v>53</v>
      </c>
      <c r="AB5" s="3" t="s">
        <v>97</v>
      </c>
      <c r="AC5" s="3" t="s">
        <v>55</v>
      </c>
      <c r="AD5" s="3" t="s">
        <v>56</v>
      </c>
    </row>
    <row r="6" ht="15.35" customHeight="1" spans="1:30">
      <c r="A6" s="2">
        <v>20</v>
      </c>
      <c r="B6" s="3" t="s">
        <v>98</v>
      </c>
      <c r="C6" s="3" t="s">
        <v>99</v>
      </c>
      <c r="D6" s="3" t="s">
        <v>37</v>
      </c>
      <c r="E6" s="3" t="s">
        <v>100</v>
      </c>
      <c r="F6" s="3" t="s">
        <v>39</v>
      </c>
      <c r="G6" s="3" t="s">
        <v>101</v>
      </c>
      <c r="H6" s="3" t="s">
        <v>41</v>
      </c>
      <c r="I6" s="3" t="s">
        <v>102</v>
      </c>
      <c r="J6" s="3" t="s">
        <v>43</v>
      </c>
      <c r="K6" s="3" t="s">
        <v>103</v>
      </c>
      <c r="L6" s="3" t="s">
        <v>104</v>
      </c>
      <c r="M6" s="3" t="s">
        <v>46</v>
      </c>
      <c r="N6" s="3" t="s">
        <v>47</v>
      </c>
      <c r="O6" s="3" t="s">
        <v>105</v>
      </c>
      <c r="P6" s="3" t="s">
        <v>106</v>
      </c>
      <c r="Q6" s="3" t="s">
        <v>107</v>
      </c>
      <c r="R6" s="2">
        <v>900</v>
      </c>
      <c r="S6" s="2">
        <v>50</v>
      </c>
      <c r="T6" s="2">
        <v>20</v>
      </c>
      <c r="U6" s="2">
        <v>970</v>
      </c>
      <c r="V6" s="2">
        <v>0</v>
      </c>
      <c r="W6" s="2">
        <v>970</v>
      </c>
      <c r="X6" s="2">
        <f>W6+V6</f>
        <v>970</v>
      </c>
      <c r="Y6" s="3" t="s">
        <v>51</v>
      </c>
      <c r="Z6" s="3" t="s">
        <v>108</v>
      </c>
      <c r="AA6" s="3" t="s">
        <v>53</v>
      </c>
      <c r="AB6" s="3" t="s">
        <v>109</v>
      </c>
      <c r="AC6" s="3" t="s">
        <v>55</v>
      </c>
      <c r="AD6" s="3" t="s">
        <v>56</v>
      </c>
    </row>
    <row r="7" ht="15.35" customHeight="1" spans="1:30">
      <c r="A7" s="2">
        <v>21</v>
      </c>
      <c r="B7" s="3" t="s">
        <v>110</v>
      </c>
      <c r="C7" s="3" t="s">
        <v>111</v>
      </c>
      <c r="D7" s="3" t="s">
        <v>37</v>
      </c>
      <c r="E7" s="3" t="s">
        <v>112</v>
      </c>
      <c r="F7" s="3" t="s">
        <v>39</v>
      </c>
      <c r="G7" s="3" t="s">
        <v>113</v>
      </c>
      <c r="H7" s="3" t="s">
        <v>114</v>
      </c>
      <c r="I7" s="3" t="s">
        <v>102</v>
      </c>
      <c r="J7" s="3" t="s">
        <v>43</v>
      </c>
      <c r="K7" s="3" t="s">
        <v>103</v>
      </c>
      <c r="L7" s="3" t="s">
        <v>104</v>
      </c>
      <c r="M7" s="3" t="s">
        <v>64</v>
      </c>
      <c r="N7" s="3" t="s">
        <v>65</v>
      </c>
      <c r="O7" s="3" t="s">
        <v>115</v>
      </c>
      <c r="P7" s="3" t="s">
        <v>116</v>
      </c>
      <c r="Q7" s="3" t="s">
        <v>117</v>
      </c>
      <c r="R7" s="2">
        <v>703</v>
      </c>
      <c r="S7" s="2">
        <v>50</v>
      </c>
      <c r="T7" s="2">
        <v>20</v>
      </c>
      <c r="U7" s="2">
        <v>773</v>
      </c>
      <c r="V7" s="2">
        <v>0</v>
      </c>
      <c r="W7" s="2">
        <v>773</v>
      </c>
      <c r="X7" s="2">
        <f>W7+V7</f>
        <v>773</v>
      </c>
      <c r="Y7" s="3" t="s">
        <v>51</v>
      </c>
      <c r="Z7" s="3" t="s">
        <v>108</v>
      </c>
      <c r="AA7" s="3" t="s">
        <v>53</v>
      </c>
      <c r="AB7" s="3" t="s">
        <v>118</v>
      </c>
      <c r="AC7" s="3" t="s">
        <v>55</v>
      </c>
      <c r="AD7" s="3" t="s">
        <v>56</v>
      </c>
    </row>
    <row r="8" ht="15.35" customHeight="1" spans="1:30">
      <c r="A8" s="2">
        <v>22</v>
      </c>
      <c r="B8" s="3" t="s">
        <v>119</v>
      </c>
      <c r="C8" s="3" t="s">
        <v>120</v>
      </c>
      <c r="D8" s="3" t="s">
        <v>37</v>
      </c>
      <c r="E8" s="3" t="s">
        <v>121</v>
      </c>
      <c r="F8" s="3" t="s">
        <v>39</v>
      </c>
      <c r="G8" s="3" t="s">
        <v>122</v>
      </c>
      <c r="H8" s="3" t="s">
        <v>88</v>
      </c>
      <c r="I8" s="3" t="s">
        <v>89</v>
      </c>
      <c r="J8" s="3" t="s">
        <v>43</v>
      </c>
      <c r="K8" s="3" t="s">
        <v>90</v>
      </c>
      <c r="L8" s="3" t="s">
        <v>91</v>
      </c>
      <c r="M8" s="3" t="s">
        <v>123</v>
      </c>
      <c r="N8" s="3" t="s">
        <v>65</v>
      </c>
      <c r="O8" s="3" t="s">
        <v>124</v>
      </c>
      <c r="P8" s="3" t="s">
        <v>94</v>
      </c>
      <c r="Q8" s="3" t="s">
        <v>125</v>
      </c>
      <c r="R8" s="2">
        <v>820</v>
      </c>
      <c r="S8" s="2">
        <v>50</v>
      </c>
      <c r="T8" s="2">
        <v>20</v>
      </c>
      <c r="U8" s="2">
        <v>890</v>
      </c>
      <c r="V8" s="2">
        <v>0</v>
      </c>
      <c r="W8" s="2">
        <v>890</v>
      </c>
      <c r="X8" s="2">
        <f>W8+V8</f>
        <v>890</v>
      </c>
      <c r="Y8" s="3" t="s">
        <v>51</v>
      </c>
      <c r="Z8" s="3" t="s">
        <v>96</v>
      </c>
      <c r="AA8" s="3" t="s">
        <v>53</v>
      </c>
      <c r="AB8" s="3" t="s">
        <v>118</v>
      </c>
      <c r="AC8" s="3" t="s">
        <v>55</v>
      </c>
      <c r="AD8" s="3" t="s">
        <v>56</v>
      </c>
    </row>
    <row r="9" ht="15.35" customHeight="1" spans="1:30">
      <c r="A9" s="2">
        <v>23</v>
      </c>
      <c r="B9" s="3" t="s">
        <v>126</v>
      </c>
      <c r="C9" s="3" t="s">
        <v>119</v>
      </c>
      <c r="D9" s="3" t="s">
        <v>37</v>
      </c>
      <c r="E9" s="3" t="s">
        <v>127</v>
      </c>
      <c r="F9" s="3" t="s">
        <v>39</v>
      </c>
      <c r="G9" s="3" t="s">
        <v>128</v>
      </c>
      <c r="H9" s="3" t="s">
        <v>41</v>
      </c>
      <c r="I9" s="3" t="s">
        <v>129</v>
      </c>
      <c r="J9" s="3" t="s">
        <v>43</v>
      </c>
      <c r="K9" s="3" t="s">
        <v>130</v>
      </c>
      <c r="L9" s="3" t="s">
        <v>131</v>
      </c>
      <c r="M9" s="3" t="s">
        <v>46</v>
      </c>
      <c r="N9" s="3" t="s">
        <v>47</v>
      </c>
      <c r="O9" s="3" t="s">
        <v>132</v>
      </c>
      <c r="P9" s="3" t="s">
        <v>49</v>
      </c>
      <c r="Q9" s="3" t="s">
        <v>133</v>
      </c>
      <c r="R9" s="2">
        <v>660</v>
      </c>
      <c r="S9" s="2">
        <v>50</v>
      </c>
      <c r="T9" s="2">
        <v>20</v>
      </c>
      <c r="U9" s="2">
        <v>730</v>
      </c>
      <c r="V9" s="2">
        <v>0</v>
      </c>
      <c r="W9" s="2">
        <v>730</v>
      </c>
      <c r="X9" s="2">
        <f>W9+V9</f>
        <v>730</v>
      </c>
      <c r="Y9" s="3" t="s">
        <v>51</v>
      </c>
      <c r="Z9" s="3" t="s">
        <v>134</v>
      </c>
      <c r="AA9" s="3" t="s">
        <v>53</v>
      </c>
      <c r="AB9" s="3" t="s">
        <v>118</v>
      </c>
      <c r="AC9" s="3" t="s">
        <v>55</v>
      </c>
      <c r="AD9" s="3" t="s">
        <v>56</v>
      </c>
    </row>
    <row r="10" ht="15.35" customHeight="1" spans="1:30">
      <c r="A10" s="2">
        <v>24</v>
      </c>
      <c r="B10" s="3" t="s">
        <v>135</v>
      </c>
      <c r="C10" s="3" t="s">
        <v>136</v>
      </c>
      <c r="D10" s="3" t="s">
        <v>37</v>
      </c>
      <c r="E10" s="3" t="s">
        <v>137</v>
      </c>
      <c r="F10" s="3" t="s">
        <v>39</v>
      </c>
      <c r="G10" s="3" t="s">
        <v>138</v>
      </c>
      <c r="H10" s="3" t="s">
        <v>41</v>
      </c>
      <c r="I10" s="3" t="s">
        <v>139</v>
      </c>
      <c r="J10" s="3" t="s">
        <v>43</v>
      </c>
      <c r="K10" s="3" t="s">
        <v>140</v>
      </c>
      <c r="L10" s="3" t="s">
        <v>141</v>
      </c>
      <c r="M10" s="3" t="s">
        <v>46</v>
      </c>
      <c r="N10" s="3" t="s">
        <v>47</v>
      </c>
      <c r="O10" s="3" t="s">
        <v>142</v>
      </c>
      <c r="P10" s="3" t="s">
        <v>49</v>
      </c>
      <c r="Q10" s="3" t="s">
        <v>143</v>
      </c>
      <c r="R10" s="2">
        <v>510</v>
      </c>
      <c r="S10" s="2">
        <v>50</v>
      </c>
      <c r="T10" s="2">
        <v>20</v>
      </c>
      <c r="U10" s="2">
        <v>580</v>
      </c>
      <c r="V10" s="2">
        <v>0</v>
      </c>
      <c r="W10" s="2">
        <v>580</v>
      </c>
      <c r="X10" s="2">
        <f>W10+V10</f>
        <v>580</v>
      </c>
      <c r="Y10" s="3" t="s">
        <v>51</v>
      </c>
      <c r="Z10" s="3" t="s">
        <v>144</v>
      </c>
      <c r="AA10" s="3" t="s">
        <v>53</v>
      </c>
      <c r="AB10" s="3" t="s">
        <v>109</v>
      </c>
      <c r="AC10" s="3" t="s">
        <v>55</v>
      </c>
      <c r="AD10" s="3" t="s">
        <v>56</v>
      </c>
    </row>
    <row r="11" ht="15.35" customHeight="1" spans="1:30">
      <c r="A11" s="2">
        <v>25</v>
      </c>
      <c r="B11" s="3" t="s">
        <v>145</v>
      </c>
      <c r="C11" s="3" t="s">
        <v>146</v>
      </c>
      <c r="D11" s="3" t="s">
        <v>37</v>
      </c>
      <c r="E11" s="3" t="s">
        <v>147</v>
      </c>
      <c r="F11" s="3" t="s">
        <v>39</v>
      </c>
      <c r="G11" s="3" t="s">
        <v>148</v>
      </c>
      <c r="H11" s="3" t="s">
        <v>41</v>
      </c>
      <c r="I11" s="3" t="s">
        <v>149</v>
      </c>
      <c r="J11" s="3" t="s">
        <v>43</v>
      </c>
      <c r="K11" s="3" t="s">
        <v>150</v>
      </c>
      <c r="L11" s="3" t="s">
        <v>151</v>
      </c>
      <c r="M11" s="3" t="s">
        <v>78</v>
      </c>
      <c r="N11" s="3" t="s">
        <v>79</v>
      </c>
      <c r="O11" s="3" t="s">
        <v>152</v>
      </c>
      <c r="P11" s="3" t="s">
        <v>153</v>
      </c>
      <c r="Q11" s="3" t="s">
        <v>154</v>
      </c>
      <c r="R11" s="2">
        <v>1200</v>
      </c>
      <c r="S11" s="2">
        <v>50</v>
      </c>
      <c r="T11" s="2">
        <v>20</v>
      </c>
      <c r="U11" s="2">
        <v>1270</v>
      </c>
      <c r="V11" s="2">
        <v>0</v>
      </c>
      <c r="W11" s="2">
        <v>1270</v>
      </c>
      <c r="X11" s="2">
        <f>W11+V11</f>
        <v>1270</v>
      </c>
      <c r="Y11" s="3" t="s">
        <v>51</v>
      </c>
      <c r="Z11" s="3" t="s">
        <v>155</v>
      </c>
      <c r="AA11" s="3" t="s">
        <v>53</v>
      </c>
      <c r="AB11" s="3" t="s">
        <v>118</v>
      </c>
      <c r="AC11" s="3" t="s">
        <v>55</v>
      </c>
      <c r="AD11" s="3" t="s">
        <v>56</v>
      </c>
    </row>
    <row r="12" ht="15.35" customHeight="1" spans="1:30">
      <c r="A12" s="2">
        <v>26</v>
      </c>
      <c r="B12" s="3" t="s">
        <v>156</v>
      </c>
      <c r="C12" s="3" t="s">
        <v>157</v>
      </c>
      <c r="D12" s="3" t="s">
        <v>37</v>
      </c>
      <c r="E12" s="3" t="s">
        <v>112</v>
      </c>
      <c r="F12" s="3" t="s">
        <v>39</v>
      </c>
      <c r="G12" s="3" t="s">
        <v>158</v>
      </c>
      <c r="H12" s="3" t="s">
        <v>114</v>
      </c>
      <c r="I12" s="3" t="s">
        <v>75</v>
      </c>
      <c r="J12" s="3" t="s">
        <v>43</v>
      </c>
      <c r="K12" s="3" t="s">
        <v>76</v>
      </c>
      <c r="L12" s="3" t="s">
        <v>77</v>
      </c>
      <c r="M12" s="3" t="s">
        <v>159</v>
      </c>
      <c r="N12" s="3" t="s">
        <v>160</v>
      </c>
      <c r="O12" s="3" t="s">
        <v>161</v>
      </c>
      <c r="P12" s="3" t="s">
        <v>162</v>
      </c>
      <c r="Q12" s="3" t="s">
        <v>163</v>
      </c>
      <c r="R12" s="2">
        <v>860</v>
      </c>
      <c r="S12" s="2">
        <v>50</v>
      </c>
      <c r="T12" s="2">
        <v>20</v>
      </c>
      <c r="U12" s="2">
        <v>930</v>
      </c>
      <c r="V12" s="2">
        <v>0</v>
      </c>
      <c r="W12" s="2">
        <v>930</v>
      </c>
      <c r="X12" s="2">
        <f>W12+V12</f>
        <v>930</v>
      </c>
      <c r="Y12" s="3" t="s">
        <v>51</v>
      </c>
      <c r="Z12" s="3" t="s">
        <v>83</v>
      </c>
      <c r="AA12" s="3" t="s">
        <v>53</v>
      </c>
      <c r="AB12" s="3" t="s">
        <v>118</v>
      </c>
      <c r="AC12" s="3" t="s">
        <v>55</v>
      </c>
      <c r="AD12" s="3" t="s">
        <v>56</v>
      </c>
    </row>
    <row r="13" ht="15.35" customHeight="1" spans="1:30">
      <c r="A13" s="2">
        <v>27</v>
      </c>
      <c r="B13" s="3" t="s">
        <v>164</v>
      </c>
      <c r="C13" s="3" t="s">
        <v>165</v>
      </c>
      <c r="D13" s="3" t="s">
        <v>37</v>
      </c>
      <c r="E13" s="3" t="s">
        <v>166</v>
      </c>
      <c r="F13" s="3" t="s">
        <v>39</v>
      </c>
      <c r="G13" s="3" t="s">
        <v>167</v>
      </c>
      <c r="H13" s="3" t="s">
        <v>41</v>
      </c>
      <c r="I13" s="3" t="s">
        <v>139</v>
      </c>
      <c r="J13" s="3" t="s">
        <v>43</v>
      </c>
      <c r="K13" s="3" t="s">
        <v>140</v>
      </c>
      <c r="L13" s="3" t="s">
        <v>141</v>
      </c>
      <c r="M13" s="3" t="s">
        <v>64</v>
      </c>
      <c r="N13" s="3" t="s">
        <v>65</v>
      </c>
      <c r="O13" s="3" t="s">
        <v>168</v>
      </c>
      <c r="P13" s="3" t="s">
        <v>67</v>
      </c>
      <c r="Q13" s="3" t="s">
        <v>169</v>
      </c>
      <c r="R13" s="2">
        <v>1100</v>
      </c>
      <c r="S13" s="2">
        <v>50</v>
      </c>
      <c r="T13" s="2">
        <v>20</v>
      </c>
      <c r="U13" s="2">
        <v>1170</v>
      </c>
      <c r="V13" s="2">
        <v>0</v>
      </c>
      <c r="W13" s="2">
        <v>1170</v>
      </c>
      <c r="X13" s="2">
        <f>W13+V13</f>
        <v>1170</v>
      </c>
      <c r="Y13" s="3" t="s">
        <v>51</v>
      </c>
      <c r="Z13" s="3" t="s">
        <v>144</v>
      </c>
      <c r="AA13" s="3" t="s">
        <v>53</v>
      </c>
      <c r="AB13" s="3" t="s">
        <v>109</v>
      </c>
      <c r="AC13" s="3" t="s">
        <v>55</v>
      </c>
      <c r="AD13" s="3" t="s">
        <v>56</v>
      </c>
    </row>
    <row r="14" ht="15.35" customHeight="1" spans="1:30">
      <c r="A14" s="2">
        <v>28</v>
      </c>
      <c r="B14" s="3" t="s">
        <v>170</v>
      </c>
      <c r="C14" s="3" t="s">
        <v>171</v>
      </c>
      <c r="D14" s="3" t="s">
        <v>37</v>
      </c>
      <c r="E14" s="3" t="s">
        <v>172</v>
      </c>
      <c r="F14" s="3" t="s">
        <v>39</v>
      </c>
      <c r="G14" s="3" t="s">
        <v>173</v>
      </c>
      <c r="H14" s="3" t="s">
        <v>174</v>
      </c>
      <c r="I14" s="3" t="s">
        <v>175</v>
      </c>
      <c r="J14" s="3" t="s">
        <v>43</v>
      </c>
      <c r="K14" s="3" t="s">
        <v>176</v>
      </c>
      <c r="L14" s="3" t="s">
        <v>177</v>
      </c>
      <c r="M14" s="3" t="s">
        <v>178</v>
      </c>
      <c r="N14" s="3" t="s">
        <v>179</v>
      </c>
      <c r="O14" s="3" t="s">
        <v>180</v>
      </c>
      <c r="P14" s="3" t="s">
        <v>81</v>
      </c>
      <c r="Q14" s="3" t="s">
        <v>181</v>
      </c>
      <c r="R14" s="2">
        <v>1170</v>
      </c>
      <c r="S14" s="2">
        <v>50</v>
      </c>
      <c r="T14" s="2">
        <v>20</v>
      </c>
      <c r="U14" s="2">
        <v>1240</v>
      </c>
      <c r="V14" s="2">
        <v>0</v>
      </c>
      <c r="W14" s="2">
        <v>1240</v>
      </c>
      <c r="X14" s="2">
        <f>W14+V14</f>
        <v>1240</v>
      </c>
      <c r="Y14" s="3" t="s">
        <v>51</v>
      </c>
      <c r="Z14" s="3" t="s">
        <v>182</v>
      </c>
      <c r="AA14" s="3" t="s">
        <v>53</v>
      </c>
      <c r="AB14" s="3" t="s">
        <v>54</v>
      </c>
      <c r="AC14" s="3" t="s">
        <v>55</v>
      </c>
      <c r="AD14" s="3" t="s">
        <v>56</v>
      </c>
    </row>
    <row r="15" ht="15.35" customHeight="1" spans="1:30">
      <c r="A15" s="2">
        <v>29</v>
      </c>
      <c r="B15" s="3" t="s">
        <v>183</v>
      </c>
      <c r="C15" s="3" t="s">
        <v>184</v>
      </c>
      <c r="D15" s="3" t="s">
        <v>37</v>
      </c>
      <c r="E15" s="3" t="s">
        <v>112</v>
      </c>
      <c r="F15" s="3" t="s">
        <v>39</v>
      </c>
      <c r="G15" s="3" t="s">
        <v>185</v>
      </c>
      <c r="H15" s="3" t="s">
        <v>114</v>
      </c>
      <c r="I15" s="3" t="s">
        <v>186</v>
      </c>
      <c r="J15" s="3" t="s">
        <v>43</v>
      </c>
      <c r="K15" s="3" t="s">
        <v>187</v>
      </c>
      <c r="L15" s="3" t="s">
        <v>188</v>
      </c>
      <c r="M15" s="3" t="s">
        <v>78</v>
      </c>
      <c r="N15" s="3" t="s">
        <v>79</v>
      </c>
      <c r="O15" s="3" t="s">
        <v>189</v>
      </c>
      <c r="P15" s="3" t="s">
        <v>162</v>
      </c>
      <c r="Q15" s="3" t="s">
        <v>190</v>
      </c>
      <c r="R15" s="2">
        <v>860</v>
      </c>
      <c r="S15" s="2">
        <v>50</v>
      </c>
      <c r="T15" s="2">
        <v>20</v>
      </c>
      <c r="U15" s="2">
        <v>930</v>
      </c>
      <c r="V15" s="2">
        <v>0</v>
      </c>
      <c r="W15" s="2">
        <v>930</v>
      </c>
      <c r="X15" s="2">
        <f>W15+V15</f>
        <v>930</v>
      </c>
      <c r="Y15" s="3" t="s">
        <v>51</v>
      </c>
      <c r="Z15" s="3" t="s">
        <v>191</v>
      </c>
      <c r="AA15" s="3" t="s">
        <v>53</v>
      </c>
      <c r="AB15" s="3" t="s">
        <v>118</v>
      </c>
      <c r="AC15" s="3" t="s">
        <v>55</v>
      </c>
      <c r="AD15" s="3" t="s">
        <v>56</v>
      </c>
    </row>
    <row r="16" ht="15.35" customHeight="1" spans="1:30">
      <c r="A16" s="2">
        <v>30</v>
      </c>
      <c r="B16" s="3" t="s">
        <v>192</v>
      </c>
      <c r="C16" s="3" t="s">
        <v>193</v>
      </c>
      <c r="D16" s="3" t="s">
        <v>37</v>
      </c>
      <c r="E16" s="3" t="s">
        <v>194</v>
      </c>
      <c r="F16" s="3" t="s">
        <v>39</v>
      </c>
      <c r="G16" s="3" t="s">
        <v>195</v>
      </c>
      <c r="H16" s="3" t="s">
        <v>196</v>
      </c>
      <c r="I16" s="3" t="s">
        <v>197</v>
      </c>
      <c r="J16" s="3" t="s">
        <v>43</v>
      </c>
      <c r="K16" s="3" t="s">
        <v>198</v>
      </c>
      <c r="L16" s="3" t="s">
        <v>199</v>
      </c>
      <c r="M16" s="3" t="s">
        <v>200</v>
      </c>
      <c r="N16" s="3" t="s">
        <v>201</v>
      </c>
      <c r="O16" s="3" t="s">
        <v>202</v>
      </c>
      <c r="P16" s="3" t="s">
        <v>203</v>
      </c>
      <c r="Q16" s="3" t="s">
        <v>204</v>
      </c>
      <c r="R16" s="2">
        <v>950</v>
      </c>
      <c r="S16" s="2">
        <v>50</v>
      </c>
      <c r="T16" s="2">
        <v>20</v>
      </c>
      <c r="U16" s="2">
        <v>1020</v>
      </c>
      <c r="V16" s="2">
        <v>0</v>
      </c>
      <c r="W16" s="2">
        <v>1020</v>
      </c>
      <c r="X16" s="2">
        <f>W16+V16</f>
        <v>1020</v>
      </c>
      <c r="Y16" s="3" t="s">
        <v>51</v>
      </c>
      <c r="Z16" s="3" t="s">
        <v>205</v>
      </c>
      <c r="AA16" s="3" t="s">
        <v>53</v>
      </c>
      <c r="AB16" s="3" t="s">
        <v>54</v>
      </c>
      <c r="AC16" s="3" t="s">
        <v>55</v>
      </c>
      <c r="AD16" s="3" t="s">
        <v>56</v>
      </c>
    </row>
    <row r="17" ht="15.35" customHeight="1" spans="1:30">
      <c r="A17" s="2">
        <v>31</v>
      </c>
      <c r="B17" s="3" t="s">
        <v>206</v>
      </c>
      <c r="C17" s="3" t="s">
        <v>207</v>
      </c>
      <c r="D17" s="3" t="s">
        <v>37</v>
      </c>
      <c r="E17" s="3" t="s">
        <v>208</v>
      </c>
      <c r="F17" s="3" t="s">
        <v>39</v>
      </c>
      <c r="G17" s="3" t="s">
        <v>209</v>
      </c>
      <c r="H17" s="3" t="s">
        <v>174</v>
      </c>
      <c r="I17" s="3" t="s">
        <v>210</v>
      </c>
      <c r="J17" s="3" t="s">
        <v>43</v>
      </c>
      <c r="K17" s="3" t="s">
        <v>211</v>
      </c>
      <c r="L17" s="3" t="s">
        <v>212</v>
      </c>
      <c r="M17" s="3" t="s">
        <v>213</v>
      </c>
      <c r="N17" s="3" t="s">
        <v>214</v>
      </c>
      <c r="O17" s="3" t="s">
        <v>215</v>
      </c>
      <c r="P17" s="3" t="s">
        <v>216</v>
      </c>
      <c r="Q17" s="3" t="s">
        <v>217</v>
      </c>
      <c r="R17" s="2">
        <v>820</v>
      </c>
      <c r="S17" s="2">
        <v>50</v>
      </c>
      <c r="T17" s="2">
        <v>20</v>
      </c>
      <c r="U17" s="2">
        <v>890</v>
      </c>
      <c r="V17" s="2">
        <v>0</v>
      </c>
      <c r="W17" s="2">
        <v>890</v>
      </c>
      <c r="X17" s="2">
        <f>W17+V17</f>
        <v>890</v>
      </c>
      <c r="Y17" s="3" t="s">
        <v>51</v>
      </c>
      <c r="Z17" s="3" t="s">
        <v>218</v>
      </c>
      <c r="AA17" s="3" t="s">
        <v>53</v>
      </c>
      <c r="AB17" s="3" t="s">
        <v>54</v>
      </c>
      <c r="AC17" s="3" t="s">
        <v>55</v>
      </c>
      <c r="AD17" s="3" t="s">
        <v>56</v>
      </c>
    </row>
    <row r="18" ht="15.35" customHeight="1" spans="1:30">
      <c r="A18" s="2">
        <v>32</v>
      </c>
      <c r="B18" s="3" t="s">
        <v>219</v>
      </c>
      <c r="C18" s="3" t="s">
        <v>206</v>
      </c>
      <c r="D18" s="3" t="s">
        <v>37</v>
      </c>
      <c r="E18" s="3" t="s">
        <v>220</v>
      </c>
      <c r="F18" s="3" t="s">
        <v>39</v>
      </c>
      <c r="G18" s="3" t="s">
        <v>221</v>
      </c>
      <c r="H18" s="3" t="s">
        <v>222</v>
      </c>
      <c r="I18" s="3" t="s">
        <v>223</v>
      </c>
      <c r="J18" s="3" t="s">
        <v>43</v>
      </c>
      <c r="K18" s="3" t="s">
        <v>224</v>
      </c>
      <c r="L18" s="3" t="s">
        <v>225</v>
      </c>
      <c r="M18" s="3" t="s">
        <v>226</v>
      </c>
      <c r="N18" s="3" t="s">
        <v>227</v>
      </c>
      <c r="O18" s="3" t="s">
        <v>228</v>
      </c>
      <c r="P18" s="3" t="s">
        <v>162</v>
      </c>
      <c r="Q18" s="3" t="s">
        <v>229</v>
      </c>
      <c r="R18" s="2">
        <v>660</v>
      </c>
      <c r="S18" s="2">
        <v>50</v>
      </c>
      <c r="T18" s="2">
        <v>20</v>
      </c>
      <c r="U18" s="2">
        <v>730</v>
      </c>
      <c r="V18" s="2">
        <v>0</v>
      </c>
      <c r="W18" s="2">
        <v>730</v>
      </c>
      <c r="X18" s="2">
        <f>W18+V18</f>
        <v>730</v>
      </c>
      <c r="Y18" s="3" t="s">
        <v>51</v>
      </c>
      <c r="Z18" s="3" t="s">
        <v>230</v>
      </c>
      <c r="AA18" s="3" t="s">
        <v>53</v>
      </c>
      <c r="AB18" s="3" t="s">
        <v>118</v>
      </c>
      <c r="AC18" s="3" t="s">
        <v>55</v>
      </c>
      <c r="AD18" s="3" t="s">
        <v>56</v>
      </c>
    </row>
    <row r="19" ht="15.35" customHeight="1" spans="1:30">
      <c r="A19" s="2">
        <v>33</v>
      </c>
      <c r="B19" s="3" t="s">
        <v>231</v>
      </c>
      <c r="C19" s="3" t="s">
        <v>232</v>
      </c>
      <c r="D19" s="3" t="s">
        <v>37</v>
      </c>
      <c r="E19" s="3" t="s">
        <v>233</v>
      </c>
      <c r="F19" s="3" t="s">
        <v>39</v>
      </c>
      <c r="G19" s="3" t="s">
        <v>234</v>
      </c>
      <c r="H19" s="3" t="s">
        <v>235</v>
      </c>
      <c r="I19" s="3" t="s">
        <v>210</v>
      </c>
      <c r="J19" s="3" t="s">
        <v>43</v>
      </c>
      <c r="K19" s="3" t="s">
        <v>211</v>
      </c>
      <c r="L19" s="3" t="s">
        <v>212</v>
      </c>
      <c r="M19" s="3" t="s">
        <v>200</v>
      </c>
      <c r="N19" s="3" t="s">
        <v>201</v>
      </c>
      <c r="O19" s="3" t="s">
        <v>236</v>
      </c>
      <c r="P19" s="3" t="s">
        <v>67</v>
      </c>
      <c r="Q19" s="3" t="s">
        <v>237</v>
      </c>
      <c r="R19" s="2">
        <v>790</v>
      </c>
      <c r="S19" s="2">
        <v>50</v>
      </c>
      <c r="T19" s="2">
        <v>20</v>
      </c>
      <c r="U19" s="2">
        <v>860</v>
      </c>
      <c r="V19" s="2">
        <v>0</v>
      </c>
      <c r="W19" s="2">
        <v>860</v>
      </c>
      <c r="X19" s="2">
        <f>W19+V19</f>
        <v>860</v>
      </c>
      <c r="Y19" s="3" t="s">
        <v>51</v>
      </c>
      <c r="Z19" s="3" t="s">
        <v>218</v>
      </c>
      <c r="AA19" s="3" t="s">
        <v>53</v>
      </c>
      <c r="AB19" s="3" t="s">
        <v>118</v>
      </c>
      <c r="AC19" s="3" t="s">
        <v>55</v>
      </c>
      <c r="AD19" s="3" t="s">
        <v>56</v>
      </c>
    </row>
    <row r="20" ht="15.35" customHeight="1" spans="1:30">
      <c r="A20" s="2">
        <v>34</v>
      </c>
      <c r="B20" s="3" t="s">
        <v>238</v>
      </c>
      <c r="C20" s="3" t="s">
        <v>239</v>
      </c>
      <c r="D20" s="3" t="s">
        <v>37</v>
      </c>
      <c r="E20" s="3" t="s">
        <v>240</v>
      </c>
      <c r="F20" s="3" t="s">
        <v>39</v>
      </c>
      <c r="G20" s="3" t="s">
        <v>241</v>
      </c>
      <c r="H20" s="3" t="s">
        <v>235</v>
      </c>
      <c r="I20" s="3" t="s">
        <v>242</v>
      </c>
      <c r="J20" s="3" t="s">
        <v>43</v>
      </c>
      <c r="K20" s="3" t="s">
        <v>243</v>
      </c>
      <c r="L20" s="3" t="s">
        <v>244</v>
      </c>
      <c r="M20" s="3" t="s">
        <v>245</v>
      </c>
      <c r="N20" s="3" t="s">
        <v>246</v>
      </c>
      <c r="O20" s="3" t="s">
        <v>247</v>
      </c>
      <c r="P20" s="3" t="s">
        <v>216</v>
      </c>
      <c r="Q20" s="3" t="s">
        <v>248</v>
      </c>
      <c r="R20" s="2">
        <v>500</v>
      </c>
      <c r="S20" s="2">
        <v>50</v>
      </c>
      <c r="T20" s="2">
        <v>20</v>
      </c>
      <c r="U20" s="2">
        <v>570</v>
      </c>
      <c r="V20" s="2">
        <v>0</v>
      </c>
      <c r="W20" s="2">
        <v>570</v>
      </c>
      <c r="X20" s="2">
        <f>W20+V20</f>
        <v>570</v>
      </c>
      <c r="Y20" s="3" t="s">
        <v>51</v>
      </c>
      <c r="Z20" s="3" t="s">
        <v>249</v>
      </c>
      <c r="AA20" s="3" t="s">
        <v>53</v>
      </c>
      <c r="AB20" s="3" t="s">
        <v>118</v>
      </c>
      <c r="AC20" s="3" t="s">
        <v>55</v>
      </c>
      <c r="AD20" s="3" t="s">
        <v>56</v>
      </c>
    </row>
    <row r="21" ht="15.35" customHeight="1" spans="1:30">
      <c r="A21" s="2">
        <v>35</v>
      </c>
      <c r="B21" s="3" t="s">
        <v>250</v>
      </c>
      <c r="C21" s="3" t="s">
        <v>239</v>
      </c>
      <c r="D21" s="3" t="s">
        <v>37</v>
      </c>
      <c r="E21" s="3" t="s">
        <v>251</v>
      </c>
      <c r="F21" s="3" t="s">
        <v>39</v>
      </c>
      <c r="G21" s="3" t="s">
        <v>252</v>
      </c>
      <c r="H21" s="3" t="s">
        <v>235</v>
      </c>
      <c r="I21" s="3" t="s">
        <v>242</v>
      </c>
      <c r="J21" s="3" t="s">
        <v>43</v>
      </c>
      <c r="K21" s="3" t="s">
        <v>243</v>
      </c>
      <c r="L21" s="3" t="s">
        <v>244</v>
      </c>
      <c r="M21" s="3" t="s">
        <v>253</v>
      </c>
      <c r="N21" s="3" t="s">
        <v>254</v>
      </c>
      <c r="O21" s="3" t="s">
        <v>255</v>
      </c>
      <c r="P21" s="3" t="s">
        <v>67</v>
      </c>
      <c r="Q21" s="3" t="s">
        <v>256</v>
      </c>
      <c r="R21" s="2">
        <v>880</v>
      </c>
      <c r="S21" s="2">
        <v>50</v>
      </c>
      <c r="T21" s="2">
        <v>20</v>
      </c>
      <c r="U21" s="2">
        <v>950</v>
      </c>
      <c r="V21" s="2">
        <v>0</v>
      </c>
      <c r="W21" s="2">
        <v>950</v>
      </c>
      <c r="X21" s="2">
        <f>W21+V21</f>
        <v>950</v>
      </c>
      <c r="Y21" s="3" t="s">
        <v>51</v>
      </c>
      <c r="Z21" s="3" t="s">
        <v>249</v>
      </c>
      <c r="AA21" s="3" t="s">
        <v>53</v>
      </c>
      <c r="AB21" s="3" t="s">
        <v>97</v>
      </c>
      <c r="AC21" s="3" t="s">
        <v>55</v>
      </c>
      <c r="AD21" s="3" t="s">
        <v>56</v>
      </c>
    </row>
    <row r="22" ht="15.35" customHeight="1" spans="1:30">
      <c r="A22" s="2">
        <v>36</v>
      </c>
      <c r="B22" s="3" t="s">
        <v>257</v>
      </c>
      <c r="C22" s="3" t="s">
        <v>258</v>
      </c>
      <c r="D22" s="3" t="s">
        <v>37</v>
      </c>
      <c r="E22" s="3" t="s">
        <v>259</v>
      </c>
      <c r="F22" s="3" t="s">
        <v>39</v>
      </c>
      <c r="G22" s="3" t="s">
        <v>260</v>
      </c>
      <c r="H22" s="3" t="s">
        <v>88</v>
      </c>
      <c r="I22" s="3" t="s">
        <v>223</v>
      </c>
      <c r="J22" s="3" t="s">
        <v>43</v>
      </c>
      <c r="K22" s="3" t="s">
        <v>224</v>
      </c>
      <c r="L22" s="3" t="s">
        <v>225</v>
      </c>
      <c r="M22" s="3" t="s">
        <v>261</v>
      </c>
      <c r="N22" s="3" t="s">
        <v>262</v>
      </c>
      <c r="O22" s="3" t="s">
        <v>263</v>
      </c>
      <c r="P22" s="3" t="s">
        <v>203</v>
      </c>
      <c r="Q22" s="3" t="s">
        <v>264</v>
      </c>
      <c r="R22" s="2">
        <v>880</v>
      </c>
      <c r="S22" s="2">
        <v>50</v>
      </c>
      <c r="T22" s="2">
        <v>20</v>
      </c>
      <c r="U22" s="2">
        <v>950</v>
      </c>
      <c r="V22" s="2">
        <v>0</v>
      </c>
      <c r="W22" s="2">
        <v>950</v>
      </c>
      <c r="X22" s="2">
        <f>W22+V22</f>
        <v>950</v>
      </c>
      <c r="Y22" s="3" t="s">
        <v>51</v>
      </c>
      <c r="Z22" s="3" t="s">
        <v>230</v>
      </c>
      <c r="AA22" s="3" t="s">
        <v>53</v>
      </c>
      <c r="AB22" s="3" t="s">
        <v>109</v>
      </c>
      <c r="AC22" s="3" t="s">
        <v>55</v>
      </c>
      <c r="AD22" s="3" t="s">
        <v>56</v>
      </c>
    </row>
    <row r="23" ht="15.35" customHeight="1" spans="1:30">
      <c r="A23" s="2">
        <v>37</v>
      </c>
      <c r="B23" s="3" t="s">
        <v>265</v>
      </c>
      <c r="C23" s="3" t="s">
        <v>266</v>
      </c>
      <c r="D23" s="3" t="s">
        <v>37</v>
      </c>
      <c r="E23" s="3" t="s">
        <v>112</v>
      </c>
      <c r="F23" s="3" t="s">
        <v>39</v>
      </c>
      <c r="G23" s="3" t="s">
        <v>267</v>
      </c>
      <c r="H23" s="3" t="s">
        <v>114</v>
      </c>
      <c r="I23" s="3" t="s">
        <v>149</v>
      </c>
      <c r="J23" s="3" t="s">
        <v>43</v>
      </c>
      <c r="K23" s="3" t="s">
        <v>150</v>
      </c>
      <c r="L23" s="3" t="s">
        <v>151</v>
      </c>
      <c r="M23" s="3" t="s">
        <v>159</v>
      </c>
      <c r="N23" s="3" t="s">
        <v>160</v>
      </c>
      <c r="O23" s="3" t="s">
        <v>161</v>
      </c>
      <c r="P23" s="3" t="s">
        <v>162</v>
      </c>
      <c r="Q23" s="3" t="s">
        <v>163</v>
      </c>
      <c r="R23" s="2">
        <v>860</v>
      </c>
      <c r="S23" s="2">
        <v>50</v>
      </c>
      <c r="T23" s="2">
        <v>20</v>
      </c>
      <c r="U23" s="2">
        <v>930</v>
      </c>
      <c r="V23" s="2">
        <v>0</v>
      </c>
      <c r="W23" s="2">
        <v>930</v>
      </c>
      <c r="X23" s="2">
        <f>W23+V23</f>
        <v>930</v>
      </c>
      <c r="Y23" s="3" t="s">
        <v>51</v>
      </c>
      <c r="Z23" s="3" t="s">
        <v>155</v>
      </c>
      <c r="AA23" s="3" t="s">
        <v>53</v>
      </c>
      <c r="AB23" s="3" t="s">
        <v>118</v>
      </c>
      <c r="AC23" s="3" t="s">
        <v>55</v>
      </c>
      <c r="AD23" s="3" t="s">
        <v>56</v>
      </c>
    </row>
    <row r="24" ht="15.35" customHeight="1" spans="1:30">
      <c r="A24" s="2">
        <v>38</v>
      </c>
      <c r="B24" s="3" t="s">
        <v>268</v>
      </c>
      <c r="C24" s="3" t="s">
        <v>269</v>
      </c>
      <c r="D24" s="3" t="s">
        <v>37</v>
      </c>
      <c r="E24" s="3" t="s">
        <v>270</v>
      </c>
      <c r="F24" s="3" t="s">
        <v>39</v>
      </c>
      <c r="G24" s="3" t="s">
        <v>271</v>
      </c>
      <c r="H24" s="3" t="s">
        <v>41</v>
      </c>
      <c r="I24" s="3" t="s">
        <v>272</v>
      </c>
      <c r="J24" s="3" t="s">
        <v>43</v>
      </c>
      <c r="K24" s="3" t="s">
        <v>273</v>
      </c>
      <c r="L24" s="3" t="s">
        <v>274</v>
      </c>
      <c r="M24" s="3" t="s">
        <v>275</v>
      </c>
      <c r="N24" s="3" t="s">
        <v>276</v>
      </c>
      <c r="O24" s="3" t="s">
        <v>277</v>
      </c>
      <c r="P24" s="3" t="s">
        <v>94</v>
      </c>
      <c r="Q24" s="3" t="s">
        <v>278</v>
      </c>
      <c r="R24" s="2">
        <v>890</v>
      </c>
      <c r="S24" s="2">
        <v>50</v>
      </c>
      <c r="T24" s="2">
        <v>20</v>
      </c>
      <c r="U24" s="2">
        <v>960</v>
      </c>
      <c r="V24" s="2">
        <v>0</v>
      </c>
      <c r="W24" s="2">
        <v>960</v>
      </c>
      <c r="X24" s="2">
        <f>W24+V24</f>
        <v>960</v>
      </c>
      <c r="Y24" s="3" t="s">
        <v>51</v>
      </c>
      <c r="Z24" s="3" t="s">
        <v>279</v>
      </c>
      <c r="AA24" s="3" t="s">
        <v>53</v>
      </c>
      <c r="AB24" s="3" t="s">
        <v>118</v>
      </c>
      <c r="AC24" s="3" t="s">
        <v>55</v>
      </c>
      <c r="AD24" s="3" t="s">
        <v>56</v>
      </c>
    </row>
    <row r="25" ht="15.35" customHeight="1" spans="1:30">
      <c r="A25" s="2">
        <v>39</v>
      </c>
      <c r="B25" s="3" t="s">
        <v>280</v>
      </c>
      <c r="C25" s="3" t="s">
        <v>281</v>
      </c>
      <c r="D25" s="3" t="s">
        <v>37</v>
      </c>
      <c r="E25" s="3" t="s">
        <v>282</v>
      </c>
      <c r="F25" s="3" t="s">
        <v>39</v>
      </c>
      <c r="G25" s="3" t="s">
        <v>283</v>
      </c>
      <c r="H25" s="3" t="s">
        <v>41</v>
      </c>
      <c r="I25" s="3" t="s">
        <v>272</v>
      </c>
      <c r="J25" s="3" t="s">
        <v>43</v>
      </c>
      <c r="K25" s="3" t="s">
        <v>273</v>
      </c>
      <c r="L25" s="3" t="s">
        <v>274</v>
      </c>
      <c r="M25" s="3" t="s">
        <v>284</v>
      </c>
      <c r="N25" s="3" t="s">
        <v>179</v>
      </c>
      <c r="O25" s="3" t="s">
        <v>285</v>
      </c>
      <c r="P25" s="3" t="s">
        <v>153</v>
      </c>
      <c r="Q25" s="3" t="s">
        <v>286</v>
      </c>
      <c r="R25" s="2">
        <v>1200</v>
      </c>
      <c r="S25" s="2">
        <v>50</v>
      </c>
      <c r="T25" s="2">
        <v>20</v>
      </c>
      <c r="U25" s="2">
        <v>1270</v>
      </c>
      <c r="V25" s="2">
        <v>0</v>
      </c>
      <c r="W25" s="2">
        <v>1270</v>
      </c>
      <c r="X25" s="2">
        <f>W25+V25</f>
        <v>1270</v>
      </c>
      <c r="Y25" s="3" t="s">
        <v>51</v>
      </c>
      <c r="Z25" s="3" t="s">
        <v>279</v>
      </c>
      <c r="AA25" s="3" t="s">
        <v>53</v>
      </c>
      <c r="AB25" s="3" t="s">
        <v>118</v>
      </c>
      <c r="AC25" s="3" t="s">
        <v>55</v>
      </c>
      <c r="AD25" s="3" t="s">
        <v>56</v>
      </c>
    </row>
    <row r="26" ht="15.35" customHeight="1" spans="1:30">
      <c r="A26" s="2">
        <v>40</v>
      </c>
      <c r="B26" s="3" t="s">
        <v>287</v>
      </c>
      <c r="C26" s="3" t="s">
        <v>288</v>
      </c>
      <c r="D26" s="3" t="s">
        <v>37</v>
      </c>
      <c r="E26" s="3" t="s">
        <v>112</v>
      </c>
      <c r="F26" s="3" t="s">
        <v>39</v>
      </c>
      <c r="G26" s="3" t="s">
        <v>289</v>
      </c>
      <c r="H26" s="3" t="s">
        <v>114</v>
      </c>
      <c r="I26" s="3" t="s">
        <v>186</v>
      </c>
      <c r="J26" s="3" t="s">
        <v>43</v>
      </c>
      <c r="K26" s="3" t="s">
        <v>187</v>
      </c>
      <c r="L26" s="3" t="s">
        <v>188</v>
      </c>
      <c r="M26" s="3" t="s">
        <v>159</v>
      </c>
      <c r="N26" s="3" t="s">
        <v>160</v>
      </c>
      <c r="O26" s="3" t="s">
        <v>161</v>
      </c>
      <c r="P26" s="3" t="s">
        <v>162</v>
      </c>
      <c r="Q26" s="3" t="s">
        <v>163</v>
      </c>
      <c r="R26" s="2">
        <v>860</v>
      </c>
      <c r="S26" s="2">
        <v>50</v>
      </c>
      <c r="T26" s="2">
        <v>20</v>
      </c>
      <c r="U26" s="2">
        <v>930</v>
      </c>
      <c r="V26" s="2">
        <v>0</v>
      </c>
      <c r="W26" s="2">
        <v>930</v>
      </c>
      <c r="X26" s="2">
        <f>W26+V26</f>
        <v>930</v>
      </c>
      <c r="Y26" s="3" t="s">
        <v>51</v>
      </c>
      <c r="Z26" s="3" t="s">
        <v>191</v>
      </c>
      <c r="AA26" s="3" t="s">
        <v>53</v>
      </c>
      <c r="AB26" s="3" t="s">
        <v>118</v>
      </c>
      <c r="AC26" s="3" t="s">
        <v>55</v>
      </c>
      <c r="AD26" s="3" t="s">
        <v>56</v>
      </c>
    </row>
    <row r="27" ht="15.35" customHeight="1" spans="1:30">
      <c r="A27" s="2">
        <v>41</v>
      </c>
      <c r="B27" s="3" t="s">
        <v>290</v>
      </c>
      <c r="C27" s="3" t="s">
        <v>291</v>
      </c>
      <c r="D27" s="3" t="s">
        <v>37</v>
      </c>
      <c r="E27" s="3" t="s">
        <v>292</v>
      </c>
      <c r="F27" s="3" t="s">
        <v>39</v>
      </c>
      <c r="G27" s="3" t="s">
        <v>293</v>
      </c>
      <c r="H27" s="3" t="s">
        <v>41</v>
      </c>
      <c r="I27" s="3" t="s">
        <v>294</v>
      </c>
      <c r="J27" s="3" t="s">
        <v>43</v>
      </c>
      <c r="K27" s="3" t="s">
        <v>295</v>
      </c>
      <c r="L27" s="3" t="s">
        <v>296</v>
      </c>
      <c r="M27" s="3" t="s">
        <v>46</v>
      </c>
      <c r="N27" s="3" t="s">
        <v>47</v>
      </c>
      <c r="O27" s="3" t="s">
        <v>297</v>
      </c>
      <c r="P27" s="3" t="s">
        <v>106</v>
      </c>
      <c r="Q27" s="3" t="s">
        <v>298</v>
      </c>
      <c r="R27" s="2">
        <v>900</v>
      </c>
      <c r="S27" s="2">
        <v>50</v>
      </c>
      <c r="T27" s="2">
        <v>20</v>
      </c>
      <c r="U27" s="2">
        <v>970</v>
      </c>
      <c r="V27" s="2">
        <v>0</v>
      </c>
      <c r="W27" s="2">
        <v>970</v>
      </c>
      <c r="X27" s="2">
        <f>W27+V27</f>
        <v>970</v>
      </c>
      <c r="Y27" s="3" t="s">
        <v>51</v>
      </c>
      <c r="Z27" s="3" t="s">
        <v>299</v>
      </c>
      <c r="AA27" s="3" t="s">
        <v>53</v>
      </c>
      <c r="AB27" s="3" t="s">
        <v>118</v>
      </c>
      <c r="AC27" s="3" t="s">
        <v>55</v>
      </c>
      <c r="AD27" s="3" t="s">
        <v>56</v>
      </c>
    </row>
    <row r="28" ht="15.35" customHeight="1" spans="1:30">
      <c r="A28" s="2">
        <v>42</v>
      </c>
      <c r="B28" s="3" t="s">
        <v>300</v>
      </c>
      <c r="C28" s="3" t="s">
        <v>301</v>
      </c>
      <c r="D28" s="3" t="s">
        <v>37</v>
      </c>
      <c r="E28" s="3" t="s">
        <v>302</v>
      </c>
      <c r="F28" s="3" t="s">
        <v>39</v>
      </c>
      <c r="G28" s="3" t="s">
        <v>303</v>
      </c>
      <c r="H28" s="3" t="s">
        <v>304</v>
      </c>
      <c r="I28" s="3" t="s">
        <v>61</v>
      </c>
      <c r="J28" s="3" t="s">
        <v>43</v>
      </c>
      <c r="K28" s="3" t="s">
        <v>62</v>
      </c>
      <c r="L28" s="3" t="s">
        <v>63</v>
      </c>
      <c r="M28" s="3" t="s">
        <v>305</v>
      </c>
      <c r="N28" s="3" t="s">
        <v>306</v>
      </c>
      <c r="O28" s="3" t="s">
        <v>307</v>
      </c>
      <c r="P28" s="3" t="s">
        <v>94</v>
      </c>
      <c r="Q28" s="3" t="s">
        <v>308</v>
      </c>
      <c r="R28" s="2">
        <v>730</v>
      </c>
      <c r="S28" s="2">
        <v>50</v>
      </c>
      <c r="T28" s="2">
        <v>20</v>
      </c>
      <c r="U28" s="2">
        <v>800</v>
      </c>
      <c r="V28" s="2">
        <v>0</v>
      </c>
      <c r="W28" s="2">
        <v>800</v>
      </c>
      <c r="X28" s="2">
        <f>W28+V28</f>
        <v>800</v>
      </c>
      <c r="Y28" s="3" t="s">
        <v>51</v>
      </c>
      <c r="Z28" s="3" t="s">
        <v>69</v>
      </c>
      <c r="AA28" s="3" t="s">
        <v>53</v>
      </c>
      <c r="AB28" s="3" t="s">
        <v>54</v>
      </c>
      <c r="AC28" s="3" t="s">
        <v>55</v>
      </c>
      <c r="AD28" s="3" t="s">
        <v>309</v>
      </c>
    </row>
    <row r="29" ht="15.35" customHeight="1" spans="1:30">
      <c r="A29" s="2">
        <v>43</v>
      </c>
      <c r="B29" s="3" t="s">
        <v>310</v>
      </c>
      <c r="C29" s="3" t="s">
        <v>311</v>
      </c>
      <c r="D29" s="3" t="s">
        <v>37</v>
      </c>
      <c r="E29" s="3" t="s">
        <v>312</v>
      </c>
      <c r="F29" s="3" t="s">
        <v>39</v>
      </c>
      <c r="G29" s="3" t="s">
        <v>313</v>
      </c>
      <c r="H29" s="3" t="s">
        <v>314</v>
      </c>
      <c r="I29" s="3" t="s">
        <v>315</v>
      </c>
      <c r="J29" s="3" t="s">
        <v>43</v>
      </c>
      <c r="K29" s="3" t="s">
        <v>316</v>
      </c>
      <c r="L29" s="3" t="s">
        <v>317</v>
      </c>
      <c r="M29" s="3" t="s">
        <v>275</v>
      </c>
      <c r="N29" s="3" t="s">
        <v>276</v>
      </c>
      <c r="O29" s="3" t="s">
        <v>318</v>
      </c>
      <c r="P29" s="3" t="s">
        <v>319</v>
      </c>
      <c r="Q29" s="3" t="s">
        <v>320</v>
      </c>
      <c r="R29" s="2">
        <v>750</v>
      </c>
      <c r="S29" s="2">
        <v>50</v>
      </c>
      <c r="T29" s="2">
        <v>20</v>
      </c>
      <c r="U29" s="2">
        <v>820</v>
      </c>
      <c r="V29" s="2">
        <v>0</v>
      </c>
      <c r="W29" s="2">
        <v>820</v>
      </c>
      <c r="X29" s="2">
        <f>W29+V29</f>
        <v>820</v>
      </c>
      <c r="Y29" s="3" t="s">
        <v>51</v>
      </c>
      <c r="Z29" s="3" t="s">
        <v>321</v>
      </c>
      <c r="AA29" s="3" t="s">
        <v>53</v>
      </c>
      <c r="AB29" s="3" t="s">
        <v>118</v>
      </c>
      <c r="AC29" s="3" t="s">
        <v>55</v>
      </c>
      <c r="AD29" s="3" t="s">
        <v>56</v>
      </c>
    </row>
    <row r="30" ht="15.35" customHeight="1" spans="1:30">
      <c r="A30" s="2">
        <v>44</v>
      </c>
      <c r="B30" s="3" t="s">
        <v>310</v>
      </c>
      <c r="C30" s="3" t="s">
        <v>311</v>
      </c>
      <c r="D30" s="3" t="s">
        <v>37</v>
      </c>
      <c r="E30" s="3" t="s">
        <v>322</v>
      </c>
      <c r="F30" s="3" t="s">
        <v>39</v>
      </c>
      <c r="G30" s="3" t="s">
        <v>323</v>
      </c>
      <c r="H30" s="3" t="s">
        <v>314</v>
      </c>
      <c r="I30" s="3" t="s">
        <v>324</v>
      </c>
      <c r="J30" s="3" t="s">
        <v>43</v>
      </c>
      <c r="K30" s="3" t="s">
        <v>325</v>
      </c>
      <c r="L30" s="3" t="s">
        <v>326</v>
      </c>
      <c r="M30" s="3" t="s">
        <v>275</v>
      </c>
      <c r="N30" s="3" t="s">
        <v>276</v>
      </c>
      <c r="O30" s="3" t="s">
        <v>318</v>
      </c>
      <c r="P30" s="3" t="s">
        <v>319</v>
      </c>
      <c r="Q30" s="3" t="s">
        <v>320</v>
      </c>
      <c r="R30" s="2">
        <v>750</v>
      </c>
      <c r="S30" s="2">
        <v>50</v>
      </c>
      <c r="T30" s="2">
        <v>20</v>
      </c>
      <c r="U30" s="2">
        <v>820</v>
      </c>
      <c r="V30" s="2">
        <v>0</v>
      </c>
      <c r="W30" s="2">
        <v>820</v>
      </c>
      <c r="X30" s="2">
        <f>W30+V30</f>
        <v>820</v>
      </c>
      <c r="Y30" s="3" t="s">
        <v>51</v>
      </c>
      <c r="Z30" s="3" t="s">
        <v>327</v>
      </c>
      <c r="AA30" s="3" t="s">
        <v>53</v>
      </c>
      <c r="AB30" s="3" t="s">
        <v>109</v>
      </c>
      <c r="AC30" s="3" t="s">
        <v>55</v>
      </c>
      <c r="AD30" s="3" t="s">
        <v>56</v>
      </c>
    </row>
    <row r="31" ht="15.35" customHeight="1" spans="1:30">
      <c r="A31" s="2">
        <v>45</v>
      </c>
      <c r="B31" s="3" t="s">
        <v>328</v>
      </c>
      <c r="C31" s="3" t="s">
        <v>311</v>
      </c>
      <c r="D31" s="3" t="s">
        <v>37</v>
      </c>
      <c r="E31" s="3" t="s">
        <v>329</v>
      </c>
      <c r="F31" s="3" t="s">
        <v>39</v>
      </c>
      <c r="G31" s="3" t="s">
        <v>330</v>
      </c>
      <c r="H31" s="3" t="s">
        <v>41</v>
      </c>
      <c r="I31" s="3" t="s">
        <v>315</v>
      </c>
      <c r="J31" s="3" t="s">
        <v>43</v>
      </c>
      <c r="K31" s="3" t="s">
        <v>316</v>
      </c>
      <c r="L31" s="3" t="s">
        <v>317</v>
      </c>
      <c r="M31" s="3" t="s">
        <v>284</v>
      </c>
      <c r="N31" s="3" t="s">
        <v>179</v>
      </c>
      <c r="O31" s="3" t="s">
        <v>331</v>
      </c>
      <c r="P31" s="3" t="s">
        <v>153</v>
      </c>
      <c r="Q31" s="3" t="s">
        <v>332</v>
      </c>
      <c r="R31" s="2">
        <v>1100</v>
      </c>
      <c r="S31" s="2">
        <v>50</v>
      </c>
      <c r="T31" s="2">
        <v>20</v>
      </c>
      <c r="U31" s="2">
        <v>1170</v>
      </c>
      <c r="V31" s="2">
        <v>0</v>
      </c>
      <c r="W31" s="2">
        <v>1170</v>
      </c>
      <c r="X31" s="2">
        <f>W31+V31</f>
        <v>1170</v>
      </c>
      <c r="Y31" s="3" t="s">
        <v>51</v>
      </c>
      <c r="Z31" s="3" t="s">
        <v>321</v>
      </c>
      <c r="AA31" s="3" t="s">
        <v>53</v>
      </c>
      <c r="AB31" s="3" t="s">
        <v>97</v>
      </c>
      <c r="AC31" s="3" t="s">
        <v>55</v>
      </c>
      <c r="AD31" s="3" t="s">
        <v>56</v>
      </c>
    </row>
    <row r="32" ht="15.35" customHeight="1" spans="1:30">
      <c r="A32" s="2">
        <v>46</v>
      </c>
      <c r="B32" s="3" t="s">
        <v>328</v>
      </c>
      <c r="C32" s="3" t="s">
        <v>310</v>
      </c>
      <c r="D32" s="3" t="s">
        <v>37</v>
      </c>
      <c r="E32" s="3" t="s">
        <v>333</v>
      </c>
      <c r="F32" s="3" t="s">
        <v>39</v>
      </c>
      <c r="G32" s="3" t="s">
        <v>334</v>
      </c>
      <c r="H32" s="3" t="s">
        <v>41</v>
      </c>
      <c r="I32" s="3" t="s">
        <v>324</v>
      </c>
      <c r="J32" s="3" t="s">
        <v>43</v>
      </c>
      <c r="K32" s="3" t="s">
        <v>325</v>
      </c>
      <c r="L32" s="3" t="s">
        <v>326</v>
      </c>
      <c r="M32" s="3" t="s">
        <v>284</v>
      </c>
      <c r="N32" s="3" t="s">
        <v>179</v>
      </c>
      <c r="O32" s="3" t="s">
        <v>331</v>
      </c>
      <c r="P32" s="3" t="s">
        <v>153</v>
      </c>
      <c r="Q32" s="3" t="s">
        <v>332</v>
      </c>
      <c r="R32" s="2">
        <v>1100</v>
      </c>
      <c r="S32" s="2">
        <v>50</v>
      </c>
      <c r="T32" s="2">
        <v>20</v>
      </c>
      <c r="U32" s="2">
        <v>1170</v>
      </c>
      <c r="V32" s="2">
        <v>0</v>
      </c>
      <c r="W32" s="2">
        <v>1170</v>
      </c>
      <c r="X32" s="2">
        <f>W32+V32</f>
        <v>1170</v>
      </c>
      <c r="Y32" s="3" t="s">
        <v>51</v>
      </c>
      <c r="Z32" s="3" t="s">
        <v>327</v>
      </c>
      <c r="AA32" s="3" t="s">
        <v>53</v>
      </c>
      <c r="AB32" s="3" t="s">
        <v>109</v>
      </c>
      <c r="AC32" s="3" t="s">
        <v>55</v>
      </c>
      <c r="AD32" s="3" t="s">
        <v>56</v>
      </c>
    </row>
    <row r="33" ht="15.35" customHeight="1" spans="1:30">
      <c r="A33" s="2">
        <v>47</v>
      </c>
      <c r="B33" s="3" t="s">
        <v>335</v>
      </c>
      <c r="C33" s="3" t="s">
        <v>336</v>
      </c>
      <c r="D33" s="3" t="s">
        <v>37</v>
      </c>
      <c r="E33" s="3" t="s">
        <v>337</v>
      </c>
      <c r="F33" s="3" t="s">
        <v>39</v>
      </c>
      <c r="G33" s="3" t="s">
        <v>338</v>
      </c>
      <c r="H33" s="3" t="s">
        <v>174</v>
      </c>
      <c r="I33" s="3" t="s">
        <v>339</v>
      </c>
      <c r="J33" s="3" t="s">
        <v>43</v>
      </c>
      <c r="K33" s="3" t="s">
        <v>340</v>
      </c>
      <c r="L33" s="3" t="s">
        <v>341</v>
      </c>
      <c r="M33" s="3" t="s">
        <v>342</v>
      </c>
      <c r="N33" s="3" t="s">
        <v>343</v>
      </c>
      <c r="O33" s="3" t="s">
        <v>344</v>
      </c>
      <c r="P33" s="3" t="s">
        <v>319</v>
      </c>
      <c r="Q33" s="3" t="s">
        <v>345</v>
      </c>
      <c r="R33" s="2">
        <v>910</v>
      </c>
      <c r="S33" s="2">
        <v>50</v>
      </c>
      <c r="T33" s="2">
        <v>10</v>
      </c>
      <c r="U33" s="2">
        <v>970</v>
      </c>
      <c r="V33" s="2">
        <v>0</v>
      </c>
      <c r="W33" s="2">
        <v>970</v>
      </c>
      <c r="X33" s="2">
        <f>W33+V33</f>
        <v>970</v>
      </c>
      <c r="Y33" s="3" t="s">
        <v>51</v>
      </c>
      <c r="Z33" s="3" t="s">
        <v>346</v>
      </c>
      <c r="AA33" s="3" t="s">
        <v>53</v>
      </c>
      <c r="AB33" s="3" t="s">
        <v>97</v>
      </c>
      <c r="AC33" s="3" t="s">
        <v>55</v>
      </c>
      <c r="AD33" s="3" t="s">
        <v>56</v>
      </c>
    </row>
    <row r="34" ht="15.35" customHeight="1" spans="1:30">
      <c r="A34" s="2">
        <v>48</v>
      </c>
      <c r="B34" s="3" t="s">
        <v>347</v>
      </c>
      <c r="C34" s="3" t="s">
        <v>348</v>
      </c>
      <c r="D34" s="3" t="s">
        <v>37</v>
      </c>
      <c r="E34" s="3" t="s">
        <v>349</v>
      </c>
      <c r="F34" s="3" t="s">
        <v>39</v>
      </c>
      <c r="G34" s="3" t="s">
        <v>350</v>
      </c>
      <c r="H34" s="3" t="s">
        <v>351</v>
      </c>
      <c r="I34" s="3" t="s">
        <v>339</v>
      </c>
      <c r="J34" s="3" t="s">
        <v>43</v>
      </c>
      <c r="K34" s="3" t="s">
        <v>340</v>
      </c>
      <c r="L34" s="3" t="s">
        <v>341</v>
      </c>
      <c r="M34" s="3" t="s">
        <v>352</v>
      </c>
      <c r="N34" s="3" t="s">
        <v>353</v>
      </c>
      <c r="O34" s="3" t="s">
        <v>354</v>
      </c>
      <c r="P34" s="3" t="s">
        <v>319</v>
      </c>
      <c r="Q34" s="3" t="s">
        <v>355</v>
      </c>
      <c r="R34" s="2">
        <v>1000</v>
      </c>
      <c r="S34" s="2">
        <v>50</v>
      </c>
      <c r="T34" s="2">
        <v>10</v>
      </c>
      <c r="U34" s="2">
        <v>1060</v>
      </c>
      <c r="V34" s="2">
        <v>0</v>
      </c>
      <c r="W34" s="2">
        <v>1060</v>
      </c>
      <c r="X34" s="2">
        <f>W34+V34</f>
        <v>1060</v>
      </c>
      <c r="Y34" s="3" t="s">
        <v>51</v>
      </c>
      <c r="Z34" s="3" t="s">
        <v>346</v>
      </c>
      <c r="AA34" s="3" t="s">
        <v>53</v>
      </c>
      <c r="AB34" s="3" t="s">
        <v>97</v>
      </c>
      <c r="AC34" s="3" t="s">
        <v>55</v>
      </c>
      <c r="AD34" s="3" t="s">
        <v>56</v>
      </c>
    </row>
    <row r="35" ht="15.35" customHeight="1" spans="1:30">
      <c r="A35" s="2">
        <v>49</v>
      </c>
      <c r="B35" s="3" t="s">
        <v>356</v>
      </c>
      <c r="C35" s="3" t="s">
        <v>357</v>
      </c>
      <c r="D35" s="3" t="s">
        <v>37</v>
      </c>
      <c r="E35" s="3" t="s">
        <v>358</v>
      </c>
      <c r="F35" s="3" t="s">
        <v>39</v>
      </c>
      <c r="G35" s="3" t="s">
        <v>359</v>
      </c>
      <c r="H35" s="3" t="s">
        <v>235</v>
      </c>
      <c r="I35" s="3" t="s">
        <v>360</v>
      </c>
      <c r="J35" s="3" t="s">
        <v>43</v>
      </c>
      <c r="K35" s="3" t="s">
        <v>361</v>
      </c>
      <c r="L35" s="3" t="s">
        <v>362</v>
      </c>
      <c r="M35" s="3" t="s">
        <v>213</v>
      </c>
      <c r="N35" s="3" t="s">
        <v>214</v>
      </c>
      <c r="O35" s="3" t="s">
        <v>363</v>
      </c>
      <c r="P35" s="3" t="s">
        <v>67</v>
      </c>
      <c r="Q35" s="3" t="s">
        <v>364</v>
      </c>
      <c r="R35" s="2">
        <v>790</v>
      </c>
      <c r="S35" s="2">
        <v>50</v>
      </c>
      <c r="T35" s="2">
        <v>20</v>
      </c>
      <c r="U35" s="2">
        <v>860</v>
      </c>
      <c r="V35" s="2">
        <v>0</v>
      </c>
      <c r="W35" s="2">
        <v>860</v>
      </c>
      <c r="X35" s="2">
        <f>W35+V35</f>
        <v>860</v>
      </c>
      <c r="Y35" s="3" t="s">
        <v>51</v>
      </c>
      <c r="Z35" s="3" t="s">
        <v>365</v>
      </c>
      <c r="AA35" s="3" t="s">
        <v>53</v>
      </c>
      <c r="AB35" s="3" t="s">
        <v>109</v>
      </c>
      <c r="AC35" s="3" t="s">
        <v>55</v>
      </c>
      <c r="AD35" s="3" t="s">
        <v>56</v>
      </c>
    </row>
    <row r="36" ht="15.35" customHeight="1" spans="1:30">
      <c r="A36" s="2">
        <v>50</v>
      </c>
      <c r="B36" s="3" t="s">
        <v>366</v>
      </c>
      <c r="C36" s="3" t="s">
        <v>367</v>
      </c>
      <c r="D36" s="3" t="s">
        <v>37</v>
      </c>
      <c r="E36" s="3" t="s">
        <v>368</v>
      </c>
      <c r="F36" s="3" t="s">
        <v>39</v>
      </c>
      <c r="G36" s="3" t="s">
        <v>369</v>
      </c>
      <c r="H36" s="3" t="s">
        <v>88</v>
      </c>
      <c r="I36" s="3" t="s">
        <v>360</v>
      </c>
      <c r="J36" s="3" t="s">
        <v>43</v>
      </c>
      <c r="K36" s="3" t="s">
        <v>361</v>
      </c>
      <c r="L36" s="3" t="s">
        <v>362</v>
      </c>
      <c r="M36" s="3" t="s">
        <v>200</v>
      </c>
      <c r="N36" s="3" t="s">
        <v>201</v>
      </c>
      <c r="O36" s="3" t="s">
        <v>202</v>
      </c>
      <c r="P36" s="3" t="s">
        <v>203</v>
      </c>
      <c r="Q36" s="3" t="s">
        <v>204</v>
      </c>
      <c r="R36" s="2">
        <v>950</v>
      </c>
      <c r="S36" s="2">
        <v>50</v>
      </c>
      <c r="T36" s="2">
        <v>20</v>
      </c>
      <c r="U36" s="2">
        <v>1020</v>
      </c>
      <c r="V36" s="2">
        <v>0</v>
      </c>
      <c r="W36" s="2">
        <v>1020</v>
      </c>
      <c r="X36" s="2">
        <f>W36+V36</f>
        <v>1020</v>
      </c>
      <c r="Y36" s="3" t="s">
        <v>51</v>
      </c>
      <c r="Z36" s="3" t="s">
        <v>365</v>
      </c>
      <c r="AA36" s="3" t="s">
        <v>53</v>
      </c>
      <c r="AB36" s="3" t="s">
        <v>97</v>
      </c>
      <c r="AC36" s="3" t="s">
        <v>55</v>
      </c>
      <c r="AD36" s="3" t="s">
        <v>56</v>
      </c>
    </row>
    <row r="37" ht="15.35" customHeight="1" spans="1:30">
      <c r="A37" s="2">
        <v>51</v>
      </c>
      <c r="B37" s="3" t="s">
        <v>370</v>
      </c>
      <c r="C37" s="3" t="s">
        <v>371</v>
      </c>
      <c r="D37" s="3" t="s">
        <v>37</v>
      </c>
      <c r="E37" s="3" t="s">
        <v>372</v>
      </c>
      <c r="F37" s="3" t="s">
        <v>39</v>
      </c>
      <c r="G37" s="3" t="s">
        <v>373</v>
      </c>
      <c r="H37" s="3" t="s">
        <v>41</v>
      </c>
      <c r="I37" s="3" t="s">
        <v>374</v>
      </c>
      <c r="J37" s="3" t="s">
        <v>43</v>
      </c>
      <c r="K37" s="3" t="s">
        <v>375</v>
      </c>
      <c r="L37" s="3" t="s">
        <v>376</v>
      </c>
      <c r="M37" s="3" t="s">
        <v>275</v>
      </c>
      <c r="N37" s="3" t="s">
        <v>276</v>
      </c>
      <c r="O37" s="3" t="s">
        <v>377</v>
      </c>
      <c r="P37" s="3" t="s">
        <v>378</v>
      </c>
      <c r="Q37" s="3" t="s">
        <v>379</v>
      </c>
      <c r="R37" s="2">
        <v>1080</v>
      </c>
      <c r="S37" s="2">
        <v>50</v>
      </c>
      <c r="T37" s="2">
        <v>20</v>
      </c>
      <c r="U37" s="2">
        <v>1150</v>
      </c>
      <c r="V37" s="2">
        <v>0</v>
      </c>
      <c r="W37" s="2">
        <v>1150</v>
      </c>
      <c r="X37" s="2">
        <f>W37+V37</f>
        <v>1150</v>
      </c>
      <c r="Y37" s="3" t="s">
        <v>51</v>
      </c>
      <c r="Z37" s="3" t="s">
        <v>380</v>
      </c>
      <c r="AA37" s="3" t="s">
        <v>53</v>
      </c>
      <c r="AB37" s="3" t="s">
        <v>54</v>
      </c>
      <c r="AC37" s="3" t="s">
        <v>55</v>
      </c>
      <c r="AD37" s="3" t="s">
        <v>56</v>
      </c>
    </row>
    <row r="38" ht="15.35" customHeight="1" spans="1:30">
      <c r="A38" s="2">
        <v>52</v>
      </c>
      <c r="B38" s="3" t="s">
        <v>381</v>
      </c>
      <c r="C38" s="3" t="s">
        <v>382</v>
      </c>
      <c r="D38" s="3" t="s">
        <v>37</v>
      </c>
      <c r="E38" s="3" t="s">
        <v>383</v>
      </c>
      <c r="F38" s="3" t="s">
        <v>39</v>
      </c>
      <c r="G38" s="3" t="s">
        <v>384</v>
      </c>
      <c r="H38" s="3" t="s">
        <v>41</v>
      </c>
      <c r="I38" s="3" t="s">
        <v>385</v>
      </c>
      <c r="J38" s="3" t="s">
        <v>43</v>
      </c>
      <c r="K38" s="3" t="s">
        <v>386</v>
      </c>
      <c r="L38" s="3" t="s">
        <v>387</v>
      </c>
      <c r="M38" s="3" t="s">
        <v>46</v>
      </c>
      <c r="N38" s="3" t="s">
        <v>47</v>
      </c>
      <c r="O38" s="3" t="s">
        <v>132</v>
      </c>
      <c r="P38" s="3" t="s">
        <v>49</v>
      </c>
      <c r="Q38" s="3" t="s">
        <v>388</v>
      </c>
      <c r="R38" s="2">
        <v>660</v>
      </c>
      <c r="S38" s="2">
        <v>50</v>
      </c>
      <c r="T38" s="2">
        <v>20</v>
      </c>
      <c r="U38" s="2">
        <v>730</v>
      </c>
      <c r="V38" s="2">
        <v>0</v>
      </c>
      <c r="W38" s="2">
        <v>730</v>
      </c>
      <c r="X38" s="2">
        <f>W38+V38</f>
        <v>730</v>
      </c>
      <c r="Y38" s="3" t="s">
        <v>51</v>
      </c>
      <c r="Z38" s="3" t="s">
        <v>389</v>
      </c>
      <c r="AA38" s="3" t="s">
        <v>53</v>
      </c>
      <c r="AB38" s="3" t="s">
        <v>54</v>
      </c>
      <c r="AC38" s="3" t="s">
        <v>55</v>
      </c>
      <c r="AD38" s="3" t="s">
        <v>56</v>
      </c>
    </row>
    <row r="39" ht="15.35" customHeight="1" spans="1:30">
      <c r="A39" s="2">
        <v>53</v>
      </c>
      <c r="B39" s="3" t="s">
        <v>390</v>
      </c>
      <c r="C39" s="3" t="s">
        <v>391</v>
      </c>
      <c r="D39" s="3" t="s">
        <v>37</v>
      </c>
      <c r="E39" s="3" t="s">
        <v>392</v>
      </c>
      <c r="F39" s="3" t="s">
        <v>39</v>
      </c>
      <c r="G39" s="3" t="s">
        <v>393</v>
      </c>
      <c r="H39" s="3" t="s">
        <v>41</v>
      </c>
      <c r="I39" s="3" t="s">
        <v>385</v>
      </c>
      <c r="J39" s="3" t="s">
        <v>43</v>
      </c>
      <c r="K39" s="3" t="s">
        <v>386</v>
      </c>
      <c r="L39" s="3" t="s">
        <v>387</v>
      </c>
      <c r="M39" s="3" t="s">
        <v>64</v>
      </c>
      <c r="N39" s="3" t="s">
        <v>65</v>
      </c>
      <c r="O39" s="3" t="s">
        <v>394</v>
      </c>
      <c r="P39" s="3" t="s">
        <v>94</v>
      </c>
      <c r="Q39" s="3" t="s">
        <v>395</v>
      </c>
      <c r="R39" s="2">
        <v>1590</v>
      </c>
      <c r="S39" s="2">
        <v>50</v>
      </c>
      <c r="T39" s="2">
        <v>20</v>
      </c>
      <c r="U39" s="2">
        <v>1660</v>
      </c>
      <c r="V39" s="2">
        <v>0</v>
      </c>
      <c r="W39" s="2">
        <v>1660</v>
      </c>
      <c r="X39" s="2">
        <f>W39+V39</f>
        <v>1660</v>
      </c>
      <c r="Y39" s="3" t="s">
        <v>51</v>
      </c>
      <c r="Z39" s="3" t="s">
        <v>389</v>
      </c>
      <c r="AA39" s="3" t="s">
        <v>53</v>
      </c>
      <c r="AB39" s="3" t="s">
        <v>54</v>
      </c>
      <c r="AC39" s="3" t="s">
        <v>55</v>
      </c>
      <c r="AD39" s="3" t="s">
        <v>56</v>
      </c>
    </row>
    <row r="40" ht="15.35" customHeight="1" spans="1:30">
      <c r="A40" s="2">
        <v>54</v>
      </c>
      <c r="B40" s="3" t="s">
        <v>396</v>
      </c>
      <c r="C40" s="3" t="s">
        <v>370</v>
      </c>
      <c r="D40" s="3" t="s">
        <v>37</v>
      </c>
      <c r="E40" s="3" t="s">
        <v>397</v>
      </c>
      <c r="F40" s="3" t="s">
        <v>39</v>
      </c>
      <c r="G40" s="3" t="s">
        <v>398</v>
      </c>
      <c r="H40" s="3" t="s">
        <v>41</v>
      </c>
      <c r="I40" s="3" t="s">
        <v>374</v>
      </c>
      <c r="J40" s="3" t="s">
        <v>43</v>
      </c>
      <c r="K40" s="3" t="s">
        <v>375</v>
      </c>
      <c r="L40" s="3" t="s">
        <v>376</v>
      </c>
      <c r="M40" s="3" t="s">
        <v>64</v>
      </c>
      <c r="N40" s="3" t="s">
        <v>65</v>
      </c>
      <c r="O40" s="3" t="s">
        <v>394</v>
      </c>
      <c r="P40" s="3" t="s">
        <v>94</v>
      </c>
      <c r="Q40" s="3" t="s">
        <v>395</v>
      </c>
      <c r="R40" s="2">
        <v>1590</v>
      </c>
      <c r="S40" s="2">
        <v>50</v>
      </c>
      <c r="T40" s="2">
        <v>20</v>
      </c>
      <c r="U40" s="2">
        <v>1660</v>
      </c>
      <c r="V40" s="2">
        <v>0</v>
      </c>
      <c r="W40" s="2">
        <v>1660</v>
      </c>
      <c r="X40" s="2">
        <f>W40+V40</f>
        <v>1660</v>
      </c>
      <c r="Y40" s="3" t="s">
        <v>51</v>
      </c>
      <c r="Z40" s="3" t="s">
        <v>380</v>
      </c>
      <c r="AA40" s="3" t="s">
        <v>53</v>
      </c>
      <c r="AB40" s="3" t="s">
        <v>54</v>
      </c>
      <c r="AC40" s="3" t="s">
        <v>55</v>
      </c>
      <c r="AD40" s="3" t="s">
        <v>56</v>
      </c>
    </row>
    <row r="41" ht="15.35" customHeight="1" spans="1:30">
      <c r="A41" s="2">
        <v>55</v>
      </c>
      <c r="B41" s="3" t="s">
        <v>399</v>
      </c>
      <c r="C41" s="3" t="s">
        <v>400</v>
      </c>
      <c r="D41" s="3" t="s">
        <v>37</v>
      </c>
      <c r="E41" s="3" t="s">
        <v>401</v>
      </c>
      <c r="F41" s="3" t="s">
        <v>39</v>
      </c>
      <c r="G41" s="3" t="s">
        <v>402</v>
      </c>
      <c r="H41" s="3" t="s">
        <v>41</v>
      </c>
      <c r="I41" s="3" t="s">
        <v>294</v>
      </c>
      <c r="J41" s="3" t="s">
        <v>43</v>
      </c>
      <c r="K41" s="3" t="s">
        <v>295</v>
      </c>
      <c r="L41" s="3" t="s">
        <v>296</v>
      </c>
      <c r="M41" s="3" t="s">
        <v>64</v>
      </c>
      <c r="N41" s="3" t="s">
        <v>65</v>
      </c>
      <c r="O41" s="3" t="s">
        <v>403</v>
      </c>
      <c r="P41" s="3" t="s">
        <v>106</v>
      </c>
      <c r="Q41" s="3" t="s">
        <v>404</v>
      </c>
      <c r="R41" s="2">
        <v>810</v>
      </c>
      <c r="S41" s="2">
        <v>50</v>
      </c>
      <c r="T41" s="2">
        <v>20</v>
      </c>
      <c r="U41" s="2">
        <v>880</v>
      </c>
      <c r="V41" s="2">
        <v>0</v>
      </c>
      <c r="W41" s="2">
        <v>880</v>
      </c>
      <c r="X41" s="2">
        <f>W41+V41</f>
        <v>880</v>
      </c>
      <c r="Y41" s="3" t="s">
        <v>51</v>
      </c>
      <c r="Z41" s="3" t="s">
        <v>299</v>
      </c>
      <c r="AA41" s="3" t="s">
        <v>53</v>
      </c>
      <c r="AB41" s="3" t="s">
        <v>54</v>
      </c>
      <c r="AC41" s="3" t="s">
        <v>55</v>
      </c>
      <c r="AD41" s="3" t="s">
        <v>56</v>
      </c>
    </row>
    <row r="42" ht="15.35" customHeight="1" spans="1:30">
      <c r="A42" s="3" t="s">
        <v>4</v>
      </c>
      <c r="B42" s="3" t="s">
        <v>405</v>
      </c>
      <c r="C42" s="3" t="s">
        <v>405</v>
      </c>
      <c r="D42" s="3" t="s">
        <v>405</v>
      </c>
      <c r="E42" s="3" t="s">
        <v>405</v>
      </c>
      <c r="F42" s="3" t="s">
        <v>405</v>
      </c>
      <c r="G42" s="3" t="s">
        <v>405</v>
      </c>
      <c r="H42" s="3" t="s">
        <v>405</v>
      </c>
      <c r="I42" s="3" t="s">
        <v>405</v>
      </c>
      <c r="J42" s="3" t="s">
        <v>405</v>
      </c>
      <c r="K42" s="3" t="s">
        <v>405</v>
      </c>
      <c r="L42" s="3" t="s">
        <v>405</v>
      </c>
      <c r="M42" s="3" t="s">
        <v>405</v>
      </c>
      <c r="N42" s="3" t="s">
        <v>405</v>
      </c>
      <c r="O42" s="3" t="s">
        <v>405</v>
      </c>
      <c r="P42" s="3" t="s">
        <v>405</v>
      </c>
      <c r="Q42" s="3" t="s">
        <v>405</v>
      </c>
      <c r="R42" s="2">
        <v>58243</v>
      </c>
      <c r="S42" s="2">
        <v>2750</v>
      </c>
      <c r="T42" s="2">
        <v>1060</v>
      </c>
      <c r="U42" s="2">
        <v>62053</v>
      </c>
      <c r="V42" s="2">
        <f>SUM(V2:V41)</f>
        <v>0</v>
      </c>
      <c r="W42" s="2">
        <v>62053</v>
      </c>
      <c r="X42" s="6">
        <f>SUM(X2:X41)</f>
        <v>39233</v>
      </c>
      <c r="Y42" s="3" t="s">
        <v>405</v>
      </c>
      <c r="Z42" s="3" t="s">
        <v>405</v>
      </c>
      <c r="AA42" s="3" t="s">
        <v>405</v>
      </c>
      <c r="AB42" s="3" t="s">
        <v>405</v>
      </c>
      <c r="AC42" s="3" t="s">
        <v>405</v>
      </c>
      <c r="AD42" s="3" t="s">
        <v>405</v>
      </c>
    </row>
  </sheetData>
  <autoFilter xmlns:etc="http://www.wps.cn/officeDocument/2017/etCustomData" ref="A1:AD42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"/>
  <sheetViews>
    <sheetView topLeftCell="O1" workbookViewId="0">
      <selection activeCell="AB4" sqref="AB2:AB4"/>
    </sheetView>
  </sheetViews>
  <sheetFormatPr defaultColWidth="9" defaultRowHeight="14.4" outlineLevelRow="4"/>
  <cols>
    <col min="1" max="1" width="6" customWidth="1"/>
    <col min="2" max="5" width="12" customWidth="1"/>
    <col min="6" max="6" width="53" customWidth="1"/>
    <col min="7" max="8" width="6" customWidth="1"/>
    <col min="9" max="9" width="18" customWidth="1"/>
    <col min="10" max="10" width="9" customWidth="1"/>
    <col min="11" max="12" width="14" customWidth="1"/>
    <col min="13" max="13" width="13" customWidth="1"/>
    <col min="14" max="14" width="15" customWidth="1"/>
    <col min="15" max="15" width="6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1" t="s">
        <v>5</v>
      </c>
      <c r="B1" s="1" t="s">
        <v>406</v>
      </c>
      <c r="C1" s="1" t="s">
        <v>407</v>
      </c>
      <c r="D1" s="1" t="s">
        <v>408</v>
      </c>
      <c r="E1" s="1" t="s">
        <v>409</v>
      </c>
      <c r="F1" s="1" t="s">
        <v>410</v>
      </c>
      <c r="G1" s="1" t="s">
        <v>411</v>
      </c>
      <c r="H1" s="1" t="s">
        <v>412</v>
      </c>
      <c r="I1" s="1" t="s">
        <v>10</v>
      </c>
      <c r="J1" s="1" t="s">
        <v>13</v>
      </c>
      <c r="K1" s="1" t="s">
        <v>413</v>
      </c>
      <c r="L1" s="1" t="s">
        <v>414</v>
      </c>
      <c r="M1" s="1" t="s">
        <v>415</v>
      </c>
      <c r="N1" s="1" t="s">
        <v>416</v>
      </c>
      <c r="O1" s="1" t="s">
        <v>17</v>
      </c>
      <c r="P1" s="1" t="s">
        <v>18</v>
      </c>
      <c r="Q1" s="1" t="s">
        <v>21</v>
      </c>
      <c r="R1" s="1" t="s">
        <v>417</v>
      </c>
      <c r="S1" s="1" t="s">
        <v>20</v>
      </c>
      <c r="T1" s="1" t="s">
        <v>21</v>
      </c>
      <c r="U1" s="1" t="s">
        <v>417</v>
      </c>
      <c r="V1" s="1" t="s">
        <v>20</v>
      </c>
      <c r="W1" s="1" t="s">
        <v>29</v>
      </c>
      <c r="X1" s="1" t="s">
        <v>418</v>
      </c>
      <c r="Y1" s="1" t="s">
        <v>419</v>
      </c>
      <c r="Z1" s="1" t="s">
        <v>420</v>
      </c>
      <c r="AA1" s="1" t="s">
        <v>421</v>
      </c>
      <c r="AB1" s="1" t="s">
        <v>422</v>
      </c>
      <c r="AC1" s="1" t="s">
        <v>28</v>
      </c>
      <c r="AD1" s="1" t="s">
        <v>423</v>
      </c>
      <c r="AE1" s="1" t="s">
        <v>424</v>
      </c>
      <c r="AF1" s="1" t="s">
        <v>425</v>
      </c>
      <c r="AG1" s="1" t="s">
        <v>426</v>
      </c>
    </row>
    <row r="2" ht="15.35" customHeight="1" spans="1:33">
      <c r="A2" s="2">
        <v>1</v>
      </c>
      <c r="B2" s="3" t="s">
        <v>427</v>
      </c>
      <c r="C2" s="3" t="s">
        <v>428</v>
      </c>
      <c r="D2" s="3" t="s">
        <v>429</v>
      </c>
      <c r="E2" s="3" t="s">
        <v>430</v>
      </c>
      <c r="F2" s="5">
        <v>8604</v>
      </c>
      <c r="G2" s="3" t="s">
        <v>270</v>
      </c>
      <c r="H2" s="3" t="s">
        <v>270</v>
      </c>
      <c r="I2" s="3" t="s">
        <v>39</v>
      </c>
      <c r="J2" s="3" t="s">
        <v>272</v>
      </c>
      <c r="K2" s="3" t="s">
        <v>431</v>
      </c>
      <c r="L2" s="3" t="s">
        <v>271</v>
      </c>
      <c r="M2" s="3" t="s">
        <v>432</v>
      </c>
      <c r="N2" s="3" t="s">
        <v>433</v>
      </c>
      <c r="O2" s="3" t="s">
        <v>275</v>
      </c>
      <c r="P2" s="3" t="s">
        <v>276</v>
      </c>
      <c r="Q2" s="3" t="s">
        <v>278</v>
      </c>
      <c r="R2" s="3" t="s">
        <v>277</v>
      </c>
      <c r="S2" s="3" t="s">
        <v>94</v>
      </c>
      <c r="T2" s="3" t="s">
        <v>434</v>
      </c>
      <c r="U2" s="3" t="s">
        <v>277</v>
      </c>
      <c r="V2" s="3" t="s">
        <v>94</v>
      </c>
      <c r="W2" s="5">
        <v>1574</v>
      </c>
      <c r="X2" s="5">
        <v>178</v>
      </c>
      <c r="Y2" s="5">
        <v>890</v>
      </c>
      <c r="Z2" s="5">
        <v>890</v>
      </c>
      <c r="AA2" s="5">
        <v>0</v>
      </c>
      <c r="AB2" s="2">
        <v>0</v>
      </c>
      <c r="AC2" s="2">
        <f>X2+AA2+AB2</f>
        <v>178</v>
      </c>
      <c r="AD2" s="3" t="s">
        <v>435</v>
      </c>
      <c r="AE2" s="3" t="s">
        <v>436</v>
      </c>
      <c r="AF2" s="3" t="s">
        <v>435</v>
      </c>
      <c r="AG2" s="3" t="s">
        <v>436</v>
      </c>
    </row>
    <row r="3" ht="15.35" customHeight="1" spans="1:33">
      <c r="A3" s="2">
        <v>2</v>
      </c>
      <c r="B3" s="3" t="s">
        <v>427</v>
      </c>
      <c r="C3" s="3" t="s">
        <v>428</v>
      </c>
      <c r="D3" s="3" t="s">
        <v>429</v>
      </c>
      <c r="E3" s="3" t="s">
        <v>430</v>
      </c>
      <c r="F3" s="5">
        <v>8604</v>
      </c>
      <c r="G3" s="3" t="s">
        <v>121</v>
      </c>
      <c r="H3" s="3" t="s">
        <v>121</v>
      </c>
      <c r="I3" s="3" t="s">
        <v>39</v>
      </c>
      <c r="J3" s="3" t="s">
        <v>89</v>
      </c>
      <c r="K3" s="3" t="s">
        <v>437</v>
      </c>
      <c r="L3" s="3" t="s">
        <v>122</v>
      </c>
      <c r="M3" s="3" t="s">
        <v>438</v>
      </c>
      <c r="N3" s="3" t="s">
        <v>439</v>
      </c>
      <c r="O3" s="3" t="s">
        <v>123</v>
      </c>
      <c r="P3" s="3" t="s">
        <v>65</v>
      </c>
      <c r="Q3" s="3" t="s">
        <v>125</v>
      </c>
      <c r="R3" s="3" t="s">
        <v>124</v>
      </c>
      <c r="S3" s="3" t="s">
        <v>94</v>
      </c>
      <c r="T3" s="3" t="s">
        <v>440</v>
      </c>
      <c r="U3" s="3" t="s">
        <v>441</v>
      </c>
      <c r="V3" s="3" t="s">
        <v>442</v>
      </c>
      <c r="W3" s="5">
        <v>1574</v>
      </c>
      <c r="X3" s="5">
        <v>369</v>
      </c>
      <c r="Y3" s="5">
        <v>820</v>
      </c>
      <c r="Z3" s="5">
        <v>2000</v>
      </c>
      <c r="AA3" s="5">
        <v>1180</v>
      </c>
      <c r="AB3" s="2">
        <v>0</v>
      </c>
      <c r="AC3" s="2">
        <f>X3+AA3+AB3</f>
        <v>1549</v>
      </c>
      <c r="AD3" s="3" t="s">
        <v>435</v>
      </c>
      <c r="AE3" s="3" t="s">
        <v>443</v>
      </c>
      <c r="AF3" s="3" t="s">
        <v>435</v>
      </c>
      <c r="AG3" s="3" t="s">
        <v>444</v>
      </c>
    </row>
    <row r="4" ht="15.35" customHeight="1" spans="1:33">
      <c r="A4" s="2">
        <v>3</v>
      </c>
      <c r="B4" s="3" t="s">
        <v>427</v>
      </c>
      <c r="C4" s="3" t="s">
        <v>428</v>
      </c>
      <c r="D4" s="3" t="s">
        <v>429</v>
      </c>
      <c r="E4" s="3" t="s">
        <v>430</v>
      </c>
      <c r="F4" s="5">
        <v>8604</v>
      </c>
      <c r="G4" s="3" t="s">
        <v>86</v>
      </c>
      <c r="H4" s="3" t="s">
        <v>86</v>
      </c>
      <c r="I4" s="3" t="s">
        <v>39</v>
      </c>
      <c r="J4" s="3" t="s">
        <v>89</v>
      </c>
      <c r="K4" s="3" t="s">
        <v>445</v>
      </c>
      <c r="L4" s="3" t="s">
        <v>87</v>
      </c>
      <c r="M4" s="3" t="s">
        <v>446</v>
      </c>
      <c r="N4" s="3" t="s">
        <v>447</v>
      </c>
      <c r="O4" s="3" t="s">
        <v>92</v>
      </c>
      <c r="P4" s="3" t="s">
        <v>47</v>
      </c>
      <c r="Q4" s="3" t="s">
        <v>95</v>
      </c>
      <c r="R4" s="3" t="s">
        <v>93</v>
      </c>
      <c r="S4" s="3" t="s">
        <v>94</v>
      </c>
      <c r="T4" s="3" t="s">
        <v>448</v>
      </c>
      <c r="U4" s="3" t="s">
        <v>449</v>
      </c>
      <c r="V4" s="3" t="s">
        <v>153</v>
      </c>
      <c r="W4" s="5">
        <v>1574</v>
      </c>
      <c r="X4" s="5">
        <v>369</v>
      </c>
      <c r="Y4" s="5">
        <v>820</v>
      </c>
      <c r="Z4" s="5">
        <v>970</v>
      </c>
      <c r="AA4" s="5">
        <v>150</v>
      </c>
      <c r="AB4" s="2">
        <v>0</v>
      </c>
      <c r="AC4" s="2">
        <f>X4+AA4+AB4</f>
        <v>519</v>
      </c>
      <c r="AD4" s="3" t="s">
        <v>435</v>
      </c>
      <c r="AE4" s="3" t="s">
        <v>450</v>
      </c>
      <c r="AF4" s="3" t="s">
        <v>435</v>
      </c>
      <c r="AG4" s="3" t="s">
        <v>451</v>
      </c>
    </row>
    <row r="5" ht="15.35" customHeight="1" spans="1:33">
      <c r="A5" s="3" t="s">
        <v>4</v>
      </c>
      <c r="B5" s="3" t="s">
        <v>405</v>
      </c>
      <c r="C5" s="3" t="s">
        <v>405</v>
      </c>
      <c r="D5" s="3" t="s">
        <v>405</v>
      </c>
      <c r="E5" s="3" t="s">
        <v>405</v>
      </c>
      <c r="F5" s="3" t="s">
        <v>405</v>
      </c>
      <c r="G5" s="3" t="s">
        <v>405</v>
      </c>
      <c r="H5" s="3" t="s">
        <v>405</v>
      </c>
      <c r="I5" s="3" t="s">
        <v>405</v>
      </c>
      <c r="J5" s="3" t="s">
        <v>405</v>
      </c>
      <c r="K5" s="3" t="s">
        <v>405</v>
      </c>
      <c r="L5" s="3" t="s">
        <v>405</v>
      </c>
      <c r="M5" s="3" t="s">
        <v>405</v>
      </c>
      <c r="N5" s="3" t="s">
        <v>405</v>
      </c>
      <c r="O5" s="3" t="s">
        <v>405</v>
      </c>
      <c r="P5" s="3" t="s">
        <v>405</v>
      </c>
      <c r="Q5" s="3" t="s">
        <v>405</v>
      </c>
      <c r="R5" s="3" t="s">
        <v>405</v>
      </c>
      <c r="S5" s="3" t="s">
        <v>405</v>
      </c>
      <c r="T5" s="3" t="s">
        <v>405</v>
      </c>
      <c r="U5" s="3" t="s">
        <v>405</v>
      </c>
      <c r="V5" s="3" t="s">
        <v>405</v>
      </c>
      <c r="W5" s="3" t="s">
        <v>405</v>
      </c>
      <c r="X5" s="5">
        <v>916</v>
      </c>
      <c r="Y5" s="5">
        <v>2530</v>
      </c>
      <c r="Z5" s="5">
        <v>3860</v>
      </c>
      <c r="AA5" s="5">
        <v>1330</v>
      </c>
      <c r="AB5" s="2">
        <f>SUM(AB2:AB4)</f>
        <v>0</v>
      </c>
      <c r="AC5" s="6">
        <f>SUM(AC2:AC4)</f>
        <v>2246</v>
      </c>
      <c r="AD5" s="3" t="s">
        <v>405</v>
      </c>
      <c r="AE5" s="3" t="s">
        <v>405</v>
      </c>
      <c r="AF5" s="3" t="s">
        <v>405</v>
      </c>
      <c r="AG5" s="3" t="s">
        <v>405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"/>
  <sheetViews>
    <sheetView topLeftCell="S1" workbookViewId="0">
      <selection activeCell="AB11" sqref="AB11"/>
    </sheetView>
  </sheetViews>
  <sheetFormatPr defaultColWidth="9" defaultRowHeight="14.4" outlineLevelRow="2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.7777777777778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5" customWidth="1"/>
    <col min="33" max="33" width="16" customWidth="1"/>
    <col min="34" max="34" width="12" customWidth="1"/>
    <col min="35" max="36" width="9" customWidth="1"/>
    <col min="37" max="37" width="24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452</v>
      </c>
      <c r="C1" s="1" t="s">
        <v>407</v>
      </c>
      <c r="D1" s="1" t="s">
        <v>9</v>
      </c>
      <c r="E1" s="1" t="s">
        <v>453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454</v>
      </c>
      <c r="O1" s="1" t="s">
        <v>18</v>
      </c>
      <c r="P1" s="1" t="s">
        <v>19</v>
      </c>
      <c r="Q1" s="1" t="s">
        <v>20</v>
      </c>
      <c r="R1" s="1" t="s">
        <v>455</v>
      </c>
      <c r="S1" s="1" t="s">
        <v>21</v>
      </c>
      <c r="T1" s="1" t="s">
        <v>456</v>
      </c>
      <c r="U1" s="1" t="s">
        <v>23</v>
      </c>
      <c r="V1" s="1" t="s">
        <v>24</v>
      </c>
      <c r="W1" s="1" t="s">
        <v>457</v>
      </c>
      <c r="X1" s="1" t="s">
        <v>458</v>
      </c>
      <c r="Y1" s="1" t="s">
        <v>459</v>
      </c>
      <c r="Z1" s="1" t="s">
        <v>460</v>
      </c>
      <c r="AA1" s="1" t="s">
        <v>461</v>
      </c>
      <c r="AB1" s="1" t="s">
        <v>462</v>
      </c>
      <c r="AC1" s="1" t="s">
        <v>463</v>
      </c>
      <c r="AD1" s="1" t="s">
        <v>464</v>
      </c>
      <c r="AE1" s="1" t="s">
        <v>29</v>
      </c>
      <c r="AF1" s="1" t="s">
        <v>465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423</v>
      </c>
      <c r="AL1" s="1" t="s">
        <v>424</v>
      </c>
      <c r="AM1" s="1" t="s">
        <v>466</v>
      </c>
      <c r="AN1" s="1" t="s">
        <v>467</v>
      </c>
    </row>
    <row r="2" ht="15.35" customHeight="1" spans="1:40">
      <c r="A2" s="2">
        <v>1</v>
      </c>
      <c r="B2" s="3" t="s">
        <v>37</v>
      </c>
      <c r="C2" s="3" t="s">
        <v>428</v>
      </c>
      <c r="D2" s="3" t="s">
        <v>302</v>
      </c>
      <c r="E2" s="3" t="s">
        <v>468</v>
      </c>
      <c r="F2" s="3" t="s">
        <v>304</v>
      </c>
      <c r="G2" s="3" t="s">
        <v>303</v>
      </c>
      <c r="H2" s="3" t="s">
        <v>39</v>
      </c>
      <c r="I2" s="3" t="s">
        <v>61</v>
      </c>
      <c r="J2" s="3" t="s">
        <v>43</v>
      </c>
      <c r="K2" s="3" t="s">
        <v>62</v>
      </c>
      <c r="L2" s="3" t="s">
        <v>63</v>
      </c>
      <c r="M2" s="3" t="s">
        <v>305</v>
      </c>
      <c r="N2" s="2">
        <v>1</v>
      </c>
      <c r="O2" s="3" t="s">
        <v>306</v>
      </c>
      <c r="P2" s="3" t="s">
        <v>307</v>
      </c>
      <c r="Q2" s="3" t="s">
        <v>94</v>
      </c>
      <c r="R2" s="3" t="s">
        <v>469</v>
      </c>
      <c r="S2" s="3" t="s">
        <v>308</v>
      </c>
      <c r="T2" s="2">
        <v>-730</v>
      </c>
      <c r="U2" s="2">
        <v>-50</v>
      </c>
      <c r="V2" s="2">
        <v>-20</v>
      </c>
      <c r="W2" s="2">
        <v>0</v>
      </c>
      <c r="X2" s="2">
        <v>0</v>
      </c>
      <c r="Y2" s="2">
        <v>-800</v>
      </c>
      <c r="Z2" s="2">
        <v>292</v>
      </c>
      <c r="AA2" s="2">
        <v>-508</v>
      </c>
      <c r="AB2" s="3">
        <f>AA2+W2</f>
        <v>-508</v>
      </c>
      <c r="AC2" s="3" t="s">
        <v>470</v>
      </c>
      <c r="AD2" s="3" t="s">
        <v>471</v>
      </c>
      <c r="AE2" s="3" t="s">
        <v>51</v>
      </c>
      <c r="AF2" s="3" t="s">
        <v>472</v>
      </c>
      <c r="AG2" s="3" t="s">
        <v>301</v>
      </c>
      <c r="AH2" s="3" t="s">
        <v>53</v>
      </c>
      <c r="AI2" s="3" t="s">
        <v>54</v>
      </c>
      <c r="AJ2" s="3" t="s">
        <v>55</v>
      </c>
      <c r="AK2" s="3" t="s">
        <v>69</v>
      </c>
      <c r="AL2" s="3" t="s">
        <v>471</v>
      </c>
      <c r="AM2" s="3" t="s">
        <v>473</v>
      </c>
      <c r="AN2" s="3" t="s">
        <v>474</v>
      </c>
    </row>
    <row r="3" ht="15.35" customHeight="1" spans="1:40">
      <c r="A3" s="3" t="s">
        <v>4</v>
      </c>
      <c r="B3" s="3" t="s">
        <v>405</v>
      </c>
      <c r="C3" s="3" t="s">
        <v>405</v>
      </c>
      <c r="D3" s="3" t="s">
        <v>405</v>
      </c>
      <c r="E3" s="3" t="s">
        <v>405</v>
      </c>
      <c r="F3" s="3" t="s">
        <v>405</v>
      </c>
      <c r="G3" s="3" t="s">
        <v>405</v>
      </c>
      <c r="H3" s="3" t="s">
        <v>405</v>
      </c>
      <c r="I3" s="3" t="s">
        <v>405</v>
      </c>
      <c r="J3" s="3" t="s">
        <v>405</v>
      </c>
      <c r="K3" s="3" t="s">
        <v>405</v>
      </c>
      <c r="L3" s="3" t="s">
        <v>405</v>
      </c>
      <c r="M3" s="3" t="s">
        <v>405</v>
      </c>
      <c r="N3" s="3" t="s">
        <v>405</v>
      </c>
      <c r="O3" s="3" t="s">
        <v>405</v>
      </c>
      <c r="P3" s="3" t="s">
        <v>405</v>
      </c>
      <c r="Q3" s="3" t="s">
        <v>405</v>
      </c>
      <c r="R3" s="3" t="s">
        <v>405</v>
      </c>
      <c r="S3" s="3" t="s">
        <v>405</v>
      </c>
      <c r="T3" s="2">
        <v>-8760</v>
      </c>
      <c r="U3" s="2">
        <v>-250</v>
      </c>
      <c r="V3" s="2">
        <v>-100</v>
      </c>
      <c r="W3" s="2">
        <f>SUM(W2:W2)</f>
        <v>0</v>
      </c>
      <c r="X3" s="2">
        <v>0</v>
      </c>
      <c r="Y3" s="2">
        <v>-9110</v>
      </c>
      <c r="Z3" s="2">
        <v>1756</v>
      </c>
      <c r="AA3" s="2">
        <v>-7354</v>
      </c>
      <c r="AB3" s="4">
        <f>SUM(AB2:AB2)</f>
        <v>-508</v>
      </c>
      <c r="AC3" s="3" t="s">
        <v>405</v>
      </c>
      <c r="AD3" s="3" t="s">
        <v>405</v>
      </c>
      <c r="AE3" s="3" t="s">
        <v>405</v>
      </c>
      <c r="AF3" s="3" t="s">
        <v>405</v>
      </c>
      <c r="AG3" s="3" t="s">
        <v>405</v>
      </c>
      <c r="AH3" s="3" t="s">
        <v>405</v>
      </c>
      <c r="AI3" s="3" t="s">
        <v>405</v>
      </c>
      <c r="AJ3" s="3" t="s">
        <v>405</v>
      </c>
      <c r="AK3" s="3" t="s">
        <v>405</v>
      </c>
      <c r="AL3" s="3" t="s">
        <v>405</v>
      </c>
      <c r="AM3" s="3" t="s">
        <v>405</v>
      </c>
      <c r="AN3" s="3" t="s">
        <v>405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2025-09-28T05:43:00Z</dcterms:created>
  <dcterms:modified xsi:type="dcterms:W3CDTF">2025-11-10T07:57:11Z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F665DC8997E4447ABD3F70F9DC06B878_12</vt:lpwstr>
  </property>
  <property fmtid="{D5CDD505-2E9C-101B-9397-08002B2CF9AE}" pid="3" name="KSOProductBuildVer">
    <vt:lpwstr>2052-12.1.0.23125</vt:lpwstr>
  </property>
</Properties>
</file>