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<sst xmlns="http://schemas.openxmlformats.org/spreadsheetml/2006/main" count="54" uniqueCount="54">
  <si>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</si>
  <si>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</si>
  <si>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</si>
  <si>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</si>
  <si>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</si>
  <si>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</si>
  <si>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</si>
  <si>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</si>
  <si>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</si>
  <si>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</si>
  <si>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</si>
  <si>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</si>
  <si>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</si>
  <si>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</si>
  <si>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</si>
  <si>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</si>
  <si>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</si>
  <si>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</si>
  <si>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</si>
  <si>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</si>
  <si>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</si>
  <si>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</si>
  <si>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</si>
  <si>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</si>
  <si>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</si>
  <si>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</si>
  <si>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</si>
  <si>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</si>
  <si>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</si>
  <si>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</si>
  <si>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</si>
  <si>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</si>
  <si>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</si>
  <si>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</si>
  <si>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</si>
  <si>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</si>
  <si>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</si>
  <si>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</si>
  <si>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</si>
  <si>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</si>
  <si>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</si>
  <si>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</si>
  <si>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</si>
  <si>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</si>
  <si>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</si>
  <si>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</si>
  <si>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</si>
  <si>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</si>
  <si>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</si>
  <si>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</si>
  <si>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</si>
  <si>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团号：HMQA-180210-BAR712 </t>
    <phoneticPr fontId="9" type="noConversion"/>
  </si>
  <si>
    <t>会议日期：2018年2月10日</t>
    <phoneticPr fontId="9" type="noConversion"/>
  </si>
  <si>
    <t>10号晚餐，广州中心皇冠假日酒店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</si>
</sst>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J31" sqref="J31:J3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23320</v>
      </c>
      <c r="G22" s="8">
        <v>0</v>
      </c>
      <c r="H22" s="8">
        <v>23320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>
        <v>0</v>
      </c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23320</v>
      </c>
      <c r="G27" s="11">
        <f t="shared" ref="G27:H27" si="7">SUM(G22:G26)</f>
        <v>0</v>
      </c>
      <c r="H27" s="11">
        <f t="shared" si="7"/>
        <v>23320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23320</v>
      </c>
      <c r="G56" s="11">
        <f t="shared" si="22"/>
        <v>0</v>
      </c>
      <c r="H56" s="11">
        <f t="shared" si="22"/>
        <v>23320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23320</v>
      </c>
      <c r="D61" s="41"/>
      <c r="E61" s="41">
        <f>F56</f>
        <v>23320</v>
      </c>
      <c r="F61" s="41"/>
      <c r="G61" s="41">
        <f>G56</f>
        <v>0</v>
      </c>
      <c r="H61" s="41"/>
      <c r="I61" s="20">
        <f>A61-C61</f>
        <v>-23320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2018-03-02T09:03:29Z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