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1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<sst xmlns="http://schemas.openxmlformats.org/spreadsheetml/2006/main" count="167" uniqueCount="118">
  <si>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</si>
  <si>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</si>
  <si>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</si>
  <si>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</si>
  <si>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</si>
  <si>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</si>
  <si>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</si>
  <si>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</si>
  <si>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</si>
  <si>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</si>
  <si>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</si>
  <si>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</si>
  <si>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</si>
  <si>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</si>
  <si>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</si>
  <si>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</si>
  <si>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</si>
  <si>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</si>
  <si>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</si>
  <si>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</si>
  <si>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</si>
  <si>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</si>
  <si>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</si>
  <si>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</si>
  <si>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</si>
  <si>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</si>
  <si>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</si>
  <si>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</si>
  <si>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</si>
  <si>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</si>
  <si>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</si>
  <si>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</si>
  <si>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</si>
  <si>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</si>
  <si>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</si>
  <si>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</si>
  <si>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</si>
  <si>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</si>
  <si>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</si>
  <si>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</si>
  <si>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</si>
  <si>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</si>
  <si>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</si>
  <si>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</si>
  <si>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</si>
  <si>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</si>
  <si>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</si>
  <si>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</si>
  <si>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</si>
  <si>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</si>
  <si>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</si>
  <si>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</si>
  <si>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</si>
  <si>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</si>
  <si>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</si>
  <si>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</si>
  <si>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</si>
  <si>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</si>
  <si>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</si>
  <si>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上海</t>
  </si>
  <si>
    <t>部门:</t>
  </si>
  <si>
    <t>发生日期:</t>
  </si>
  <si>
    <t>报销日期:</t>
  </si>
  <si>
    <t>团号:</t>
  </si>
  <si>
    <r>
      <t>HMZA-230605-ZJT806</t>
    </r>
    <r>
      <rPr>
        <sz val="9"/>
        <color theme="1"/>
        <rFont val="Arial"/>
        <charset val="134"/>
      </rPr>
      <t xml:space="preserve">	</t>
    </r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</si>
  <si>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</si>
  <si>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</si>
  <si>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</si>
  <si>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</si>
  <si>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</si>
  <si>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</si>
  <si>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</si>
  <si>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星巴克</t>
  </si>
  <si>
    <t>拉面</t>
  </si>
  <si>
    <t>外卖</t>
  </si>
  <si>
    <t>过路费</t>
  </si>
  <si>
    <t>滴滴</t>
  </si>
  <si>
    <t>美团外卖</t>
  </si>
  <si>
    <t>美团</t>
  </si>
  <si>
    <t>补票金额</t>
  </si>
  <si>
    <t>报销总金额</t>
  </si>
  <si>
    <t>报销人:</t>
  </si>
  <si>
    <t>合规:</t>
  </si>
  <si>
    <t>【员工上会补助统计单】</t>
  </si>
  <si>
    <t>北京</t>
  </si>
  <si>
    <t xml:space="preserve">HMZA-230605-ZJT806	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</si>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</sst>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6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178" fontId="4" fillId="3" borderId="15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9" fontId="3" fillId="3" borderId="15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3" borderId="15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176" fontId="8" fillId="7" borderId="15" xfId="0" applyNumberFormat="1" applyFont="1" applyFill="1" applyBorder="1" applyAlignment="1">
      <alignment horizontal="center" vertical="center"/>
    </xf>
    <xf numFmtId="40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40" fontId="7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8" fillId="7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8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" y="228600"/>
          <a:ext cx="12319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" style="90" customWidth="1"/>
    <col min="2" max="2" width="21" customWidth="1"/>
    <col min="3" max="3" width="11" style="91" customWidth="1"/>
    <col min="4" max="4" width="8" customWidth="1"/>
    <col min="5" max="5" width="11.6636363636364" customWidth="1"/>
    <col min="6" max="6" width="12.1636363636364" customWidth="1"/>
    <col min="7" max="7" width="10.3363636363636"/>
    <col min="8" max="8" width="11.8363636363636" customWidth="1"/>
    <col min="9" max="9" width="22.6636363636364" style="92" customWidth="1"/>
    <col min="10" max="10" width="39.5" style="93" customWidth="1"/>
    <col min="11" max="11" width="9.66363636363636"/>
  </cols>
  <sheetData>
    <row r="2" customHeight="1" spans="3:12">
      <c r="C2" s="34" t="s">
        <v>0</v>
      </c>
      <c r="D2" s="34"/>
      <c r="E2" s="34"/>
      <c r="F2" s="34"/>
      <c r="G2" s="34"/>
      <c r="H2" s="34"/>
      <c r="I2" s="125"/>
      <c r="J2" s="126"/>
      <c r="K2" s="127"/>
      <c r="L2" s="127"/>
    </row>
    <row r="4" customHeight="1" spans="8:10">
      <c r="H4" s="94" t="s">
        <v>1</v>
      </c>
      <c r="I4" s="128"/>
      <c r="J4" s="94" t="s">
        <v>2</v>
      </c>
    </row>
    <row r="5" customHeight="1" spans="8:10">
      <c r="H5" s="95"/>
      <c r="I5" s="129"/>
      <c r="J5" s="9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99" t="s">
        <v>6</v>
      </c>
      <c r="G6" s="99"/>
      <c r="H6" s="99"/>
      <c r="I6" s="130"/>
      <c r="J6" s="131" t="s">
        <v>7</v>
      </c>
    </row>
    <row r="7" customHeight="1" spans="1:10">
      <c r="A7" s="96"/>
      <c r="B7" s="97"/>
      <c r="C7" s="100" t="s">
        <v>8</v>
      </c>
      <c r="D7" s="101" t="s">
        <v>9</v>
      </c>
      <c r="E7" s="98" t="s">
        <v>10</v>
      </c>
      <c r="F7" s="99" t="s">
        <v>11</v>
      </c>
      <c r="G7" s="99" t="s">
        <v>12</v>
      </c>
      <c r="H7" s="99" t="s">
        <v>13</v>
      </c>
      <c r="I7" s="130" t="s">
        <v>14</v>
      </c>
      <c r="J7" s="131"/>
    </row>
    <row r="8" ht="14" spans="1:10">
      <c r="A8" s="102">
        <v>1</v>
      </c>
      <c r="B8" s="103" t="s">
        <v>15</v>
      </c>
      <c r="C8" s="104"/>
      <c r="D8" s="105"/>
      <c r="E8" s="104"/>
      <c r="F8" s="104"/>
      <c r="G8" s="104"/>
      <c r="H8" s="104"/>
      <c r="I8" s="132"/>
      <c r="J8" s="133" t="s">
        <v>16</v>
      </c>
    </row>
    <row r="9" customHeight="1" spans="1:10">
      <c r="A9" s="102"/>
      <c r="B9" s="103"/>
      <c r="C9" s="104"/>
      <c r="D9" s="105"/>
      <c r="E9" s="104"/>
      <c r="F9" s="104"/>
      <c r="G9" s="104"/>
      <c r="H9" s="104"/>
      <c r="I9" s="132"/>
      <c r="J9" s="134"/>
    </row>
    <row r="10" customHeight="1" spans="1:10">
      <c r="A10" s="102"/>
      <c r="B10" s="103"/>
      <c r="C10" s="104"/>
      <c r="D10" s="105"/>
      <c r="E10" s="104"/>
      <c r="F10" s="104"/>
      <c r="G10" s="104"/>
      <c r="H10" s="104"/>
      <c r="I10" s="132"/>
      <c r="J10" s="134"/>
    </row>
    <row r="11" s="89" customFormat="1" customHeight="1" spans="1:10">
      <c r="A11" s="106"/>
      <c r="B11" s="107" t="s">
        <v>17</v>
      </c>
      <c r="C11" s="108">
        <f>SUM(C8)</f>
        <v>0</v>
      </c>
      <c r="D11" s="108">
        <f>SUM(D8)</f>
        <v>0</v>
      </c>
      <c r="E11" s="108">
        <f>SUM(E8)</f>
        <v>0</v>
      </c>
      <c r="F11" s="108"/>
      <c r="G11" s="108"/>
      <c r="H11" s="108"/>
      <c r="I11" s="135"/>
      <c r="J11" s="136"/>
    </row>
    <row r="12" customHeight="1" spans="1:10">
      <c r="A12" s="109">
        <v>2</v>
      </c>
      <c r="B12" s="110" t="s">
        <v>18</v>
      </c>
      <c r="C12" s="111">
        <v>0</v>
      </c>
      <c r="D12" s="109"/>
      <c r="E12" s="111">
        <f>C12*D12</f>
        <v>0</v>
      </c>
      <c r="F12" s="104"/>
      <c r="G12" s="104"/>
      <c r="H12" s="104"/>
      <c r="I12" s="132"/>
      <c r="J12" s="133" t="s">
        <v>19</v>
      </c>
    </row>
    <row r="13" customHeight="1" spans="1:10">
      <c r="A13" s="112"/>
      <c r="B13" s="113"/>
      <c r="C13" s="114"/>
      <c r="D13" s="112"/>
      <c r="E13" s="114"/>
      <c r="F13" s="104"/>
      <c r="G13" s="104"/>
      <c r="H13" s="104"/>
      <c r="I13" s="132"/>
      <c r="J13" s="134"/>
    </row>
    <row r="14" s="89" customFormat="1" customHeight="1" spans="1:10">
      <c r="A14" s="106"/>
      <c r="B14" s="107" t="s">
        <v>20</v>
      </c>
      <c r="C14" s="108">
        <f>SUM(C12)</f>
        <v>0</v>
      </c>
      <c r="D14" s="108">
        <f>SUM(D12)</f>
        <v>0</v>
      </c>
      <c r="E14" s="108">
        <f>SUM(E12)</f>
        <v>0</v>
      </c>
      <c r="F14" s="108"/>
      <c r="G14" s="108"/>
      <c r="H14" s="108"/>
      <c r="I14" s="135"/>
      <c r="J14" s="136"/>
    </row>
    <row r="15" customHeight="1" spans="1:10">
      <c r="A15" s="102">
        <v>3</v>
      </c>
      <c r="B15" s="103" t="s">
        <v>21</v>
      </c>
      <c r="C15" s="104">
        <v>0</v>
      </c>
      <c r="D15" s="105"/>
      <c r="E15" s="104">
        <f>C15*D15</f>
        <v>0</v>
      </c>
      <c r="F15" s="104"/>
      <c r="G15" s="104"/>
      <c r="H15" s="104"/>
      <c r="I15" s="132"/>
      <c r="J15" s="137" t="s">
        <v>22</v>
      </c>
    </row>
    <row r="16" customHeight="1" spans="1:10">
      <c r="A16" s="102"/>
      <c r="B16" s="103"/>
      <c r="C16" s="104"/>
      <c r="D16" s="105"/>
      <c r="E16" s="104"/>
      <c r="F16" s="104"/>
      <c r="G16" s="104"/>
      <c r="H16" s="104"/>
      <c r="I16" s="132"/>
      <c r="J16" s="138"/>
    </row>
    <row r="17" customHeight="1" spans="1:10">
      <c r="A17" s="102"/>
      <c r="B17" s="103"/>
      <c r="C17" s="104"/>
      <c r="D17" s="105"/>
      <c r="E17" s="104"/>
      <c r="F17" s="104"/>
      <c r="G17" s="104"/>
      <c r="H17" s="104"/>
      <c r="I17" s="132"/>
      <c r="J17" s="138"/>
    </row>
    <row r="18" customHeight="1" spans="1:10">
      <c r="A18" s="102"/>
      <c r="B18" s="103"/>
      <c r="C18" s="104"/>
      <c r="D18" s="105"/>
      <c r="E18" s="104"/>
      <c r="F18" s="104"/>
      <c r="G18" s="104"/>
      <c r="H18" s="104"/>
      <c r="I18" s="132"/>
      <c r="J18" s="138"/>
    </row>
    <row r="19" s="89" customFormat="1" customHeight="1" spans="1:10">
      <c r="A19" s="106"/>
      <c r="B19" s="107" t="s">
        <v>23</v>
      </c>
      <c r="C19" s="108">
        <f>SUM(C15)</f>
        <v>0</v>
      </c>
      <c r="D19" s="108">
        <f t="shared" ref="D19:E19" si="0">SUM(D15)</f>
        <v>0</v>
      </c>
      <c r="E19" s="108">
        <f t="shared" si="0"/>
        <v>0</v>
      </c>
      <c r="F19" s="108"/>
      <c r="G19" s="108"/>
      <c r="H19" s="108"/>
      <c r="I19" s="135"/>
      <c r="J19" s="139"/>
    </row>
    <row r="20" ht="14" spans="1:10">
      <c r="A20" s="102">
        <v>4</v>
      </c>
      <c r="B20" s="103" t="s">
        <v>24</v>
      </c>
      <c r="C20" s="104">
        <v>40000</v>
      </c>
      <c r="D20" s="105">
        <v>1</v>
      </c>
      <c r="E20" s="104">
        <f>C20*D20</f>
        <v>40000</v>
      </c>
      <c r="F20" s="104"/>
      <c r="H20" s="104"/>
      <c r="I20" s="132"/>
      <c r="J20" s="137"/>
    </row>
    <row r="21" ht="14" spans="1:10">
      <c r="A21" s="102"/>
      <c r="B21" s="103"/>
      <c r="C21" s="104"/>
      <c r="D21" s="105"/>
      <c r="E21" s="104"/>
      <c r="F21" s="104"/>
      <c r="G21" s="104"/>
      <c r="H21" s="104"/>
      <c r="I21" s="132"/>
      <c r="J21" s="138"/>
    </row>
    <row r="22" customHeight="1" spans="1:10">
      <c r="A22" s="102"/>
      <c r="B22" s="103"/>
      <c r="C22" s="104"/>
      <c r="D22" s="105"/>
      <c r="E22" s="104"/>
      <c r="F22" s="104"/>
      <c r="H22" s="104"/>
      <c r="I22" s="132"/>
      <c r="J22" s="138"/>
    </row>
    <row r="23" customHeight="1" spans="1:10">
      <c r="A23" s="102"/>
      <c r="B23" s="103"/>
      <c r="C23" s="104"/>
      <c r="D23" s="105"/>
      <c r="E23" s="104"/>
      <c r="F23" s="104"/>
      <c r="G23" s="104"/>
      <c r="H23" s="104"/>
      <c r="I23" s="132"/>
      <c r="J23" s="138"/>
    </row>
    <row r="24" ht="14" spans="1:10">
      <c r="A24" s="102"/>
      <c r="B24" s="103"/>
      <c r="C24" s="104"/>
      <c r="D24" s="105"/>
      <c r="E24" s="104"/>
      <c r="F24" s="104"/>
      <c r="G24" s="104"/>
      <c r="H24" s="104"/>
      <c r="I24" s="132"/>
      <c r="J24" s="138"/>
    </row>
    <row r="25" customHeight="1" spans="1:10">
      <c r="A25" s="102"/>
      <c r="B25" s="103"/>
      <c r="C25" s="104"/>
      <c r="D25" s="105"/>
      <c r="E25" s="104"/>
      <c r="F25" s="104"/>
      <c r="G25" s="104"/>
      <c r="H25" s="104"/>
      <c r="I25" s="132"/>
      <c r="J25" s="138"/>
    </row>
    <row r="26" s="89" customFormat="1" customHeight="1" spans="1:10">
      <c r="A26" s="106"/>
      <c r="B26" s="107" t="s">
        <v>25</v>
      </c>
      <c r="C26" s="108">
        <v>0</v>
      </c>
      <c r="D26" s="108">
        <f t="shared" ref="D26:E26" si="1">SUM(D20)</f>
        <v>1</v>
      </c>
      <c r="E26" s="108">
        <f t="shared" si="1"/>
        <v>40000</v>
      </c>
      <c r="F26" s="108"/>
      <c r="G26" s="108"/>
      <c r="H26" s="108"/>
      <c r="I26" s="135"/>
      <c r="J26" s="139"/>
    </row>
    <row r="27" ht="14" spans="1:10">
      <c r="A27" s="109">
        <v>5</v>
      </c>
      <c r="B27" s="110" t="s">
        <v>26</v>
      </c>
      <c r="C27" s="111"/>
      <c r="D27" s="109"/>
      <c r="E27" s="111"/>
      <c r="F27" s="104"/>
      <c r="G27" s="104"/>
      <c r="H27" s="104"/>
      <c r="I27" s="132"/>
      <c r="J27" s="133" t="s">
        <v>27</v>
      </c>
    </row>
    <row r="28" customHeight="1" spans="1:10">
      <c r="A28" s="115"/>
      <c r="B28" s="116"/>
      <c r="C28" s="117"/>
      <c r="D28" s="115"/>
      <c r="E28" s="117"/>
      <c r="F28" s="104"/>
      <c r="G28" s="104"/>
      <c r="H28" s="104"/>
      <c r="I28" s="132"/>
      <c r="J28" s="134"/>
    </row>
    <row r="29" customHeight="1" spans="1:10">
      <c r="A29" s="115"/>
      <c r="B29" s="116"/>
      <c r="C29" s="117"/>
      <c r="D29" s="115"/>
      <c r="E29" s="117"/>
      <c r="F29" s="104"/>
      <c r="G29" s="104"/>
      <c r="H29" s="104"/>
      <c r="I29" s="132"/>
      <c r="J29" s="134"/>
    </row>
    <row r="30" customHeight="1" spans="1:10">
      <c r="A30" s="115"/>
      <c r="B30" s="116"/>
      <c r="C30" s="117"/>
      <c r="D30" s="115"/>
      <c r="E30" s="117"/>
      <c r="F30" s="104"/>
      <c r="G30" s="104"/>
      <c r="H30" s="104"/>
      <c r="I30" s="132"/>
      <c r="J30" s="134"/>
    </row>
    <row r="31" s="89" customFormat="1" customHeight="1" spans="1:10">
      <c r="A31" s="106"/>
      <c r="B31" s="107" t="s">
        <v>28</v>
      </c>
      <c r="C31" s="108"/>
      <c r="D31" s="108"/>
      <c r="E31" s="108"/>
      <c r="F31" s="108"/>
      <c r="G31" s="108"/>
      <c r="H31" s="108"/>
      <c r="I31" s="135"/>
      <c r="J31" s="136"/>
    </row>
    <row r="32" customHeight="1" spans="1:10">
      <c r="A32" s="102">
        <v>6</v>
      </c>
      <c r="B32" s="103" t="s">
        <v>29</v>
      </c>
      <c r="C32" s="104">
        <v>0</v>
      </c>
      <c r="D32" s="105"/>
      <c r="E32" s="104">
        <f>C32*D32</f>
        <v>0</v>
      </c>
      <c r="F32" s="104"/>
      <c r="G32" s="104"/>
      <c r="H32" s="104"/>
      <c r="I32" s="132"/>
      <c r="J32" s="133" t="s">
        <v>30</v>
      </c>
    </row>
    <row r="33" customHeight="1" spans="1:10">
      <c r="A33" s="102"/>
      <c r="B33" s="103"/>
      <c r="C33" s="104"/>
      <c r="D33" s="105"/>
      <c r="E33" s="104"/>
      <c r="F33" s="104"/>
      <c r="G33" s="104"/>
      <c r="H33" s="104"/>
      <c r="I33" s="132"/>
      <c r="J33" s="134"/>
    </row>
    <row r="34" customHeight="1" spans="1:10">
      <c r="A34" s="102"/>
      <c r="B34" s="103"/>
      <c r="C34" s="104"/>
      <c r="D34" s="105"/>
      <c r="E34" s="104"/>
      <c r="F34" s="104"/>
      <c r="G34" s="104"/>
      <c r="H34" s="104"/>
      <c r="I34" s="132"/>
      <c r="J34" s="138"/>
    </row>
    <row r="35" customHeight="1" spans="1:10">
      <c r="A35" s="102"/>
      <c r="B35" s="103"/>
      <c r="C35" s="104"/>
      <c r="D35" s="105"/>
      <c r="E35" s="104"/>
      <c r="F35" s="104"/>
      <c r="G35" s="104"/>
      <c r="H35" s="104"/>
      <c r="I35" s="132"/>
      <c r="J35" s="138"/>
    </row>
    <row r="36" customHeight="1" spans="1:10">
      <c r="A36" s="102"/>
      <c r="B36" s="103"/>
      <c r="C36" s="104"/>
      <c r="D36" s="105"/>
      <c r="E36" s="104"/>
      <c r="F36" s="104"/>
      <c r="G36" s="104"/>
      <c r="H36" s="104"/>
      <c r="I36" s="132"/>
      <c r="J36" s="138"/>
    </row>
    <row r="37" customHeight="1" spans="1:10">
      <c r="A37" s="102"/>
      <c r="B37" s="103"/>
      <c r="C37" s="104"/>
      <c r="D37" s="105"/>
      <c r="E37" s="104"/>
      <c r="F37" s="104"/>
      <c r="G37" s="104"/>
      <c r="H37" s="104"/>
      <c r="I37" s="132"/>
      <c r="J37" s="138"/>
    </row>
    <row r="38" customHeight="1" spans="1:10">
      <c r="A38" s="102"/>
      <c r="B38" s="103"/>
      <c r="C38" s="104"/>
      <c r="D38" s="105"/>
      <c r="E38" s="104"/>
      <c r="F38" s="104"/>
      <c r="G38" s="104"/>
      <c r="H38" s="104"/>
      <c r="I38" s="132"/>
      <c r="J38" s="138"/>
    </row>
    <row r="39" customHeight="1" spans="1:10">
      <c r="A39" s="102"/>
      <c r="B39" s="103"/>
      <c r="C39" s="104"/>
      <c r="D39" s="105"/>
      <c r="E39" s="104"/>
      <c r="F39" s="104"/>
      <c r="G39" s="104"/>
      <c r="H39" s="104"/>
      <c r="I39" s="132"/>
      <c r="J39" s="138"/>
    </row>
    <row r="40" s="89" customFormat="1" customHeight="1" spans="1:10">
      <c r="A40" s="106"/>
      <c r="B40" s="107" t="s">
        <v>31</v>
      </c>
      <c r="C40" s="108">
        <f>SUM(C32)</f>
        <v>0</v>
      </c>
      <c r="D40" s="108">
        <f t="shared" ref="D40:E40" si="2">SUM(D32)</f>
        <v>0</v>
      </c>
      <c r="E40" s="108">
        <f t="shared" si="2"/>
        <v>0</v>
      </c>
      <c r="F40" s="108"/>
      <c r="G40" s="108"/>
      <c r="H40" s="108"/>
      <c r="I40" s="135"/>
      <c r="J40" s="139"/>
    </row>
    <row r="41" customHeight="1" spans="1:10">
      <c r="A41" s="102">
        <v>7</v>
      </c>
      <c r="B41" s="103" t="s">
        <v>32</v>
      </c>
      <c r="C41" s="104">
        <v>0</v>
      </c>
      <c r="D41" s="105"/>
      <c r="E41" s="104">
        <f>C41*D41</f>
        <v>0</v>
      </c>
      <c r="F41" s="104"/>
      <c r="G41" s="104"/>
      <c r="H41" s="104"/>
      <c r="I41" s="132"/>
      <c r="J41" s="137"/>
    </row>
    <row r="42" customHeight="1" spans="1:10">
      <c r="A42" s="102"/>
      <c r="B42" s="103"/>
      <c r="C42" s="104"/>
      <c r="D42" s="105"/>
      <c r="E42" s="104"/>
      <c r="F42" s="104"/>
      <c r="G42" s="104"/>
      <c r="H42" s="104"/>
      <c r="I42" s="132"/>
      <c r="J42" s="138"/>
    </row>
    <row r="43" customHeight="1" spans="1:10">
      <c r="A43" s="102"/>
      <c r="B43" s="103"/>
      <c r="C43" s="104"/>
      <c r="D43" s="105"/>
      <c r="E43" s="104"/>
      <c r="F43" s="104"/>
      <c r="G43" s="104"/>
      <c r="H43" s="104"/>
      <c r="I43" s="132"/>
      <c r="J43" s="138"/>
    </row>
    <row r="44" customHeight="1" spans="1:10">
      <c r="A44" s="102"/>
      <c r="B44" s="103"/>
      <c r="C44" s="104"/>
      <c r="D44" s="105"/>
      <c r="E44" s="104"/>
      <c r="F44" s="104"/>
      <c r="G44" s="104"/>
      <c r="H44" s="104"/>
      <c r="I44" s="132"/>
      <c r="J44" s="138"/>
    </row>
    <row r="45" s="89" customFormat="1" customHeight="1" spans="1:10">
      <c r="A45" s="106"/>
      <c r="B45" s="107" t="s">
        <v>33</v>
      </c>
      <c r="C45" s="108">
        <f>SUM(C41)</f>
        <v>0</v>
      </c>
      <c r="D45" s="108">
        <f t="shared" ref="D45:E45" si="3">SUM(D41)</f>
        <v>0</v>
      </c>
      <c r="E45" s="108">
        <f t="shared" si="3"/>
        <v>0</v>
      </c>
      <c r="F45" s="108"/>
      <c r="G45" s="108"/>
      <c r="H45" s="108"/>
      <c r="I45" s="135"/>
      <c r="J45" s="139"/>
    </row>
    <row r="46" customHeight="1" spans="1:10">
      <c r="A46" s="102">
        <v>8</v>
      </c>
      <c r="B46" s="103" t="s">
        <v>34</v>
      </c>
      <c r="C46" s="104">
        <v>0</v>
      </c>
      <c r="D46" s="105"/>
      <c r="E46" s="104">
        <f>C46*D46</f>
        <v>0</v>
      </c>
      <c r="F46" s="104"/>
      <c r="G46" s="104"/>
      <c r="H46" s="104"/>
      <c r="I46" s="132"/>
      <c r="J46" s="137" t="s">
        <v>35</v>
      </c>
    </row>
    <row r="47" customHeight="1" spans="1:10">
      <c r="A47" s="102"/>
      <c r="B47" s="103"/>
      <c r="C47" s="104"/>
      <c r="D47" s="105"/>
      <c r="E47" s="104"/>
      <c r="F47" s="104"/>
      <c r="G47" s="104"/>
      <c r="H47" s="104"/>
      <c r="I47" s="132"/>
      <c r="J47" s="138"/>
    </row>
    <row r="48" s="89" customFormat="1" customHeight="1" spans="1:10">
      <c r="A48" s="106"/>
      <c r="B48" s="107" t="s">
        <v>36</v>
      </c>
      <c r="C48" s="108">
        <f>SUM(C46)</f>
        <v>0</v>
      </c>
      <c r="D48" s="108">
        <f t="shared" ref="D48:E48" si="4">SUM(D46)</f>
        <v>0</v>
      </c>
      <c r="E48" s="108">
        <f t="shared" si="4"/>
        <v>0</v>
      </c>
      <c r="F48" s="108"/>
      <c r="G48" s="108"/>
      <c r="H48" s="108"/>
      <c r="I48" s="135"/>
      <c r="J48" s="139"/>
    </row>
    <row r="49" customHeight="1" spans="1:10">
      <c r="A49" s="102">
        <v>9</v>
      </c>
      <c r="B49" s="103" t="s">
        <v>37</v>
      </c>
      <c r="C49" s="104"/>
      <c r="D49" s="105"/>
      <c r="E49" s="104"/>
      <c r="F49" s="104"/>
      <c r="G49" s="104"/>
      <c r="H49" s="104"/>
      <c r="I49" s="132"/>
      <c r="J49" s="133" t="s">
        <v>38</v>
      </c>
    </row>
    <row r="50" customHeight="1" spans="1:10">
      <c r="A50" s="102"/>
      <c r="B50" s="103"/>
      <c r="C50" s="104"/>
      <c r="D50" s="105"/>
      <c r="E50" s="104"/>
      <c r="F50" s="104"/>
      <c r="G50" s="104"/>
      <c r="H50" s="104"/>
      <c r="I50" s="132"/>
      <c r="J50" s="134"/>
    </row>
    <row r="51" customHeight="1" spans="1:10">
      <c r="A51" s="102"/>
      <c r="B51" s="103"/>
      <c r="C51" s="104"/>
      <c r="D51" s="105"/>
      <c r="E51" s="104"/>
      <c r="F51" s="104"/>
      <c r="G51" s="104"/>
      <c r="H51" s="104"/>
      <c r="I51" s="132"/>
      <c r="J51" s="134"/>
    </row>
    <row r="52" s="89" customFormat="1" customHeight="1" spans="1:10">
      <c r="A52" s="106"/>
      <c r="B52" s="107" t="s">
        <v>39</v>
      </c>
      <c r="C52" s="108"/>
      <c r="D52" s="108"/>
      <c r="E52" s="108"/>
      <c r="F52" s="108"/>
      <c r="G52" s="108"/>
      <c r="H52" s="108"/>
      <c r="I52" s="135"/>
      <c r="J52" s="136"/>
    </row>
    <row r="53" customHeight="1" spans="1:10">
      <c r="A53" s="109">
        <v>10</v>
      </c>
      <c r="B53" s="110" t="s">
        <v>40</v>
      </c>
      <c r="C53" s="111"/>
      <c r="D53" s="109"/>
      <c r="E53" s="111"/>
      <c r="F53" s="104"/>
      <c r="G53" s="104"/>
      <c r="H53" s="104"/>
      <c r="I53" s="132"/>
      <c r="J53" s="137" t="s">
        <v>41</v>
      </c>
    </row>
    <row r="54" customHeight="1" spans="1:10">
      <c r="A54" s="115"/>
      <c r="B54" s="116"/>
      <c r="C54" s="117"/>
      <c r="D54" s="115"/>
      <c r="E54" s="117"/>
      <c r="F54" s="104"/>
      <c r="G54" s="104"/>
      <c r="H54" s="104"/>
      <c r="I54" s="132"/>
      <c r="J54" s="138"/>
    </row>
    <row r="55" customHeight="1" spans="1:10">
      <c r="A55" s="115"/>
      <c r="B55" s="116"/>
      <c r="C55" s="117"/>
      <c r="D55" s="115"/>
      <c r="E55" s="117"/>
      <c r="F55" s="104"/>
      <c r="G55" s="104"/>
      <c r="H55" s="104"/>
      <c r="I55" s="132"/>
      <c r="J55" s="138"/>
    </row>
    <row r="56" s="89" customFormat="1" customHeight="1" spans="1:10">
      <c r="A56" s="106"/>
      <c r="B56" s="107" t="s">
        <v>42</v>
      </c>
      <c r="C56" s="108"/>
      <c r="D56" s="108"/>
      <c r="E56" s="108"/>
      <c r="F56" s="108"/>
      <c r="G56" s="108"/>
      <c r="H56" s="108"/>
      <c r="I56" s="135"/>
      <c r="J56" s="139"/>
    </row>
    <row r="57" customHeight="1" spans="1:10">
      <c r="A57" s="106"/>
      <c r="B57" s="107" t="s">
        <v>43</v>
      </c>
      <c r="C57" s="108"/>
      <c r="D57" s="108"/>
      <c r="E57" s="108"/>
      <c r="F57" s="108"/>
      <c r="G57" s="108"/>
      <c r="H57" s="108"/>
      <c r="I57" s="135"/>
      <c r="J57" s="140"/>
    </row>
    <row r="61" customHeight="1" spans="1:9">
      <c r="A61" s="118" t="s">
        <v>44</v>
      </c>
      <c r="B61" s="119"/>
      <c r="C61" s="120" t="s">
        <v>45</v>
      </c>
      <c r="D61" s="120"/>
      <c r="E61" s="120" t="s">
        <v>46</v>
      </c>
      <c r="F61" s="120"/>
      <c r="G61" s="120" t="s">
        <v>47</v>
      </c>
      <c r="H61" s="120"/>
      <c r="I61" s="141" t="s">
        <v>48</v>
      </c>
    </row>
    <row r="62" customHeight="1" spans="1:9">
      <c r="A62" s="121"/>
      <c r="B62" s="122"/>
      <c r="C62" s="122">
        <f>F57+G57</f>
        <v>0</v>
      </c>
      <c r="D62" s="122"/>
      <c r="E62" s="122">
        <f>F57</f>
        <v>0</v>
      </c>
      <c r="F62" s="122"/>
      <c r="G62" s="122">
        <f>G57</f>
        <v>0</v>
      </c>
      <c r="H62" s="122"/>
      <c r="I62" s="142">
        <f>A62-C62</f>
        <v>0</v>
      </c>
    </row>
    <row r="64" customHeight="1" spans="1:9">
      <c r="A64" s="123" t="s">
        <v>49</v>
      </c>
      <c r="B64" s="89"/>
      <c r="C64" s="124" t="s">
        <v>50</v>
      </c>
      <c r="D64" s="123"/>
      <c r="E64" s="123" t="s">
        <v>51</v>
      </c>
      <c r="F64" s="123"/>
      <c r="G64" s="123" t="s">
        <v>52</v>
      </c>
      <c r="H64" s="123"/>
      <c r="I64" s="14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view="pageBreakPreview" zoomScale="110" zoomScaleNormal="100" workbookViewId="0">
      <selection activeCell="J13" sqref="J13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.6636363636364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2.1636363636364" customWidth="1"/>
  </cols>
  <sheetData>
    <row r="1" spans="2:11">
      <c r="B1" s="33"/>
      <c r="C1" s="33"/>
      <c r="D1" s="33"/>
      <c r="E1" s="33"/>
      <c r="F1" s="33"/>
      <c r="G1" s="33"/>
      <c r="H1" s="33"/>
      <c r="I1" s="33"/>
      <c r="J1" s="33"/>
      <c r="K1" s="33"/>
    </row>
    <row r="3" ht="17.5" spans="2:11">
      <c r="B3" s="34" t="s">
        <v>53</v>
      </c>
      <c r="C3" s="34"/>
      <c r="D3" s="34"/>
      <c r="E3" s="34"/>
      <c r="F3" s="34"/>
      <c r="G3" s="34"/>
      <c r="H3" s="34"/>
      <c r="I3" s="34"/>
      <c r="J3" s="34"/>
      <c r="K3" s="34"/>
    </row>
    <row r="4" ht="20" customHeight="1" spans="2:11">
      <c r="B4" s="35"/>
      <c r="C4" s="35"/>
      <c r="D4" s="35"/>
      <c r="E4" s="35"/>
      <c r="F4" s="35"/>
      <c r="G4" s="35"/>
      <c r="H4" s="35"/>
      <c r="I4" s="35"/>
      <c r="J4" s="35"/>
      <c r="K4" s="70"/>
    </row>
    <row r="5" ht="20" customHeight="1" spans="2:11">
      <c r="B5" s="36"/>
      <c r="C5" s="37"/>
      <c r="D5" s="38" t="s">
        <v>54</v>
      </c>
      <c r="E5" s="38"/>
      <c r="F5" s="39" t="s">
        <v>55</v>
      </c>
      <c r="G5" s="39"/>
      <c r="H5" s="38" t="s">
        <v>56</v>
      </c>
      <c r="I5" s="37"/>
      <c r="J5" s="39" t="s">
        <v>57</v>
      </c>
      <c r="K5" s="71"/>
    </row>
    <row r="6" ht="20" customHeight="1" spans="2:11">
      <c r="B6" s="40"/>
      <c r="C6" s="41"/>
      <c r="D6" s="42" t="s">
        <v>58</v>
      </c>
      <c r="E6" s="42"/>
      <c r="F6" s="43" t="s">
        <v>59</v>
      </c>
      <c r="G6" s="43"/>
      <c r="H6" s="42" t="s">
        <v>60</v>
      </c>
      <c r="I6" s="41"/>
      <c r="J6" s="43" t="s">
        <v>57</v>
      </c>
      <c r="K6" s="72"/>
    </row>
    <row r="7" ht="20" customHeight="1" spans="2:11">
      <c r="B7" s="40"/>
      <c r="C7" s="41"/>
      <c r="D7" s="42" t="s">
        <v>61</v>
      </c>
      <c r="E7" s="42"/>
      <c r="F7" s="44">
        <v>45086</v>
      </c>
      <c r="G7" s="43"/>
      <c r="H7" s="42" t="s">
        <v>62</v>
      </c>
      <c r="I7" s="41"/>
      <c r="J7" s="44">
        <v>45091</v>
      </c>
      <c r="K7" s="72"/>
    </row>
    <row r="8" ht="20" customHeight="1" spans="2:11">
      <c r="B8" s="45"/>
      <c r="C8" s="46"/>
      <c r="D8" s="47"/>
      <c r="E8" s="47"/>
      <c r="F8" s="48"/>
      <c r="G8" s="48"/>
      <c r="H8" s="47" t="s">
        <v>63</v>
      </c>
      <c r="I8" s="46"/>
      <c r="J8" s="48" t="s">
        <v>64</v>
      </c>
      <c r="K8" s="73"/>
    </row>
    <row r="9" ht="20" customHeight="1" spans="2:1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0" customHeight="1" spans="2:11">
      <c r="B10" s="49" t="s">
        <v>3</v>
      </c>
      <c r="C10" s="50"/>
      <c r="D10" s="49" t="s">
        <v>65</v>
      </c>
      <c r="E10" s="49" t="s">
        <v>66</v>
      </c>
      <c r="F10" s="50"/>
      <c r="G10" s="51" t="s">
        <v>67</v>
      </c>
      <c r="H10" s="50" t="s">
        <v>68</v>
      </c>
      <c r="I10" s="49" t="s">
        <v>69</v>
      </c>
      <c r="J10" s="50"/>
      <c r="K10" s="51" t="s">
        <v>70</v>
      </c>
    </row>
    <row r="11" ht="20" customHeight="1" spans="2:11">
      <c r="B11" s="49">
        <v>1</v>
      </c>
      <c r="C11" s="50"/>
      <c r="D11" s="52" t="s">
        <v>71</v>
      </c>
      <c r="E11" s="53"/>
      <c r="F11" s="54" t="s">
        <v>72</v>
      </c>
      <c r="G11" s="55">
        <v>114</v>
      </c>
      <c r="H11" s="55">
        <v>114</v>
      </c>
      <c r="I11" s="49"/>
      <c r="J11" s="50"/>
      <c r="K11" s="74"/>
    </row>
    <row r="12" ht="20" customHeight="1" spans="2:11">
      <c r="B12" s="49">
        <v>2</v>
      </c>
      <c r="C12" s="50"/>
      <c r="D12" s="56"/>
      <c r="E12" s="53"/>
      <c r="F12" s="57" t="s">
        <v>73</v>
      </c>
      <c r="G12" s="58">
        <v>35</v>
      </c>
      <c r="H12" s="58">
        <v>35</v>
      </c>
      <c r="I12" s="49"/>
      <c r="J12" s="50"/>
      <c r="K12" s="74"/>
    </row>
    <row r="13" ht="20" customHeight="1" spans="2:11">
      <c r="B13" s="49">
        <v>3</v>
      </c>
      <c r="C13" s="50"/>
      <c r="D13" s="56"/>
      <c r="E13" s="53"/>
      <c r="F13" s="57" t="s">
        <v>74</v>
      </c>
      <c r="G13" s="58">
        <v>31.16</v>
      </c>
      <c r="H13" s="58">
        <v>31.16</v>
      </c>
      <c r="I13" s="49"/>
      <c r="J13" s="50"/>
      <c r="K13" s="74"/>
    </row>
    <row r="14" ht="20" customHeight="1" spans="2:11">
      <c r="B14" s="59">
        <v>4</v>
      </c>
      <c r="C14" s="60"/>
      <c r="D14" s="56"/>
      <c r="E14" s="61" t="s">
        <v>75</v>
      </c>
      <c r="F14" s="57" t="s">
        <v>75</v>
      </c>
      <c r="G14" s="58">
        <v>10</v>
      </c>
      <c r="H14" s="58">
        <v>10</v>
      </c>
      <c r="I14" s="75"/>
      <c r="J14" s="76"/>
      <c r="K14" s="77"/>
    </row>
    <row r="15" ht="20" customHeight="1" spans="2:11">
      <c r="B15" s="59">
        <v>5</v>
      </c>
      <c r="C15" s="60"/>
      <c r="D15" s="56"/>
      <c r="E15" s="61" t="s">
        <v>76</v>
      </c>
      <c r="F15" s="57" t="s">
        <v>76</v>
      </c>
      <c r="G15" s="58">
        <v>86.97</v>
      </c>
      <c r="H15" s="58">
        <v>86.97</v>
      </c>
      <c r="I15" s="78"/>
      <c r="J15" s="79"/>
      <c r="K15" s="80"/>
    </row>
    <row r="16" ht="20" customHeight="1" spans="2:11">
      <c r="B16" s="59"/>
      <c r="C16" s="60"/>
      <c r="D16" s="62"/>
      <c r="E16" s="61" t="s">
        <v>77</v>
      </c>
      <c r="F16" s="57" t="s">
        <v>77</v>
      </c>
      <c r="G16" s="58">
        <v>133</v>
      </c>
      <c r="H16" s="58">
        <v>133</v>
      </c>
      <c r="I16" s="81"/>
      <c r="J16" s="79"/>
      <c r="K16" s="82"/>
    </row>
    <row r="17" ht="20" customHeight="1" spans="2:11">
      <c r="B17" s="59"/>
      <c r="C17" s="60"/>
      <c r="D17" s="62"/>
      <c r="E17" s="61"/>
      <c r="F17" s="57" t="s">
        <v>77</v>
      </c>
      <c r="G17" s="58">
        <v>156.9</v>
      </c>
      <c r="H17" s="58">
        <v>156.9</v>
      </c>
      <c r="I17" s="81"/>
      <c r="J17" s="79"/>
      <c r="K17" s="82"/>
    </row>
    <row r="18" ht="20" customHeight="1" spans="2:11">
      <c r="B18" s="59"/>
      <c r="C18" s="60"/>
      <c r="D18" s="62"/>
      <c r="E18" s="61"/>
      <c r="F18" s="57" t="s">
        <v>77</v>
      </c>
      <c r="G18" s="58">
        <v>145</v>
      </c>
      <c r="H18" s="58">
        <v>145</v>
      </c>
      <c r="I18" s="81"/>
      <c r="J18" s="79"/>
      <c r="K18" s="82"/>
    </row>
    <row r="19" ht="20" customHeight="1" spans="2:11">
      <c r="B19" s="59"/>
      <c r="C19" s="60"/>
      <c r="D19" s="62"/>
      <c r="E19" s="61" t="s">
        <v>78</v>
      </c>
      <c r="F19" s="57" t="s">
        <v>78</v>
      </c>
      <c r="G19" s="58">
        <v>117.22</v>
      </c>
      <c r="H19" s="58">
        <v>117.22</v>
      </c>
      <c r="I19" s="81"/>
      <c r="J19" s="79"/>
      <c r="K19" s="82"/>
    </row>
    <row r="20" ht="20" customHeight="1" spans="2:11">
      <c r="B20" s="49" t="s">
        <v>43</v>
      </c>
      <c r="C20" s="63"/>
      <c r="D20" s="63"/>
      <c r="E20" s="63"/>
      <c r="F20" s="50"/>
      <c r="G20" s="64">
        <f>SUM(G11:G19)</f>
        <v>829.25</v>
      </c>
      <c r="H20" s="64">
        <f>SUM(H11:H19)</f>
        <v>829.25</v>
      </c>
      <c r="I20" s="81">
        <f>SUM(I11:J19)</f>
        <v>0</v>
      </c>
      <c r="J20" s="83"/>
      <c r="K20" s="84"/>
    </row>
    <row r="21" ht="20" customHeight="1" spans="2:11">
      <c r="B21" s="41"/>
      <c r="C21" s="41"/>
      <c r="D21" s="41"/>
      <c r="E21" s="41"/>
      <c r="F21" s="41"/>
      <c r="G21" s="41"/>
      <c r="H21" s="41"/>
      <c r="I21" s="41"/>
      <c r="J21" s="85"/>
      <c r="K21" s="41"/>
    </row>
    <row r="22" ht="20" customHeight="1" spans="2:11">
      <c r="B22" s="51" t="s">
        <v>68</v>
      </c>
      <c r="C22" s="51"/>
      <c r="D22" s="51"/>
      <c r="E22" s="51"/>
      <c r="F22" s="51"/>
      <c r="G22" s="51" t="s">
        <v>79</v>
      </c>
      <c r="H22" s="51"/>
      <c r="I22" s="51"/>
      <c r="J22" s="51"/>
      <c r="K22" s="51" t="s">
        <v>80</v>
      </c>
    </row>
    <row r="23" ht="20" customHeight="1" spans="2:11">
      <c r="B23" s="65">
        <f>H20</f>
        <v>829.25</v>
      </c>
      <c r="C23" s="65"/>
      <c r="D23" s="65"/>
      <c r="E23" s="65"/>
      <c r="F23" s="65"/>
      <c r="G23" s="65">
        <f>I20</f>
        <v>0</v>
      </c>
      <c r="H23" s="65"/>
      <c r="I23" s="65"/>
      <c r="J23" s="65"/>
      <c r="K23" s="86">
        <f>SUM(B23:J23)</f>
        <v>829.25</v>
      </c>
    </row>
    <row r="24" ht="20" customHeight="1" spans="2:11"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ht="20" customHeight="1" spans="2:11">
      <c r="B25" s="41" t="s">
        <v>81</v>
      </c>
      <c r="C25" s="41"/>
      <c r="D25" s="41"/>
      <c r="E25" s="41"/>
      <c r="F25" s="41" t="s">
        <v>50</v>
      </c>
      <c r="G25" s="41" t="s">
        <v>82</v>
      </c>
      <c r="H25" s="41"/>
      <c r="I25" s="41"/>
      <c r="J25" s="41" t="s">
        <v>52</v>
      </c>
      <c r="K25" s="41"/>
    </row>
    <row r="28" ht="17.5" spans="1:11">
      <c r="A28" s="34" t="s">
        <v>83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30" ht="20" customHeight="1" spans="2:11">
      <c r="B30" s="36"/>
      <c r="C30" s="37"/>
      <c r="D30" s="38" t="s">
        <v>54</v>
      </c>
      <c r="E30" s="38"/>
      <c r="F30" s="39" t="s">
        <v>55</v>
      </c>
      <c r="G30" s="39"/>
      <c r="H30" s="38" t="s">
        <v>56</v>
      </c>
      <c r="I30" s="37"/>
      <c r="J30" s="39" t="s">
        <v>57</v>
      </c>
      <c r="K30" s="71"/>
    </row>
    <row r="31" ht="20" customHeight="1" spans="2:11">
      <c r="B31" s="40"/>
      <c r="C31" s="41"/>
      <c r="D31" s="42" t="s">
        <v>58</v>
      </c>
      <c r="E31" s="42"/>
      <c r="F31" s="43" t="s">
        <v>84</v>
      </c>
      <c r="G31" s="43"/>
      <c r="H31" s="42" t="s">
        <v>60</v>
      </c>
      <c r="I31" s="41"/>
      <c r="J31" s="43" t="s">
        <v>57</v>
      </c>
      <c r="K31" s="72"/>
    </row>
    <row r="32" ht="20" customHeight="1" spans="2:11">
      <c r="B32" s="40"/>
      <c r="C32" s="41"/>
      <c r="D32" s="42" t="s">
        <v>61</v>
      </c>
      <c r="E32" s="42"/>
      <c r="F32" s="44">
        <v>45086</v>
      </c>
      <c r="G32" s="43"/>
      <c r="H32" s="42" t="s">
        <v>62</v>
      </c>
      <c r="I32" s="41"/>
      <c r="J32" s="44">
        <v>45091</v>
      </c>
      <c r="K32" s="72"/>
    </row>
    <row r="33" ht="20" customHeight="1" spans="2:11">
      <c r="B33" s="45"/>
      <c r="C33" s="46"/>
      <c r="D33" s="47"/>
      <c r="E33" s="47"/>
      <c r="F33" s="48"/>
      <c r="G33" s="48"/>
      <c r="H33" s="47" t="s">
        <v>63</v>
      </c>
      <c r="I33" s="46"/>
      <c r="J33" s="48" t="s">
        <v>85</v>
      </c>
      <c r="K33" s="73"/>
    </row>
    <row r="34" ht="20" customHeight="1"/>
    <row r="35" ht="20" customHeight="1" spans="2:11">
      <c r="B35" s="66"/>
      <c r="C35" s="66"/>
      <c r="D35" s="67" t="s">
        <v>86</v>
      </c>
      <c r="E35" s="66" t="s">
        <v>87</v>
      </c>
      <c r="F35" s="66"/>
      <c r="G35" s="68" t="s">
        <v>88</v>
      </c>
      <c r="H35" s="68" t="s">
        <v>89</v>
      </c>
      <c r="I35" s="68" t="s">
        <v>43</v>
      </c>
      <c r="J35" s="68"/>
      <c r="K35" s="87" t="s">
        <v>70</v>
      </c>
    </row>
    <row r="36" ht="20" customHeight="1" spans="2:11">
      <c r="B36" s="66"/>
      <c r="C36" s="66"/>
      <c r="D36" s="67"/>
      <c r="E36" s="66"/>
      <c r="F36" s="69"/>
      <c r="G36" s="68"/>
      <c r="H36" s="68"/>
      <c r="I36" s="75"/>
      <c r="J36" s="76"/>
      <c r="K36" s="87"/>
    </row>
    <row r="37" ht="20" customHeight="1" spans="2:11">
      <c r="B37" s="66"/>
      <c r="C37" s="66"/>
      <c r="D37" s="67"/>
      <c r="E37" s="69"/>
      <c r="F37" s="66"/>
      <c r="G37" s="68"/>
      <c r="H37" s="68"/>
      <c r="I37" s="75"/>
      <c r="J37" s="76"/>
      <c r="K37" s="88"/>
    </row>
    <row r="38" ht="20" customHeight="1" spans="2:11">
      <c r="B38" s="66"/>
      <c r="C38" s="66"/>
      <c r="D38" s="67"/>
      <c r="E38" s="69"/>
      <c r="F38" s="66"/>
      <c r="G38" s="68"/>
      <c r="H38" s="68"/>
      <c r="I38" s="75"/>
      <c r="J38" s="76"/>
      <c r="K38" s="88"/>
    </row>
    <row r="39" ht="20" customHeight="1" spans="2:11">
      <c r="B39" s="41" t="s">
        <v>81</v>
      </c>
      <c r="C39" s="41"/>
      <c r="D39" s="41"/>
      <c r="E39" s="41"/>
      <c r="F39" s="41" t="s">
        <v>50</v>
      </c>
      <c r="G39" s="41" t="s">
        <v>82</v>
      </c>
      <c r="H39" s="41"/>
      <c r="I39" s="41"/>
      <c r="J39" s="41" t="s">
        <v>52</v>
      </c>
      <c r="K39" s="41"/>
    </row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13:C13"/>
    <mergeCell ref="B14:C14"/>
    <mergeCell ref="I14:J14"/>
    <mergeCell ref="B15:C15"/>
    <mergeCell ref="I15:J15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I36:J36"/>
    <mergeCell ref="B37:C37"/>
    <mergeCell ref="E37:F37"/>
    <mergeCell ref="I37:J37"/>
    <mergeCell ref="B38:C38"/>
    <mergeCell ref="E38:F38"/>
    <mergeCell ref="I38:J38"/>
    <mergeCell ref="D11:D19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20" sqref="I20:I21"/>
    </sheetView>
  </sheetViews>
  <sheetFormatPr defaultColWidth="9" defaultRowHeight="14"/>
  <cols>
    <col min="1" max="1" width="3.16363636363636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3636363636" customWidth="1"/>
    <col min="8" max="8" width="2.16363636363636" customWidth="1"/>
    <col min="9" max="9" width="36.1636363636364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8" t="s">
        <v>91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8" t="s">
        <v>84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9" t="s">
        <v>92</v>
      </c>
      <c r="G10" s="7" t="s">
        <v>62</v>
      </c>
      <c r="H10" s="7"/>
      <c r="I10" s="26">
        <v>44461</v>
      </c>
    </row>
    <row r="11" spans="2:9">
      <c r="B11" s="10"/>
      <c r="C11" s="11"/>
      <c r="D11" s="11"/>
      <c r="E11" s="11"/>
      <c r="F11" s="11"/>
      <c r="G11" s="11"/>
      <c r="H11" s="11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2" t="s">
        <v>3</v>
      </c>
      <c r="C13" s="13"/>
      <c r="D13" s="12" t="s">
        <v>65</v>
      </c>
      <c r="E13" s="12" t="s">
        <v>66</v>
      </c>
      <c r="F13" s="13"/>
      <c r="G13" s="12" t="s">
        <v>93</v>
      </c>
      <c r="H13" s="13"/>
      <c r="I13" s="28" t="s">
        <v>70</v>
      </c>
    </row>
    <row r="14" ht="21" customHeight="1" spans="2:9">
      <c r="B14" s="14">
        <v>1</v>
      </c>
      <c r="C14" s="15"/>
      <c r="D14" s="16" t="s">
        <v>71</v>
      </c>
      <c r="E14" s="14" t="s">
        <v>94</v>
      </c>
      <c r="F14" s="15"/>
      <c r="G14" s="17"/>
      <c r="H14" s="18"/>
      <c r="I14" s="29" t="s">
        <v>95</v>
      </c>
    </row>
    <row r="15" ht="21" customHeight="1" spans="2:9">
      <c r="B15" s="14">
        <v>2</v>
      </c>
      <c r="C15" s="15"/>
      <c r="D15" s="19"/>
      <c r="E15" s="14" t="s">
        <v>96</v>
      </c>
      <c r="F15" s="15"/>
      <c r="G15" s="17"/>
      <c r="H15" s="18"/>
      <c r="I15" s="29" t="s">
        <v>95</v>
      </c>
    </row>
    <row r="16" ht="21" customHeight="1" spans="2:9">
      <c r="B16" s="14">
        <v>3</v>
      </c>
      <c r="C16" s="15"/>
      <c r="D16" s="19"/>
      <c r="E16" s="14" t="s">
        <v>97</v>
      </c>
      <c r="F16" s="15"/>
      <c r="G16" s="17"/>
      <c r="H16" s="18"/>
      <c r="I16" s="29" t="s">
        <v>98</v>
      </c>
    </row>
    <row r="17" ht="21" customHeight="1" spans="2:9">
      <c r="B17" s="14">
        <v>4</v>
      </c>
      <c r="C17" s="15"/>
      <c r="D17" s="19"/>
      <c r="E17" s="14" t="s">
        <v>99</v>
      </c>
      <c r="F17" s="15"/>
      <c r="G17" s="17"/>
      <c r="H17" s="18"/>
      <c r="I17" s="29" t="s">
        <v>95</v>
      </c>
    </row>
    <row r="18" ht="21" customHeight="1" spans="2:9">
      <c r="B18" s="14">
        <v>5</v>
      </c>
      <c r="C18" s="15"/>
      <c r="D18" s="16" t="s">
        <v>100</v>
      </c>
      <c r="E18" s="14" t="s">
        <v>101</v>
      </c>
      <c r="F18" s="15"/>
      <c r="G18" s="17"/>
      <c r="H18" s="18"/>
      <c r="I18" s="29"/>
    </row>
    <row r="19" ht="21" customHeight="1" spans="2:9">
      <c r="B19" s="14">
        <v>6</v>
      </c>
      <c r="C19" s="15"/>
      <c r="D19" s="16" t="s">
        <v>102</v>
      </c>
      <c r="E19" s="14" t="s">
        <v>101</v>
      </c>
      <c r="F19" s="15"/>
      <c r="G19" s="17"/>
      <c r="H19" s="18"/>
      <c r="I19" s="29"/>
    </row>
    <row r="20" ht="21" customHeight="1" spans="2:9">
      <c r="B20" s="14">
        <v>7</v>
      </c>
      <c r="C20" s="15"/>
      <c r="D20" s="19"/>
      <c r="E20" s="14" t="s">
        <v>99</v>
      </c>
      <c r="F20" s="15"/>
      <c r="G20" s="17"/>
      <c r="H20" s="18"/>
      <c r="I20" s="29"/>
    </row>
    <row r="21" ht="21" customHeight="1" spans="2:9">
      <c r="B21" s="14">
        <v>8</v>
      </c>
      <c r="C21" s="15"/>
      <c r="D21" s="20"/>
      <c r="E21" s="14" t="s">
        <v>103</v>
      </c>
      <c r="F21" s="15"/>
      <c r="G21" s="17"/>
      <c r="H21" s="18"/>
      <c r="I21" s="29"/>
    </row>
    <row r="22" ht="32" customHeight="1" spans="2:9">
      <c r="B22" s="14">
        <v>9</v>
      </c>
      <c r="C22" s="15"/>
      <c r="D22" s="21" t="s">
        <v>32</v>
      </c>
      <c r="E22" s="14" t="s">
        <v>104</v>
      </c>
      <c r="F22" s="15"/>
      <c r="G22" s="17"/>
      <c r="H22" s="18"/>
      <c r="I22" s="30"/>
    </row>
    <row r="23" ht="21" customHeight="1" spans="2:9">
      <c r="B23" s="14">
        <v>10</v>
      </c>
      <c r="C23" s="15"/>
      <c r="D23" s="21" t="s">
        <v>105</v>
      </c>
      <c r="E23" s="14" t="s">
        <v>106</v>
      </c>
      <c r="F23" s="15"/>
      <c r="G23" s="17"/>
      <c r="H23" s="18"/>
      <c r="I23" s="29"/>
    </row>
    <row r="24" ht="21" customHeight="1" spans="2:9">
      <c r="B24" s="14">
        <v>11</v>
      </c>
      <c r="C24" s="15"/>
      <c r="D24" s="21" t="s">
        <v>107</v>
      </c>
      <c r="E24" s="14" t="s">
        <v>108</v>
      </c>
      <c r="F24" s="15"/>
      <c r="G24" s="17"/>
      <c r="H24" s="18"/>
      <c r="I24" s="29"/>
    </row>
    <row r="25" ht="21" customHeight="1" spans="2:9">
      <c r="B25" s="14">
        <v>12</v>
      </c>
      <c r="C25" s="15"/>
      <c r="D25" s="21" t="s">
        <v>109</v>
      </c>
      <c r="E25" s="14" t="s">
        <v>110</v>
      </c>
      <c r="F25" s="15"/>
      <c r="G25" s="17"/>
      <c r="H25" s="18"/>
      <c r="I25" s="29"/>
    </row>
    <row r="26" ht="21" customHeight="1" spans="2:9">
      <c r="B26" s="14">
        <v>13</v>
      </c>
      <c r="C26" s="15"/>
      <c r="D26" s="14" t="s">
        <v>111</v>
      </c>
      <c r="E26" s="14" t="s">
        <v>112</v>
      </c>
      <c r="F26" s="15"/>
      <c r="G26" s="17"/>
      <c r="H26" s="18"/>
      <c r="I26" s="29"/>
    </row>
    <row r="27" ht="21" customHeight="1" spans="2:9">
      <c r="B27" s="14">
        <v>14</v>
      </c>
      <c r="C27" s="15"/>
      <c r="D27" s="16" t="s">
        <v>113</v>
      </c>
      <c r="E27" s="14" t="s">
        <v>114</v>
      </c>
      <c r="F27" s="15"/>
      <c r="G27" s="17"/>
      <c r="H27" s="18"/>
      <c r="I27" s="29" t="s">
        <v>115</v>
      </c>
    </row>
    <row r="28" ht="21" customHeight="1" spans="2:9">
      <c r="B28" s="14">
        <v>15</v>
      </c>
      <c r="C28" s="15"/>
      <c r="D28" s="19"/>
      <c r="E28" s="14"/>
      <c r="F28" s="15"/>
      <c r="G28" s="17"/>
      <c r="H28" s="18"/>
      <c r="I28" s="31"/>
    </row>
    <row r="29" ht="21" customHeight="1" spans="2:9">
      <c r="B29" s="14">
        <v>16</v>
      </c>
      <c r="C29" s="15"/>
      <c r="D29" s="19"/>
      <c r="E29" s="14"/>
      <c r="F29" s="15"/>
      <c r="G29" s="17"/>
      <c r="H29" s="18"/>
      <c r="I29" s="30"/>
    </row>
    <row r="30" ht="21" customHeight="1" spans="2:9">
      <c r="B30" s="14">
        <v>17</v>
      </c>
      <c r="C30" s="15"/>
      <c r="D30" s="19"/>
      <c r="E30" s="14"/>
      <c r="F30" s="15"/>
      <c r="G30" s="17"/>
      <c r="H30" s="18"/>
      <c r="I30" s="29"/>
    </row>
    <row r="31" ht="21" customHeight="1" spans="2:9">
      <c r="B31" s="14">
        <v>18</v>
      </c>
      <c r="C31" s="15"/>
      <c r="D31" s="20"/>
      <c r="E31" s="14"/>
      <c r="F31" s="15"/>
      <c r="G31" s="17"/>
      <c r="H31" s="18"/>
      <c r="I31" s="29"/>
    </row>
    <row r="32" ht="29.25" customHeight="1" spans="2:9">
      <c r="B32" s="12" t="s">
        <v>43</v>
      </c>
      <c r="C32" s="22"/>
      <c r="D32" s="22"/>
      <c r="E32" s="22"/>
      <c r="F32" s="13"/>
      <c r="G32" s="17">
        <f>SUM(G14:GH29)</f>
        <v>0</v>
      </c>
      <c r="H32" s="18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81</v>
      </c>
      <c r="C35" s="6"/>
      <c r="D35" s="6"/>
      <c r="E35" s="6"/>
      <c r="F35" s="6" t="s">
        <v>116</v>
      </c>
      <c r="G35" s="6"/>
      <c r="H35" s="6"/>
      <c r="I35" s="6" t="s">
        <v>117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2014-04-24T16:52:00Z</dcterms:created>
  <cp:lastPrinted>2023-06-14T06:38:00Z</cp:lastPrinted>
  <dcterms:modified xsi:type="dcterms:W3CDTF">2023-06-14T09:26:06Z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FFD4964F3CF14AB4B816DD65D96D6C18_13</vt:lpwstr>
  </property>
</Properties>
</file>