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<sst xmlns="http://schemas.openxmlformats.org/spreadsheetml/2006/main" count="85">
  <si>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</si>
  <si>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>团号：HMQA-180101-BMC711</t>
  </si>
  <si>
    <t>会议日期：2017-12-23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</si>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</sst>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#,##0.00_);[Red]\(#,##0.00\)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9" fillId="15" borderId="23" applyNumberFormat="0" applyAlignment="0" applyProtection="0">
      <alignment vertical="center"/>
    </xf>
    <xf numFmtId="0" fontId="20" fillId="15" borderId="18" applyNumberFormat="0" applyAlignment="0" applyProtection="0">
      <alignment vertical="center"/>
    </xf>
    <xf numFmtId="0" fontId="25" fillId="27" borderId="20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1" workbookViewId="0">
      <selection activeCell="J57" sqref="J57"/>
    </sheetView>
  </sheetViews>
  <sheetFormatPr defaultColWidth="9" defaultRowHeight="21" customHeight="1"/>
  <cols>
    <col min="1" max="1" width="9" style="51"/>
    <col min="2" max="2" width="16.75" customWidth="1"/>
    <col min="3" max="3" width="12.375" style="52" customWidth="1"/>
    <col min="5" max="5" width="12.25" customWidth="1"/>
    <col min="6" max="6" width="11" customWidth="1"/>
    <col min="8" max="8" width="10.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>
        <v>1</v>
      </c>
      <c r="E22" s="63">
        <f t="shared" si="2"/>
        <v>0</v>
      </c>
      <c r="F22" s="63">
        <v>7173</v>
      </c>
      <c r="G22" s="63">
        <v>0</v>
      </c>
      <c r="H22" s="63">
        <f t="shared" si="0"/>
        <v>7173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1</v>
      </c>
      <c r="E24" s="67">
        <f t="shared" si="6"/>
        <v>0</v>
      </c>
      <c r="F24" s="67">
        <f>SUM(F22:F23)</f>
        <v>7173</v>
      </c>
      <c r="G24" s="67">
        <f t="shared" ref="G24:H24" si="7">SUM(G22:G23)</f>
        <v>0</v>
      </c>
      <c r="H24" s="67">
        <f t="shared" si="7"/>
        <v>7173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>
        <v>1</v>
      </c>
      <c r="E25" s="70">
        <f t="shared" si="2"/>
        <v>0</v>
      </c>
      <c r="F25" s="63">
        <v>938.4</v>
      </c>
      <c r="G25" s="63">
        <v>0</v>
      </c>
      <c r="H25" s="63">
        <f t="shared" si="0"/>
        <v>938.4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1</v>
      </c>
      <c r="E27" s="67">
        <f t="shared" si="9"/>
        <v>0</v>
      </c>
      <c r="F27" s="67">
        <f>SUM(F25:F26)</f>
        <v>938.4</v>
      </c>
      <c r="G27" s="67">
        <f>SUM(G25:G26)</f>
        <v>0</v>
      </c>
      <c r="H27" s="67">
        <f t="shared" ref="H27" si="10">SUM(H25:H26)</f>
        <v>938.4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2</v>
      </c>
      <c r="E53" s="67">
        <f t="shared" si="22"/>
        <v>0</v>
      </c>
      <c r="F53" s="67">
        <f t="shared" si="22"/>
        <v>8111.4</v>
      </c>
      <c r="G53" s="67">
        <f t="shared" si="22"/>
        <v>0</v>
      </c>
      <c r="H53" s="67">
        <f t="shared" si="22"/>
        <v>8111.4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8111.4</v>
      </c>
      <c r="D58" s="79"/>
      <c r="E58" s="79">
        <f>F53</f>
        <v>8111.4</v>
      </c>
      <c r="F58" s="79"/>
      <c r="G58" s="79">
        <f>G53</f>
        <v>0</v>
      </c>
      <c r="H58" s="79"/>
      <c r="I58" s="97">
        <f>A58-C58</f>
        <v>-8111.4</v>
      </c>
    </row>
    <row r="60" customHeight="1" spans="1:9">
      <c r="A60" s="80" t="s">
        <v>49</v>
      </c>
      <c r="B60" s="81" t="s">
        <v>50</v>
      </c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E16" sqref="E16:F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43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2018-01-12T09:29:34Z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