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 许总" sheetId="1" r:id="rId1"/>
    <sheet name="高原" sheetId="2" r:id="rId2"/>
    <sheet name="Sheet1" sheetId="3" r:id="rId3"/>
  </sheets>
  <definedNames>
    <definedName name="_xlnm._FilterDatabase" localSheetId="0" hidden="1">' 许总'!$A$8:$H$27</definedName>
  </definedNames>
  <calcPr calcId="144525"/>
</workbook>
</file>

<file path=xl/sharedStrings.xml><?xml version="1.0" encoding="utf-8"?>
<sst xmlns="http://schemas.openxmlformats.org/spreadsheetml/2006/main" count="131" uniqueCount="72">
  <si>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</si>
  <si>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</si>
  <si>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</si>
  <si>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</si>
  <si>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</si>
  <si>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</si>
  <si>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</si>
  <si>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</si>
  <si>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</si>
  <si>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</si>
  <si>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</si>
  <si>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</si>
  <si>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</si>
  <si>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许劲乔</t>
  </si>
  <si>
    <t>JXWS85</t>
  </si>
  <si>
    <t>CZ8879 E   MO06NOV  PKXSHA RR2   0900 1105</t>
  </si>
  <si>
    <t>784-3054797974</t>
  </si>
  <si>
    <t>Y</t>
  </si>
  <si>
    <t>李静铮</t>
  </si>
  <si>
    <t xml:space="preserve"> KMQ0S7 </t>
  </si>
  <si>
    <t>MU5104 R   WE08NOV  PEKSHA HK5   0900 1100</t>
  </si>
  <si>
    <t>781-3054798181</t>
  </si>
  <si>
    <t>刘思丽</t>
  </si>
  <si>
    <t>781-3054798182</t>
  </si>
  <si>
    <t>张婧</t>
  </si>
  <si>
    <t>781-3054798183</t>
  </si>
  <si>
    <t>张可昕</t>
  </si>
  <si>
    <t>781-3054798184</t>
  </si>
  <si>
    <t>周宏辉</t>
  </si>
  <si>
    <t>781-3054798185</t>
  </si>
  <si>
    <t xml:space="preserve"> HX4S31</t>
  </si>
  <si>
    <t>MU5107 R   SA11NOV  SHAPEK HK2   1100 1320</t>
  </si>
  <si>
    <t>781-3054798178</t>
  </si>
  <si>
    <t>781-3054798179</t>
  </si>
  <si>
    <t>MU5113 K   SA11NOV  SHAPEK HK2   1400 1620</t>
  </si>
  <si>
    <t>781-3408103687</t>
  </si>
  <si>
    <t>781-3408103688</t>
  </si>
  <si>
    <t>HA/HONGKOOK</t>
  </si>
  <si>
    <t>JEBDXS</t>
  </si>
  <si>
    <t>OZ365  L   WE08NOV  ICNPVG HK1   1410 1510
OZ368  L   SA11NOV  PVGICN HK1   0825 1120</t>
  </si>
  <si>
    <t>988-2660897445</t>
  </si>
  <si>
    <t>孙维佳</t>
  </si>
  <si>
    <t>HPKRYQ</t>
  </si>
  <si>
    <t xml:space="preserve">CA1835 G   TH09NOV  PEKPVG RR1   0755 1015 </t>
  </si>
  <si>
    <t>999-3054798143</t>
  </si>
  <si>
    <t>JT6575</t>
  </si>
  <si>
    <t>CA1884 G   FR10NOV  PVGPEK RR1   1630 1900</t>
  </si>
  <si>
    <t>999-3054798144</t>
  </si>
  <si>
    <t xml:space="preserve">KYEJ8Z </t>
  </si>
  <si>
    <t>CZ8880 Y   FR10NOV  SHAPKX HK2   1225 1450</t>
  </si>
  <si>
    <t>784-3054798684</t>
  </si>
  <si>
    <t>784-3054798685</t>
  </si>
  <si>
    <t>应收小计</t>
  </si>
  <si>
    <t>应收合计</t>
  </si>
  <si>
    <t>制单人：</t>
  </si>
  <si>
    <t>王政</t>
  </si>
  <si>
    <t>财务审核人：</t>
  </si>
  <si>
    <t xml:space="preserve"> </t>
  </si>
  <si>
    <t>高原</t>
  </si>
  <si>
    <t>JGCRV2</t>
  </si>
  <si>
    <t>MU5104 R   WE08NOV  PEKSHA HK1   0900 1100</t>
  </si>
  <si>
    <t>781-3054798180</t>
  </si>
  <si>
    <t>KYEHJX</t>
  </si>
  <si>
    <t xml:space="preserve">MU5107 Y   FR10NOV  SHAPEK_x001c_KK1_x001d_  1100 1320 </t>
  </si>
  <si>
    <t>781-3054798683</t>
  </si>
  <si>
    <t>范瑞芬</t>
  </si>
  <si>
    <t>JW1MYX</t>
  </si>
  <si>
    <t>MU5108 S   WE08NOV  PEKSHA HK1   1100 1300</t>
  </si>
  <si>
    <t>781-3054798100</t>
  </si>
  <si>
    <t>JVQQ0Y</t>
  </si>
  <si>
    <t xml:space="preserve">HO1253 Z   TH09NOV23SHAPKX HK2   1825 2030 </t>
  </si>
  <si>
    <t>018-3054798652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</si>
</sst>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9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9" sqref="H9:H23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1020</v>
      </c>
      <c r="G9" s="28"/>
      <c r="H9" s="29" t="s">
        <v>16</v>
      </c>
      <c r="I9" s="28">
        <v>310</v>
      </c>
      <c r="J9" s="29" t="s">
        <v>17</v>
      </c>
      <c r="K9" s="48"/>
    </row>
    <row r="10" s="1" customFormat="1" ht="15" spans="1:10">
      <c r="A10" s="6"/>
      <c r="B10" s="26">
        <v>2</v>
      </c>
      <c r="C10" s="30" t="s">
        <v>18</v>
      </c>
      <c r="D10" s="30" t="s">
        <v>19</v>
      </c>
      <c r="E10" s="31" t="s">
        <v>20</v>
      </c>
      <c r="F10" s="28">
        <v>1180</v>
      </c>
      <c r="G10" s="32"/>
      <c r="H10" s="33" t="s">
        <v>21</v>
      </c>
      <c r="I10" s="28">
        <v>310</v>
      </c>
      <c r="J10" s="29" t="s">
        <v>17</v>
      </c>
    </row>
    <row r="11" s="1" customFormat="1" ht="15" spans="1:10">
      <c r="A11" s="6"/>
      <c r="B11" s="26">
        <v>3</v>
      </c>
      <c r="C11" s="30" t="s">
        <v>22</v>
      </c>
      <c r="D11" s="30" t="s">
        <v>19</v>
      </c>
      <c r="E11" s="31" t="s">
        <v>20</v>
      </c>
      <c r="F11" s="28">
        <v>1180</v>
      </c>
      <c r="G11" s="32"/>
      <c r="H11" s="33" t="s">
        <v>23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30" t="s">
        <v>24</v>
      </c>
      <c r="D12" s="30" t="s">
        <v>19</v>
      </c>
      <c r="E12" s="31" t="s">
        <v>20</v>
      </c>
      <c r="F12" s="28">
        <v>1180</v>
      </c>
      <c r="G12" s="32"/>
      <c r="H12" s="33" t="s">
        <v>25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30" t="s">
        <v>26</v>
      </c>
      <c r="D13" s="30" t="s">
        <v>19</v>
      </c>
      <c r="E13" s="31" t="s">
        <v>20</v>
      </c>
      <c r="F13" s="28">
        <v>1180</v>
      </c>
      <c r="G13" s="32"/>
      <c r="H13" s="33" t="s">
        <v>27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30" t="s">
        <v>28</v>
      </c>
      <c r="D14" s="30" t="s">
        <v>19</v>
      </c>
      <c r="E14" s="31" t="s">
        <v>20</v>
      </c>
      <c r="F14" s="28">
        <v>1180</v>
      </c>
      <c r="G14" s="32"/>
      <c r="H14" s="33" t="s">
        <v>29</v>
      </c>
      <c r="I14" s="28">
        <v>310</v>
      </c>
      <c r="J14" s="29" t="s">
        <v>17</v>
      </c>
    </row>
    <row r="15" s="1" customFormat="1" ht="15" spans="1:10">
      <c r="A15" s="6"/>
      <c r="B15" s="26">
        <v>7</v>
      </c>
      <c r="C15" s="30" t="s">
        <v>24</v>
      </c>
      <c r="D15" s="30" t="s">
        <v>30</v>
      </c>
      <c r="E15" s="31" t="s">
        <v>31</v>
      </c>
      <c r="F15" s="28">
        <v>1180</v>
      </c>
      <c r="G15" s="32"/>
      <c r="H15" s="33" t="s">
        <v>32</v>
      </c>
      <c r="I15" s="28">
        <v>310</v>
      </c>
      <c r="J15" s="29" t="s">
        <v>17</v>
      </c>
    </row>
    <row r="16" s="1" customFormat="1" ht="15" spans="1:10">
      <c r="A16" s="6"/>
      <c r="B16" s="26">
        <v>8</v>
      </c>
      <c r="C16" s="30" t="s">
        <v>28</v>
      </c>
      <c r="D16" s="30" t="s">
        <v>30</v>
      </c>
      <c r="E16" s="31" t="s">
        <v>31</v>
      </c>
      <c r="F16" s="28">
        <v>1180</v>
      </c>
      <c r="G16" s="32"/>
      <c r="H16" s="33" t="s">
        <v>33</v>
      </c>
      <c r="I16" s="28">
        <v>310</v>
      </c>
      <c r="J16" s="29" t="s">
        <v>17</v>
      </c>
    </row>
    <row r="17" s="1" customFormat="1" ht="15" spans="1:10">
      <c r="A17" s="6"/>
      <c r="B17" s="26">
        <v>9</v>
      </c>
      <c r="C17" s="30" t="s">
        <v>24</v>
      </c>
      <c r="D17" s="30" t="s">
        <v>30</v>
      </c>
      <c r="E17" s="31" t="s">
        <v>34</v>
      </c>
      <c r="F17" s="28">
        <v>1030</v>
      </c>
      <c r="G17" s="32"/>
      <c r="H17" s="33" t="s">
        <v>35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30" t="s">
        <v>28</v>
      </c>
      <c r="D18" s="30" t="s">
        <v>30</v>
      </c>
      <c r="E18" s="31" t="s">
        <v>34</v>
      </c>
      <c r="F18" s="28">
        <v>1030</v>
      </c>
      <c r="G18" s="32"/>
      <c r="H18" s="33" t="s">
        <v>36</v>
      </c>
      <c r="I18" s="28">
        <v>310</v>
      </c>
      <c r="J18" s="29" t="s">
        <v>17</v>
      </c>
    </row>
    <row r="19" s="1" customFormat="1" ht="23" spans="1:10">
      <c r="A19" s="6"/>
      <c r="B19" s="26">
        <v>11</v>
      </c>
      <c r="C19" s="30" t="s">
        <v>37</v>
      </c>
      <c r="D19" s="30" t="s">
        <v>38</v>
      </c>
      <c r="E19" s="51" t="s">
        <v>39</v>
      </c>
      <c r="F19" s="32">
        <v>1754</v>
      </c>
      <c r="G19" s="32"/>
      <c r="H19" s="33" t="s">
        <v>40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30" t="s">
        <v>41</v>
      </c>
      <c r="D20" s="30" t="s">
        <v>42</v>
      </c>
      <c r="E20" s="31" t="s">
        <v>43</v>
      </c>
      <c r="F20" s="32">
        <v>2330</v>
      </c>
      <c r="G20" s="32"/>
      <c r="H20" s="33" t="s">
        <v>44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30" t="s">
        <v>41</v>
      </c>
      <c r="D21" s="30" t="s">
        <v>45</v>
      </c>
      <c r="E21" s="31" t="s">
        <v>46</v>
      </c>
      <c r="F21" s="32">
        <v>2330</v>
      </c>
      <c r="G21" s="32"/>
      <c r="H21" s="33" t="s">
        <v>47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30" t="s">
        <v>13</v>
      </c>
      <c r="D22" s="30" t="s">
        <v>48</v>
      </c>
      <c r="E22" s="31" t="s">
        <v>49</v>
      </c>
      <c r="F22" s="32">
        <v>1640</v>
      </c>
      <c r="G22" s="32"/>
      <c r="H22" s="33" t="s">
        <v>50</v>
      </c>
      <c r="I22" s="28">
        <v>310</v>
      </c>
      <c r="J22" s="29" t="s">
        <v>17</v>
      </c>
    </row>
    <row r="23" s="1" customFormat="1" ht="15" spans="1:10">
      <c r="A23" s="6"/>
      <c r="B23" s="26">
        <v>15</v>
      </c>
      <c r="C23" s="30" t="s">
        <v>26</v>
      </c>
      <c r="D23" s="30" t="s">
        <v>48</v>
      </c>
      <c r="E23" s="31" t="s">
        <v>49</v>
      </c>
      <c r="F23" s="32">
        <v>1640</v>
      </c>
      <c r="G23" s="32"/>
      <c r="H23" s="33" t="s">
        <v>51</v>
      </c>
      <c r="I23" s="28">
        <v>310</v>
      </c>
      <c r="J23" s="29" t="s">
        <v>17</v>
      </c>
    </row>
    <row r="24" s="1" customFormat="1" ht="15" spans="1:2">
      <c r="A24" s="6"/>
      <c r="B24" s="26">
        <v>16</v>
      </c>
    </row>
    <row r="25" s="1" customFormat="1" ht="15" spans="1:10">
      <c r="A25" s="6"/>
      <c r="B25" s="26">
        <v>17</v>
      </c>
      <c r="C25" s="30"/>
      <c r="D25" s="30"/>
      <c r="E25" s="31"/>
      <c r="F25" s="32"/>
      <c r="G25" s="32"/>
      <c r="H25" s="33"/>
      <c r="I25" s="32"/>
      <c r="J25" s="33"/>
    </row>
    <row r="26" s="1" customFormat="1" ht="15" spans="1:10">
      <c r="A26" s="6"/>
      <c r="B26" s="38" t="s">
        <v>52</v>
      </c>
      <c r="C26" s="38"/>
      <c r="D26" s="38"/>
      <c r="E26" s="38"/>
      <c r="F26" s="39">
        <f>SUM(F9:F25)</f>
        <v>21034</v>
      </c>
      <c r="G26" s="39">
        <f>SUM(G9:G25)</f>
        <v>0</v>
      </c>
      <c r="H26" s="40"/>
      <c r="I26" s="49"/>
      <c r="J26" s="50"/>
    </row>
    <row r="27" s="1" customFormat="1" ht="15" spans="1:10">
      <c r="A27" s="6"/>
      <c r="B27" s="38" t="s">
        <v>53</v>
      </c>
      <c r="C27" s="38"/>
      <c r="D27" s="38"/>
      <c r="E27" s="38"/>
      <c r="F27" s="39">
        <f>F26+G26</f>
        <v>21034</v>
      </c>
      <c r="G27" s="39"/>
      <c r="H27" s="40"/>
      <c r="I27" s="49"/>
      <c r="J27" s="50"/>
    </row>
    <row r="28" customFormat="1" spans="1:9">
      <c r="A28" s="4"/>
      <c r="B28" s="41"/>
      <c r="C28" s="41"/>
      <c r="D28" s="41"/>
      <c r="E28" s="41"/>
      <c r="F28" s="42"/>
      <c r="G28" s="42"/>
      <c r="H28" s="41"/>
      <c r="I28" s="3"/>
    </row>
    <row r="29" customFormat="1" spans="1:9">
      <c r="A29" s="4"/>
      <c r="B29" s="43"/>
      <c r="C29" s="12" t="s">
        <v>54</v>
      </c>
      <c r="D29" s="12" t="s">
        <v>55</v>
      </c>
      <c r="E29" s="43"/>
      <c r="F29" s="14" t="s">
        <v>56</v>
      </c>
      <c r="G29" s="14"/>
      <c r="H29" s="43"/>
      <c r="I29" s="3"/>
    </row>
    <row r="30" s="1" customFormat="1" ht="15" spans="1:9">
      <c r="A30" s="6"/>
      <c r="B30" s="6"/>
      <c r="C30" s="6"/>
      <c r="D30" s="6"/>
      <c r="E30" s="6"/>
      <c r="F30" s="6"/>
      <c r="G30" s="6"/>
      <c r="H30" s="6"/>
      <c r="I30" s="45"/>
    </row>
    <row r="31" s="1" customFormat="1" ht="15" spans="1:9">
      <c r="A31" s="6"/>
      <c r="B31" s="6"/>
      <c r="C31" s="6"/>
      <c r="D31" s="6"/>
      <c r="E31" s="6"/>
      <c r="F31" s="22"/>
      <c r="G31" s="44"/>
      <c r="H31" s="6"/>
      <c r="I31" s="45"/>
    </row>
    <row r="32" s="1" customFormat="1" ht="15" spans="1:9">
      <c r="A32" s="6"/>
      <c r="B32" s="6"/>
      <c r="C32" s="6"/>
      <c r="D32" s="6"/>
      <c r="E32" s="6"/>
      <c r="F32" s="22"/>
      <c r="G32" s="6"/>
      <c r="H32" s="6"/>
      <c r="I32" s="45"/>
    </row>
    <row r="48" spans="5:5">
      <c r="E48" t="s">
        <v>57</v>
      </c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AC31" sqref="AC31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>
        <v>3</v>
      </c>
      <c r="C9" s="26" t="s">
        <v>58</v>
      </c>
      <c r="D9" s="26" t="s">
        <v>59</v>
      </c>
      <c r="E9" s="27" t="s">
        <v>60</v>
      </c>
      <c r="F9" s="28">
        <v>1180</v>
      </c>
      <c r="G9" s="28"/>
      <c r="H9" s="29" t="s">
        <v>61</v>
      </c>
      <c r="I9" s="28">
        <v>310</v>
      </c>
      <c r="J9" s="29" t="s">
        <v>17</v>
      </c>
      <c r="K9" s="48"/>
    </row>
    <row r="10" s="1" customFormat="1" ht="15" spans="1:10">
      <c r="A10" s="6"/>
      <c r="B10" s="26"/>
      <c r="C10" s="30" t="s">
        <v>58</v>
      </c>
      <c r="D10" s="30" t="s">
        <v>62</v>
      </c>
      <c r="E10" s="31" t="s">
        <v>63</v>
      </c>
      <c r="F10" s="32">
        <v>2310</v>
      </c>
      <c r="G10" s="32"/>
      <c r="H10" s="33" t="s">
        <v>64</v>
      </c>
      <c r="I10" s="28">
        <v>310</v>
      </c>
      <c r="J10" s="37"/>
    </row>
    <row r="11" s="1" customFormat="1" ht="15" spans="1:10">
      <c r="A11" s="6"/>
      <c r="B11" s="26">
        <v>2</v>
      </c>
      <c r="C11" s="34" t="s">
        <v>65</v>
      </c>
      <c r="D11" s="34" t="s">
        <v>66</v>
      </c>
      <c r="E11" s="35" t="s">
        <v>67</v>
      </c>
      <c r="F11" s="36">
        <v>0</v>
      </c>
      <c r="G11" s="36">
        <v>270</v>
      </c>
      <c r="H11" s="37" t="s">
        <v>68</v>
      </c>
      <c r="I11" s="36">
        <v>310</v>
      </c>
      <c r="J11" s="37"/>
    </row>
    <row r="12" s="1" customFormat="1" ht="15" spans="1:10">
      <c r="A12" s="6"/>
      <c r="B12" s="26">
        <v>15</v>
      </c>
      <c r="C12" s="30" t="s">
        <v>65</v>
      </c>
      <c r="D12" s="30" t="s">
        <v>69</v>
      </c>
      <c r="E12" s="31" t="s">
        <v>70</v>
      </c>
      <c r="F12" s="32">
        <v>780</v>
      </c>
      <c r="G12" s="32"/>
      <c r="H12" s="33" t="s">
        <v>71</v>
      </c>
      <c r="I12" s="28">
        <v>310</v>
      </c>
      <c r="J12" s="29" t="s">
        <v>17</v>
      </c>
    </row>
    <row r="13" s="1" customFormat="1" ht="15" spans="1:10">
      <c r="A13" s="6"/>
      <c r="B13" s="38" t="s">
        <v>52</v>
      </c>
      <c r="C13" s="38"/>
      <c r="D13" s="38"/>
      <c r="E13" s="38"/>
      <c r="F13" s="39">
        <f>SUM(F9:F12)</f>
        <v>4270</v>
      </c>
      <c r="G13" s="39">
        <f>SUM(G9:G12)</f>
        <v>270</v>
      </c>
      <c r="H13" s="40"/>
      <c r="I13" s="49"/>
      <c r="J13" s="50"/>
    </row>
    <row r="14" s="1" customFormat="1" ht="15" spans="1:10">
      <c r="A14" s="6"/>
      <c r="B14" s="38" t="s">
        <v>53</v>
      </c>
      <c r="C14" s="38"/>
      <c r="D14" s="38"/>
      <c r="E14" s="38"/>
      <c r="F14" s="39">
        <f>F13+G13</f>
        <v>4540</v>
      </c>
      <c r="G14" s="39"/>
      <c r="H14" s="40"/>
      <c r="I14" s="49"/>
      <c r="J14" s="50"/>
    </row>
    <row r="15" customFormat="1" spans="1:9">
      <c r="A15" s="4"/>
      <c r="B15" s="41"/>
      <c r="C15" s="41"/>
      <c r="D15" s="41"/>
      <c r="E15" s="41"/>
      <c r="F15" s="42"/>
      <c r="G15" s="42"/>
      <c r="H15" s="41"/>
      <c r="I15" s="3"/>
    </row>
    <row r="16" customFormat="1" spans="1:9">
      <c r="A16" s="4"/>
      <c r="B16" s="43"/>
      <c r="C16" s="12" t="s">
        <v>54</v>
      </c>
      <c r="D16" s="12" t="s">
        <v>55</v>
      </c>
      <c r="E16" s="43"/>
      <c r="F16" s="14" t="s">
        <v>56</v>
      </c>
      <c r="G16" s="14"/>
      <c r="H16" s="43"/>
      <c r="I16" s="3"/>
    </row>
    <row r="17" s="1" customFormat="1" ht="15" spans="1:9">
      <c r="A17" s="6"/>
      <c r="B17" s="6"/>
      <c r="C17" s="6"/>
      <c r="D17" s="6"/>
      <c r="E17" s="6"/>
      <c r="F17" s="6"/>
      <c r="G17" s="6"/>
      <c r="H17" s="6"/>
      <c r="I17" s="45"/>
    </row>
    <row r="18" s="1" customFormat="1" ht="15" spans="1:9">
      <c r="A18" s="6"/>
      <c r="B18" s="6"/>
      <c r="C18" s="6"/>
      <c r="D18" s="6"/>
      <c r="E18" s="6"/>
      <c r="F18" s="22"/>
      <c r="G18" s="44"/>
      <c r="H18" s="6"/>
      <c r="I18" s="45"/>
    </row>
    <row r="19" s="1" customFormat="1" ht="15" spans="1:9">
      <c r="A19" s="6"/>
      <c r="B19" s="6"/>
      <c r="C19" s="6"/>
      <c r="D19" s="6"/>
      <c r="E19" s="6"/>
      <c r="F19" s="22"/>
      <c r="G19" s="6"/>
      <c r="H19" s="6"/>
      <c r="I19" s="45"/>
    </row>
    <row r="35" spans="5:5">
      <c r="E35" t="s">
        <v>57</v>
      </c>
    </row>
  </sheetData>
  <mergeCells count="4">
    <mergeCell ref="B3:H3"/>
    <mergeCell ref="B13:E13"/>
    <mergeCell ref="B14:E14"/>
    <mergeCell ref="F14:H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许总</vt:lpstr>
      <vt:lpstr>高原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2023-11-15T10:01:29Z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14C03A3F29DA41088B253B4CD4288F54_13</vt:lpwstr>
  </property>
  <property fmtid="{D5CDD505-2E9C-101B-9397-08002B2CF9AE}" pid="3" name="KSOProductBuildVer">
    <vt:lpwstr>2052-12.1.0.15712</vt:lpwstr>
  </property>
</Properties>
</file>