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14CA3A4-DAF5-5B4E-9B61-36D8E391D8E0}" xr6:coauthVersionLast="47" xr6:coauthVersionMax="47" xr10:uidLastSave="{00000000-0000-0000-0000-000000000000}"/>
  <bookViews>
    <workbookView xWindow="526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F36" i="1"/>
  <c r="H30" i="1"/>
  <c r="H31" i="1"/>
  <c r="H32" i="1"/>
  <c r="H29" i="1"/>
  <c r="H28" i="1"/>
  <c r="H24" i="1"/>
  <c r="H25" i="1"/>
  <c r="H26" i="1"/>
  <c r="H27" i="1"/>
  <c r="H21" i="1"/>
  <c r="H20" i="1"/>
  <c r="H19" i="1"/>
  <c r="H18" i="1"/>
  <c r="H17" i="1"/>
  <c r="H9" i="1"/>
  <c r="H10" i="1"/>
  <c r="H11" i="1"/>
  <c r="H12" i="1"/>
  <c r="H13" i="1"/>
  <c r="H14" i="1"/>
  <c r="H15" i="1"/>
  <c r="H16" i="1"/>
  <c r="H22" i="1"/>
  <c r="H23" i="1"/>
  <c r="H33" i="1"/>
  <c r="H34" i="1"/>
  <c r="H35" i="1"/>
  <c r="H8" i="1"/>
  <c r="G46" i="1"/>
  <c r="H65" i="1"/>
  <c r="F51" i="1"/>
  <c r="H47" i="1"/>
  <c r="H48" i="1"/>
  <c r="H49" i="1"/>
  <c r="H50" i="1"/>
  <c r="H62" i="1"/>
  <c r="F45" i="1"/>
  <c r="F66" i="1"/>
  <c r="G66" i="1" l="1"/>
  <c r="H66" i="1"/>
  <c r="D66" i="1" l="1"/>
  <c r="C66" i="1"/>
  <c r="E62" i="1"/>
  <c r="E66" i="1" s="1"/>
  <c r="G61" i="1"/>
  <c r="F61" i="1"/>
  <c r="D61" i="1"/>
  <c r="C61" i="1"/>
  <c r="H60" i="1"/>
  <c r="H61" i="1" s="1"/>
  <c r="E60" i="1"/>
  <c r="E61" i="1" s="1"/>
  <c r="G59" i="1"/>
  <c r="F59" i="1"/>
  <c r="D59" i="1"/>
  <c r="C59" i="1"/>
  <c r="H58" i="1"/>
  <c r="H57" i="1"/>
  <c r="E57" i="1"/>
  <c r="E59" i="1" s="1"/>
  <c r="G56" i="1"/>
  <c r="F56" i="1"/>
  <c r="D56" i="1"/>
  <c r="C56" i="1"/>
  <c r="H55" i="1"/>
  <c r="H54" i="1"/>
  <c r="E54" i="1"/>
  <c r="E56" i="1" s="1"/>
  <c r="G53" i="1"/>
  <c r="F53" i="1"/>
  <c r="D53" i="1"/>
  <c r="C53" i="1"/>
  <c r="H52" i="1"/>
  <c r="H53" i="1" s="1"/>
  <c r="E52" i="1"/>
  <c r="E53" i="1" s="1"/>
  <c r="G51" i="1"/>
  <c r="D51" i="1"/>
  <c r="C51" i="1"/>
  <c r="E46" i="1"/>
  <c r="E51" i="1" s="1"/>
  <c r="H45" i="1"/>
  <c r="G45" i="1"/>
  <c r="D45" i="1"/>
  <c r="C45" i="1"/>
  <c r="E43" i="1"/>
  <c r="E45" i="1" s="1"/>
  <c r="G42" i="1"/>
  <c r="F42" i="1"/>
  <c r="D42" i="1"/>
  <c r="C42" i="1"/>
  <c r="H41" i="1"/>
  <c r="H40" i="1"/>
  <c r="E40" i="1"/>
  <c r="E42" i="1" s="1"/>
  <c r="G39" i="1"/>
  <c r="F39" i="1"/>
  <c r="D39" i="1"/>
  <c r="C39" i="1"/>
  <c r="H38" i="1"/>
  <c r="H37" i="1"/>
  <c r="E37" i="1"/>
  <c r="E39" i="1" s="1"/>
  <c r="G36" i="1"/>
  <c r="D36" i="1"/>
  <c r="C36" i="1"/>
  <c r="E8" i="1"/>
  <c r="E36" i="1" s="1"/>
  <c r="F67" i="1" l="1"/>
  <c r="E72" i="1" s="1"/>
  <c r="I72" i="1" s="1"/>
  <c r="G67" i="1"/>
  <c r="G72" i="1" s="1"/>
  <c r="H51" i="1"/>
  <c r="H39" i="1"/>
  <c r="H59" i="1"/>
  <c r="H56" i="1"/>
  <c r="H42" i="1"/>
  <c r="C67" i="1"/>
  <c r="D67" i="1"/>
  <c r="E67" i="1"/>
  <c r="A72" i="1" s="1"/>
  <c r="H67" i="1" l="1"/>
  <c r="C72" i="1" s="1"/>
</calcChain>
</file>

<file path=xl/sharedStrings.xml><?xml version="1.0" encoding="utf-8"?>
<sst xmlns="http://schemas.openxmlformats.org/spreadsheetml/2006/main" count="56" uniqueCount="55">
  <si>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</si>
  <si>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</si>
  <si>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</si>
  <si>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</si>
  <si>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</si>
  <si>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</si>
  <si>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</si>
  <si>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</si>
  <si>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</si>
  <si>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</si>
  <si>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</si>
  <si>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</si>
  <si>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</si>
  <si>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</si>
  <si>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</si>
  <si>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</si>
  <si>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</si>
  <si>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</si>
  <si>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</si>
  <si>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</si>
  <si>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</si>
  <si>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</si>
  <si>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</si>
  <si>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</si>
  <si>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</si>
  <si>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</si>
  <si>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</si>
  <si>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</si>
  <si>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</si>
  <si>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</si>
  <si>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</si>
  <si>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</si>
  <si>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</si>
  <si>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</si>
  <si>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</si>
  <si>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</si>
  <si>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</si>
  <si>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</si>
  <si>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</si>
  <si>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</si>
  <si>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</si>
  <si>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</si>
  <si>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</si>
  <si>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</si>
  <si>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</si>
  <si>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</si>
  <si>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</si>
  <si>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</si>
  <si>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</si>
  <si>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</si>
  <si>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</si>
  <si>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</si>
  <si>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</si>
  <si>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油费</t>
    <phoneticPr fontId="9" type="noConversion"/>
  </si>
  <si>
    <t>过路费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</si>
</sst>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4"/>
  <sheetViews>
    <sheetView tabSelected="1" topLeftCell="A14" zoomScaleNormal="125" workbookViewId="0">
      <selection activeCell="C8" sqref="C8:C3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48.04</v>
      </c>
      <c r="G8" s="9"/>
      <c r="H8" s="9">
        <f>F8</f>
        <v>48.04</v>
      </c>
      <c r="I8" s="60" t="s">
        <v>54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147.33000000000001</v>
      </c>
      <c r="G9" s="9"/>
      <c r="H9" s="9">
        <f t="shared" ref="H9:H15" si="0">F9</f>
        <v>147.33000000000001</v>
      </c>
      <c r="I9" s="62"/>
      <c r="J9" s="59"/>
    </row>
    <row r="10" spans="1:12" ht="21" customHeight="1">
      <c r="A10" s="41"/>
      <c r="B10" s="32"/>
      <c r="C10" s="35"/>
      <c r="D10" s="48"/>
      <c r="E10" s="35"/>
      <c r="F10" s="9">
        <v>3.03</v>
      </c>
      <c r="G10" s="9"/>
      <c r="H10" s="9">
        <f t="shared" si="0"/>
        <v>3.03</v>
      </c>
      <c r="I10" s="62"/>
      <c r="J10" s="59"/>
    </row>
    <row r="11" spans="1:12" ht="21" customHeight="1">
      <c r="A11" s="41"/>
      <c r="B11" s="32"/>
      <c r="C11" s="35"/>
      <c r="D11" s="48"/>
      <c r="E11" s="35"/>
      <c r="F11" s="9">
        <v>1.28</v>
      </c>
      <c r="G11" s="9"/>
      <c r="H11" s="9">
        <f t="shared" si="0"/>
        <v>1.28</v>
      </c>
      <c r="I11" s="62"/>
      <c r="J11" s="59"/>
    </row>
    <row r="12" spans="1:12" ht="21" customHeight="1">
      <c r="A12" s="41"/>
      <c r="B12" s="32"/>
      <c r="C12" s="35"/>
      <c r="D12" s="48"/>
      <c r="E12" s="35"/>
      <c r="F12" s="9">
        <v>59.08</v>
      </c>
      <c r="G12" s="9"/>
      <c r="H12" s="9">
        <f t="shared" si="0"/>
        <v>59.08</v>
      </c>
      <c r="I12" s="62"/>
      <c r="J12" s="59"/>
    </row>
    <row r="13" spans="1:12" ht="21" customHeight="1">
      <c r="A13" s="41"/>
      <c r="B13" s="32"/>
      <c r="C13" s="35"/>
      <c r="D13" s="48"/>
      <c r="E13" s="35"/>
      <c r="F13" s="9">
        <v>0.74</v>
      </c>
      <c r="G13" s="9"/>
      <c r="H13" s="9">
        <f t="shared" si="0"/>
        <v>0.74</v>
      </c>
      <c r="I13" s="62"/>
      <c r="J13" s="59"/>
    </row>
    <row r="14" spans="1:12" ht="21" customHeight="1">
      <c r="A14" s="41"/>
      <c r="B14" s="32"/>
      <c r="C14" s="35"/>
      <c r="D14" s="48"/>
      <c r="E14" s="35"/>
      <c r="F14" s="9">
        <v>3.88</v>
      </c>
      <c r="G14" s="9"/>
      <c r="H14" s="9">
        <f t="shared" si="0"/>
        <v>3.88</v>
      </c>
      <c r="I14" s="62"/>
      <c r="J14" s="59"/>
    </row>
    <row r="15" spans="1:12" ht="21" customHeight="1">
      <c r="A15" s="41"/>
      <c r="B15" s="32"/>
      <c r="C15" s="35"/>
      <c r="D15" s="48"/>
      <c r="E15" s="35"/>
      <c r="F15" s="9">
        <v>16.84</v>
      </c>
      <c r="G15" s="9"/>
      <c r="H15" s="9">
        <f t="shared" si="0"/>
        <v>16.84</v>
      </c>
      <c r="I15" s="62"/>
      <c r="J15" s="59"/>
    </row>
    <row r="16" spans="1:12" ht="21" customHeight="1">
      <c r="A16" s="41"/>
      <c r="B16" s="32"/>
      <c r="C16" s="35"/>
      <c r="D16" s="48"/>
      <c r="E16" s="35"/>
      <c r="F16" s="9">
        <v>35.56</v>
      </c>
      <c r="G16" s="9"/>
      <c r="H16" s="9">
        <f t="shared" ref="H16:H35" si="1">F16</f>
        <v>35.56</v>
      </c>
      <c r="I16" s="62"/>
      <c r="J16" s="59"/>
    </row>
    <row r="17" spans="1:10" ht="21" customHeight="1">
      <c r="A17" s="41"/>
      <c r="B17" s="32"/>
      <c r="C17" s="35"/>
      <c r="D17" s="48"/>
      <c r="E17" s="35"/>
      <c r="F17" s="9">
        <v>44.84</v>
      </c>
      <c r="G17" s="9"/>
      <c r="H17" s="9">
        <f t="shared" si="1"/>
        <v>44.84</v>
      </c>
      <c r="I17" s="62"/>
      <c r="J17" s="59"/>
    </row>
    <row r="18" spans="1:10" ht="21" customHeight="1">
      <c r="A18" s="41"/>
      <c r="B18" s="32"/>
      <c r="C18" s="35"/>
      <c r="D18" s="48"/>
      <c r="E18" s="35"/>
      <c r="F18" s="9">
        <v>18.47</v>
      </c>
      <c r="G18" s="9"/>
      <c r="H18" s="9">
        <f t="shared" si="1"/>
        <v>18.47</v>
      </c>
      <c r="I18" s="62"/>
      <c r="J18" s="59"/>
    </row>
    <row r="19" spans="1:10" ht="21" customHeight="1">
      <c r="A19" s="41"/>
      <c r="B19" s="32"/>
      <c r="C19" s="35"/>
      <c r="D19" s="48"/>
      <c r="E19" s="35"/>
      <c r="F19" s="9">
        <v>179.68</v>
      </c>
      <c r="G19" s="9"/>
      <c r="H19" s="9">
        <f t="shared" si="1"/>
        <v>179.68</v>
      </c>
      <c r="I19" s="62"/>
      <c r="J19" s="59"/>
    </row>
    <row r="20" spans="1:10" ht="21" customHeight="1">
      <c r="A20" s="41"/>
      <c r="B20" s="32"/>
      <c r="C20" s="35"/>
      <c r="D20" s="48"/>
      <c r="E20" s="35"/>
      <c r="F20" s="9">
        <v>1.18</v>
      </c>
      <c r="G20" s="9"/>
      <c r="H20" s="9">
        <f t="shared" si="1"/>
        <v>1.18</v>
      </c>
      <c r="I20" s="62"/>
      <c r="J20" s="59"/>
    </row>
    <row r="21" spans="1:10" ht="21" customHeight="1">
      <c r="A21" s="41"/>
      <c r="B21" s="32"/>
      <c r="C21" s="35"/>
      <c r="D21" s="48"/>
      <c r="E21" s="35"/>
      <c r="F21" s="9">
        <v>71.86</v>
      </c>
      <c r="G21" s="9"/>
      <c r="H21" s="9">
        <f t="shared" si="1"/>
        <v>71.86</v>
      </c>
      <c r="I21" s="62"/>
      <c r="J21" s="59"/>
    </row>
    <row r="22" spans="1:10" ht="21" customHeight="1">
      <c r="A22" s="41"/>
      <c r="B22" s="32"/>
      <c r="C22" s="35"/>
      <c r="D22" s="48"/>
      <c r="E22" s="35"/>
      <c r="F22" s="9">
        <v>120.18</v>
      </c>
      <c r="G22" s="9"/>
      <c r="H22" s="9">
        <f t="shared" si="1"/>
        <v>120.18</v>
      </c>
      <c r="I22" s="62"/>
      <c r="J22" s="59"/>
    </row>
    <row r="23" spans="1:10" ht="21" customHeight="1">
      <c r="A23" s="41"/>
      <c r="B23" s="32"/>
      <c r="C23" s="35"/>
      <c r="D23" s="48"/>
      <c r="E23" s="35"/>
      <c r="F23" s="9">
        <v>40.450000000000003</v>
      </c>
      <c r="G23" s="9"/>
      <c r="H23" s="9">
        <f t="shared" si="1"/>
        <v>40.450000000000003</v>
      </c>
      <c r="I23" s="62"/>
      <c r="J23" s="59"/>
    </row>
    <row r="24" spans="1:10" ht="21" customHeight="1">
      <c r="A24" s="41"/>
      <c r="B24" s="32"/>
      <c r="C24" s="35"/>
      <c r="D24" s="48"/>
      <c r="E24" s="35"/>
      <c r="F24" s="9">
        <v>13.18</v>
      </c>
      <c r="G24" s="9"/>
      <c r="H24" s="9">
        <f t="shared" si="1"/>
        <v>13.18</v>
      </c>
      <c r="I24" s="62"/>
      <c r="J24" s="59"/>
    </row>
    <row r="25" spans="1:10" ht="21" customHeight="1">
      <c r="A25" s="41"/>
      <c r="B25" s="32"/>
      <c r="C25" s="35"/>
      <c r="D25" s="48"/>
      <c r="E25" s="35"/>
      <c r="F25" s="9">
        <v>38</v>
      </c>
      <c r="G25" s="9"/>
      <c r="H25" s="9">
        <f t="shared" si="1"/>
        <v>38</v>
      </c>
      <c r="I25" s="62"/>
      <c r="J25" s="59"/>
    </row>
    <row r="26" spans="1:10" ht="21" customHeight="1">
      <c r="A26" s="41"/>
      <c r="B26" s="32"/>
      <c r="C26" s="35"/>
      <c r="D26" s="48"/>
      <c r="E26" s="35"/>
      <c r="F26" s="9">
        <v>36.29</v>
      </c>
      <c r="G26" s="9"/>
      <c r="H26" s="9">
        <f t="shared" si="1"/>
        <v>36.29</v>
      </c>
      <c r="I26" s="62"/>
      <c r="J26" s="59"/>
    </row>
    <row r="27" spans="1:10" ht="21" customHeight="1">
      <c r="A27" s="41"/>
      <c r="B27" s="32"/>
      <c r="C27" s="35"/>
      <c r="D27" s="48"/>
      <c r="E27" s="35"/>
      <c r="F27" s="9">
        <v>122.44</v>
      </c>
      <c r="G27" s="9"/>
      <c r="H27" s="9">
        <f t="shared" si="1"/>
        <v>122.44</v>
      </c>
      <c r="I27" s="62"/>
      <c r="J27" s="59"/>
    </row>
    <row r="28" spans="1:10" ht="21" customHeight="1">
      <c r="A28" s="41"/>
      <c r="B28" s="32"/>
      <c r="C28" s="35"/>
      <c r="D28" s="48"/>
      <c r="E28" s="35"/>
      <c r="F28" s="9">
        <v>0.71</v>
      </c>
      <c r="G28" s="9"/>
      <c r="H28" s="9">
        <f t="shared" si="1"/>
        <v>0.71</v>
      </c>
      <c r="I28" s="62"/>
      <c r="J28" s="59"/>
    </row>
    <row r="29" spans="1:10" ht="21" customHeight="1">
      <c r="A29" s="41"/>
      <c r="B29" s="32"/>
      <c r="C29" s="35"/>
      <c r="D29" s="48"/>
      <c r="E29" s="35"/>
      <c r="F29" s="9">
        <v>8.94</v>
      </c>
      <c r="G29" s="9"/>
      <c r="H29" s="9">
        <f t="shared" si="1"/>
        <v>8.94</v>
      </c>
      <c r="I29" s="61"/>
      <c r="J29" s="59"/>
    </row>
    <row r="30" spans="1:10" ht="21" customHeight="1">
      <c r="A30" s="41"/>
      <c r="B30" s="32"/>
      <c r="C30" s="35"/>
      <c r="D30" s="48"/>
      <c r="E30" s="35"/>
      <c r="F30" s="9">
        <v>570</v>
      </c>
      <c r="G30" s="9"/>
      <c r="H30" s="9">
        <f t="shared" si="1"/>
        <v>570</v>
      </c>
      <c r="I30" s="60" t="s">
        <v>53</v>
      </c>
      <c r="J30" s="59"/>
    </row>
    <row r="31" spans="1:10" ht="21" customHeight="1">
      <c r="A31" s="41"/>
      <c r="B31" s="32"/>
      <c r="C31" s="35"/>
      <c r="D31" s="48"/>
      <c r="E31" s="35"/>
      <c r="F31" s="9">
        <v>200</v>
      </c>
      <c r="G31" s="9"/>
      <c r="H31" s="9">
        <f t="shared" si="1"/>
        <v>200</v>
      </c>
      <c r="I31" s="62"/>
      <c r="J31" s="59"/>
    </row>
    <row r="32" spans="1:10" ht="21" customHeight="1">
      <c r="A32" s="41"/>
      <c r="B32" s="32"/>
      <c r="C32" s="35"/>
      <c r="D32" s="48"/>
      <c r="E32" s="35"/>
      <c r="F32" s="9">
        <v>611.6</v>
      </c>
      <c r="G32" s="9"/>
      <c r="H32" s="9">
        <f t="shared" si="1"/>
        <v>611.6</v>
      </c>
      <c r="I32" s="62"/>
      <c r="J32" s="59"/>
    </row>
    <row r="33" spans="1:10" ht="21" customHeight="1">
      <c r="A33" s="41"/>
      <c r="B33" s="32"/>
      <c r="C33" s="35"/>
      <c r="D33" s="48"/>
      <c r="E33" s="35"/>
      <c r="F33" s="9">
        <v>596.41</v>
      </c>
      <c r="G33" s="9"/>
      <c r="H33" s="9">
        <f t="shared" si="1"/>
        <v>596.41</v>
      </c>
      <c r="I33" s="61"/>
      <c r="J33" s="59"/>
    </row>
    <row r="34" spans="1:10" ht="21" customHeight="1">
      <c r="A34" s="41"/>
      <c r="B34" s="32"/>
      <c r="C34" s="35"/>
      <c r="D34" s="48"/>
      <c r="E34" s="35"/>
      <c r="F34" s="9">
        <v>43.67</v>
      </c>
      <c r="G34" s="9"/>
      <c r="H34" s="9">
        <f t="shared" si="1"/>
        <v>43.67</v>
      </c>
      <c r="I34" s="23" t="s">
        <v>54</v>
      </c>
      <c r="J34" s="59"/>
    </row>
    <row r="35" spans="1:10" ht="21" customHeight="1">
      <c r="A35" s="41"/>
      <c r="B35" s="32"/>
      <c r="C35" s="35"/>
      <c r="D35" s="48"/>
      <c r="E35" s="35"/>
      <c r="F35" s="9"/>
      <c r="G35" s="9"/>
      <c r="H35" s="9">
        <f t="shared" si="1"/>
        <v>0</v>
      </c>
      <c r="I35" s="23"/>
      <c r="J35" s="59"/>
    </row>
    <row r="36" spans="1:10" s="1" customFormat="1" ht="21" customHeight="1">
      <c r="A36" s="11"/>
      <c r="B36" s="12" t="s">
        <v>15</v>
      </c>
      <c r="C36" s="13">
        <f>SUM(C8)</f>
        <v>0</v>
      </c>
      <c r="D36" s="13">
        <f>SUM(D8)</f>
        <v>0</v>
      </c>
      <c r="E36" s="13">
        <f>SUM(E8)</f>
        <v>0</v>
      </c>
      <c r="F36" s="13">
        <f>SUM(F8:F35)</f>
        <v>3033.68</v>
      </c>
      <c r="G36" s="13">
        <f t="shared" ref="G36:H36" si="2">SUM(G8:G35)</f>
        <v>0</v>
      </c>
      <c r="H36" s="13">
        <f>SUM(H8:H35)</f>
        <v>3033.68</v>
      </c>
      <c r="I36" s="19"/>
      <c r="J36" s="50"/>
    </row>
    <row r="37" spans="1:10" ht="21" customHeight="1">
      <c r="A37" s="42">
        <v>2</v>
      </c>
      <c r="B37" s="33" t="s">
        <v>16</v>
      </c>
      <c r="C37" s="36">
        <v>0</v>
      </c>
      <c r="D37" s="42"/>
      <c r="E37" s="36">
        <f>C37*D37</f>
        <v>0</v>
      </c>
      <c r="F37" s="9">
        <v>0</v>
      </c>
      <c r="G37" s="9">
        <v>0</v>
      </c>
      <c r="H37" s="9">
        <f t="shared" ref="H37:H38" si="3">F37+G37</f>
        <v>0</v>
      </c>
      <c r="I37" s="18"/>
      <c r="J37" s="49" t="s">
        <v>17</v>
      </c>
    </row>
    <row r="38" spans="1:10" ht="21" customHeight="1">
      <c r="A38" s="43"/>
      <c r="B38" s="46"/>
      <c r="C38" s="37"/>
      <c r="D38" s="43"/>
      <c r="E38" s="37"/>
      <c r="F38" s="9">
        <v>0</v>
      </c>
      <c r="G38" s="9">
        <v>0</v>
      </c>
      <c r="H38" s="9">
        <f t="shared" si="3"/>
        <v>0</v>
      </c>
      <c r="I38" s="18"/>
      <c r="J38" s="59"/>
    </row>
    <row r="39" spans="1:10" s="1" customFormat="1" ht="21" customHeight="1">
      <c r="A39" s="11"/>
      <c r="B39" s="12" t="s">
        <v>18</v>
      </c>
      <c r="C39" s="13">
        <f>SUM(C37)</f>
        <v>0</v>
      </c>
      <c r="D39" s="13">
        <f>SUM(D37)</f>
        <v>0</v>
      </c>
      <c r="E39" s="13">
        <f>SUM(E37)</f>
        <v>0</v>
      </c>
      <c r="F39" s="13">
        <f t="shared" ref="F39:H39" si="4">SUM(F37:F38)</f>
        <v>0</v>
      </c>
      <c r="G39" s="13">
        <f t="shared" si="4"/>
        <v>0</v>
      </c>
      <c r="H39" s="13">
        <f t="shared" si="4"/>
        <v>0</v>
      </c>
      <c r="I39" s="19"/>
      <c r="J39" s="50"/>
    </row>
    <row r="40" spans="1:10" ht="21" customHeight="1">
      <c r="A40" s="41">
        <v>3</v>
      </c>
      <c r="B40" s="32" t="s">
        <v>19</v>
      </c>
      <c r="C40" s="35">
        <v>0</v>
      </c>
      <c r="D40" s="48"/>
      <c r="E40" s="35">
        <f>C40*D40</f>
        <v>0</v>
      </c>
      <c r="F40" s="9">
        <v>0</v>
      </c>
      <c r="G40" s="9">
        <v>0</v>
      </c>
      <c r="H40" s="9">
        <f>F40+G40</f>
        <v>0</v>
      </c>
      <c r="I40" s="18"/>
      <c r="J40" s="56" t="s">
        <v>20</v>
      </c>
    </row>
    <row r="41" spans="1:10" ht="21" customHeight="1">
      <c r="A41" s="41"/>
      <c r="B41" s="32"/>
      <c r="C41" s="35"/>
      <c r="D41" s="48"/>
      <c r="E41" s="35"/>
      <c r="F41" s="9">
        <v>0</v>
      </c>
      <c r="G41" s="9">
        <v>0</v>
      </c>
      <c r="H41" s="9">
        <f>F41+G41</f>
        <v>0</v>
      </c>
      <c r="I41" s="18"/>
      <c r="J41" s="57"/>
    </row>
    <row r="42" spans="1:10" s="1" customFormat="1" ht="21" customHeight="1">
      <c r="A42" s="11"/>
      <c r="B42" s="12" t="s">
        <v>21</v>
      </c>
      <c r="C42" s="13">
        <f>SUM(C40)</f>
        <v>0</v>
      </c>
      <c r="D42" s="13">
        <f>SUM(D40)</f>
        <v>0</v>
      </c>
      <c r="E42" s="13">
        <f>SUM(E40)</f>
        <v>0</v>
      </c>
      <c r="F42" s="13">
        <f t="shared" ref="F42:H42" si="5">SUM(F40:F41)</f>
        <v>0</v>
      </c>
      <c r="G42" s="13">
        <f t="shared" si="5"/>
        <v>0</v>
      </c>
      <c r="H42" s="13">
        <f t="shared" si="5"/>
        <v>0</v>
      </c>
      <c r="I42" s="19"/>
      <c r="J42" s="58"/>
    </row>
    <row r="43" spans="1:10" ht="21" customHeight="1">
      <c r="A43" s="41">
        <v>4</v>
      </c>
      <c r="B43" s="32" t="s">
        <v>22</v>
      </c>
      <c r="C43" s="35">
        <v>0</v>
      </c>
      <c r="D43" s="48"/>
      <c r="E43" s="35">
        <f>C43*D43</f>
        <v>0</v>
      </c>
      <c r="F43" s="9"/>
      <c r="G43" s="9"/>
      <c r="H43" s="9"/>
      <c r="I43" s="23"/>
      <c r="J43" s="56" t="s">
        <v>23</v>
      </c>
    </row>
    <row r="44" spans="1:10" ht="21" customHeight="1">
      <c r="A44" s="41"/>
      <c r="B44" s="32"/>
      <c r="C44" s="35"/>
      <c r="D44" s="48"/>
      <c r="E44" s="35"/>
      <c r="F44" s="9"/>
      <c r="G44" s="9"/>
      <c r="H44" s="9"/>
      <c r="I44" s="18"/>
      <c r="J44" s="57"/>
    </row>
    <row r="45" spans="1:10" s="1" customFormat="1" ht="21" customHeight="1">
      <c r="A45" s="11"/>
      <c r="B45" s="12" t="s">
        <v>24</v>
      </c>
      <c r="C45" s="13">
        <f>SUM(C43)</f>
        <v>0</v>
      </c>
      <c r="D45" s="13">
        <f>SUM(D43)</f>
        <v>0</v>
      </c>
      <c r="E45" s="13">
        <f>SUM(E43)</f>
        <v>0</v>
      </c>
      <c r="F45" s="13">
        <f>SUM(F43:F44)</f>
        <v>0</v>
      </c>
      <c r="G45" s="13">
        <f>SUM(G43:G44)</f>
        <v>0</v>
      </c>
      <c r="H45" s="13">
        <f>SUM(H43:H44)</f>
        <v>0</v>
      </c>
      <c r="I45" s="19"/>
      <c r="J45" s="58"/>
    </row>
    <row r="46" spans="1:10" ht="22" customHeight="1">
      <c r="A46" s="42">
        <v>5</v>
      </c>
      <c r="B46" s="33" t="s">
        <v>25</v>
      </c>
      <c r="C46" s="36"/>
      <c r="D46" s="42"/>
      <c r="E46" s="36">
        <f>C46*D46</f>
        <v>0</v>
      </c>
      <c r="F46" s="9"/>
      <c r="G46" s="9">
        <f>F46</f>
        <v>0</v>
      </c>
      <c r="H46" s="9"/>
      <c r="I46" s="23"/>
      <c r="J46" s="49" t="s">
        <v>26</v>
      </c>
    </row>
    <row r="47" spans="1:10" ht="22" customHeight="1">
      <c r="A47" s="44"/>
      <c r="B47" s="34"/>
      <c r="C47" s="47"/>
      <c r="D47" s="44"/>
      <c r="E47" s="47"/>
      <c r="F47" s="9"/>
      <c r="G47" s="9"/>
      <c r="H47" s="9">
        <f t="shared" ref="H47:H50" si="6">F47</f>
        <v>0</v>
      </c>
      <c r="I47" s="24"/>
      <c r="J47" s="59"/>
    </row>
    <row r="48" spans="1:10" ht="22" customHeight="1">
      <c r="A48" s="44"/>
      <c r="B48" s="34"/>
      <c r="C48" s="47"/>
      <c r="D48" s="44"/>
      <c r="E48" s="47"/>
      <c r="F48" s="9"/>
      <c r="G48" s="9"/>
      <c r="H48" s="9">
        <f t="shared" si="6"/>
        <v>0</v>
      </c>
      <c r="I48" s="25"/>
      <c r="J48" s="59"/>
    </row>
    <row r="49" spans="1:10" ht="22" customHeight="1">
      <c r="A49" s="44"/>
      <c r="B49" s="34"/>
      <c r="C49" s="47"/>
      <c r="D49" s="44"/>
      <c r="E49" s="47"/>
      <c r="F49" s="9"/>
      <c r="G49" s="9"/>
      <c r="H49" s="9">
        <f t="shared" si="6"/>
        <v>0</v>
      </c>
      <c r="I49" s="23"/>
      <c r="J49" s="59"/>
    </row>
    <row r="50" spans="1:10" ht="22" customHeight="1">
      <c r="A50" s="44"/>
      <c r="B50" s="34"/>
      <c r="C50" s="47"/>
      <c r="D50" s="44"/>
      <c r="E50" s="47"/>
      <c r="F50" s="9"/>
      <c r="G50" s="9"/>
      <c r="H50" s="9">
        <f t="shared" si="6"/>
        <v>0</v>
      </c>
      <c r="I50" s="23"/>
      <c r="J50" s="59"/>
    </row>
    <row r="51" spans="1:10" s="1" customFormat="1" ht="21" customHeight="1">
      <c r="A51" s="11"/>
      <c r="B51" s="12" t="s">
        <v>27</v>
      </c>
      <c r="C51" s="13">
        <f>SUM(C46)</f>
        <v>0</v>
      </c>
      <c r="D51" s="13">
        <f>SUM(D46)</f>
        <v>0</v>
      </c>
      <c r="E51" s="13">
        <f>SUM(E46)</f>
        <v>0</v>
      </c>
      <c r="F51" s="13">
        <f>SUM(F46:F50)</f>
        <v>0</v>
      </c>
      <c r="G51" s="13">
        <f>SUM(G46:G50)</f>
        <v>0</v>
      </c>
      <c r="H51" s="13">
        <f>SUM(H46:H50)</f>
        <v>0</v>
      </c>
      <c r="I51" s="19"/>
      <c r="J51" s="50"/>
    </row>
    <row r="52" spans="1:10" ht="21" customHeight="1">
      <c r="A52" s="7">
        <v>6</v>
      </c>
      <c r="B52" s="8" t="s">
        <v>28</v>
      </c>
      <c r="C52" s="9">
        <v>0</v>
      </c>
      <c r="D52" s="10"/>
      <c r="E52" s="9">
        <f t="shared" ref="E52:E57" si="7">C52*D52</f>
        <v>0</v>
      </c>
      <c r="F52" s="9">
        <v>0</v>
      </c>
      <c r="G52" s="9">
        <v>0</v>
      </c>
      <c r="H52" s="9">
        <f t="shared" ref="H52:H55" si="8">F52+G52</f>
        <v>0</v>
      </c>
      <c r="I52" s="18"/>
      <c r="J52" s="49" t="s">
        <v>29</v>
      </c>
    </row>
    <row r="53" spans="1:10" s="1" customFormat="1" ht="21" customHeight="1">
      <c r="A53" s="11"/>
      <c r="B53" s="12" t="s">
        <v>30</v>
      </c>
      <c r="C53" s="13">
        <f>SUM(C52)</f>
        <v>0</v>
      </c>
      <c r="D53" s="13">
        <f>SUM(D52)</f>
        <v>0</v>
      </c>
      <c r="E53" s="13">
        <f>SUM(E52)</f>
        <v>0</v>
      </c>
      <c r="F53" s="13">
        <f t="shared" ref="F53:H53" si="9">SUM(F52:F52)</f>
        <v>0</v>
      </c>
      <c r="G53" s="13">
        <f t="shared" si="9"/>
        <v>0</v>
      </c>
      <c r="H53" s="13">
        <f t="shared" si="9"/>
        <v>0</v>
      </c>
      <c r="I53" s="19"/>
      <c r="J53" s="58"/>
    </row>
    <row r="54" spans="1:10" ht="21" customHeight="1">
      <c r="A54" s="41">
        <v>7</v>
      </c>
      <c r="B54" s="32" t="s">
        <v>31</v>
      </c>
      <c r="C54" s="35">
        <v>0</v>
      </c>
      <c r="D54" s="48"/>
      <c r="E54" s="35">
        <f t="shared" si="7"/>
        <v>0</v>
      </c>
      <c r="F54" s="9"/>
      <c r="G54" s="9">
        <v>0</v>
      </c>
      <c r="H54" s="9">
        <f t="shared" si="8"/>
        <v>0</v>
      </c>
      <c r="I54" s="18"/>
      <c r="J54" s="51"/>
    </row>
    <row r="55" spans="1:10" ht="21" customHeight="1">
      <c r="A55" s="41"/>
      <c r="B55" s="32"/>
      <c r="C55" s="35"/>
      <c r="D55" s="48"/>
      <c r="E55" s="35"/>
      <c r="F55" s="9">
        <v>0</v>
      </c>
      <c r="G55" s="9">
        <v>0</v>
      </c>
      <c r="H55" s="9">
        <f t="shared" si="8"/>
        <v>0</v>
      </c>
      <c r="I55" s="18"/>
      <c r="J55" s="52"/>
    </row>
    <row r="56" spans="1:10" s="1" customFormat="1" ht="21" customHeight="1">
      <c r="A56" s="11"/>
      <c r="B56" s="12" t="s">
        <v>32</v>
      </c>
      <c r="C56" s="13">
        <f>SUM(C54)</f>
        <v>0</v>
      </c>
      <c r="D56" s="13">
        <f>SUM(D54)</f>
        <v>0</v>
      </c>
      <c r="E56" s="13">
        <f>SUM(E54)</f>
        <v>0</v>
      </c>
      <c r="F56" s="13">
        <f t="shared" ref="F56:H56" si="10">SUM(F54:F55)</f>
        <v>0</v>
      </c>
      <c r="G56" s="13">
        <f t="shared" si="10"/>
        <v>0</v>
      </c>
      <c r="H56" s="13">
        <f t="shared" si="10"/>
        <v>0</v>
      </c>
      <c r="I56" s="19"/>
      <c r="J56" s="53"/>
    </row>
    <row r="57" spans="1:10" ht="21" customHeight="1">
      <c r="A57" s="41">
        <v>8</v>
      </c>
      <c r="B57" s="32" t="s">
        <v>33</v>
      </c>
      <c r="C57" s="35">
        <v>0</v>
      </c>
      <c r="D57" s="48"/>
      <c r="E57" s="35">
        <f t="shared" si="7"/>
        <v>0</v>
      </c>
      <c r="F57" s="9">
        <v>0</v>
      </c>
      <c r="G57" s="9">
        <v>0</v>
      </c>
      <c r="H57" s="9">
        <f t="shared" ref="H57:H60" si="11">F57+G57</f>
        <v>0</v>
      </c>
      <c r="I57" s="18"/>
      <c r="J57" s="56" t="s">
        <v>34</v>
      </c>
    </row>
    <row r="58" spans="1:10" ht="21" customHeight="1">
      <c r="A58" s="41"/>
      <c r="B58" s="32"/>
      <c r="C58" s="35"/>
      <c r="D58" s="48"/>
      <c r="E58" s="35"/>
      <c r="F58" s="9">
        <v>0</v>
      </c>
      <c r="G58" s="9">
        <v>0</v>
      </c>
      <c r="H58" s="9">
        <f t="shared" si="11"/>
        <v>0</v>
      </c>
      <c r="I58" s="18"/>
      <c r="J58" s="57"/>
    </row>
    <row r="59" spans="1:10" s="1" customFormat="1" ht="21" customHeight="1">
      <c r="A59" s="11"/>
      <c r="B59" s="12" t="s">
        <v>35</v>
      </c>
      <c r="C59" s="13">
        <f>SUM(C57)</f>
        <v>0</v>
      </c>
      <c r="D59" s="13">
        <f>SUM(D57)</f>
        <v>0</v>
      </c>
      <c r="E59" s="13">
        <f>SUM(E57)</f>
        <v>0</v>
      </c>
      <c r="F59" s="13">
        <f t="shared" ref="F59:H59" si="12">SUM(F57:F58)</f>
        <v>0</v>
      </c>
      <c r="G59" s="13">
        <f t="shared" si="12"/>
        <v>0</v>
      </c>
      <c r="H59" s="13">
        <f t="shared" si="12"/>
        <v>0</v>
      </c>
      <c r="I59" s="19"/>
      <c r="J59" s="58"/>
    </row>
    <row r="60" spans="1:10" ht="21" customHeight="1">
      <c r="A60" s="7">
        <v>9</v>
      </c>
      <c r="B60" s="8" t="s">
        <v>36</v>
      </c>
      <c r="C60" s="9">
        <v>0</v>
      </c>
      <c r="D60" s="10"/>
      <c r="E60" s="9">
        <f>C60*D60</f>
        <v>0</v>
      </c>
      <c r="F60" s="9">
        <v>0</v>
      </c>
      <c r="G60" s="9">
        <v>0</v>
      </c>
      <c r="H60" s="9">
        <f t="shared" si="11"/>
        <v>0</v>
      </c>
      <c r="I60" s="18"/>
      <c r="J60" s="49" t="s">
        <v>37</v>
      </c>
    </row>
    <row r="61" spans="1:10" s="1" customFormat="1" ht="21" customHeight="1">
      <c r="A61" s="11"/>
      <c r="B61" s="12" t="s">
        <v>38</v>
      </c>
      <c r="C61" s="13">
        <f>SUM(C60)</f>
        <v>0</v>
      </c>
      <c r="D61" s="13">
        <f>SUM(D60)</f>
        <v>0</v>
      </c>
      <c r="E61" s="13">
        <f>SUM(E60)</f>
        <v>0</v>
      </c>
      <c r="F61" s="13">
        <f t="shared" ref="F61:H61" si="13">SUM(F60:F60)</f>
        <v>0</v>
      </c>
      <c r="G61" s="13">
        <f t="shared" si="13"/>
        <v>0</v>
      </c>
      <c r="H61" s="13">
        <f t="shared" si="13"/>
        <v>0</v>
      </c>
      <c r="I61" s="19"/>
      <c r="J61" s="50"/>
    </row>
    <row r="62" spans="1:10" ht="21" customHeight="1">
      <c r="A62" s="42">
        <v>10</v>
      </c>
      <c r="B62" s="33" t="s">
        <v>39</v>
      </c>
      <c r="C62" s="36">
        <v>0</v>
      </c>
      <c r="D62" s="42"/>
      <c r="E62" s="36">
        <f>C62*D62</f>
        <v>0</v>
      </c>
      <c r="F62" s="9"/>
      <c r="G62" s="9"/>
      <c r="H62" s="9">
        <f>F62</f>
        <v>0</v>
      </c>
      <c r="I62" s="23"/>
      <c r="J62" s="51"/>
    </row>
    <row r="63" spans="1:10" ht="21" customHeight="1">
      <c r="A63" s="44"/>
      <c r="B63" s="34"/>
      <c r="C63" s="47"/>
      <c r="D63" s="44"/>
      <c r="E63" s="47"/>
      <c r="F63" s="9"/>
      <c r="G63" s="9"/>
      <c r="H63" s="9"/>
      <c r="I63" s="23"/>
      <c r="J63" s="52"/>
    </row>
    <row r="64" spans="1:10" ht="21" customHeight="1">
      <c r="A64" s="44"/>
      <c r="B64" s="34"/>
      <c r="C64" s="47"/>
      <c r="D64" s="44"/>
      <c r="E64" s="47"/>
      <c r="F64" s="9"/>
      <c r="G64" s="9"/>
      <c r="H64" s="9"/>
      <c r="I64" s="23"/>
      <c r="J64" s="52"/>
    </row>
    <row r="65" spans="1:10" ht="21" customHeight="1">
      <c r="A65" s="44"/>
      <c r="B65" s="34"/>
      <c r="C65" s="47"/>
      <c r="D65" s="44"/>
      <c r="E65" s="47"/>
      <c r="F65" s="9"/>
      <c r="G65" s="9"/>
      <c r="H65" s="9">
        <f t="shared" ref="H65" si="14">F65</f>
        <v>0</v>
      </c>
      <c r="I65" s="23"/>
      <c r="J65" s="52"/>
    </row>
    <row r="66" spans="1:10" s="1" customFormat="1" ht="21" customHeight="1">
      <c r="A66" s="11"/>
      <c r="B66" s="12" t="s">
        <v>40</v>
      </c>
      <c r="C66" s="13">
        <f>SUM(C62)</f>
        <v>0</v>
      </c>
      <c r="D66" s="13">
        <f>SUM(D62)</f>
        <v>0</v>
      </c>
      <c r="E66" s="13">
        <f>SUM(E62)</f>
        <v>0</v>
      </c>
      <c r="F66" s="13">
        <f>SUM(F62:F65)</f>
        <v>0</v>
      </c>
      <c r="G66" s="13">
        <f>SUM(G62:G65)</f>
        <v>0</v>
      </c>
      <c r="H66" s="13">
        <f>SUM(H62:H65)</f>
        <v>0</v>
      </c>
      <c r="I66" s="19"/>
      <c r="J66" s="53"/>
    </row>
    <row r="67" spans="1:10" ht="21" customHeight="1">
      <c r="A67" s="11"/>
      <c r="B67" s="12" t="s">
        <v>41</v>
      </c>
      <c r="C67" s="13">
        <f t="shared" ref="C67:H67" si="15">SUM(C66,C61,C59,C56,C53,C51,C45,C42,C39,C36)</f>
        <v>0</v>
      </c>
      <c r="D67" s="13">
        <f t="shared" si="15"/>
        <v>0</v>
      </c>
      <c r="E67" s="13">
        <f t="shared" si="15"/>
        <v>0</v>
      </c>
      <c r="F67" s="13">
        <f t="shared" si="15"/>
        <v>3033.68</v>
      </c>
      <c r="G67" s="13">
        <f t="shared" si="15"/>
        <v>0</v>
      </c>
      <c r="H67" s="13">
        <f t="shared" si="15"/>
        <v>3033.68</v>
      </c>
      <c r="I67" s="19"/>
      <c r="J67" s="20"/>
    </row>
    <row r="71" spans="1:10" ht="21" customHeight="1">
      <c r="A71" s="29" t="s">
        <v>42</v>
      </c>
      <c r="B71" s="30"/>
      <c r="C71" s="31" t="s">
        <v>43</v>
      </c>
      <c r="D71" s="31"/>
      <c r="E71" s="31" t="s">
        <v>44</v>
      </c>
      <c r="F71" s="31"/>
      <c r="G71" s="31" t="s">
        <v>45</v>
      </c>
      <c r="H71" s="31"/>
      <c r="I71" s="21" t="s">
        <v>46</v>
      </c>
    </row>
    <row r="72" spans="1:10" ht="21" customHeight="1">
      <c r="A72" s="38">
        <f>E67</f>
        <v>0</v>
      </c>
      <c r="B72" s="39"/>
      <c r="C72" s="39">
        <f>H67</f>
        <v>3033.68</v>
      </c>
      <c r="D72" s="39"/>
      <c r="E72" s="39">
        <f>F67</f>
        <v>3033.68</v>
      </c>
      <c r="F72" s="39"/>
      <c r="G72" s="39">
        <f>G67</f>
        <v>0</v>
      </c>
      <c r="H72" s="39"/>
      <c r="I72" s="22">
        <f>E72</f>
        <v>3033.68</v>
      </c>
    </row>
    <row r="74" spans="1:10" ht="21" customHeight="1">
      <c r="A74" s="14" t="s">
        <v>47</v>
      </c>
      <c r="B74" s="1"/>
      <c r="C74" s="15" t="s">
        <v>48</v>
      </c>
      <c r="D74" s="14"/>
      <c r="E74" s="14" t="s">
        <v>49</v>
      </c>
      <c r="F74" s="14"/>
      <c r="G74" s="14" t="s">
        <v>50</v>
      </c>
      <c r="H74" s="14"/>
      <c r="I74" s="1"/>
    </row>
  </sheetData>
  <mergeCells count="68">
    <mergeCell ref="I8:I29"/>
    <mergeCell ref="J60:J61"/>
    <mergeCell ref="J62:J66"/>
    <mergeCell ref="H4:I5"/>
    <mergeCell ref="J43:J45"/>
    <mergeCell ref="J46:J51"/>
    <mergeCell ref="J52:J53"/>
    <mergeCell ref="J54:J56"/>
    <mergeCell ref="J57:J59"/>
    <mergeCell ref="J4:J5"/>
    <mergeCell ref="J6:J7"/>
    <mergeCell ref="J8:J36"/>
    <mergeCell ref="J37:J39"/>
    <mergeCell ref="J40:J42"/>
    <mergeCell ref="I30:I33"/>
    <mergeCell ref="D54:D55"/>
    <mergeCell ref="D57:D58"/>
    <mergeCell ref="D62:D65"/>
    <mergeCell ref="E8:E35"/>
    <mergeCell ref="E37:E38"/>
    <mergeCell ref="E40:E41"/>
    <mergeCell ref="E43:E44"/>
    <mergeCell ref="E46:E50"/>
    <mergeCell ref="E54:E55"/>
    <mergeCell ref="E57:E58"/>
    <mergeCell ref="E62:E65"/>
    <mergeCell ref="D8:D35"/>
    <mergeCell ref="D37:D38"/>
    <mergeCell ref="D40:D41"/>
    <mergeCell ref="D43:D44"/>
    <mergeCell ref="D46:D50"/>
    <mergeCell ref="C43:C44"/>
    <mergeCell ref="C46:C50"/>
    <mergeCell ref="C54:C55"/>
    <mergeCell ref="C57:C58"/>
    <mergeCell ref="C62:C65"/>
    <mergeCell ref="A72:B72"/>
    <mergeCell ref="C72:D72"/>
    <mergeCell ref="E72:F72"/>
    <mergeCell ref="G72:H72"/>
    <mergeCell ref="A6:A7"/>
    <mergeCell ref="A8:A35"/>
    <mergeCell ref="A37:A38"/>
    <mergeCell ref="A40:A41"/>
    <mergeCell ref="A43:A44"/>
    <mergeCell ref="A46:A50"/>
    <mergeCell ref="A54:A55"/>
    <mergeCell ref="A57:A58"/>
    <mergeCell ref="A62:A65"/>
    <mergeCell ref="B6:B7"/>
    <mergeCell ref="B8:B35"/>
    <mergeCell ref="B37:B38"/>
    <mergeCell ref="C2:H2"/>
    <mergeCell ref="C6:E6"/>
    <mergeCell ref="F6:I6"/>
    <mergeCell ref="A71:B71"/>
    <mergeCell ref="C71:D71"/>
    <mergeCell ref="E71:F71"/>
    <mergeCell ref="G71:H71"/>
    <mergeCell ref="B40:B41"/>
    <mergeCell ref="B43:B44"/>
    <mergeCell ref="B46:B50"/>
    <mergeCell ref="B54:B55"/>
    <mergeCell ref="B57:B58"/>
    <mergeCell ref="B62:B65"/>
    <mergeCell ref="C8:C35"/>
    <mergeCell ref="C37:C38"/>
    <mergeCell ref="C40:C41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2025-10-22T04:31:14Z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