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差旅明细" sheetId="2" r:id="rId1"/>
    <sheet name="Sheet1" sheetId="4" r:id="rId2"/>
  </sheets>
  <definedNames>
    <definedName name="_xlnm.Print_Area" localSheetId="0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<sst xmlns="http://schemas.openxmlformats.org/spreadsheetml/2006/main" count="69" uniqueCount="45">
  <si>
    <t>【员工差旅报销单】</t>
  </si>
  <si>
    <t>姓名:</t>
  </si>
  <si>
    <t>宋丽萍</t>
  </si>
  <si>
    <t>职位:</t>
  </si>
  <si>
    <t>实习生</t>
  </si>
  <si>
    <t>发生地:</t>
  </si>
  <si>
    <t>杭州</t>
  </si>
  <si>
    <t>部门:</t>
  </si>
  <si>
    <t>企划部</t>
  </si>
  <si>
    <t>发生日期:</t>
  </si>
  <si>
    <t>1月11日</t>
  </si>
  <si>
    <t>报销日期:</t>
  </si>
  <si>
    <t>1月17日</t>
  </si>
  <si>
    <t>团号:</t>
  </si>
  <si>
    <t>HMEA-220112-HCB299A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</si>
  <si>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</si>
  <si>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</si>
  <si>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</si>
  <si>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</si>
  <si>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</si>
  <si>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</si>
  <si>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</si>
  <si>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</si>
  <si>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</si>
  <si>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回家</t>
  </si>
  <si>
    <t>1.11到大兴机场</t>
  </si>
  <si>
    <t>核酸检测</t>
  </si>
  <si>
    <t>回酒店</t>
  </si>
  <si>
    <t>去高铁站</t>
  </si>
  <si>
    <t>餐费</t>
  </si>
  <si>
    <t>1.15午餐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</si>
  <si>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</si>
  <si>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</si>
  <si>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</si>
  <si>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</si>
  <si>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</si>
  <si>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</si>
  <si>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</si>
  <si>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</si>
  <si>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1.11-1.15</t>
  </si>
  <si>
    <t>出差城市</t>
  </si>
  <si>
    <t>出差起止日期</t>
  </si>
  <si>
    <t>每天金额</t>
  </si>
  <si>
    <t>天数</t>
  </si>
  <si>
    <t>1.11-1.14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</si>
</sst>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#,##0.00;[Red]#,##0.0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#,##0.00_ "/>
    <numFmt numFmtId="179" formatCode="0.00_ "/>
  </numFmts>
  <fonts count="27">
    <font>
      <sz val="11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FFFFFF"/>
      <name val="DengXian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3" fillId="25" borderId="21" applyNumberFormat="0" applyAlignment="0" applyProtection="0">
      <alignment vertical="center"/>
    </xf>
    <xf numFmtId="0" fontId="24" fillId="25" borderId="16" applyNumberFormat="0" applyAlignment="0" applyProtection="0">
      <alignment vertical="center"/>
    </xf>
    <xf numFmtId="0" fontId="26" fillId="27" borderId="22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2" xfId="50" applyFont="1" applyFill="1" applyBorder="1" applyAlignment="1">
      <alignment horizontal="center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>
      <alignment vertical="center"/>
    </xf>
    <xf numFmtId="58" fontId="4" fillId="3" borderId="8" xfId="50" applyNumberFormat="1" applyFont="1" applyFill="1" applyBorder="1" applyAlignment="1">
      <alignment horizontal="left"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3032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6550"/>
          <a:ext cx="5663565" cy="9715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44600" y="1325880"/>
          <a:ext cx="2474595" cy="4498975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65670" y="259080"/>
          <a:ext cx="2733040" cy="502348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00" y="6331585"/>
          <a:ext cx="2986405" cy="5539105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038600" y="1238885"/>
          <a:ext cx="2584450" cy="4851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topLeftCell="C6" workbookViewId="0">
      <selection activeCell="M9" sqref="M9"/>
    </sheetView>
  </sheetViews>
  <sheetFormatPr defaultColWidth="9" defaultRowHeight="1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20.8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25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2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1"/>
    </row>
    <row r="6" ht="20.2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2"/>
    </row>
    <row r="7" ht="20.2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 t="s">
        <v>12</v>
      </c>
      <c r="K7" s="32"/>
    </row>
    <row r="8" ht="20.25" customHeight="1" spans="2:11">
      <c r="B8" s="12"/>
      <c r="C8" s="13"/>
      <c r="D8" s="14"/>
      <c r="E8" s="14"/>
      <c r="F8" s="15"/>
      <c r="G8" s="15"/>
      <c r="H8" s="14" t="s">
        <v>13</v>
      </c>
      <c r="I8" s="13"/>
      <c r="J8" s="15" t="s">
        <v>14</v>
      </c>
      <c r="K8" s="33"/>
    </row>
    <row r="9" ht="20.2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25" customHeight="1" spans="2:11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6" t="s">
        <v>20</v>
      </c>
      <c r="J10" s="17"/>
      <c r="K10" s="18" t="s">
        <v>21</v>
      </c>
    </row>
    <row r="11" ht="20.25" customHeight="1" spans="2:11">
      <c r="B11" s="19">
        <v>1</v>
      </c>
      <c r="C11" s="20"/>
      <c r="D11" s="21" t="s">
        <v>22</v>
      </c>
      <c r="E11" s="22" t="s">
        <v>23</v>
      </c>
      <c r="F11" s="22"/>
      <c r="G11" s="23">
        <v>68.82</v>
      </c>
      <c r="H11" s="23">
        <v>68.82</v>
      </c>
      <c r="I11" s="34"/>
      <c r="J11" s="35"/>
      <c r="K11" s="36" t="s">
        <v>24</v>
      </c>
    </row>
    <row r="12" ht="20.25" customHeight="1" spans="2:11">
      <c r="B12" s="19">
        <v>2</v>
      </c>
      <c r="C12" s="20"/>
      <c r="D12" s="24"/>
      <c r="E12" s="22" t="s">
        <v>23</v>
      </c>
      <c r="F12" s="22"/>
      <c r="G12" s="23">
        <v>175.54</v>
      </c>
      <c r="H12" s="23">
        <v>175.54</v>
      </c>
      <c r="I12" s="34"/>
      <c r="J12" s="35"/>
      <c r="K12" s="36" t="s">
        <v>25</v>
      </c>
    </row>
    <row r="13" ht="20.25" customHeight="1" spans="2:11">
      <c r="B13" s="19">
        <v>3</v>
      </c>
      <c r="C13" s="20"/>
      <c r="D13" s="24"/>
      <c r="E13" s="22" t="s">
        <v>23</v>
      </c>
      <c r="F13" s="22"/>
      <c r="G13" s="23">
        <v>32.51</v>
      </c>
      <c r="H13" s="23">
        <v>32.51</v>
      </c>
      <c r="I13" s="34"/>
      <c r="J13" s="35"/>
      <c r="K13" s="36" t="s">
        <v>26</v>
      </c>
    </row>
    <row r="14" ht="20.25" customHeight="1" spans="2:11">
      <c r="B14" s="19">
        <v>4</v>
      </c>
      <c r="C14" s="20"/>
      <c r="D14" s="24"/>
      <c r="E14" s="22" t="s">
        <v>23</v>
      </c>
      <c r="F14" s="22"/>
      <c r="G14" s="23">
        <v>21.45</v>
      </c>
      <c r="H14" s="23">
        <v>21.45</v>
      </c>
      <c r="I14" s="34"/>
      <c r="J14" s="35"/>
      <c r="K14" s="36" t="s">
        <v>27</v>
      </c>
    </row>
    <row r="15" ht="20.25" customHeight="1" spans="2:11">
      <c r="B15" s="19">
        <v>5</v>
      </c>
      <c r="C15" s="20"/>
      <c r="D15" s="24"/>
      <c r="E15" s="22" t="s">
        <v>23</v>
      </c>
      <c r="F15" s="22"/>
      <c r="G15" s="23">
        <v>52.8</v>
      </c>
      <c r="H15" s="23">
        <v>52.8</v>
      </c>
      <c r="I15" s="34"/>
      <c r="J15" s="35"/>
      <c r="K15" s="36" t="s">
        <v>28</v>
      </c>
    </row>
    <row r="16" ht="20.25" customHeight="1" spans="2:11">
      <c r="B16" s="19">
        <v>6</v>
      </c>
      <c r="C16" s="20"/>
      <c r="D16" s="24"/>
      <c r="E16" s="19" t="s">
        <v>29</v>
      </c>
      <c r="F16" s="20"/>
      <c r="G16" s="23">
        <v>21</v>
      </c>
      <c r="H16" s="23"/>
      <c r="I16" s="34">
        <v>21</v>
      </c>
      <c r="J16" s="35"/>
      <c r="K16" s="37" t="s">
        <v>30</v>
      </c>
    </row>
    <row r="17" ht="20.25" customHeight="1" spans="2:11">
      <c r="B17" s="19">
        <v>7</v>
      </c>
      <c r="C17" s="20"/>
      <c r="D17" s="24"/>
      <c r="E17" s="19"/>
      <c r="F17" s="20"/>
      <c r="G17" s="23"/>
      <c r="H17" s="23"/>
      <c r="I17" s="34"/>
      <c r="J17" s="35"/>
      <c r="K17" s="36"/>
    </row>
    <row r="18" ht="20.25" customHeight="1" spans="2:11">
      <c r="B18" s="19">
        <v>8</v>
      </c>
      <c r="C18" s="20"/>
      <c r="D18" s="24"/>
      <c r="E18" s="19"/>
      <c r="F18" s="20"/>
      <c r="G18" s="23"/>
      <c r="H18" s="23"/>
      <c r="I18" s="34"/>
      <c r="J18" s="35"/>
      <c r="K18" s="36"/>
    </row>
    <row r="19" ht="20.25" customHeight="1" spans="2:11">
      <c r="B19" s="19">
        <v>9</v>
      </c>
      <c r="C19" s="20"/>
      <c r="D19" s="24"/>
      <c r="E19" s="19"/>
      <c r="F19" s="20"/>
      <c r="G19" s="23"/>
      <c r="H19" s="23"/>
      <c r="I19" s="34"/>
      <c r="J19" s="35"/>
      <c r="K19" s="36"/>
    </row>
    <row r="20" ht="20.25" customHeight="1" spans="2:11">
      <c r="B20" s="16" t="s">
        <v>31</v>
      </c>
      <c r="C20" s="25"/>
      <c r="D20" s="25"/>
      <c r="E20" s="25"/>
      <c r="F20" s="17"/>
      <c r="G20" s="26">
        <f>SUM(G11:G19)</f>
        <v>372.12</v>
      </c>
      <c r="H20" s="26">
        <f>SUM(H11:H19)</f>
        <v>351.12</v>
      </c>
      <c r="I20" s="38">
        <f>SUM(I11:J19)</f>
        <v>21</v>
      </c>
      <c r="J20" s="39"/>
      <c r="K20" s="40"/>
    </row>
    <row r="21" ht="20.25" customHeight="1" spans="2:11">
      <c r="B21" s="9"/>
      <c r="C21" s="9"/>
      <c r="D21" s="9"/>
      <c r="E21" s="9"/>
      <c r="F21" s="9"/>
      <c r="G21" s="9"/>
      <c r="H21" s="9"/>
      <c r="I21" s="9"/>
      <c r="J21" s="41"/>
      <c r="K21" s="9"/>
    </row>
    <row r="22" ht="20.25" customHeight="1" spans="2:11">
      <c r="B22" s="18" t="s">
        <v>19</v>
      </c>
      <c r="C22" s="18"/>
      <c r="D22" s="18"/>
      <c r="E22" s="18"/>
      <c r="F22" s="18"/>
      <c r="G22" s="18" t="s">
        <v>32</v>
      </c>
      <c r="H22" s="18"/>
      <c r="I22" s="18"/>
      <c r="J22" s="18"/>
      <c r="K22" s="18" t="s">
        <v>33</v>
      </c>
    </row>
    <row r="23" ht="20.25" customHeight="1" spans="2:11">
      <c r="B23" s="27">
        <f>H20</f>
        <v>351.12</v>
      </c>
      <c r="C23" s="27"/>
      <c r="D23" s="27"/>
      <c r="E23" s="27"/>
      <c r="F23" s="27"/>
      <c r="G23" s="27">
        <f>I20</f>
        <v>21</v>
      </c>
      <c r="H23" s="27"/>
      <c r="I23" s="27"/>
      <c r="J23" s="27"/>
      <c r="K23" s="42">
        <f>SUM(B23:J23)</f>
        <v>372.12</v>
      </c>
    </row>
    <row r="24" ht="20.25" customHeight="1" spans="2:11">
      <c r="B24" s="9"/>
      <c r="C24" s="9"/>
      <c r="D24" s="9"/>
      <c r="E24" s="9"/>
      <c r="F24" s="9"/>
      <c r="G24" s="9"/>
      <c r="H24" s="9"/>
      <c r="I24" s="9"/>
      <c r="J24" s="9"/>
      <c r="K24" s="9"/>
    </row>
    <row r="25" ht="20.25" customHeight="1" spans="2:11">
      <c r="B25" s="9" t="s">
        <v>34</v>
      </c>
      <c r="C25" s="9"/>
      <c r="D25" s="9"/>
      <c r="E25" s="9"/>
      <c r="F25" s="9" t="s">
        <v>35</v>
      </c>
      <c r="G25" s="9" t="s">
        <v>36</v>
      </c>
      <c r="H25" s="9"/>
      <c r="I25" s="9"/>
      <c r="J25" s="9" t="s">
        <v>37</v>
      </c>
      <c r="K25" s="9"/>
    </row>
    <row r="28" ht="17.5" spans="1:11">
      <c r="A28" s="2" t="s">
        <v>38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25" customHeight="1" spans="2:11">
      <c r="B30" s="4"/>
      <c r="C30" s="5"/>
      <c r="D30" s="6" t="s">
        <v>1</v>
      </c>
      <c r="E30" s="6"/>
      <c r="F30" s="7" t="s">
        <v>2</v>
      </c>
      <c r="G30" s="7"/>
      <c r="H30" s="6" t="s">
        <v>3</v>
      </c>
      <c r="I30" s="5"/>
      <c r="J30" s="7" t="s">
        <v>4</v>
      </c>
      <c r="K30" s="31"/>
    </row>
    <row r="31" ht="20.25" customHeight="1" spans="2:11">
      <c r="B31" s="8"/>
      <c r="C31" s="9"/>
      <c r="D31" s="10" t="s">
        <v>5</v>
      </c>
      <c r="E31" s="10"/>
      <c r="F31" s="11" t="s">
        <v>6</v>
      </c>
      <c r="G31" s="11"/>
      <c r="H31" s="10" t="s">
        <v>7</v>
      </c>
      <c r="I31" s="9"/>
      <c r="J31" s="11" t="s">
        <v>8</v>
      </c>
      <c r="K31" s="32"/>
    </row>
    <row r="32" ht="20.25" customHeight="1" spans="2:11">
      <c r="B32" s="8"/>
      <c r="C32" s="9"/>
      <c r="D32" s="10" t="s">
        <v>9</v>
      </c>
      <c r="E32" s="10"/>
      <c r="F32" s="11" t="s">
        <v>39</v>
      </c>
      <c r="G32" s="11"/>
      <c r="H32" s="10" t="s">
        <v>11</v>
      </c>
      <c r="I32" s="9"/>
      <c r="J32" s="11">
        <v>1.17</v>
      </c>
      <c r="K32" s="32"/>
    </row>
    <row r="33" ht="20.25" customHeight="1" spans="2:11">
      <c r="B33" s="12"/>
      <c r="C33" s="13"/>
      <c r="D33" s="14"/>
      <c r="E33" s="14"/>
      <c r="F33" s="15"/>
      <c r="G33" s="15"/>
      <c r="H33" s="14" t="s">
        <v>13</v>
      </c>
      <c r="I33" s="13"/>
      <c r="J33" s="15"/>
      <c r="K33" s="33"/>
    </row>
    <row r="34" ht="20.25" customHeight="1"/>
    <row r="35" ht="20.25" customHeight="1" spans="2:11">
      <c r="B35" s="22"/>
      <c r="C35" s="22"/>
      <c r="D35" s="28" t="s">
        <v>40</v>
      </c>
      <c r="E35" s="22" t="s">
        <v>41</v>
      </c>
      <c r="F35" s="22"/>
      <c r="G35" s="23" t="s">
        <v>42</v>
      </c>
      <c r="H35" s="23" t="s">
        <v>43</v>
      </c>
      <c r="I35" s="23" t="s">
        <v>31</v>
      </c>
      <c r="J35" s="23"/>
      <c r="K35" s="43" t="s">
        <v>21</v>
      </c>
    </row>
    <row r="36" ht="20.25" customHeight="1" spans="2:11">
      <c r="B36" s="22">
        <v>1</v>
      </c>
      <c r="C36" s="22"/>
      <c r="D36" s="29" t="s">
        <v>6</v>
      </c>
      <c r="E36" s="22" t="s">
        <v>44</v>
      </c>
      <c r="F36" s="22"/>
      <c r="G36" s="23">
        <v>100</v>
      </c>
      <c r="H36" s="23">
        <v>4</v>
      </c>
      <c r="I36" s="34">
        <f>G36*H36</f>
        <v>400</v>
      </c>
      <c r="J36" s="35"/>
      <c r="K36" s="44"/>
    </row>
    <row r="37" ht="20.25" customHeight="1" spans="2:11">
      <c r="B37" s="22">
        <v>2</v>
      </c>
      <c r="C37" s="22"/>
      <c r="D37" s="29"/>
      <c r="E37" s="22">
        <v>1.15</v>
      </c>
      <c r="F37" s="22"/>
      <c r="G37" s="23">
        <v>200</v>
      </c>
      <c r="H37" s="23">
        <v>1</v>
      </c>
      <c r="I37" s="34">
        <f t="shared" ref="I37" si="0">G37*H37</f>
        <v>200</v>
      </c>
      <c r="J37" s="35"/>
      <c r="K37" s="44"/>
    </row>
    <row r="38" ht="20.25" customHeight="1" spans="2:11">
      <c r="B38" s="16" t="s">
        <v>31</v>
      </c>
      <c r="C38" s="25"/>
      <c r="D38" s="25"/>
      <c r="E38" s="25"/>
      <c r="F38" s="17"/>
      <c r="G38" s="26"/>
      <c r="H38" s="26">
        <f>SUM(H21:H37)</f>
        <v>5</v>
      </c>
      <c r="I38" s="38">
        <f>SUM(I36:J37)</f>
        <v>600</v>
      </c>
      <c r="J38" s="39"/>
      <c r="K38" s="40"/>
    </row>
    <row r="39" ht="20.25" customHeight="1" spans="2:11">
      <c r="B39" s="9" t="s">
        <v>34</v>
      </c>
      <c r="C39" s="9"/>
      <c r="D39" s="9"/>
      <c r="E39" s="9"/>
      <c r="F39" s="9" t="s">
        <v>35</v>
      </c>
      <c r="G39" s="9" t="s">
        <v>36</v>
      </c>
      <c r="H39" s="9"/>
      <c r="I39" s="9"/>
      <c r="J39" s="9" t="s">
        <v>37</v>
      </c>
      <c r="K39" s="9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9"/>
  </mergeCells>
  <pageMargins left="0.7" right="0.7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31" workbookViewId="0">
      <selection activeCell="H42" sqref="H42"/>
    </sheetView>
  </sheetViews>
  <sheetFormatPr defaultColWidth="8.83333333333333" defaultRowHeight="14"/>
  <sheetData/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2022-01-17T04:47:00Z</cp:lastPrinted>
  <dcterms:modified xsi:type="dcterms:W3CDTF">2022-01-18T03:17:17Z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4EB161F105C545C9AF25A37A6767EBC9</vt:lpwstr>
  </property>
</Properties>
</file>