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00"/>
  </bookViews>
  <sheets>
    <sheet name="员工差旅明细" sheetId="2" r:id="rId1"/>
    <sheet name="Sheet1" sheetId="4" state="hidden" r:id="rId2"/>
  </sheets>
  <definedNames>
    <definedName name="_xlnm.Print_Area" localSheetId="0">员工差旅明细!$A$1:$K$26</definedName>
  </definedNames>
  <calcPr calcId="144525"/>
</workbook>
</file>

<file path=xl/sharedStrings.xml><?xml version="1.0" encoding="utf-8"?>
<sst xmlns="http://schemas.openxmlformats.org/spreadsheetml/2006/main" count="65" uniqueCount="42">
  <si>
    <t>【员工差旅报销单】</t>
  </si>
  <si>
    <t>姓名:</t>
  </si>
  <si>
    <t>张可昕</t>
  </si>
  <si>
    <t>职位:</t>
  </si>
  <si>
    <t>助理</t>
  </si>
  <si>
    <t>发生地:</t>
  </si>
  <si>
    <t>上海</t>
  </si>
  <si>
    <t>部门:</t>
  </si>
  <si>
    <t>市场部</t>
  </si>
  <si>
    <t>发生日期:</t>
  </si>
  <si>
    <t>6.11-15</t>
  </si>
  <si>
    <t>报销日期:</t>
  </si>
  <si>
    <t>团号:</t>
  </si>
  <si>
    <t>HMZA-240609-ZJT806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</si>
  <si>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</si>
  <si>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</si>
  <si>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</si>
  <si>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</si>
  <si>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</si>
  <si>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</si>
  <si>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</si>
  <si>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</si>
  <si>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</si>
  <si>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</si>
  <si>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</si>
  <si>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</si>
  <si>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6.11 高铁用餐+拉面（张可昕）</t>
  </si>
  <si>
    <t>6.12 小龙虾（钱晶晶 张可昕）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</si>
  <si>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</si>
  <si>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</si>
  <si>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</si>
  <si>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</si>
  <si>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</si>
  <si>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</si>
  <si>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</si>
  <si>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</si>
  <si>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</si>
  <si>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</si>
  <si>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</si>
  <si>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</si>
  <si>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</si>
  <si>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6.11-14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</si>
</sst>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51" applyFont="1" applyAlignment="1">
      <alignment horizontal="center" vertical="center"/>
    </xf>
    <xf numFmtId="0" fontId="2" fillId="0" borderId="1" xfId="51" applyFont="1" applyBorder="1">
      <alignment vertical="center"/>
    </xf>
    <xf numFmtId="0" fontId="2" fillId="0" borderId="2" xfId="51" applyFont="1" applyBorder="1">
      <alignment vertical="center"/>
    </xf>
    <xf numFmtId="0" fontId="2" fillId="0" borderId="2" xfId="51" applyFont="1" applyBorder="1" applyAlignment="1">
      <alignment horizontal="right" vertical="center"/>
    </xf>
    <xf numFmtId="0" fontId="2" fillId="0" borderId="3" xfId="51" applyFont="1" applyBorder="1">
      <alignment vertical="center"/>
    </xf>
    <xf numFmtId="0" fontId="2" fillId="0" borderId="0" xfId="51" applyFont="1" applyBorder="1">
      <alignment vertical="center"/>
    </xf>
    <xf numFmtId="0" fontId="2" fillId="0" borderId="0" xfId="51" applyFont="1" applyBorder="1" applyAlignment="1">
      <alignment horizontal="right" vertical="center"/>
    </xf>
    <xf numFmtId="0" fontId="2" fillId="0" borderId="4" xfId="51" applyFont="1" applyBorder="1">
      <alignment vertical="center"/>
    </xf>
    <xf numFmtId="0" fontId="2" fillId="0" borderId="5" xfId="51" applyFont="1" applyBorder="1">
      <alignment vertical="center"/>
    </xf>
    <xf numFmtId="0" fontId="2" fillId="0" borderId="5" xfId="51" applyFont="1" applyBorder="1" applyAlignment="1">
      <alignment horizontal="right" vertical="center"/>
    </xf>
    <xf numFmtId="0" fontId="2" fillId="2" borderId="6" xfId="5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7" xfId="51" applyFont="1" applyBorder="1" applyAlignment="1">
      <alignment horizontal="center" vertical="center"/>
    </xf>
    <xf numFmtId="0" fontId="3" fillId="0" borderId="8" xfId="51" applyFont="1" applyBorder="1" applyAlignment="1">
      <alignment horizontal="center" vertical="center"/>
    </xf>
    <xf numFmtId="0" fontId="2" fillId="0" borderId="0" xfId="51" applyFont="1">
      <alignment vertical="center"/>
    </xf>
    <xf numFmtId="0" fontId="2" fillId="3" borderId="2" xfId="51" applyFont="1" applyFill="1" applyBorder="1" applyAlignment="1">
      <alignment horizontal="center" vertical="center"/>
    </xf>
    <xf numFmtId="0" fontId="2" fillId="3" borderId="0" xfId="51" applyFont="1" applyFill="1" applyBorder="1" applyAlignment="1">
      <alignment horizontal="center" vertical="center"/>
    </xf>
    <xf numFmtId="0" fontId="2" fillId="0" borderId="0" xfId="51" applyFont="1" applyFill="1" applyBorder="1">
      <alignment vertical="center"/>
    </xf>
    <xf numFmtId="0" fontId="2" fillId="3" borderId="5" xfId="51" applyFont="1" applyFill="1" applyBorder="1" applyAlignment="1">
      <alignment horizontal="center" vertical="center"/>
    </xf>
    <xf numFmtId="0" fontId="2" fillId="0" borderId="5" xfId="51" applyFont="1" applyFill="1" applyBorder="1">
      <alignment vertical="center"/>
    </xf>
    <xf numFmtId="176" fontId="2" fillId="2" borderId="6" xfId="51" applyNumberFormat="1" applyFont="1" applyFill="1" applyBorder="1" applyAlignment="1">
      <alignment horizontal="center" vertical="center"/>
    </xf>
    <xf numFmtId="176" fontId="2" fillId="2" borderId="7" xfId="51" applyNumberFormat="1" applyFont="1" applyFill="1" applyBorder="1" applyAlignment="1">
      <alignment horizontal="center" vertical="center"/>
    </xf>
    <xf numFmtId="0" fontId="3" fillId="0" borderId="9" xfId="51" applyFont="1" applyBorder="1" applyAlignment="1">
      <alignment horizontal="center" vertical="center"/>
    </xf>
    <xf numFmtId="177" fontId="3" fillId="0" borderId="6" xfId="51" applyNumberFormat="1" applyFont="1" applyBorder="1" applyAlignment="1">
      <alignment horizontal="center" vertical="center"/>
    </xf>
    <xf numFmtId="177" fontId="3" fillId="0" borderId="7" xfId="51" applyNumberFormat="1" applyFont="1" applyBorder="1" applyAlignment="1">
      <alignment horizontal="center" vertical="center"/>
    </xf>
    <xf numFmtId="0" fontId="2" fillId="3" borderId="10" xfId="51" applyFont="1" applyFill="1" applyBorder="1" applyAlignment="1">
      <alignment horizontal="center" vertical="center"/>
    </xf>
    <xf numFmtId="0" fontId="2" fillId="3" borderId="11" xfId="51" applyFont="1" applyFill="1" applyBorder="1" applyAlignment="1">
      <alignment horizontal="center" vertical="center"/>
    </xf>
    <xf numFmtId="0" fontId="2" fillId="3" borderId="12" xfId="51" applyFont="1" applyFill="1" applyBorder="1" applyAlignment="1">
      <alignment horizontal="center" vertical="center"/>
    </xf>
    <xf numFmtId="0" fontId="2" fillId="2" borderId="6" xfId="51" applyFont="1" applyFill="1" applyBorder="1" applyAlignment="1">
      <alignment horizontal="center" vertical="center" wrapText="1"/>
    </xf>
    <xf numFmtId="176" fontId="2" fillId="2" borderId="9" xfId="51" applyNumberFormat="1" applyFont="1" applyFill="1" applyBorder="1" applyAlignment="1">
      <alignment horizontal="center" vertical="center"/>
    </xf>
    <xf numFmtId="0" fontId="2" fillId="2" borderId="6" xfId="51" applyFont="1" applyFill="1" applyBorder="1" applyAlignment="1">
      <alignment vertical="center" wrapText="1"/>
    </xf>
    <xf numFmtId="177" fontId="3" fillId="0" borderId="9" xfId="51" applyNumberFormat="1" applyFont="1" applyBorder="1" applyAlignment="1">
      <alignment horizontal="center" vertical="center"/>
    </xf>
    <xf numFmtId="0" fontId="3" fillId="0" borderId="6" xfId="51" applyFont="1" applyBorder="1" applyAlignment="1">
      <alignment vertical="center"/>
    </xf>
    <xf numFmtId="0" fontId="0" fillId="0" borderId="0" xfId="51">
      <alignment vertical="center"/>
    </xf>
    <xf numFmtId="0" fontId="4" fillId="0" borderId="0" xfId="51" applyFont="1">
      <alignment vertical="center"/>
    </xf>
    <xf numFmtId="0" fontId="3" fillId="0" borderId="7" xfId="51" applyFont="1" applyFill="1" applyBorder="1" applyAlignment="1">
      <alignment horizontal="center" vertical="center"/>
    </xf>
    <xf numFmtId="0" fontId="3" fillId="0" borderId="9" xfId="51" applyFont="1" applyFill="1" applyBorder="1" applyAlignment="1">
      <alignment horizontal="center" vertical="center"/>
    </xf>
    <xf numFmtId="0" fontId="2" fillId="2" borderId="7" xfId="51" applyFont="1" applyFill="1" applyBorder="1" applyAlignment="1">
      <alignment horizontal="center" vertical="center"/>
    </xf>
    <xf numFmtId="0" fontId="2" fillId="2" borderId="9" xfId="51" applyFont="1" applyFill="1" applyBorder="1" applyAlignment="1">
      <alignment horizontal="center" vertical="center"/>
    </xf>
    <xf numFmtId="0" fontId="2" fillId="2" borderId="13" xfId="51" applyFont="1" applyFill="1" applyBorder="1" applyAlignment="1">
      <alignment horizontal="center" vertical="center"/>
    </xf>
    <xf numFmtId="0" fontId="2" fillId="2" borderId="14" xfId="51" applyFont="1" applyFill="1" applyBorder="1" applyAlignment="1">
      <alignment horizontal="center" vertical="center"/>
    </xf>
    <xf numFmtId="0" fontId="2" fillId="2" borderId="14" xfId="51" applyFont="1" applyFill="1" applyBorder="1" applyAlignment="1">
      <alignment horizontal="center" vertical="center"/>
    </xf>
    <xf numFmtId="0" fontId="2" fillId="2" borderId="15" xfId="51" applyFont="1" applyFill="1" applyBorder="1" applyAlignment="1">
      <alignment horizontal="center" vertical="center"/>
    </xf>
    <xf numFmtId="0" fontId="3" fillId="0" borderId="6" xfId="51" applyFont="1" applyBorder="1" applyAlignment="1">
      <alignment horizontal="center" vertical="center"/>
    </xf>
    <xf numFmtId="178" fontId="3" fillId="2" borderId="6" xfId="51" applyNumberFormat="1" applyFont="1" applyFill="1" applyBorder="1" applyAlignment="1">
      <alignment horizontal="center" vertical="center"/>
    </xf>
    <xf numFmtId="0" fontId="2" fillId="2" borderId="1" xfId="51" applyFont="1" applyFill="1" applyBorder="1" applyAlignment="1">
      <alignment horizontal="center" vertical="center"/>
    </xf>
    <xf numFmtId="0" fontId="2" fillId="2" borderId="10" xfId="51" applyFont="1" applyFill="1" applyBorder="1" applyAlignment="1">
      <alignment horizontal="center" vertical="center"/>
    </xf>
    <xf numFmtId="0" fontId="2" fillId="2" borderId="4" xfId="51" applyFont="1" applyFill="1" applyBorder="1" applyAlignment="1">
      <alignment horizontal="center" vertical="center"/>
    </xf>
    <xf numFmtId="0" fontId="2" fillId="2" borderId="12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2" fillId="2" borderId="6" xfId="51" applyFont="1" applyFill="1" applyBorder="1" applyAlignment="1">
      <alignment vertical="center"/>
    </xf>
    <xf numFmtId="178" fontId="2" fillId="0" borderId="0" xfId="51" applyNumberFormat="1" applyFont="1" applyBorder="1" applyAlignment="1">
      <alignment horizontal="left" vertical="center"/>
    </xf>
    <xf numFmtId="179" fontId="3" fillId="0" borderId="6" xfId="51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9"/>
  <sheetViews>
    <sheetView tabSelected="1" zoomScale="124" zoomScaleNormal="124" topLeftCell="A5" workbookViewId="0">
      <selection activeCell="L18" sqref="L1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7.8461538461538" customWidth="1"/>
  </cols>
  <sheetData>
    <row r="1" spans="2:11">
      <c r="B1" s="35"/>
      <c r="C1" s="35"/>
      <c r="D1" s="35"/>
      <c r="E1" s="35"/>
      <c r="F1" s="35"/>
      <c r="G1" s="35"/>
      <c r="H1" s="35"/>
      <c r="I1" s="35"/>
      <c r="J1" s="35"/>
      <c r="K1" s="35"/>
    </row>
    <row r="3" ht="20.4" spans="2:11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51"/>
    </row>
    <row r="5" ht="20.1" customHeight="1" spans="2:11">
      <c r="B5" s="2"/>
      <c r="C5" s="3"/>
      <c r="D5" s="4" t="s">
        <v>1</v>
      </c>
      <c r="E5" s="4"/>
      <c r="F5" s="17" t="s">
        <v>2</v>
      </c>
      <c r="G5" s="17"/>
      <c r="H5" s="4" t="s">
        <v>3</v>
      </c>
      <c r="I5" s="3"/>
      <c r="J5" s="17" t="s">
        <v>4</v>
      </c>
      <c r="K5" s="27"/>
    </row>
    <row r="6" ht="20.1" customHeight="1" spans="2:11">
      <c r="B6" s="5"/>
      <c r="C6" s="6"/>
      <c r="D6" s="7" t="s">
        <v>5</v>
      </c>
      <c r="E6" s="7"/>
      <c r="F6" s="18" t="s">
        <v>6</v>
      </c>
      <c r="G6" s="18"/>
      <c r="H6" s="7" t="s">
        <v>7</v>
      </c>
      <c r="I6" s="6"/>
      <c r="J6" s="18" t="s">
        <v>8</v>
      </c>
      <c r="K6" s="28"/>
    </row>
    <row r="7" ht="20.1" customHeight="1" spans="2:11">
      <c r="B7" s="5"/>
      <c r="C7" s="6"/>
      <c r="D7" s="7" t="s">
        <v>9</v>
      </c>
      <c r="E7" s="7"/>
      <c r="F7" s="18" t="s">
        <v>10</v>
      </c>
      <c r="G7" s="18"/>
      <c r="H7" s="7" t="s">
        <v>11</v>
      </c>
      <c r="I7" s="19"/>
      <c r="J7" s="18">
        <v>6.17</v>
      </c>
      <c r="K7" s="28"/>
    </row>
    <row r="8" ht="20.1" customHeight="1" spans="2:11">
      <c r="B8" s="8"/>
      <c r="C8" s="9"/>
      <c r="D8" s="10"/>
      <c r="E8" s="10"/>
      <c r="F8" s="20"/>
      <c r="G8" s="20"/>
      <c r="H8" s="10" t="s">
        <v>12</v>
      </c>
      <c r="I8" s="21"/>
      <c r="J8" s="20" t="s">
        <v>13</v>
      </c>
      <c r="K8" s="2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37" t="s">
        <v>14</v>
      </c>
      <c r="C10" s="38"/>
      <c r="D10" s="14" t="s">
        <v>15</v>
      </c>
      <c r="E10" s="14" t="s">
        <v>16</v>
      </c>
      <c r="F10" s="24"/>
      <c r="G10" s="45" t="s">
        <v>17</v>
      </c>
      <c r="H10" s="24" t="s">
        <v>18</v>
      </c>
      <c r="I10" s="14" t="s">
        <v>19</v>
      </c>
      <c r="J10" s="24"/>
      <c r="K10" s="45" t="s">
        <v>20</v>
      </c>
    </row>
    <row r="11" ht="20.1" customHeight="1" spans="2:11">
      <c r="B11" s="39">
        <v>1</v>
      </c>
      <c r="C11" s="40"/>
      <c r="D11" s="41" t="s">
        <v>21</v>
      </c>
      <c r="E11" s="39" t="s">
        <v>22</v>
      </c>
      <c r="F11" s="40"/>
      <c r="G11" s="22"/>
      <c r="H11" s="22"/>
      <c r="I11" s="23"/>
      <c r="J11" s="31"/>
      <c r="K11" s="52"/>
    </row>
    <row r="12" ht="20.1" customHeight="1" spans="2:11">
      <c r="B12" s="39">
        <v>2</v>
      </c>
      <c r="C12" s="40"/>
      <c r="D12" s="42"/>
      <c r="E12" s="11" t="s">
        <v>23</v>
      </c>
      <c r="F12" s="11"/>
      <c r="G12" s="22">
        <v>280.25</v>
      </c>
      <c r="H12" s="22">
        <v>280.25</v>
      </c>
      <c r="I12" s="23">
        <v>0</v>
      </c>
      <c r="J12" s="31"/>
      <c r="K12" s="52"/>
    </row>
    <row r="13" ht="20.1" customHeight="1" spans="2:11">
      <c r="B13" s="39">
        <v>3</v>
      </c>
      <c r="C13" s="40"/>
      <c r="D13" s="42"/>
      <c r="E13" s="39" t="s">
        <v>24</v>
      </c>
      <c r="F13" s="40"/>
      <c r="G13" s="22"/>
      <c r="H13" s="22"/>
      <c r="I13" s="23"/>
      <c r="J13" s="31"/>
      <c r="K13" s="52"/>
    </row>
    <row r="14" ht="20.1" customHeight="1" spans="2:11">
      <c r="B14" s="39">
        <v>4</v>
      </c>
      <c r="C14" s="40"/>
      <c r="D14" s="42"/>
      <c r="E14" s="47" t="s">
        <v>25</v>
      </c>
      <c r="F14" s="48"/>
      <c r="G14" s="22">
        <f>53+70</f>
        <v>123</v>
      </c>
      <c r="H14" s="22">
        <f>53+70</f>
        <v>123</v>
      </c>
      <c r="I14" s="23">
        <v>0</v>
      </c>
      <c r="J14" s="31"/>
      <c r="K14" s="52" t="s">
        <v>26</v>
      </c>
    </row>
    <row r="15" ht="20.1" customHeight="1" spans="2:11">
      <c r="B15" s="39"/>
      <c r="C15" s="40"/>
      <c r="D15" s="43"/>
      <c r="E15" s="49"/>
      <c r="F15" s="50"/>
      <c r="G15" s="22">
        <v>240</v>
      </c>
      <c r="H15" s="22">
        <v>240</v>
      </c>
      <c r="I15" s="23">
        <v>0</v>
      </c>
      <c r="J15" s="31"/>
      <c r="K15" s="52" t="s">
        <v>27</v>
      </c>
    </row>
    <row r="16" ht="20.1" customHeight="1" spans="2:11">
      <c r="B16" s="39">
        <v>5</v>
      </c>
      <c r="C16" s="40"/>
      <c r="D16" s="41" t="s">
        <v>28</v>
      </c>
      <c r="E16" s="11"/>
      <c r="F16" s="11"/>
      <c r="G16" s="22">
        <v>0</v>
      </c>
      <c r="H16" s="22"/>
      <c r="I16" s="23"/>
      <c r="J16" s="31"/>
      <c r="K16" s="52"/>
    </row>
    <row r="17" ht="20.1" customHeight="1" spans="2:11">
      <c r="B17" s="39">
        <v>6</v>
      </c>
      <c r="C17" s="40"/>
      <c r="D17" s="42"/>
      <c r="E17" s="11"/>
      <c r="F17" s="11"/>
      <c r="G17" s="22">
        <v>0</v>
      </c>
      <c r="H17" s="22"/>
      <c r="I17" s="23"/>
      <c r="J17" s="31"/>
      <c r="K17" s="52"/>
    </row>
    <row r="18" ht="20.1" customHeight="1" spans="2:11">
      <c r="B18" s="39">
        <v>7</v>
      </c>
      <c r="C18" s="40"/>
      <c r="D18" s="44"/>
      <c r="E18" s="11"/>
      <c r="F18" s="11"/>
      <c r="G18" s="22">
        <v>0</v>
      </c>
      <c r="H18" s="22"/>
      <c r="I18" s="23"/>
      <c r="J18" s="31"/>
      <c r="K18" s="52"/>
    </row>
    <row r="19" ht="20.1" customHeight="1" spans="2:11">
      <c r="B19" s="14" t="s">
        <v>29</v>
      </c>
      <c r="C19" s="15"/>
      <c r="D19" s="15"/>
      <c r="E19" s="15"/>
      <c r="F19" s="24"/>
      <c r="G19" s="25">
        <f>SUM(G11:G18)</f>
        <v>643.25</v>
      </c>
      <c r="H19" s="25">
        <f>SUM(H11:H18)</f>
        <v>643.25</v>
      </c>
      <c r="I19" s="26">
        <f>SUM(I11:J18)</f>
        <v>0</v>
      </c>
      <c r="J19" s="33"/>
      <c r="K19" s="34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53"/>
      <c r="K20" s="16"/>
    </row>
    <row r="21" ht="20.1" customHeight="1" spans="2:11">
      <c r="B21" s="45" t="s">
        <v>18</v>
      </c>
      <c r="C21" s="45"/>
      <c r="D21" s="45"/>
      <c r="E21" s="45"/>
      <c r="F21" s="45"/>
      <c r="G21" s="45" t="s">
        <v>30</v>
      </c>
      <c r="H21" s="45"/>
      <c r="I21" s="45"/>
      <c r="J21" s="45"/>
      <c r="K21" s="45" t="s">
        <v>31</v>
      </c>
    </row>
    <row r="22" ht="20.1" customHeight="1" spans="2:11">
      <c r="B22" s="46">
        <f>H19</f>
        <v>643.25</v>
      </c>
      <c r="C22" s="46"/>
      <c r="D22" s="46"/>
      <c r="E22" s="46"/>
      <c r="F22" s="46"/>
      <c r="G22" s="46">
        <f>I19</f>
        <v>0</v>
      </c>
      <c r="H22" s="46"/>
      <c r="I22" s="46"/>
      <c r="J22" s="46"/>
      <c r="K22" s="54">
        <f>SUM(B22:J22)</f>
        <v>643.25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32</v>
      </c>
      <c r="C24" s="16"/>
      <c r="D24" s="16"/>
      <c r="E24" s="16"/>
      <c r="F24" s="16" t="s">
        <v>33</v>
      </c>
      <c r="G24" s="16" t="s">
        <v>34</v>
      </c>
      <c r="H24" s="16"/>
      <c r="I24" s="16"/>
      <c r="J24" s="16" t="s">
        <v>35</v>
      </c>
      <c r="K24" s="16"/>
    </row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I14:J14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4"/>
    <mergeCell ref="D16:D18"/>
    <mergeCell ref="E14:F1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A17" sqref="A17"/>
    </sheetView>
  </sheetViews>
  <sheetFormatPr defaultColWidth="9.23076923076923" defaultRowHeight="16.8"/>
  <cols>
    <col min="2" max="2" width="3.19230769230769" customWidth="1"/>
    <col min="8" max="8" width="6.40384615384615" customWidth="1"/>
    <col min="10" max="10" width="13.2980769230769" customWidth="1"/>
  </cols>
  <sheetData>
    <row r="1" ht="20.4" spans="1:10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</row>
    <row r="3" spans="1:10">
      <c r="A3" s="2"/>
      <c r="B3" s="3"/>
      <c r="C3" s="4" t="s">
        <v>1</v>
      </c>
      <c r="D3" s="4"/>
      <c r="E3" s="17" t="s">
        <v>2</v>
      </c>
      <c r="F3" s="17"/>
      <c r="G3" s="4" t="s">
        <v>3</v>
      </c>
      <c r="H3" s="3"/>
      <c r="I3" s="17" t="s">
        <v>4</v>
      </c>
      <c r="J3" s="27"/>
    </row>
    <row r="4" spans="1:10">
      <c r="A4" s="5"/>
      <c r="B4" s="6"/>
      <c r="C4" s="7" t="s">
        <v>5</v>
      </c>
      <c r="D4" s="7"/>
      <c r="E4" s="18" t="s">
        <v>6</v>
      </c>
      <c r="F4" s="18"/>
      <c r="G4" s="7" t="s">
        <v>7</v>
      </c>
      <c r="H4" s="6"/>
      <c r="I4" s="18" t="s">
        <v>8</v>
      </c>
      <c r="J4" s="28"/>
    </row>
    <row r="5" spans="1:10">
      <c r="A5" s="5"/>
      <c r="B5" s="6"/>
      <c r="C5" s="7" t="s">
        <v>9</v>
      </c>
      <c r="D5" s="7"/>
      <c r="E5" s="18" t="s">
        <v>10</v>
      </c>
      <c r="F5" s="18"/>
      <c r="G5" s="7" t="s">
        <v>11</v>
      </c>
      <c r="H5" s="19"/>
      <c r="I5" s="18">
        <v>6.17</v>
      </c>
      <c r="J5" s="28"/>
    </row>
    <row r="6" spans="1:10">
      <c r="A6" s="8"/>
      <c r="B6" s="9"/>
      <c r="C6" s="10"/>
      <c r="D6" s="10"/>
      <c r="E6" s="20"/>
      <c r="F6" s="20"/>
      <c r="G6" s="10" t="s">
        <v>12</v>
      </c>
      <c r="H6" s="21"/>
      <c r="I6" s="20" t="s">
        <v>13</v>
      </c>
      <c r="J6" s="29"/>
    </row>
    <row r="8" spans="1:10">
      <c r="A8" s="11"/>
      <c r="B8" s="11"/>
      <c r="C8" s="12" t="s">
        <v>37</v>
      </c>
      <c r="D8" s="11" t="s">
        <v>38</v>
      </c>
      <c r="E8" s="11"/>
      <c r="F8" s="22" t="s">
        <v>39</v>
      </c>
      <c r="G8" s="22" t="s">
        <v>40</v>
      </c>
      <c r="H8" s="22" t="s">
        <v>29</v>
      </c>
      <c r="I8" s="22"/>
      <c r="J8" s="30" t="s">
        <v>20</v>
      </c>
    </row>
    <row r="9" spans="1:10">
      <c r="A9" s="11">
        <v>1</v>
      </c>
      <c r="B9" s="11"/>
      <c r="C9" s="13" t="s">
        <v>6</v>
      </c>
      <c r="D9" s="11" t="s">
        <v>41</v>
      </c>
      <c r="E9" s="11"/>
      <c r="F9" s="22">
        <v>100</v>
      </c>
      <c r="G9" s="22">
        <v>4</v>
      </c>
      <c r="H9" s="23">
        <f t="shared" ref="H9:H11" si="0">F9*G9</f>
        <v>400</v>
      </c>
      <c r="I9" s="31"/>
      <c r="J9" s="32"/>
    </row>
    <row r="10" spans="1:10">
      <c r="A10" s="11">
        <v>2</v>
      </c>
      <c r="B10" s="11"/>
      <c r="C10" s="13" t="s">
        <v>6</v>
      </c>
      <c r="D10" s="11">
        <v>6.15</v>
      </c>
      <c r="E10" s="11"/>
      <c r="F10" s="22">
        <v>200</v>
      </c>
      <c r="G10" s="22">
        <v>1</v>
      </c>
      <c r="H10" s="23">
        <f t="shared" si="0"/>
        <v>200</v>
      </c>
      <c r="I10" s="31"/>
      <c r="J10" s="32"/>
    </row>
    <row r="11" spans="1:10">
      <c r="A11" s="11">
        <v>3</v>
      </c>
      <c r="B11" s="11"/>
      <c r="C11" s="13"/>
      <c r="D11" s="11"/>
      <c r="E11" s="11"/>
      <c r="F11" s="22">
        <v>0</v>
      </c>
      <c r="G11" s="22">
        <v>2</v>
      </c>
      <c r="H11" s="23">
        <f t="shared" si="0"/>
        <v>0</v>
      </c>
      <c r="I11" s="31"/>
      <c r="J11" s="32"/>
    </row>
    <row r="12" spans="1:10">
      <c r="A12" s="14" t="s">
        <v>29</v>
      </c>
      <c r="B12" s="15"/>
      <c r="C12" s="15"/>
      <c r="D12" s="15"/>
      <c r="E12" s="24"/>
      <c r="F12" s="25"/>
      <c r="G12" s="25">
        <f>SUM(G1:G11)</f>
        <v>7</v>
      </c>
      <c r="H12" s="26">
        <f>SUM(H9:I11)</f>
        <v>600</v>
      </c>
      <c r="I12" s="33"/>
      <c r="J12" s="34"/>
    </row>
    <row r="13" spans="1:10">
      <c r="A13" s="16" t="s">
        <v>32</v>
      </c>
      <c r="B13" s="16"/>
      <c r="C13" s="16"/>
      <c r="D13" s="16"/>
      <c r="E13" s="16" t="s">
        <v>33</v>
      </c>
      <c r="F13" s="16" t="s">
        <v>34</v>
      </c>
      <c r="G13" s="16"/>
      <c r="H13" s="16"/>
      <c r="I13" s="16" t="s">
        <v>35</v>
      </c>
      <c r="J13" s="16"/>
    </row>
  </sheetData>
  <mergeCells count="22">
    <mergeCell ref="A1:J1"/>
    <mergeCell ref="E3:F3"/>
    <mergeCell ref="I3:J3"/>
    <mergeCell ref="E4:F4"/>
    <mergeCell ref="I4:J4"/>
    <mergeCell ref="E5:F5"/>
    <mergeCell ref="I5:J5"/>
    <mergeCell ref="I6:J6"/>
    <mergeCell ref="A8:B8"/>
    <mergeCell ref="D8:E8"/>
    <mergeCell ref="H8:I8"/>
    <mergeCell ref="A9:B9"/>
    <mergeCell ref="D9:E9"/>
    <mergeCell ref="H9:I9"/>
    <mergeCell ref="A10:B10"/>
    <mergeCell ref="D10:E10"/>
    <mergeCell ref="H10:I10"/>
    <mergeCell ref="A11:B11"/>
    <mergeCell ref="D11:E11"/>
    <mergeCell ref="H11:I11"/>
    <mergeCell ref="A12:E12"/>
    <mergeCell ref="H12:I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丝尘澳吧谡</cp:lastModifiedBy>
  <dcterms:created xsi:type="dcterms:W3CDTF">2014-04-16T08:52:00Z</dcterms:created>
  <cp:lastPrinted>2017-09-07T05:53:00Z</cp:lastPrinted>
  <dcterms:modified xsi:type="dcterms:W3CDTF">2024-06-21T11:30:58Z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CA3CFF786F0BB3C3F2F3746690B7EBF5_43</vt:lpwstr>
  </property>
</Properties>
</file>