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<sst xmlns="http://schemas.openxmlformats.org/spreadsheetml/2006/main" count="77" uniqueCount="73">
  <si>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</si>
  <si>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团号：HMJB-230602-TGH294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</si>
  <si>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</si>
  <si>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</si>
  <si>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</si>
  <si>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</si>
  <si>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</si>
  <si>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</si>
  <si>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</si>
  <si>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</si>
  <si>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</si>
  <si>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</si>
  <si>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</si>
  <si>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</si>
  <si>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</si>
  <si>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客户大交通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</si>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</sst>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17" borderId="2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3" borderId="22" applyNumberFormat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70" zoomScaleNormal="70" topLeftCell="A40" workbookViewId="0">
      <selection activeCell="I8" sqref="I8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84615384615385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24139.39</v>
      </c>
      <c r="G6" s="52">
        <v>0</v>
      </c>
      <c r="H6" s="52">
        <v>24139.39</v>
      </c>
      <c r="I6" s="73" t="s">
        <v>15</v>
      </c>
      <c r="J6" s="74" t="s">
        <v>16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17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24139.39</v>
      </c>
      <c r="G11" s="56">
        <f t="shared" si="1"/>
        <v>0</v>
      </c>
      <c r="H11" s="56">
        <f>SUM(H6:H10)</f>
        <v>24139.39</v>
      </c>
      <c r="I11" s="76"/>
      <c r="J11" s="77"/>
    </row>
    <row r="12" customHeight="1" spans="1:10">
      <c r="A12" s="57">
        <v>2</v>
      </c>
      <c r="B12" s="58" t="s">
        <v>18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19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20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21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22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23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24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25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26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27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28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29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30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31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32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33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34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35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36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37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38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39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40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41</v>
      </c>
      <c r="C46" s="52">
        <v>0</v>
      </c>
      <c r="D46" s="53"/>
      <c r="E46" s="52">
        <f>C46</f>
        <v>0</v>
      </c>
      <c r="F46" s="52">
        <v>0</v>
      </c>
      <c r="G46" s="52">
        <v>0</v>
      </c>
      <c r="H46" s="52">
        <f t="shared" si="0"/>
        <v>0</v>
      </c>
      <c r="I46" s="73"/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42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0</v>
      </c>
      <c r="G53" s="56">
        <f t="shared" si="17"/>
        <v>0</v>
      </c>
      <c r="H53" s="56">
        <f t="shared" si="17"/>
        <v>0</v>
      </c>
      <c r="I53" s="76"/>
      <c r="J53" s="83"/>
    </row>
    <row r="54" customHeight="1" spans="1:10">
      <c r="A54" s="54"/>
      <c r="B54" s="55" t="s">
        <v>43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24139.39</v>
      </c>
      <c r="G54" s="56">
        <f>SUM(G53,G45,G41,G38,G33,G28,G25,G19,G14,G11)</f>
        <v>0</v>
      </c>
      <c r="H54" s="56">
        <f>SUM(H53,H45,H41,H38,H33,H28,H25,H19,H14,H11)</f>
        <v>24139.39</v>
      </c>
      <c r="I54" s="76"/>
      <c r="J54" s="84"/>
    </row>
    <row r="58" customHeight="1" spans="1:9">
      <c r="A58" s="64" t="s">
        <v>44</v>
      </c>
      <c r="B58" s="65"/>
      <c r="C58" s="66" t="s">
        <v>45</v>
      </c>
      <c r="D58" s="66"/>
      <c r="E58" s="66" t="s">
        <v>46</v>
      </c>
      <c r="F58" s="66"/>
      <c r="G58" s="66" t="s">
        <v>47</v>
      </c>
      <c r="H58" s="66"/>
      <c r="I58" s="85" t="s">
        <v>48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24139.39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64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65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66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41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67</v>
      </c>
      <c r="H24" s="21"/>
      <c r="I24" s="21"/>
      <c r="J24" s="21"/>
      <c r="K24" s="21" t="s">
        <v>68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69</v>
      </c>
      <c r="C27" s="11"/>
      <c r="D27" s="11"/>
      <c r="E27" s="11"/>
      <c r="F27" s="11" t="s">
        <v>70</v>
      </c>
      <c r="G27" s="11" t="s">
        <v>71</v>
      </c>
      <c r="H27" s="11"/>
      <c r="I27" s="11"/>
      <c r="J27" s="11" t="s">
        <v>72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2022-09-23T19:30:00Z</cp:lastPrinted>
  <dcterms:modified xsi:type="dcterms:W3CDTF">2023-07-25T09:34:38Z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