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<sst xmlns="http://schemas.openxmlformats.org/spreadsheetml/2006/main" count="112" uniqueCount="99">
  <si>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</si>
  <si>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</si>
  <si>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</si>
  <si>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</si>
  <si>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</si>
  <si>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</si>
  <si>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</si>
  <si>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</si>
  <si>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</si>
  <si>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</si>
  <si>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</si>
  <si>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</si>
  <si>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</si>
  <si>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</si>
  <si>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</si>
  <si>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</si>
  <si>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</si>
  <si>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</si>
  <si>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</si>
  <si>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</si>
  <si>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</si>
  <si>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</si>
  <si>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</si>
  <si>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</si>
  <si>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</si>
  <si>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</si>
  <si>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</si>
  <si>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</si>
  <si>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</si>
  <si>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</si>
  <si>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</si>
  <si>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</si>
  <si>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</si>
  <si>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</si>
  <si>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</si>
  <si>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</si>
  <si>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</si>
  <si>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</si>
  <si>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</si>
  <si>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</si>
  <si>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</si>
  <si>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</si>
  <si>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</si>
  <si>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</si>
  <si>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</si>
  <si>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</si>
  <si>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</si>
  <si>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</si>
  <si>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</si>
  <si>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</si>
  <si>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</si>
  <si>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</si>
  <si>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</si>
  <si>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</si>
  <si>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</si>
  <si>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</si>
  <si>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</si>
  <si>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</si>
  <si>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</si>
  <si>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</si>
  <si>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</si>
  <si>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</si>
  <si>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</si>
  <si>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</si>
  <si>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</si>
  <si>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</si>
  <si>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</si>
  <si>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</si>
  <si>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</si>
  <si>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</si>
  <si>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</si>
  <si>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</si>
  <si>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</si>
  <si>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</si>
  <si>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</si>
  <si>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</si>
  <si>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</si>
  <si>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</si>
  <si>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</si>
  <si>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</si>
  <si>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</si>
  <si>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</si>
  <si>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</si>
  <si>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</si>
  <si>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</si>
  <si>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</si>
  <si>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</si>
  <si>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</si>
  <si>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</si>
  <si>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</si>
  <si>
    <t>客户经理</t>
  </si>
  <si>
    <t>北京 上海</t>
  </si>
  <si>
    <t>汽车组</t>
  </si>
  <si>
    <t>2019.04.14-16</t>
  </si>
  <si>
    <t>2019.6.3</t>
  </si>
  <si>
    <t>团号:</t>
  </si>
  <si>
    <t xml:space="preserve"> HMEA-190415-SXY235</t>
    <phoneticPr fontId="1" type="noConversion"/>
  </si>
  <si>
    <t>团号：HMEA-190415-SXY235</t>
    <phoneticPr fontId="1" type="noConversion"/>
  </si>
  <si>
    <t>会议日期：2019年4月16日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</si>
</sst>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I25" sqref="I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6" t="s">
        <v>76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15">
      <c r="H4" s="86" t="s">
        <v>97</v>
      </c>
      <c r="I4" s="86"/>
      <c r="J4" s="86" t="s">
        <v>98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60" t="s">
        <v>48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1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7"/>
    </row>
    <row r="8" spans="1:12" ht="21" customHeight="1" x14ac:dyDescent="0.1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75</v>
      </c>
    </row>
    <row r="9" spans="1:12" ht="21" customHeight="1" x14ac:dyDescent="0.1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 x14ac:dyDescent="0.1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 x14ac:dyDescent="0.1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1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 x14ac:dyDescent="0.15">
      <c r="A14" s="83">
        <v>2</v>
      </c>
      <c r="B14" s="65" t="s">
        <v>51</v>
      </c>
      <c r="C14" s="81">
        <v>0</v>
      </c>
      <c r="D14" s="83"/>
      <c r="E14" s="8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67</v>
      </c>
    </row>
    <row r="15" spans="1:12" ht="21" customHeight="1" x14ac:dyDescent="0.15">
      <c r="A15" s="84"/>
      <c r="B15" s="66"/>
      <c r="C15" s="82"/>
      <c r="D15" s="84"/>
      <c r="E15" s="8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15">
      <c r="A17" s="62">
        <v>3</v>
      </c>
      <c r="B17" s="61" t="s">
        <v>53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68</v>
      </c>
    </row>
    <row r="18" spans="1:10" ht="21" customHeight="1" x14ac:dyDescent="0.1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1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1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1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69</v>
      </c>
    </row>
    <row r="23" spans="1:10" ht="21" customHeight="1" x14ac:dyDescent="0.1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 x14ac:dyDescent="0.15">
      <c r="A25" s="83">
        <v>5</v>
      </c>
      <c r="B25" s="65" t="s">
        <v>56</v>
      </c>
      <c r="C25" s="81">
        <v>0</v>
      </c>
      <c r="D25" s="83"/>
      <c r="E25" s="81">
        <f t="shared" si="2"/>
        <v>0</v>
      </c>
      <c r="F25" s="36">
        <v>0</v>
      </c>
      <c r="G25" s="36">
        <v>150</v>
      </c>
      <c r="H25" s="36">
        <f t="shared" si="0"/>
        <v>150</v>
      </c>
      <c r="I25" s="2"/>
      <c r="J25" s="73" t="s">
        <v>70</v>
      </c>
    </row>
    <row r="26" spans="1:10" ht="21" customHeight="1" x14ac:dyDescent="0.15">
      <c r="A26" s="84"/>
      <c r="B26" s="66"/>
      <c r="C26" s="82"/>
      <c r="D26" s="84"/>
      <c r="E26" s="8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150</v>
      </c>
      <c r="H27" s="37">
        <f t="shared" ref="H27" si="10">SUM(H25:H26)</f>
        <v>150</v>
      </c>
      <c r="I27" s="35"/>
      <c r="J27" s="75"/>
    </row>
    <row r="28" spans="1:10" ht="21" customHeight="1" x14ac:dyDescent="0.15">
      <c r="A28" s="62">
        <v>6</v>
      </c>
      <c r="B28" s="61" t="s">
        <v>57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71</v>
      </c>
    </row>
    <row r="29" spans="1:10" ht="21" customHeight="1" x14ac:dyDescent="0.15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 x14ac:dyDescent="0.1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1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 x14ac:dyDescent="0.15">
      <c r="A33" s="62">
        <v>7</v>
      </c>
      <c r="B33" s="61" t="s">
        <v>58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 x14ac:dyDescent="0.15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 x14ac:dyDescent="0.1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 x14ac:dyDescent="0.1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 x14ac:dyDescent="0.1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72</v>
      </c>
    </row>
    <row r="39" spans="1:10" ht="21" customHeight="1" x14ac:dyDescent="0.15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 x14ac:dyDescent="0.15">
      <c r="A41" s="62">
        <v>9</v>
      </c>
      <c r="B41" s="61" t="s">
        <v>60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73</v>
      </c>
    </row>
    <row r="42" spans="1:10" ht="21" customHeight="1" x14ac:dyDescent="0.15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 x14ac:dyDescent="0.1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 x14ac:dyDescent="0.15">
      <c r="A45" s="83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 x14ac:dyDescent="0.15">
      <c r="A46" s="88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 x14ac:dyDescent="0.15">
      <c r="A47" s="88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 x14ac:dyDescent="0.15">
      <c r="A48" s="88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 x14ac:dyDescent="0.15">
      <c r="A49" s="88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 x14ac:dyDescent="0.15">
      <c r="A50" s="88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 x14ac:dyDescent="0.15">
      <c r="A51" s="84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150</v>
      </c>
      <c r="H53" s="37">
        <f t="shared" si="22"/>
        <v>150</v>
      </c>
      <c r="I53" s="35"/>
      <c r="J53" s="39"/>
    </row>
    <row r="57" spans="1:10" ht="21" customHeight="1" x14ac:dyDescent="0.15">
      <c r="A57" s="79" t="s">
        <v>12</v>
      </c>
      <c r="B57" s="80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 x14ac:dyDescent="0.15">
      <c r="A58" s="76">
        <f>E53</f>
        <v>0</v>
      </c>
      <c r="B58" s="77"/>
      <c r="C58" s="77">
        <f>H53</f>
        <v>150</v>
      </c>
      <c r="D58" s="77"/>
      <c r="E58" s="77">
        <f>F53</f>
        <v>0</v>
      </c>
      <c r="F58" s="77"/>
      <c r="G58" s="77">
        <f>G53</f>
        <v>150</v>
      </c>
      <c r="H58" s="77"/>
      <c r="I58" s="33">
        <f>A58-C58</f>
        <v>-150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8" sqref="J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6" t="s">
        <v>74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50" t="s">
        <v>89</v>
      </c>
      <c r="G5" s="50"/>
      <c r="H5" s="46" t="s">
        <v>20</v>
      </c>
      <c r="I5" s="8"/>
      <c r="J5" s="50" t="s">
        <v>90</v>
      </c>
      <c r="K5" s="51"/>
    </row>
    <row r="6" spans="2:11" ht="20.100000000000001" customHeight="1" x14ac:dyDescent="0.15">
      <c r="B6" s="9"/>
      <c r="C6" s="10"/>
      <c r="D6" s="11" t="s">
        <v>21</v>
      </c>
      <c r="E6" s="11"/>
      <c r="F6" s="52" t="s">
        <v>91</v>
      </c>
      <c r="G6" s="52"/>
      <c r="H6" s="11" t="s">
        <v>22</v>
      </c>
      <c r="I6" s="10"/>
      <c r="J6" s="52" t="s">
        <v>92</v>
      </c>
      <c r="K6" s="53"/>
    </row>
    <row r="7" spans="2:11" ht="20.100000000000001" customHeight="1" x14ac:dyDescent="0.15">
      <c r="B7" s="9"/>
      <c r="C7" s="10"/>
      <c r="D7" s="11" t="s">
        <v>23</v>
      </c>
      <c r="E7" s="11"/>
      <c r="F7" s="52" t="s">
        <v>93</v>
      </c>
      <c r="G7" s="52"/>
      <c r="H7" s="11" t="s">
        <v>24</v>
      </c>
      <c r="I7" s="12"/>
      <c r="J7" s="52" t="s">
        <v>94</v>
      </c>
      <c r="K7" s="53"/>
    </row>
    <row r="8" spans="2:11" ht="20.100000000000001" customHeight="1" x14ac:dyDescent="0.15">
      <c r="B8" s="13"/>
      <c r="C8" s="14"/>
      <c r="D8" s="47"/>
      <c r="E8" s="47"/>
      <c r="F8" s="54"/>
      <c r="G8" s="54"/>
      <c r="H8" s="47" t="s">
        <v>95</v>
      </c>
      <c r="I8" s="49"/>
      <c r="J8" s="54" t="s">
        <v>96</v>
      </c>
      <c r="K8" s="5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 x14ac:dyDescent="0.15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00000000000001" customHeight="1" x14ac:dyDescent="0.15">
      <c r="B12" s="94">
        <v>2</v>
      </c>
      <c r="C12" s="95"/>
      <c r="D12" s="101"/>
      <c r="E12" s="91" t="s">
        <v>35</v>
      </c>
      <c r="F12" s="91"/>
      <c r="G12" s="19">
        <v>0</v>
      </c>
      <c r="H12" s="19"/>
      <c r="I12" s="92"/>
      <c r="J12" s="93"/>
      <c r="K12" s="20" t="s">
        <v>36</v>
      </c>
    </row>
    <row r="13" spans="2:11" ht="20.100000000000001" customHeight="1" x14ac:dyDescent="0.15">
      <c r="B13" s="94">
        <v>3</v>
      </c>
      <c r="C13" s="95"/>
      <c r="D13" s="101"/>
      <c r="E13" s="94" t="s">
        <v>37</v>
      </c>
      <c r="F13" s="95"/>
      <c r="G13" s="19">
        <v>0</v>
      </c>
      <c r="H13" s="19"/>
      <c r="I13" s="92"/>
      <c r="J13" s="93"/>
      <c r="K13" s="20" t="s">
        <v>34</v>
      </c>
    </row>
    <row r="14" spans="2:11" ht="20.100000000000001" customHeight="1" x14ac:dyDescent="0.15">
      <c r="B14" s="94">
        <v>4</v>
      </c>
      <c r="C14" s="95"/>
      <c r="D14" s="101"/>
      <c r="E14" s="94" t="s">
        <v>38</v>
      </c>
      <c r="F14" s="95"/>
      <c r="G14" s="19">
        <v>0</v>
      </c>
      <c r="H14" s="19"/>
      <c r="I14" s="92"/>
      <c r="J14" s="93"/>
      <c r="K14" s="20" t="s">
        <v>39</v>
      </c>
    </row>
    <row r="15" spans="2:11" ht="20.100000000000001" customHeight="1" x14ac:dyDescent="0.15">
      <c r="B15" s="94">
        <v>5</v>
      </c>
      <c r="C15" s="95"/>
      <c r="D15" s="100" t="s">
        <v>40</v>
      </c>
      <c r="E15" s="91"/>
      <c r="F15" s="91"/>
      <c r="G15" s="19">
        <v>0</v>
      </c>
      <c r="H15" s="19"/>
      <c r="I15" s="92"/>
      <c r="J15" s="93"/>
      <c r="K15" s="20"/>
    </row>
    <row r="16" spans="2:11" ht="20.100000000000001" customHeight="1" x14ac:dyDescent="0.15">
      <c r="B16" s="94">
        <v>6</v>
      </c>
      <c r="C16" s="95"/>
      <c r="D16" s="101"/>
      <c r="E16" s="91"/>
      <c r="F16" s="91"/>
      <c r="G16" s="19">
        <v>0</v>
      </c>
      <c r="H16" s="19"/>
      <c r="I16" s="92"/>
      <c r="J16" s="93"/>
      <c r="K16" s="20"/>
    </row>
    <row r="17" spans="1:11" ht="20.100000000000001" customHeight="1" x14ac:dyDescent="0.15">
      <c r="B17" s="94">
        <v>7</v>
      </c>
      <c r="C17" s="95"/>
      <c r="D17" s="110"/>
      <c r="E17" s="91"/>
      <c r="F17" s="91"/>
      <c r="G17" s="19">
        <v>0</v>
      </c>
      <c r="H17" s="19"/>
      <c r="I17" s="92"/>
      <c r="J17" s="93"/>
      <c r="K17" s="20"/>
    </row>
    <row r="18" spans="1:11" ht="20.100000000000001" customHeight="1" x14ac:dyDescent="0.15">
      <c r="B18" s="96" t="s">
        <v>41</v>
      </c>
      <c r="C18" s="102"/>
      <c r="D18" s="102"/>
      <c r="E18" s="102"/>
      <c r="F18" s="97"/>
      <c r="G18" s="21">
        <f>SUM(G11:G17)</f>
        <v>0</v>
      </c>
      <c r="H18" s="21">
        <f>SUM(H11:H17)</f>
        <v>0</v>
      </c>
      <c r="I18" s="103">
        <f>SUM(I11:J17)</f>
        <v>0</v>
      </c>
      <c r="J18" s="104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12" t="s">
        <v>29</v>
      </c>
      <c r="C20" s="112"/>
      <c r="D20" s="112"/>
      <c r="E20" s="112"/>
      <c r="F20" s="112"/>
      <c r="G20" s="112" t="s">
        <v>42</v>
      </c>
      <c r="H20" s="112"/>
      <c r="I20" s="112"/>
      <c r="J20" s="112"/>
      <c r="K20" s="17" t="s">
        <v>43</v>
      </c>
    </row>
    <row r="21" spans="1:11" ht="20.100000000000001" customHeight="1" x14ac:dyDescent="0.15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6" t="s">
        <v>82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8" spans="1:11" ht="20.100000000000001" customHeight="1" x14ac:dyDescent="0.15">
      <c r="B28" s="7"/>
      <c r="C28" s="8"/>
      <c r="D28" s="46" t="s">
        <v>19</v>
      </c>
      <c r="E28" s="46"/>
      <c r="F28" s="105" t="str">
        <f>F5</f>
        <v>任宏迪</v>
      </c>
      <c r="G28" s="105"/>
      <c r="H28" s="46" t="s">
        <v>20</v>
      </c>
      <c r="I28" s="8"/>
      <c r="J28" s="105" t="str">
        <f>J5</f>
        <v>客户经理</v>
      </c>
      <c r="K28" s="106"/>
    </row>
    <row r="29" spans="1:11" ht="20.100000000000001" customHeight="1" x14ac:dyDescent="0.15">
      <c r="B29" s="9"/>
      <c r="C29" s="10"/>
      <c r="D29" s="11" t="s">
        <v>21</v>
      </c>
      <c r="E29" s="11"/>
      <c r="F29" s="107" t="str">
        <f>F6</f>
        <v>北京 上海</v>
      </c>
      <c r="G29" s="107"/>
      <c r="H29" s="11" t="s">
        <v>22</v>
      </c>
      <c r="I29" s="10"/>
      <c r="J29" s="107" t="str">
        <f>J6</f>
        <v>汽车组</v>
      </c>
      <c r="K29" s="108"/>
    </row>
    <row r="30" spans="1:11" ht="20.100000000000001" customHeight="1" x14ac:dyDescent="0.15">
      <c r="B30" s="9"/>
      <c r="C30" s="10"/>
      <c r="D30" s="11" t="s">
        <v>23</v>
      </c>
      <c r="E30" s="11"/>
      <c r="F30" s="107" t="str">
        <f>F7</f>
        <v>2019.04.14-16</v>
      </c>
      <c r="G30" s="107"/>
      <c r="H30" s="11" t="s">
        <v>24</v>
      </c>
      <c r="I30" s="12"/>
      <c r="J30" s="107" t="str">
        <f>J7</f>
        <v>2019.6.3</v>
      </c>
      <c r="K30" s="10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9" t="str">
        <f>J8</f>
        <v xml:space="preserve"> HMEA-190415-SXY235</v>
      </c>
      <c r="K31" s="90"/>
    </row>
    <row r="32" spans="1:11" ht="20.100000000000001" customHeight="1" x14ac:dyDescent="0.15"/>
    <row r="33" spans="2:11" ht="20.100000000000001" customHeight="1" x14ac:dyDescent="0.15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9" t="s">
        <v>85</v>
      </c>
      <c r="J33" s="109"/>
      <c r="K33" s="45" t="s">
        <v>83</v>
      </c>
    </row>
    <row r="34" spans="2:11" ht="20.100000000000001" customHeight="1" x14ac:dyDescent="0.15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92">
        <f>G34*H34</f>
        <v>200</v>
      </c>
      <c r="J34" s="93"/>
      <c r="K34" s="25"/>
    </row>
    <row r="35" spans="2:11" ht="20.100000000000001" customHeight="1" x14ac:dyDescent="0.15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92">
        <f t="shared" ref="I35:I36" si="0">G35*H35</f>
        <v>0</v>
      </c>
      <c r="J35" s="93"/>
      <c r="K35" s="25"/>
    </row>
    <row r="36" spans="2:11" ht="20.100000000000001" customHeight="1" x14ac:dyDescent="0.15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92">
        <f t="shared" si="0"/>
        <v>0</v>
      </c>
      <c r="J36" s="93"/>
      <c r="K36" s="25"/>
    </row>
    <row r="37" spans="2:11" ht="20.100000000000001" customHeight="1" x14ac:dyDescent="0.15">
      <c r="B37" s="96" t="s">
        <v>41</v>
      </c>
      <c r="C37" s="102"/>
      <c r="D37" s="102"/>
      <c r="E37" s="102"/>
      <c r="F37" s="97"/>
      <c r="G37" s="21"/>
      <c r="H37" s="21">
        <f>SUM(H19:H36)</f>
        <v>6</v>
      </c>
      <c r="I37" s="103">
        <f>SUM(I34:J36)</f>
        <v>200</v>
      </c>
      <c r="J37" s="104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55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I13:J13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2019-06-03T09:55:29Z</dcterms:modified>
</cp:coreProperties>
</file>