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0滴滴豪华车司机培训\"/>
    </mc:Choice>
  </mc:AlternateContent>
  <xr:revisionPtr revIDLastSave="0" documentId="8_{B3EE7E8C-2DC3-48EA-A9FE-EA2A1A16AFBB}" xr6:coauthVersionLast="47" xr6:coauthVersionMax="47" xr10:uidLastSave="{00000000-0000-0000-0000-000000000000}"/>
  <bookViews>
    <workbookView xWindow="-103" yWindow="-103" windowWidth="16663" windowHeight="8863" xr2:uid="{883F2592-616C-4D3A-B536-AF28D64EF7CA}"/>
  </bookViews>
  <sheets>
    <sheet name="预算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7" i="1"/>
  <c r="E16" i="1"/>
  <c r="E18" i="1" s="1"/>
  <c r="E11" i="1"/>
  <c r="E12" i="1" s="1"/>
  <c r="E9" i="1"/>
  <c r="E8" i="1"/>
  <c r="E10" i="1" s="1"/>
  <c r="E7" i="1"/>
  <c r="E3" i="1"/>
  <c r="E2" i="1"/>
  <c r="E5" i="1" s="1"/>
  <c r="E15" i="1" l="1"/>
  <c r="E19" i="1" s="1"/>
  <c r="E20" i="1" s="1"/>
  <c r="E21" i="1" l="1"/>
  <c r="E22" i="1" s="1"/>
</calcChain>
</file>

<file path=xl/sharedStrings.xml><?xml version="1.0" encoding="utf-8"?>
<sst xmlns="http://schemas.openxmlformats.org/spreadsheetml/2006/main" count="34" uniqueCount="21">
  <si>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</si>
  <si>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</si>
  <si>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</si>
  <si>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</si>
  <si>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</si>
  <si>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</si>
  <si>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广州日航</t>
    <phoneticPr fontId="2" type="noConversion"/>
  </si>
  <si>
    <t>会议室</t>
    <phoneticPr fontId="2" type="noConversion"/>
  </si>
  <si>
    <t xml:space="preserve">午餐 </t>
    <phoneticPr fontId="2" type="noConversion"/>
  </si>
  <si>
    <t>自带茶歇清洁费</t>
    <phoneticPr fontId="2" type="noConversion"/>
  </si>
  <si>
    <t>汇总</t>
    <phoneticPr fontId="2" type="noConversion"/>
  </si>
  <si>
    <t>杭州福朋酒店</t>
    <phoneticPr fontId="2" type="noConversion"/>
  </si>
  <si>
    <t>西安酒店</t>
    <phoneticPr fontId="2" type="noConversion"/>
  </si>
  <si>
    <t>上海现达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</si>
  <si>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</si>
  <si>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</si>
  <si>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</si>
  <si>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</si>
  <si>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上海酒店</t>
    <phoneticPr fontId="2" type="noConversion"/>
  </si>
  <si>
    <t>北京</t>
    <phoneticPr fontId="2" type="noConversion"/>
  </si>
  <si>
    <t>优惠总价（含增值税6%）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</si>
</sst>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58" fontId="0" fillId="2" borderId="1" xfId="0" applyNumberFormat="1" applyFill="1" applyBorder="1" applyAlignment="1">
      <alignment horizontal="left" wrapText="1"/>
    </xf>
    <xf numFmtId="0" fontId="0" fillId="2" borderId="0" xfId="0" applyFill="1"/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2" borderId="4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58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58" fontId="0" fillId="2" borderId="1" xfId="0" applyNumberForma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D8748-C584-498D-B9AB-EF542EAE1A8B}">
  <dimension ref="A1:F23"/>
  <sheetViews>
    <sheetView tabSelected="1" topLeftCell="A11" workbookViewId="0">
      <selection activeCell="F23" sqref="F23"/>
    </sheetView>
  </sheetViews>
  <sheetFormatPr defaultRowHeight="14.15" x14ac:dyDescent="0.35"/>
  <cols>
    <col min="1" max="1" width="18.35546875" bestFit="1" customWidth="1"/>
    <col min="2" max="2" width="14.42578125" bestFit="1" customWidth="1"/>
    <col min="5" max="5" width="11.640625" customWidth="1"/>
    <col min="6" max="6" width="17.210937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s="7" customFormat="1" x14ac:dyDescent="0.35">
      <c r="A2" s="3" t="s">
        <v>6</v>
      </c>
      <c r="B2" s="4" t="s">
        <v>7</v>
      </c>
      <c r="C2" s="5">
        <v>1.5</v>
      </c>
      <c r="D2" s="4">
        <v>4500</v>
      </c>
      <c r="E2" s="4">
        <f>C2*D2</f>
        <v>6750</v>
      </c>
      <c r="F2" s="6"/>
    </row>
    <row r="3" spans="1:6" s="7" customFormat="1" x14ac:dyDescent="0.35">
      <c r="A3" s="8"/>
      <c r="B3" s="4" t="s">
        <v>8</v>
      </c>
      <c r="C3" s="5">
        <v>40</v>
      </c>
      <c r="D3" s="4">
        <v>80</v>
      </c>
      <c r="E3" s="4">
        <f>C3*D3</f>
        <v>3200</v>
      </c>
      <c r="F3" s="9"/>
    </row>
    <row r="4" spans="1:6" s="7" customFormat="1" x14ac:dyDescent="0.35">
      <c r="A4" s="8"/>
      <c r="B4" s="4" t="s">
        <v>9</v>
      </c>
      <c r="C4" s="5">
        <v>1</v>
      </c>
      <c r="D4" s="4">
        <v>1</v>
      </c>
      <c r="E4" s="4">
        <v>100</v>
      </c>
      <c r="F4" s="9"/>
    </row>
    <row r="5" spans="1:6" s="7" customFormat="1" x14ac:dyDescent="0.35">
      <c r="A5" s="10"/>
      <c r="B5" s="4" t="s">
        <v>10</v>
      </c>
      <c r="C5" s="5"/>
      <c r="D5" s="4"/>
      <c r="E5" s="4">
        <f>E2+E3+E4</f>
        <v>10050</v>
      </c>
      <c r="F5" s="4"/>
    </row>
    <row r="6" spans="1:6" s="7" customFormat="1" x14ac:dyDescent="0.35">
      <c r="A6" s="3" t="s">
        <v>18</v>
      </c>
      <c r="B6" s="4" t="s">
        <v>7</v>
      </c>
      <c r="C6" s="5">
        <v>3</v>
      </c>
      <c r="D6" s="4">
        <v>3133</v>
      </c>
      <c r="E6" s="4">
        <v>9400</v>
      </c>
      <c r="F6" s="4"/>
    </row>
    <row r="7" spans="1:6" s="7" customFormat="1" x14ac:dyDescent="0.35">
      <c r="A7" s="10"/>
      <c r="B7" s="4" t="s">
        <v>10</v>
      </c>
      <c r="C7" s="5"/>
      <c r="D7" s="4"/>
      <c r="E7" s="4">
        <f>E6</f>
        <v>9400</v>
      </c>
      <c r="F7" s="4"/>
    </row>
    <row r="8" spans="1:6" x14ac:dyDescent="0.35">
      <c r="A8" s="11" t="s">
        <v>11</v>
      </c>
      <c r="B8" s="2" t="s">
        <v>7</v>
      </c>
      <c r="C8" s="12">
        <v>3</v>
      </c>
      <c r="D8" s="2">
        <v>3500</v>
      </c>
      <c r="E8" s="2">
        <f>C8*D8</f>
        <v>10500</v>
      </c>
      <c r="F8" s="13"/>
    </row>
    <row r="9" spans="1:6" x14ac:dyDescent="0.35">
      <c r="A9" s="14"/>
      <c r="B9" s="2" t="s">
        <v>8</v>
      </c>
      <c r="C9" s="12">
        <v>90</v>
      </c>
      <c r="D9" s="2">
        <v>48</v>
      </c>
      <c r="E9" s="2">
        <f>C9*D9</f>
        <v>4320</v>
      </c>
      <c r="F9" s="2"/>
    </row>
    <row r="10" spans="1:6" x14ac:dyDescent="0.35">
      <c r="A10" s="15"/>
      <c r="B10" s="2" t="s">
        <v>10</v>
      </c>
      <c r="C10" s="12"/>
      <c r="D10" s="2"/>
      <c r="E10" s="2">
        <f>E8+E9</f>
        <v>14820</v>
      </c>
      <c r="F10" s="2"/>
    </row>
    <row r="11" spans="1:6" s="7" customFormat="1" x14ac:dyDescent="0.35">
      <c r="A11" s="3" t="s">
        <v>12</v>
      </c>
      <c r="B11" s="4" t="s">
        <v>7</v>
      </c>
      <c r="C11" s="5">
        <v>4</v>
      </c>
      <c r="D11" s="4">
        <v>800</v>
      </c>
      <c r="E11" s="4">
        <f>C11*D11</f>
        <v>3200</v>
      </c>
      <c r="F11" s="16"/>
    </row>
    <row r="12" spans="1:6" s="7" customFormat="1" x14ac:dyDescent="0.35">
      <c r="A12" s="10"/>
      <c r="B12" s="4" t="s">
        <v>10</v>
      </c>
      <c r="C12" s="5"/>
      <c r="D12" s="4"/>
      <c r="E12" s="4">
        <f>E11</f>
        <v>3200</v>
      </c>
      <c r="F12" s="4"/>
    </row>
    <row r="13" spans="1:6" s="7" customFormat="1" x14ac:dyDescent="0.35">
      <c r="A13" s="11" t="s">
        <v>19</v>
      </c>
      <c r="B13" s="4" t="s">
        <v>7</v>
      </c>
      <c r="C13" s="5">
        <v>3</v>
      </c>
      <c r="D13" s="4">
        <v>4800</v>
      </c>
      <c r="E13" s="4">
        <f>C13*D13</f>
        <v>14400</v>
      </c>
      <c r="F13" s="16"/>
    </row>
    <row r="14" spans="1:6" x14ac:dyDescent="0.35">
      <c r="A14" s="14"/>
      <c r="B14" s="2" t="s">
        <v>8</v>
      </c>
      <c r="C14" s="12">
        <v>110</v>
      </c>
      <c r="D14" s="2">
        <v>68</v>
      </c>
      <c r="E14" s="2">
        <f>C14*D14</f>
        <v>7480</v>
      </c>
      <c r="F14" s="2"/>
    </row>
    <row r="15" spans="1:6" x14ac:dyDescent="0.35">
      <c r="A15" s="15"/>
      <c r="B15" s="2" t="s">
        <v>10</v>
      </c>
      <c r="C15" s="12"/>
      <c r="D15" s="2"/>
      <c r="E15" s="2">
        <f>E13+E14</f>
        <v>21880</v>
      </c>
      <c r="F15" s="2"/>
    </row>
    <row r="16" spans="1:6" s="7" customFormat="1" x14ac:dyDescent="0.35">
      <c r="A16" s="11" t="s">
        <v>13</v>
      </c>
      <c r="B16" s="4" t="s">
        <v>7</v>
      </c>
      <c r="C16" s="5">
        <v>7</v>
      </c>
      <c r="D16" s="4">
        <v>800</v>
      </c>
      <c r="E16" s="4">
        <f>C16*D16</f>
        <v>5600</v>
      </c>
      <c r="F16" s="16"/>
    </row>
    <row r="17" spans="1:6" x14ac:dyDescent="0.35">
      <c r="A17" s="14"/>
      <c r="B17" s="2" t="s">
        <v>8</v>
      </c>
      <c r="C17" s="12">
        <v>180</v>
      </c>
      <c r="D17" s="2">
        <v>48</v>
      </c>
      <c r="E17" s="2">
        <f>C17*D17</f>
        <v>8640</v>
      </c>
      <c r="F17" s="2"/>
    </row>
    <row r="18" spans="1:6" x14ac:dyDescent="0.35">
      <c r="A18" s="15"/>
      <c r="B18" s="2" t="s">
        <v>10</v>
      </c>
      <c r="C18" s="12"/>
      <c r="D18" s="2"/>
      <c r="E18" s="2">
        <f>E16+E17</f>
        <v>14240</v>
      </c>
      <c r="F18" s="2"/>
    </row>
    <row r="19" spans="1:6" x14ac:dyDescent="0.35">
      <c r="A19" s="17" t="s">
        <v>14</v>
      </c>
      <c r="B19" s="17"/>
      <c r="C19" s="17"/>
      <c r="D19" s="18"/>
      <c r="E19" s="19">
        <f>(E5+E10+E7+E12+E18+E15)*0.08</f>
        <v>5887.2</v>
      </c>
      <c r="F19" s="2"/>
    </row>
    <row r="20" spans="1:6" x14ac:dyDescent="0.35">
      <c r="A20" s="20" t="s">
        <v>15</v>
      </c>
      <c r="B20" s="21"/>
      <c r="C20" s="21"/>
      <c r="D20" s="18"/>
      <c r="E20" s="19">
        <f>E19+E5+E10+E7+E12+E18+E15</f>
        <v>79477.2</v>
      </c>
      <c r="F20" s="2"/>
    </row>
    <row r="21" spans="1:6" x14ac:dyDescent="0.35">
      <c r="A21" s="17" t="s">
        <v>16</v>
      </c>
      <c r="B21" s="17"/>
      <c r="C21" s="17"/>
      <c r="D21" s="18"/>
      <c r="E21" s="19">
        <f>E20*0.06</f>
        <v>4768.6319999999996</v>
      </c>
      <c r="F21" s="2"/>
    </row>
    <row r="22" spans="1:6" x14ac:dyDescent="0.35">
      <c r="A22" s="17" t="s">
        <v>17</v>
      </c>
      <c r="B22" s="17"/>
      <c r="C22" s="17"/>
      <c r="D22" s="18"/>
      <c r="E22" s="19">
        <f>E20+E21</f>
        <v>84245.831999999995</v>
      </c>
      <c r="F22" s="2"/>
    </row>
    <row r="23" spans="1:6" x14ac:dyDescent="0.35">
      <c r="A23" s="17" t="s">
        <v>20</v>
      </c>
      <c r="B23" s="17"/>
      <c r="C23" s="17"/>
      <c r="D23" s="18"/>
      <c r="E23" s="19">
        <v>81874.399999999994</v>
      </c>
    </row>
  </sheetData>
  <mergeCells count="11">
    <mergeCell ref="A20:C20"/>
    <mergeCell ref="A21:C21"/>
    <mergeCell ref="A22:C22"/>
    <mergeCell ref="A13:A15"/>
    <mergeCell ref="A23:C23"/>
    <mergeCell ref="A2:A5"/>
    <mergeCell ref="A6:A7"/>
    <mergeCell ref="A8:A10"/>
    <mergeCell ref="A11:A12"/>
    <mergeCell ref="A16:A18"/>
    <mergeCell ref="A19:C19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2023-06-07T11:20:29Z</dcterms:created>
  <dcterms:modified xsi:type="dcterms:W3CDTF">2023-06-07T11:22:48Z</dcterms:modified>
</cp:coreProperties>
</file>