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GAI/"/>
    </mc:Choice>
  </mc:AlternateContent>
  <xr:revisionPtr revIDLastSave="0" documentId="13_ncr:1_{2DEED6E4-1A36-DE44-8548-0C0FCA05BE78}" xr6:coauthVersionLast="47" xr6:coauthVersionMax="47" xr10:uidLastSave="{00000000-0000-0000-0000-000000000000}"/>
  <bookViews>
    <workbookView xWindow="468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C62" i="3" s="1"/>
  <c r="I62" i="3" s="1"/>
  <c r="F26" i="3"/>
  <c r="G20" i="2"/>
  <c r="H20" i="2"/>
  <c r="B23" i="2" s="1"/>
  <c r="I20" i="2"/>
  <c r="G23" i="2" s="1"/>
  <c r="G32" i="4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<sst xmlns="http://schemas.openxmlformats.org/spreadsheetml/2006/main" count="154" uniqueCount="110">
  <si>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</si>
  <si>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</si>
  <si>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</si>
  <si>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</si>
  <si>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</si>
  <si>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</si>
  <si>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</si>
  <si>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</si>
  <si>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</si>
  <si>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</si>
  <si>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</si>
  <si>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</si>
  <si>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</si>
  <si>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</si>
  <si>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</si>
  <si>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</si>
  <si>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</si>
  <si>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</si>
  <si>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</si>
  <si>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</si>
  <si>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</si>
  <si>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</si>
  <si>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</si>
  <si>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</si>
  <si>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</si>
  <si>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</si>
  <si>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</si>
  <si>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</si>
  <si>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</si>
  <si>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</si>
  <si>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</si>
  <si>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</si>
  <si>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</si>
  <si>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</si>
  <si>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</si>
  <si>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</si>
  <si>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</si>
  <si>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</si>
  <si>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</si>
  <si>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</si>
  <si>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</si>
  <si>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</si>
  <si>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</si>
  <si>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</si>
  <si>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</si>
  <si>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</si>
  <si>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</si>
  <si>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</si>
  <si>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</si>
  <si>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</si>
  <si>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</si>
  <si>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</si>
  <si>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</si>
  <si>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</si>
  <si>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</si>
  <si>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</si>
  <si>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</si>
  <si>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</si>
  <si>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</si>
  <si>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</si>
  <si>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</si>
  <si>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</si>
  <si>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</si>
  <si>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</si>
  <si>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</si>
  <si>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</si>
  <si>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</si>
  <si>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</si>
  <si>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</si>
  <si>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</si>
  <si>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</si>
  <si>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</si>
  <si>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</si>
  <si>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</si>
  <si>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</si>
  <si>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</si>
  <si>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</si>
  <si>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</si>
  <si>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</si>
  <si>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</si>
  <si>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</si>
  <si>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</si>
  <si>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</si>
  <si>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</si>
  <si>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</si>
  <si>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</si>
  <si>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</si>
  <si>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</si>
  <si>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</si>
  <si>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</si>
  <si>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</si>
  <si>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</si>
  <si>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</si>
  <si>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</si>
  <si>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</si>
  <si>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</si>
  <si>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</si>
  <si>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</si>
  <si>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</si>
  <si>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</si>
  <si>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</si>
  <si>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</si>
  <si>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</si>
  <si>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</si>
  <si>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</si>
  <si>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</si>
  <si>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</si>
  <si>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</si>
  <si>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</si>
  <si>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达人宴请报销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</si>
</sst>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4" workbookViewId="0">
      <selection activeCell="F58" sqref="F58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0</v>
      </c>
      <c r="D20" s="113">
        <v>1</v>
      </c>
      <c r="E20" s="109">
        <f>C20*D20</f>
        <v>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>
        <v>2014.71</v>
      </c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0</v>
      </c>
      <c r="F26" s="66">
        <f>F22</f>
        <v>2014.71</v>
      </c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>
        <f>F26</f>
        <v>2014.71</v>
      </c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2014.71</v>
      </c>
      <c r="D62" s="102"/>
      <c r="E62" s="102">
        <f>F57</f>
        <v>2014.71</v>
      </c>
      <c r="F62" s="102"/>
      <c r="G62" s="102">
        <f>G57</f>
        <v>0</v>
      </c>
      <c r="H62" s="102"/>
      <c r="I62" s="81">
        <f>A62-C62</f>
        <v>-2014.71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zoomScale="110" zoomScaleNormal="100" zoomScaleSheetLayoutView="110" workbookViewId="0">
      <selection activeCell="F11" sqref="F11: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2</v>
      </c>
      <c r="C11" s="133"/>
      <c r="D11" s="139" t="s">
        <v>109</v>
      </c>
      <c r="E11" s="84"/>
      <c r="F11" s="44"/>
      <c r="G11" s="85"/>
      <c r="H11" s="85"/>
      <c r="I11" s="36"/>
      <c r="J11" s="41"/>
      <c r="K11" s="83"/>
    </row>
    <row r="12" spans="2:11" ht="20" customHeight="1">
      <c r="B12" s="36"/>
      <c r="C12" s="41"/>
      <c r="D12" s="139"/>
      <c r="E12" s="84"/>
      <c r="F12" s="44"/>
      <c r="G12" s="85"/>
      <c r="H12" s="85"/>
      <c r="I12" s="36"/>
      <c r="J12" s="83"/>
    </row>
    <row r="13" spans="2:11" ht="20" customHeight="1">
      <c r="B13" s="36"/>
      <c r="C13" s="41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3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39"/>
      <c r="E15" s="84"/>
      <c r="F15" s="44"/>
      <c r="G15" s="85"/>
      <c r="H15" s="85"/>
      <c r="I15" s="36"/>
      <c r="J15" s="41"/>
      <c r="K15" s="83"/>
    </row>
    <row r="16" spans="2:11" ht="20" customHeight="1">
      <c r="B16" s="132">
        <v>3</v>
      </c>
      <c r="C16" s="133"/>
      <c r="D16" s="139"/>
      <c r="E16" s="84"/>
      <c r="F16" s="44"/>
      <c r="G16" s="85"/>
      <c r="H16" s="85"/>
      <c r="I16" s="36"/>
      <c r="J16" s="41"/>
      <c r="K16" s="83"/>
    </row>
    <row r="17" spans="1:11" ht="20" customHeight="1">
      <c r="B17" s="134">
        <v>4</v>
      </c>
      <c r="C17" s="135"/>
      <c r="D17" s="139"/>
      <c r="E17" s="135"/>
      <c r="F17" s="136"/>
      <c r="G17" s="42"/>
      <c r="H17" s="42"/>
      <c r="I17" s="137"/>
      <c r="J17" s="138"/>
      <c r="K17" s="86"/>
    </row>
    <row r="18" spans="1:11" ht="20" customHeight="1">
      <c r="B18" s="134">
        <v>5</v>
      </c>
      <c r="C18" s="135"/>
      <c r="D18" s="139"/>
      <c r="E18" s="135"/>
      <c r="F18" s="136"/>
      <c r="G18" s="43"/>
      <c r="H18" s="43"/>
      <c r="I18" s="144"/>
      <c r="J18" s="145"/>
      <c r="K18" s="87"/>
    </row>
    <row r="19" spans="1:11" ht="20" customHeight="1">
      <c r="B19" s="134">
        <v>6</v>
      </c>
      <c r="C19" s="135"/>
      <c r="D19" s="140"/>
      <c r="E19" s="37"/>
      <c r="F19" s="44"/>
      <c r="G19" s="43"/>
      <c r="H19" s="43"/>
      <c r="I19" s="48"/>
      <c r="J19" s="47"/>
      <c r="K19" s="49"/>
    </row>
    <row r="20" spans="1:11" ht="20" customHeight="1">
      <c r="B20" s="132" t="s">
        <v>43</v>
      </c>
      <c r="C20" s="141"/>
      <c r="D20" s="141"/>
      <c r="E20" s="141"/>
      <c r="F20" s="133"/>
      <c r="G20" s="45">
        <f>SUM(G11:G19)</f>
        <v>0</v>
      </c>
      <c r="H20" s="45">
        <f>SUM(H11:H19)</f>
        <v>0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46" t="s">
        <v>66</v>
      </c>
      <c r="C22" s="146"/>
      <c r="D22" s="146"/>
      <c r="E22" s="146"/>
      <c r="F22" s="146"/>
      <c r="G22" s="146" t="s">
        <v>71</v>
      </c>
      <c r="H22" s="146"/>
      <c r="I22" s="146"/>
      <c r="J22" s="146"/>
      <c r="K22" s="38" t="s">
        <v>72</v>
      </c>
    </row>
    <row r="23" spans="1:11" ht="20" customHeight="1">
      <c r="B23" s="147">
        <f>H20</f>
        <v>0</v>
      </c>
      <c r="C23" s="147"/>
      <c r="D23" s="147"/>
      <c r="E23" s="147"/>
      <c r="F23" s="147"/>
      <c r="G23" s="147">
        <f>I20</f>
        <v>0</v>
      </c>
      <c r="H23" s="147"/>
      <c r="I23" s="147"/>
      <c r="J23" s="147"/>
      <c r="K23" s="52">
        <f>SUM(B23:J23)</f>
        <v>0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90" t="s">
        <v>75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30" spans="1:11" ht="20" customHeight="1">
      <c r="B30" s="27"/>
      <c r="C30" s="28"/>
      <c r="D30" s="29" t="s">
        <v>54</v>
      </c>
      <c r="E30" s="29"/>
      <c r="F30" s="125" t="s">
        <v>107</v>
      </c>
      <c r="G30" s="125"/>
      <c r="H30" s="29" t="s">
        <v>55</v>
      </c>
      <c r="I30" s="28"/>
      <c r="J30" s="125" t="s">
        <v>56</v>
      </c>
      <c r="K30" s="126"/>
    </row>
    <row r="31" spans="1:11" ht="20" customHeight="1">
      <c r="B31" s="30"/>
      <c r="C31" s="31"/>
      <c r="D31" s="32" t="s">
        <v>57</v>
      </c>
      <c r="E31" s="32"/>
      <c r="F31" s="127" t="s">
        <v>58</v>
      </c>
      <c r="G31" s="127"/>
      <c r="H31" s="32" t="s">
        <v>59</v>
      </c>
      <c r="I31" s="31"/>
      <c r="J31" s="127" t="s">
        <v>56</v>
      </c>
      <c r="K31" s="128"/>
    </row>
    <row r="32" spans="1:11" ht="20" customHeight="1">
      <c r="B32" s="30"/>
      <c r="C32" s="31"/>
      <c r="D32" s="32" t="s">
        <v>60</v>
      </c>
      <c r="E32" s="32"/>
      <c r="F32" s="129">
        <v>45078</v>
      </c>
      <c r="G32" s="127"/>
      <c r="H32" s="32" t="s">
        <v>61</v>
      </c>
      <c r="I32" s="31"/>
      <c r="J32" s="129">
        <v>45090</v>
      </c>
      <c r="K32" s="128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30" t="s">
        <v>108</v>
      </c>
      <c r="K33" s="131"/>
    </row>
    <row r="34" spans="2:11" ht="20" customHeight="1"/>
    <row r="35" spans="2:11" ht="20" customHeight="1">
      <c r="B35" s="148"/>
      <c r="C35" s="148"/>
      <c r="D35" s="39" t="s">
        <v>76</v>
      </c>
      <c r="E35" s="148" t="s">
        <v>77</v>
      </c>
      <c r="F35" s="148"/>
      <c r="G35" s="42" t="s">
        <v>78</v>
      </c>
      <c r="H35" s="42" t="s">
        <v>79</v>
      </c>
      <c r="I35" s="149" t="s">
        <v>43</v>
      </c>
      <c r="J35" s="149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37"/>
      <c r="J36" s="138"/>
      <c r="K36" s="53"/>
    </row>
    <row r="37" spans="2:11" ht="20" customHeight="1">
      <c r="B37" s="148"/>
      <c r="C37" s="148"/>
      <c r="D37" s="39"/>
      <c r="E37" s="150"/>
      <c r="F37" s="148"/>
      <c r="G37" s="42"/>
      <c r="H37" s="42"/>
      <c r="I37" s="137"/>
      <c r="J37" s="138"/>
      <c r="K37" s="54"/>
    </row>
    <row r="38" spans="2:11" ht="20" customHeight="1">
      <c r="B38" s="148"/>
      <c r="C38" s="148"/>
      <c r="D38" s="39"/>
      <c r="E38" s="150"/>
      <c r="F38" s="148"/>
      <c r="G38" s="42"/>
      <c r="H38" s="42"/>
      <c r="I38" s="137"/>
      <c r="J38" s="138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8:C18"/>
    <mergeCell ref="E18:F18"/>
    <mergeCell ref="I18:J18"/>
    <mergeCell ref="B19:C19"/>
    <mergeCell ref="B17:C17"/>
    <mergeCell ref="E17:F17"/>
    <mergeCell ref="I17:J17"/>
    <mergeCell ref="D11:D19"/>
    <mergeCell ref="B11:C11"/>
    <mergeCell ref="B16:C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2023-06-25T07:39:07Z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