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60" windowHeight="120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<sst xmlns="http://schemas.openxmlformats.org/spreadsheetml/2006/main" count="56" uniqueCount="56">
  <si>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</si>
  <si>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团号：HMJB-230717-TKY490</t>
  </si>
  <si>
    <t>2023.08.25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</si>
  <si>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</si>
  <si>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</si>
  <si>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</si>
  <si>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</si>
  <si>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</si>
  <si>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</si>
  <si>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</si>
  <si>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</si>
  <si>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</si>
  <si>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</si>
  <si>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</si>
  <si>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</si>
  <si>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</si>
  <si>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</si>
  <si>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</si>
  <si>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</si>
  <si>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</si>
  <si>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</si>
  <si>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</si>
  <si>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</si>
  <si>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</si>
  <si>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</si>
  <si>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</si>
  <si>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</si>
  <si>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</si>
  <si>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</si>
  <si>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</si>
  <si>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</si>
  <si>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</si>
  <si>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</si>
  <si>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</si>
  <si>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</si>
  <si>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</si>
  <si>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</si>
  <si>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</si>
  <si>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</si>
  <si>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</si>
  <si>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</si>
  <si>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</si>
  <si>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G111车票809*4</t>
  </si>
  <si>
    <t>G34车票1864*4</t>
  </si>
  <si>
    <t>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</si>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</sst>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38" borderId="15" applyNumberFormat="0" applyAlignment="0" applyProtection="0">
      <alignment vertical="center"/>
    </xf>
    <xf numFmtId="0" fontId="12" fillId="14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9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69" zoomScaleNormal="69" topLeftCell="A44" workbookViewId="0">
      <selection activeCell="I63" sqref="I6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7.6153846153846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3236</v>
      </c>
      <c r="G53" s="12">
        <v>0</v>
      </c>
      <c r="H53" s="12">
        <f t="shared" si="3"/>
        <v>3236</v>
      </c>
      <c r="I53" s="33" t="s">
        <v>42</v>
      </c>
      <c r="J53" s="42"/>
    </row>
    <row r="54" customHeight="1" spans="1:10">
      <c r="A54" s="23"/>
      <c r="B54" s="11"/>
      <c r="C54" s="12"/>
      <c r="D54" s="13"/>
      <c r="E54" s="12"/>
      <c r="F54" s="12">
        <v>7456</v>
      </c>
      <c r="G54" s="12">
        <v>0</v>
      </c>
      <c r="H54" s="12">
        <f>F54</f>
        <v>7456</v>
      </c>
      <c r="I54" s="33" t="s">
        <v>43</v>
      </c>
      <c r="J54" s="43"/>
    </row>
    <row r="55" customHeight="1" spans="1:10">
      <c r="A55" s="23"/>
      <c r="B55" s="11"/>
      <c r="C55" s="12"/>
      <c r="D55" s="13"/>
      <c r="E55" s="12"/>
      <c r="F55" s="12">
        <v>158</v>
      </c>
      <c r="G55" s="12">
        <v>0</v>
      </c>
      <c r="H55" s="12">
        <f t="shared" ref="H54:H59" si="14">F55+G55</f>
        <v>158</v>
      </c>
      <c r="I55" s="33" t="s">
        <v>44</v>
      </c>
      <c r="J55" s="43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3"/>
      <c r="J56" s="43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3"/>
      <c r="J57" s="43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3"/>
      <c r="J58" s="43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3"/>
      <c r="J59" s="43"/>
    </row>
    <row r="60" s="1" customFormat="1" customHeight="1" spans="1:10">
      <c r="A60" s="14"/>
      <c r="B60" s="15" t="s">
        <v>45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10850</v>
      </c>
      <c r="G60" s="16">
        <f t="shared" ref="G60:H60" si="16">SUM(G53:G59)</f>
        <v>0</v>
      </c>
      <c r="H60" s="16">
        <f t="shared" si="16"/>
        <v>10850</v>
      </c>
      <c r="I60" s="36"/>
      <c r="J60" s="44"/>
    </row>
    <row r="61" customHeight="1" spans="1:10">
      <c r="A61" s="14"/>
      <c r="B61" s="15" t="s">
        <v>46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10850</v>
      </c>
      <c r="G61" s="16">
        <f t="shared" si="17"/>
        <v>0</v>
      </c>
      <c r="H61" s="16">
        <f t="shared" si="17"/>
        <v>10850</v>
      </c>
      <c r="I61" s="36"/>
      <c r="J61" s="45"/>
    </row>
    <row r="65" customHeight="1" spans="1:9">
      <c r="A65" s="46" t="s">
        <v>47</v>
      </c>
      <c r="B65" s="47"/>
      <c r="C65" s="48" t="s">
        <v>48</v>
      </c>
      <c r="D65" s="48"/>
      <c r="E65" s="48" t="s">
        <v>49</v>
      </c>
      <c r="F65" s="48"/>
      <c r="G65" s="48" t="s">
        <v>50</v>
      </c>
      <c r="H65" s="48"/>
      <c r="I65" s="53" t="s">
        <v>51</v>
      </c>
    </row>
    <row r="66" customHeight="1" spans="1:9">
      <c r="A66" s="49">
        <v>0</v>
      </c>
      <c r="B66" s="50"/>
      <c r="C66" s="50">
        <f>H61</f>
        <v>10850</v>
      </c>
      <c r="D66" s="50"/>
      <c r="E66" s="50">
        <f>F61</f>
        <v>10850</v>
      </c>
      <c r="F66" s="50"/>
      <c r="G66" s="50">
        <f>G61</f>
        <v>0</v>
      </c>
      <c r="H66" s="50"/>
      <c r="I66" s="54">
        <f>A66-C66</f>
        <v>-10850</v>
      </c>
    </row>
    <row r="68" customHeight="1" spans="1:9">
      <c r="A68" s="51" t="s">
        <v>52</v>
      </c>
      <c r="B68" s="1"/>
      <c r="C68" s="52" t="s">
        <v>53</v>
      </c>
      <c r="D68" s="51"/>
      <c r="E68" s="51" t="s">
        <v>54</v>
      </c>
      <c r="F68" s="51"/>
      <c r="G68" s="51" t="s">
        <v>55</v>
      </c>
      <c r="H68" s="51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2014-04-19T00:52:00Z</dcterms:created>
  <cp:lastPrinted>2022-07-17T00:17:00Z</cp:lastPrinted>
  <dcterms:modified xsi:type="dcterms:W3CDTF">2023-08-25T14:57:08Z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DB4B3AF850C1B2D4C450E86490A712EE_43</vt:lpwstr>
  </property>
</Properties>
</file>