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tabRatio="634"/>
  </bookViews>
  <sheets>
    <sheet name="华南重庆" sheetId="11" r:id="rId1"/>
  </sheets>
  <calcPr calcId="144525" concurrentCalc="0"/>
</workbook>
</file>

<file path=xl/sharedStrings.xml><?xml version="1.0" encoding="utf-8"?>
<sst xmlns="http://schemas.openxmlformats.org/spreadsheetml/2006/main" count="70" uniqueCount="52">
  <si>
    <t>2020品牌客户答谢项目</t>
  </si>
  <si>
    <t>供应商名称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</si>
  <si>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</si>
  <si>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</si>
  <si>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</si>
  <si>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</si>
  <si>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</si>
  <si>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</si>
  <si>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</si>
  <si>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</si>
  <si>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</si>
  <si>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</si>
  <si>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</si>
  <si>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</si>
  <si>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</si>
  <si>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</si>
  <si>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</si>
  <si>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重庆北碚悦榕庄</t>
  </si>
  <si>
    <t>五星级或同级</t>
  </si>
  <si>
    <t>间</t>
  </si>
  <si>
    <t>晚</t>
  </si>
  <si>
    <t>周五汤院</t>
  </si>
  <si>
    <t>周六汤院</t>
  </si>
  <si>
    <t>酒店费用合计</t>
  </si>
  <si>
    <t>餐饮服务</t>
  </si>
  <si>
    <t>DAY1-晚宴</t>
  </si>
  <si>
    <t>桌餐</t>
  </si>
  <si>
    <t>人</t>
  </si>
  <si>
    <t>次</t>
  </si>
  <si>
    <t>晚宴加餐</t>
  </si>
  <si>
    <t>项</t>
  </si>
  <si>
    <t>房间点餐</t>
  </si>
  <si>
    <t>cigar lounge</t>
  </si>
  <si>
    <t>活动酒水</t>
  </si>
  <si>
    <t>餐饮费用合计</t>
  </si>
  <si>
    <t>设计费用</t>
  </si>
  <si>
    <t>设计</t>
  </si>
  <si>
    <t>主KV  电子邀请函</t>
  </si>
  <si>
    <t>设计费用合计</t>
  </si>
  <si>
    <t>供应商人员</t>
  </si>
  <si>
    <t>供应商工作人员差旅（大交通）</t>
  </si>
  <si>
    <t>北京-重庆</t>
  </si>
  <si>
    <t>项（往返）</t>
  </si>
  <si>
    <t>供应商工作人员差旅（住宿）</t>
  </si>
  <si>
    <t>天</t>
  </si>
  <si>
    <t>供应商工作人员差旅（用餐及其他补助）</t>
  </si>
  <si>
    <t>供应商工作人员</t>
  </si>
  <si>
    <t>人员费用合计</t>
  </si>
  <si>
    <t>小计</t>
  </si>
  <si>
    <t>其他服务费</t>
  </si>
  <si>
    <t>税费</t>
  </si>
  <si>
    <t>最终报价（RMB）:</t>
  </si>
</sst>
</file>

<file path=xl/styles.xml><?xml version="1.0" encoding="utf-8"?>
<styleSheet xmlns="http://schemas.openxmlformats.org/spreadsheetml/2006/main">
  <numFmts count="6">
    <numFmt numFmtId="176" formatCode="\¥#,##0_);[Red]\(\¥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\¥#,##0.00_);[Red]\(\¥#,##0.00\)"/>
  </numFmts>
  <fonts count="31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2"/>
      <name val="宋体"/>
      <charset val="134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0"/>
    <xf numFmtId="0" fontId="15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8" fillId="0" borderId="0"/>
  </cellStyleXfs>
  <cellXfs count="49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9"/>
  <sheetViews>
    <sheetView showGridLines="0" tabSelected="1" zoomScale="85" zoomScaleNormal="85" workbookViewId="0">
      <selection activeCell="C16" sqref="C16:I16"/>
    </sheetView>
  </sheetViews>
  <sheetFormatPr defaultColWidth="9" defaultRowHeight="16.85"/>
  <cols>
    <col min="1" max="1" width="2.87610619469027" style="4" customWidth="1"/>
    <col min="2" max="2" width="12.1238938053097" style="4" customWidth="1"/>
    <col min="3" max="3" width="30.5044247787611" style="4" customWidth="1"/>
    <col min="4" max="4" width="36.1238938053097" style="5" customWidth="1"/>
    <col min="5" max="5" width="15.7522123893805" style="6" customWidth="1"/>
    <col min="6" max="6" width="14.8761061946903" style="6" customWidth="1"/>
    <col min="7" max="7" width="6.12389380530973" style="7" customWidth="1"/>
    <col min="8" max="8" width="9" style="6" customWidth="1"/>
    <col min="9" max="9" width="9.6283185840708" style="4" customWidth="1"/>
    <col min="10" max="10" width="11" style="4" customWidth="1"/>
    <col min="11" max="11" width="20.1238938053097" style="4" customWidth="1"/>
    <col min="12" max="253" width="9" style="4"/>
    <col min="254" max="254" width="2.87610619469027" style="4" customWidth="1"/>
    <col min="255" max="255" width="9" style="4" customWidth="1"/>
    <col min="256" max="256" width="12.6283185840708" style="4" customWidth="1"/>
    <col min="257" max="257" width="11.5044247787611" style="4" customWidth="1"/>
    <col min="258" max="258" width="10.1238938053097" style="4" customWidth="1"/>
    <col min="259" max="259" width="18.1238938053097" style="4" customWidth="1"/>
    <col min="260" max="260" width="10.3716814159292" style="4" customWidth="1"/>
    <col min="261" max="262" width="8.87610619469027" style="4" customWidth="1"/>
    <col min="263" max="263" width="13.5044247787611" style="4" customWidth="1"/>
    <col min="264" max="264" width="12.6283185840708" style="4" customWidth="1"/>
    <col min="265" max="265" width="11.3716814159292" style="4" customWidth="1"/>
    <col min="266" max="266" width="12.6283185840708" style="4" customWidth="1"/>
    <col min="267" max="267" width="12.5044247787611" style="4" customWidth="1"/>
    <col min="268" max="509" width="9" style="4"/>
    <col min="510" max="510" width="2.87610619469027" style="4" customWidth="1"/>
    <col min="511" max="511" width="9" style="4" customWidth="1"/>
    <col min="512" max="512" width="12.6283185840708" style="4" customWidth="1"/>
    <col min="513" max="513" width="11.5044247787611" style="4" customWidth="1"/>
    <col min="514" max="514" width="10.1238938053097" style="4" customWidth="1"/>
    <col min="515" max="515" width="18.1238938053097" style="4" customWidth="1"/>
    <col min="516" max="516" width="10.3716814159292" style="4" customWidth="1"/>
    <col min="517" max="518" width="8.87610619469027" style="4" customWidth="1"/>
    <col min="519" max="519" width="13.5044247787611" style="4" customWidth="1"/>
    <col min="520" max="520" width="12.6283185840708" style="4" customWidth="1"/>
    <col min="521" max="521" width="11.3716814159292" style="4" customWidth="1"/>
    <col min="522" max="522" width="12.6283185840708" style="4" customWidth="1"/>
    <col min="523" max="523" width="12.5044247787611" style="4" customWidth="1"/>
    <col min="524" max="765" width="9" style="4"/>
    <col min="766" max="766" width="2.87610619469027" style="4" customWidth="1"/>
    <col min="767" max="767" width="9" style="4" customWidth="1"/>
    <col min="768" max="768" width="12.6283185840708" style="4" customWidth="1"/>
    <col min="769" max="769" width="11.5044247787611" style="4" customWidth="1"/>
    <col min="770" max="770" width="10.1238938053097" style="4" customWidth="1"/>
    <col min="771" max="771" width="18.1238938053097" style="4" customWidth="1"/>
    <col min="772" max="772" width="10.3716814159292" style="4" customWidth="1"/>
    <col min="773" max="774" width="8.87610619469027" style="4" customWidth="1"/>
    <col min="775" max="775" width="13.5044247787611" style="4" customWidth="1"/>
    <col min="776" max="776" width="12.6283185840708" style="4" customWidth="1"/>
    <col min="777" max="777" width="11.3716814159292" style="4" customWidth="1"/>
    <col min="778" max="778" width="12.6283185840708" style="4" customWidth="1"/>
    <col min="779" max="779" width="12.5044247787611" style="4" customWidth="1"/>
    <col min="780" max="1021" width="9" style="4"/>
    <col min="1022" max="1022" width="2.87610619469027" style="4" customWidth="1"/>
    <col min="1023" max="1023" width="9" style="4" customWidth="1"/>
    <col min="1024" max="1024" width="12.6283185840708" style="4" customWidth="1"/>
    <col min="1025" max="1025" width="11.5044247787611" style="4" customWidth="1"/>
    <col min="1026" max="1026" width="10.1238938053097" style="4" customWidth="1"/>
    <col min="1027" max="1027" width="18.1238938053097" style="4" customWidth="1"/>
    <col min="1028" max="1028" width="10.3716814159292" style="4" customWidth="1"/>
    <col min="1029" max="1030" width="8.87610619469027" style="4" customWidth="1"/>
    <col min="1031" max="1031" width="13.5044247787611" style="4" customWidth="1"/>
    <col min="1032" max="1032" width="12.6283185840708" style="4" customWidth="1"/>
    <col min="1033" max="1033" width="11.3716814159292" style="4" customWidth="1"/>
    <col min="1034" max="1034" width="12.6283185840708" style="4" customWidth="1"/>
    <col min="1035" max="1035" width="12.5044247787611" style="4" customWidth="1"/>
    <col min="1036" max="1277" width="9" style="4"/>
    <col min="1278" max="1278" width="2.87610619469027" style="4" customWidth="1"/>
    <col min="1279" max="1279" width="9" style="4" customWidth="1"/>
    <col min="1280" max="1280" width="12.6283185840708" style="4" customWidth="1"/>
    <col min="1281" max="1281" width="11.5044247787611" style="4" customWidth="1"/>
    <col min="1282" max="1282" width="10.1238938053097" style="4" customWidth="1"/>
    <col min="1283" max="1283" width="18.1238938053097" style="4" customWidth="1"/>
    <col min="1284" max="1284" width="10.3716814159292" style="4" customWidth="1"/>
    <col min="1285" max="1286" width="8.87610619469027" style="4" customWidth="1"/>
    <col min="1287" max="1287" width="13.5044247787611" style="4" customWidth="1"/>
    <col min="1288" max="1288" width="12.6283185840708" style="4" customWidth="1"/>
    <col min="1289" max="1289" width="11.3716814159292" style="4" customWidth="1"/>
    <col min="1290" max="1290" width="12.6283185840708" style="4" customWidth="1"/>
    <col min="1291" max="1291" width="12.5044247787611" style="4" customWidth="1"/>
    <col min="1292" max="1533" width="9" style="4"/>
    <col min="1534" max="1534" width="2.87610619469027" style="4" customWidth="1"/>
    <col min="1535" max="1535" width="9" style="4" customWidth="1"/>
    <col min="1536" max="1536" width="12.6283185840708" style="4" customWidth="1"/>
    <col min="1537" max="1537" width="11.5044247787611" style="4" customWidth="1"/>
    <col min="1538" max="1538" width="10.1238938053097" style="4" customWidth="1"/>
    <col min="1539" max="1539" width="18.1238938053097" style="4" customWidth="1"/>
    <col min="1540" max="1540" width="10.3716814159292" style="4" customWidth="1"/>
    <col min="1541" max="1542" width="8.87610619469027" style="4" customWidth="1"/>
    <col min="1543" max="1543" width="13.5044247787611" style="4" customWidth="1"/>
    <col min="1544" max="1544" width="12.6283185840708" style="4" customWidth="1"/>
    <col min="1545" max="1545" width="11.3716814159292" style="4" customWidth="1"/>
    <col min="1546" max="1546" width="12.6283185840708" style="4" customWidth="1"/>
    <col min="1547" max="1547" width="12.5044247787611" style="4" customWidth="1"/>
    <col min="1548" max="1789" width="9" style="4"/>
    <col min="1790" max="1790" width="2.87610619469027" style="4" customWidth="1"/>
    <col min="1791" max="1791" width="9" style="4" customWidth="1"/>
    <col min="1792" max="1792" width="12.6283185840708" style="4" customWidth="1"/>
    <col min="1793" max="1793" width="11.5044247787611" style="4" customWidth="1"/>
    <col min="1794" max="1794" width="10.1238938053097" style="4" customWidth="1"/>
    <col min="1795" max="1795" width="18.1238938053097" style="4" customWidth="1"/>
    <col min="1796" max="1796" width="10.3716814159292" style="4" customWidth="1"/>
    <col min="1797" max="1798" width="8.87610619469027" style="4" customWidth="1"/>
    <col min="1799" max="1799" width="13.5044247787611" style="4" customWidth="1"/>
    <col min="1800" max="1800" width="12.6283185840708" style="4" customWidth="1"/>
    <col min="1801" max="1801" width="11.3716814159292" style="4" customWidth="1"/>
    <col min="1802" max="1802" width="12.6283185840708" style="4" customWidth="1"/>
    <col min="1803" max="1803" width="12.5044247787611" style="4" customWidth="1"/>
    <col min="1804" max="2045" width="9" style="4"/>
    <col min="2046" max="2046" width="2.87610619469027" style="4" customWidth="1"/>
    <col min="2047" max="2047" width="9" style="4" customWidth="1"/>
    <col min="2048" max="2048" width="12.6283185840708" style="4" customWidth="1"/>
    <col min="2049" max="2049" width="11.5044247787611" style="4" customWidth="1"/>
    <col min="2050" max="2050" width="10.1238938053097" style="4" customWidth="1"/>
    <col min="2051" max="2051" width="18.1238938053097" style="4" customWidth="1"/>
    <col min="2052" max="2052" width="10.3716814159292" style="4" customWidth="1"/>
    <col min="2053" max="2054" width="8.87610619469027" style="4" customWidth="1"/>
    <col min="2055" max="2055" width="13.5044247787611" style="4" customWidth="1"/>
    <col min="2056" max="2056" width="12.6283185840708" style="4" customWidth="1"/>
    <col min="2057" max="2057" width="11.3716814159292" style="4" customWidth="1"/>
    <col min="2058" max="2058" width="12.6283185840708" style="4" customWidth="1"/>
    <col min="2059" max="2059" width="12.5044247787611" style="4" customWidth="1"/>
    <col min="2060" max="2301" width="9" style="4"/>
    <col min="2302" max="2302" width="2.87610619469027" style="4" customWidth="1"/>
    <col min="2303" max="2303" width="9" style="4" customWidth="1"/>
    <col min="2304" max="2304" width="12.6283185840708" style="4" customWidth="1"/>
    <col min="2305" max="2305" width="11.5044247787611" style="4" customWidth="1"/>
    <col min="2306" max="2306" width="10.1238938053097" style="4" customWidth="1"/>
    <col min="2307" max="2307" width="18.1238938053097" style="4" customWidth="1"/>
    <col min="2308" max="2308" width="10.3716814159292" style="4" customWidth="1"/>
    <col min="2309" max="2310" width="8.87610619469027" style="4" customWidth="1"/>
    <col min="2311" max="2311" width="13.5044247787611" style="4" customWidth="1"/>
    <col min="2312" max="2312" width="12.6283185840708" style="4" customWidth="1"/>
    <col min="2313" max="2313" width="11.3716814159292" style="4" customWidth="1"/>
    <col min="2314" max="2314" width="12.6283185840708" style="4" customWidth="1"/>
    <col min="2315" max="2315" width="12.5044247787611" style="4" customWidth="1"/>
    <col min="2316" max="2557" width="9" style="4"/>
    <col min="2558" max="2558" width="2.87610619469027" style="4" customWidth="1"/>
    <col min="2559" max="2559" width="9" style="4" customWidth="1"/>
    <col min="2560" max="2560" width="12.6283185840708" style="4" customWidth="1"/>
    <col min="2561" max="2561" width="11.5044247787611" style="4" customWidth="1"/>
    <col min="2562" max="2562" width="10.1238938053097" style="4" customWidth="1"/>
    <col min="2563" max="2563" width="18.1238938053097" style="4" customWidth="1"/>
    <col min="2564" max="2564" width="10.3716814159292" style="4" customWidth="1"/>
    <col min="2565" max="2566" width="8.87610619469027" style="4" customWidth="1"/>
    <col min="2567" max="2567" width="13.5044247787611" style="4" customWidth="1"/>
    <col min="2568" max="2568" width="12.6283185840708" style="4" customWidth="1"/>
    <col min="2569" max="2569" width="11.3716814159292" style="4" customWidth="1"/>
    <col min="2570" max="2570" width="12.6283185840708" style="4" customWidth="1"/>
    <col min="2571" max="2571" width="12.5044247787611" style="4" customWidth="1"/>
    <col min="2572" max="2813" width="9" style="4"/>
    <col min="2814" max="2814" width="2.87610619469027" style="4" customWidth="1"/>
    <col min="2815" max="2815" width="9" style="4" customWidth="1"/>
    <col min="2816" max="2816" width="12.6283185840708" style="4" customWidth="1"/>
    <col min="2817" max="2817" width="11.5044247787611" style="4" customWidth="1"/>
    <col min="2818" max="2818" width="10.1238938053097" style="4" customWidth="1"/>
    <col min="2819" max="2819" width="18.1238938053097" style="4" customWidth="1"/>
    <col min="2820" max="2820" width="10.3716814159292" style="4" customWidth="1"/>
    <col min="2821" max="2822" width="8.87610619469027" style="4" customWidth="1"/>
    <col min="2823" max="2823" width="13.5044247787611" style="4" customWidth="1"/>
    <col min="2824" max="2824" width="12.6283185840708" style="4" customWidth="1"/>
    <col min="2825" max="2825" width="11.3716814159292" style="4" customWidth="1"/>
    <col min="2826" max="2826" width="12.6283185840708" style="4" customWidth="1"/>
    <col min="2827" max="2827" width="12.5044247787611" style="4" customWidth="1"/>
    <col min="2828" max="3069" width="9" style="4"/>
    <col min="3070" max="3070" width="2.87610619469027" style="4" customWidth="1"/>
    <col min="3071" max="3071" width="9" style="4" customWidth="1"/>
    <col min="3072" max="3072" width="12.6283185840708" style="4" customWidth="1"/>
    <col min="3073" max="3073" width="11.5044247787611" style="4" customWidth="1"/>
    <col min="3074" max="3074" width="10.1238938053097" style="4" customWidth="1"/>
    <col min="3075" max="3075" width="18.1238938053097" style="4" customWidth="1"/>
    <col min="3076" max="3076" width="10.3716814159292" style="4" customWidth="1"/>
    <col min="3077" max="3078" width="8.87610619469027" style="4" customWidth="1"/>
    <col min="3079" max="3079" width="13.5044247787611" style="4" customWidth="1"/>
    <col min="3080" max="3080" width="12.6283185840708" style="4" customWidth="1"/>
    <col min="3081" max="3081" width="11.3716814159292" style="4" customWidth="1"/>
    <col min="3082" max="3082" width="12.6283185840708" style="4" customWidth="1"/>
    <col min="3083" max="3083" width="12.5044247787611" style="4" customWidth="1"/>
    <col min="3084" max="3325" width="9" style="4"/>
    <col min="3326" max="3326" width="2.87610619469027" style="4" customWidth="1"/>
    <col min="3327" max="3327" width="9" style="4" customWidth="1"/>
    <col min="3328" max="3328" width="12.6283185840708" style="4" customWidth="1"/>
    <col min="3329" max="3329" width="11.5044247787611" style="4" customWidth="1"/>
    <col min="3330" max="3330" width="10.1238938053097" style="4" customWidth="1"/>
    <col min="3331" max="3331" width="18.1238938053097" style="4" customWidth="1"/>
    <col min="3332" max="3332" width="10.3716814159292" style="4" customWidth="1"/>
    <col min="3333" max="3334" width="8.87610619469027" style="4" customWidth="1"/>
    <col min="3335" max="3335" width="13.5044247787611" style="4" customWidth="1"/>
    <col min="3336" max="3336" width="12.6283185840708" style="4" customWidth="1"/>
    <col min="3337" max="3337" width="11.3716814159292" style="4" customWidth="1"/>
    <col min="3338" max="3338" width="12.6283185840708" style="4" customWidth="1"/>
    <col min="3339" max="3339" width="12.5044247787611" style="4" customWidth="1"/>
    <col min="3340" max="3581" width="9" style="4"/>
    <col min="3582" max="3582" width="2.87610619469027" style="4" customWidth="1"/>
    <col min="3583" max="3583" width="9" style="4" customWidth="1"/>
    <col min="3584" max="3584" width="12.6283185840708" style="4" customWidth="1"/>
    <col min="3585" max="3585" width="11.5044247787611" style="4" customWidth="1"/>
    <col min="3586" max="3586" width="10.1238938053097" style="4" customWidth="1"/>
    <col min="3587" max="3587" width="18.1238938053097" style="4" customWidth="1"/>
    <col min="3588" max="3588" width="10.3716814159292" style="4" customWidth="1"/>
    <col min="3589" max="3590" width="8.87610619469027" style="4" customWidth="1"/>
    <col min="3591" max="3591" width="13.5044247787611" style="4" customWidth="1"/>
    <col min="3592" max="3592" width="12.6283185840708" style="4" customWidth="1"/>
    <col min="3593" max="3593" width="11.3716814159292" style="4" customWidth="1"/>
    <col min="3594" max="3594" width="12.6283185840708" style="4" customWidth="1"/>
    <col min="3595" max="3595" width="12.5044247787611" style="4" customWidth="1"/>
    <col min="3596" max="3837" width="9" style="4"/>
    <col min="3838" max="3838" width="2.87610619469027" style="4" customWidth="1"/>
    <col min="3839" max="3839" width="9" style="4" customWidth="1"/>
    <col min="3840" max="3840" width="12.6283185840708" style="4" customWidth="1"/>
    <col min="3841" max="3841" width="11.5044247787611" style="4" customWidth="1"/>
    <col min="3842" max="3842" width="10.1238938053097" style="4" customWidth="1"/>
    <col min="3843" max="3843" width="18.1238938053097" style="4" customWidth="1"/>
    <col min="3844" max="3844" width="10.3716814159292" style="4" customWidth="1"/>
    <col min="3845" max="3846" width="8.87610619469027" style="4" customWidth="1"/>
    <col min="3847" max="3847" width="13.5044247787611" style="4" customWidth="1"/>
    <col min="3848" max="3848" width="12.6283185840708" style="4" customWidth="1"/>
    <col min="3849" max="3849" width="11.3716814159292" style="4" customWidth="1"/>
    <col min="3850" max="3850" width="12.6283185840708" style="4" customWidth="1"/>
    <col min="3851" max="3851" width="12.5044247787611" style="4" customWidth="1"/>
    <col min="3852" max="4093" width="9" style="4"/>
    <col min="4094" max="4094" width="2.87610619469027" style="4" customWidth="1"/>
    <col min="4095" max="4095" width="9" style="4" customWidth="1"/>
    <col min="4096" max="4096" width="12.6283185840708" style="4" customWidth="1"/>
    <col min="4097" max="4097" width="11.5044247787611" style="4" customWidth="1"/>
    <col min="4098" max="4098" width="10.1238938053097" style="4" customWidth="1"/>
    <col min="4099" max="4099" width="18.1238938053097" style="4" customWidth="1"/>
    <col min="4100" max="4100" width="10.3716814159292" style="4" customWidth="1"/>
    <col min="4101" max="4102" width="8.87610619469027" style="4" customWidth="1"/>
    <col min="4103" max="4103" width="13.5044247787611" style="4" customWidth="1"/>
    <col min="4104" max="4104" width="12.6283185840708" style="4" customWidth="1"/>
    <col min="4105" max="4105" width="11.3716814159292" style="4" customWidth="1"/>
    <col min="4106" max="4106" width="12.6283185840708" style="4" customWidth="1"/>
    <col min="4107" max="4107" width="12.5044247787611" style="4" customWidth="1"/>
    <col min="4108" max="4349" width="9" style="4"/>
    <col min="4350" max="4350" width="2.87610619469027" style="4" customWidth="1"/>
    <col min="4351" max="4351" width="9" style="4" customWidth="1"/>
    <col min="4352" max="4352" width="12.6283185840708" style="4" customWidth="1"/>
    <col min="4353" max="4353" width="11.5044247787611" style="4" customWidth="1"/>
    <col min="4354" max="4354" width="10.1238938053097" style="4" customWidth="1"/>
    <col min="4355" max="4355" width="18.1238938053097" style="4" customWidth="1"/>
    <col min="4356" max="4356" width="10.3716814159292" style="4" customWidth="1"/>
    <col min="4357" max="4358" width="8.87610619469027" style="4" customWidth="1"/>
    <col min="4359" max="4359" width="13.5044247787611" style="4" customWidth="1"/>
    <col min="4360" max="4360" width="12.6283185840708" style="4" customWidth="1"/>
    <col min="4361" max="4361" width="11.3716814159292" style="4" customWidth="1"/>
    <col min="4362" max="4362" width="12.6283185840708" style="4" customWidth="1"/>
    <col min="4363" max="4363" width="12.5044247787611" style="4" customWidth="1"/>
    <col min="4364" max="4605" width="9" style="4"/>
    <col min="4606" max="4606" width="2.87610619469027" style="4" customWidth="1"/>
    <col min="4607" max="4607" width="9" style="4" customWidth="1"/>
    <col min="4608" max="4608" width="12.6283185840708" style="4" customWidth="1"/>
    <col min="4609" max="4609" width="11.5044247787611" style="4" customWidth="1"/>
    <col min="4610" max="4610" width="10.1238938053097" style="4" customWidth="1"/>
    <col min="4611" max="4611" width="18.1238938053097" style="4" customWidth="1"/>
    <col min="4612" max="4612" width="10.3716814159292" style="4" customWidth="1"/>
    <col min="4613" max="4614" width="8.87610619469027" style="4" customWidth="1"/>
    <col min="4615" max="4615" width="13.5044247787611" style="4" customWidth="1"/>
    <col min="4616" max="4616" width="12.6283185840708" style="4" customWidth="1"/>
    <col min="4617" max="4617" width="11.3716814159292" style="4" customWidth="1"/>
    <col min="4618" max="4618" width="12.6283185840708" style="4" customWidth="1"/>
    <col min="4619" max="4619" width="12.5044247787611" style="4" customWidth="1"/>
    <col min="4620" max="4861" width="9" style="4"/>
    <col min="4862" max="4862" width="2.87610619469027" style="4" customWidth="1"/>
    <col min="4863" max="4863" width="9" style="4" customWidth="1"/>
    <col min="4864" max="4864" width="12.6283185840708" style="4" customWidth="1"/>
    <col min="4865" max="4865" width="11.5044247787611" style="4" customWidth="1"/>
    <col min="4866" max="4866" width="10.1238938053097" style="4" customWidth="1"/>
    <col min="4867" max="4867" width="18.1238938053097" style="4" customWidth="1"/>
    <col min="4868" max="4868" width="10.3716814159292" style="4" customWidth="1"/>
    <col min="4869" max="4870" width="8.87610619469027" style="4" customWidth="1"/>
    <col min="4871" max="4871" width="13.5044247787611" style="4" customWidth="1"/>
    <col min="4872" max="4872" width="12.6283185840708" style="4" customWidth="1"/>
    <col min="4873" max="4873" width="11.3716814159292" style="4" customWidth="1"/>
    <col min="4874" max="4874" width="12.6283185840708" style="4" customWidth="1"/>
    <col min="4875" max="4875" width="12.5044247787611" style="4" customWidth="1"/>
    <col min="4876" max="5117" width="9" style="4"/>
    <col min="5118" max="5118" width="2.87610619469027" style="4" customWidth="1"/>
    <col min="5119" max="5119" width="9" style="4" customWidth="1"/>
    <col min="5120" max="5120" width="12.6283185840708" style="4" customWidth="1"/>
    <col min="5121" max="5121" width="11.5044247787611" style="4" customWidth="1"/>
    <col min="5122" max="5122" width="10.1238938053097" style="4" customWidth="1"/>
    <col min="5123" max="5123" width="18.1238938053097" style="4" customWidth="1"/>
    <col min="5124" max="5124" width="10.3716814159292" style="4" customWidth="1"/>
    <col min="5125" max="5126" width="8.87610619469027" style="4" customWidth="1"/>
    <col min="5127" max="5127" width="13.5044247787611" style="4" customWidth="1"/>
    <col min="5128" max="5128" width="12.6283185840708" style="4" customWidth="1"/>
    <col min="5129" max="5129" width="11.3716814159292" style="4" customWidth="1"/>
    <col min="5130" max="5130" width="12.6283185840708" style="4" customWidth="1"/>
    <col min="5131" max="5131" width="12.5044247787611" style="4" customWidth="1"/>
    <col min="5132" max="5373" width="9" style="4"/>
    <col min="5374" max="5374" width="2.87610619469027" style="4" customWidth="1"/>
    <col min="5375" max="5375" width="9" style="4" customWidth="1"/>
    <col min="5376" max="5376" width="12.6283185840708" style="4" customWidth="1"/>
    <col min="5377" max="5377" width="11.5044247787611" style="4" customWidth="1"/>
    <col min="5378" max="5378" width="10.1238938053097" style="4" customWidth="1"/>
    <col min="5379" max="5379" width="18.1238938053097" style="4" customWidth="1"/>
    <col min="5380" max="5380" width="10.3716814159292" style="4" customWidth="1"/>
    <col min="5381" max="5382" width="8.87610619469027" style="4" customWidth="1"/>
    <col min="5383" max="5383" width="13.5044247787611" style="4" customWidth="1"/>
    <col min="5384" max="5384" width="12.6283185840708" style="4" customWidth="1"/>
    <col min="5385" max="5385" width="11.3716814159292" style="4" customWidth="1"/>
    <col min="5386" max="5386" width="12.6283185840708" style="4" customWidth="1"/>
    <col min="5387" max="5387" width="12.5044247787611" style="4" customWidth="1"/>
    <col min="5388" max="5629" width="9" style="4"/>
    <col min="5630" max="5630" width="2.87610619469027" style="4" customWidth="1"/>
    <col min="5631" max="5631" width="9" style="4" customWidth="1"/>
    <col min="5632" max="5632" width="12.6283185840708" style="4" customWidth="1"/>
    <col min="5633" max="5633" width="11.5044247787611" style="4" customWidth="1"/>
    <col min="5634" max="5634" width="10.1238938053097" style="4" customWidth="1"/>
    <col min="5635" max="5635" width="18.1238938053097" style="4" customWidth="1"/>
    <col min="5636" max="5636" width="10.3716814159292" style="4" customWidth="1"/>
    <col min="5637" max="5638" width="8.87610619469027" style="4" customWidth="1"/>
    <col min="5639" max="5639" width="13.5044247787611" style="4" customWidth="1"/>
    <col min="5640" max="5640" width="12.6283185840708" style="4" customWidth="1"/>
    <col min="5641" max="5641" width="11.3716814159292" style="4" customWidth="1"/>
    <col min="5642" max="5642" width="12.6283185840708" style="4" customWidth="1"/>
    <col min="5643" max="5643" width="12.5044247787611" style="4" customWidth="1"/>
    <col min="5644" max="5885" width="9" style="4"/>
    <col min="5886" max="5886" width="2.87610619469027" style="4" customWidth="1"/>
    <col min="5887" max="5887" width="9" style="4" customWidth="1"/>
    <col min="5888" max="5888" width="12.6283185840708" style="4" customWidth="1"/>
    <col min="5889" max="5889" width="11.5044247787611" style="4" customWidth="1"/>
    <col min="5890" max="5890" width="10.1238938053097" style="4" customWidth="1"/>
    <col min="5891" max="5891" width="18.1238938053097" style="4" customWidth="1"/>
    <col min="5892" max="5892" width="10.3716814159292" style="4" customWidth="1"/>
    <col min="5893" max="5894" width="8.87610619469027" style="4" customWidth="1"/>
    <col min="5895" max="5895" width="13.5044247787611" style="4" customWidth="1"/>
    <col min="5896" max="5896" width="12.6283185840708" style="4" customWidth="1"/>
    <col min="5897" max="5897" width="11.3716814159292" style="4" customWidth="1"/>
    <col min="5898" max="5898" width="12.6283185840708" style="4" customWidth="1"/>
    <col min="5899" max="5899" width="12.5044247787611" style="4" customWidth="1"/>
    <col min="5900" max="6141" width="9" style="4"/>
    <col min="6142" max="6142" width="2.87610619469027" style="4" customWidth="1"/>
    <col min="6143" max="6143" width="9" style="4" customWidth="1"/>
    <col min="6144" max="6144" width="12.6283185840708" style="4" customWidth="1"/>
    <col min="6145" max="6145" width="11.5044247787611" style="4" customWidth="1"/>
    <col min="6146" max="6146" width="10.1238938053097" style="4" customWidth="1"/>
    <col min="6147" max="6147" width="18.1238938053097" style="4" customWidth="1"/>
    <col min="6148" max="6148" width="10.3716814159292" style="4" customWidth="1"/>
    <col min="6149" max="6150" width="8.87610619469027" style="4" customWidth="1"/>
    <col min="6151" max="6151" width="13.5044247787611" style="4" customWidth="1"/>
    <col min="6152" max="6152" width="12.6283185840708" style="4" customWidth="1"/>
    <col min="6153" max="6153" width="11.3716814159292" style="4" customWidth="1"/>
    <col min="6154" max="6154" width="12.6283185840708" style="4" customWidth="1"/>
    <col min="6155" max="6155" width="12.5044247787611" style="4" customWidth="1"/>
    <col min="6156" max="6397" width="9" style="4"/>
    <col min="6398" max="6398" width="2.87610619469027" style="4" customWidth="1"/>
    <col min="6399" max="6399" width="9" style="4" customWidth="1"/>
    <col min="6400" max="6400" width="12.6283185840708" style="4" customWidth="1"/>
    <col min="6401" max="6401" width="11.5044247787611" style="4" customWidth="1"/>
    <col min="6402" max="6402" width="10.1238938053097" style="4" customWidth="1"/>
    <col min="6403" max="6403" width="18.1238938053097" style="4" customWidth="1"/>
    <col min="6404" max="6404" width="10.3716814159292" style="4" customWidth="1"/>
    <col min="6405" max="6406" width="8.87610619469027" style="4" customWidth="1"/>
    <col min="6407" max="6407" width="13.5044247787611" style="4" customWidth="1"/>
    <col min="6408" max="6408" width="12.6283185840708" style="4" customWidth="1"/>
    <col min="6409" max="6409" width="11.3716814159292" style="4" customWidth="1"/>
    <col min="6410" max="6410" width="12.6283185840708" style="4" customWidth="1"/>
    <col min="6411" max="6411" width="12.5044247787611" style="4" customWidth="1"/>
    <col min="6412" max="6653" width="9" style="4"/>
    <col min="6654" max="6654" width="2.87610619469027" style="4" customWidth="1"/>
    <col min="6655" max="6655" width="9" style="4" customWidth="1"/>
    <col min="6656" max="6656" width="12.6283185840708" style="4" customWidth="1"/>
    <col min="6657" max="6657" width="11.5044247787611" style="4" customWidth="1"/>
    <col min="6658" max="6658" width="10.1238938053097" style="4" customWidth="1"/>
    <col min="6659" max="6659" width="18.1238938053097" style="4" customWidth="1"/>
    <col min="6660" max="6660" width="10.3716814159292" style="4" customWidth="1"/>
    <col min="6661" max="6662" width="8.87610619469027" style="4" customWidth="1"/>
    <col min="6663" max="6663" width="13.5044247787611" style="4" customWidth="1"/>
    <col min="6664" max="6664" width="12.6283185840708" style="4" customWidth="1"/>
    <col min="6665" max="6665" width="11.3716814159292" style="4" customWidth="1"/>
    <col min="6666" max="6666" width="12.6283185840708" style="4" customWidth="1"/>
    <col min="6667" max="6667" width="12.5044247787611" style="4" customWidth="1"/>
    <col min="6668" max="6909" width="9" style="4"/>
    <col min="6910" max="6910" width="2.87610619469027" style="4" customWidth="1"/>
    <col min="6911" max="6911" width="9" style="4" customWidth="1"/>
    <col min="6912" max="6912" width="12.6283185840708" style="4" customWidth="1"/>
    <col min="6913" max="6913" width="11.5044247787611" style="4" customWidth="1"/>
    <col min="6914" max="6914" width="10.1238938053097" style="4" customWidth="1"/>
    <col min="6915" max="6915" width="18.1238938053097" style="4" customWidth="1"/>
    <col min="6916" max="6916" width="10.3716814159292" style="4" customWidth="1"/>
    <col min="6917" max="6918" width="8.87610619469027" style="4" customWidth="1"/>
    <col min="6919" max="6919" width="13.5044247787611" style="4" customWidth="1"/>
    <col min="6920" max="6920" width="12.6283185840708" style="4" customWidth="1"/>
    <col min="6921" max="6921" width="11.3716814159292" style="4" customWidth="1"/>
    <col min="6922" max="6922" width="12.6283185840708" style="4" customWidth="1"/>
    <col min="6923" max="6923" width="12.5044247787611" style="4" customWidth="1"/>
    <col min="6924" max="7165" width="9" style="4"/>
    <col min="7166" max="7166" width="2.87610619469027" style="4" customWidth="1"/>
    <col min="7167" max="7167" width="9" style="4" customWidth="1"/>
    <col min="7168" max="7168" width="12.6283185840708" style="4" customWidth="1"/>
    <col min="7169" max="7169" width="11.5044247787611" style="4" customWidth="1"/>
    <col min="7170" max="7170" width="10.1238938053097" style="4" customWidth="1"/>
    <col min="7171" max="7171" width="18.1238938053097" style="4" customWidth="1"/>
    <col min="7172" max="7172" width="10.3716814159292" style="4" customWidth="1"/>
    <col min="7173" max="7174" width="8.87610619469027" style="4" customWidth="1"/>
    <col min="7175" max="7175" width="13.5044247787611" style="4" customWidth="1"/>
    <col min="7176" max="7176" width="12.6283185840708" style="4" customWidth="1"/>
    <col min="7177" max="7177" width="11.3716814159292" style="4" customWidth="1"/>
    <col min="7178" max="7178" width="12.6283185840708" style="4" customWidth="1"/>
    <col min="7179" max="7179" width="12.5044247787611" style="4" customWidth="1"/>
    <col min="7180" max="7421" width="9" style="4"/>
    <col min="7422" max="7422" width="2.87610619469027" style="4" customWidth="1"/>
    <col min="7423" max="7423" width="9" style="4" customWidth="1"/>
    <col min="7424" max="7424" width="12.6283185840708" style="4" customWidth="1"/>
    <col min="7425" max="7425" width="11.5044247787611" style="4" customWidth="1"/>
    <col min="7426" max="7426" width="10.1238938053097" style="4" customWidth="1"/>
    <col min="7427" max="7427" width="18.1238938053097" style="4" customWidth="1"/>
    <col min="7428" max="7428" width="10.3716814159292" style="4" customWidth="1"/>
    <col min="7429" max="7430" width="8.87610619469027" style="4" customWidth="1"/>
    <col min="7431" max="7431" width="13.5044247787611" style="4" customWidth="1"/>
    <col min="7432" max="7432" width="12.6283185840708" style="4" customWidth="1"/>
    <col min="7433" max="7433" width="11.3716814159292" style="4" customWidth="1"/>
    <col min="7434" max="7434" width="12.6283185840708" style="4" customWidth="1"/>
    <col min="7435" max="7435" width="12.5044247787611" style="4" customWidth="1"/>
    <col min="7436" max="7677" width="9" style="4"/>
    <col min="7678" max="7678" width="2.87610619469027" style="4" customWidth="1"/>
    <col min="7679" max="7679" width="9" style="4" customWidth="1"/>
    <col min="7680" max="7680" width="12.6283185840708" style="4" customWidth="1"/>
    <col min="7681" max="7681" width="11.5044247787611" style="4" customWidth="1"/>
    <col min="7682" max="7682" width="10.1238938053097" style="4" customWidth="1"/>
    <col min="7683" max="7683" width="18.1238938053097" style="4" customWidth="1"/>
    <col min="7684" max="7684" width="10.3716814159292" style="4" customWidth="1"/>
    <col min="7685" max="7686" width="8.87610619469027" style="4" customWidth="1"/>
    <col min="7687" max="7687" width="13.5044247787611" style="4" customWidth="1"/>
    <col min="7688" max="7688" width="12.6283185840708" style="4" customWidth="1"/>
    <col min="7689" max="7689" width="11.3716814159292" style="4" customWidth="1"/>
    <col min="7690" max="7690" width="12.6283185840708" style="4" customWidth="1"/>
    <col min="7691" max="7691" width="12.5044247787611" style="4" customWidth="1"/>
    <col min="7692" max="7933" width="9" style="4"/>
    <col min="7934" max="7934" width="2.87610619469027" style="4" customWidth="1"/>
    <col min="7935" max="7935" width="9" style="4" customWidth="1"/>
    <col min="7936" max="7936" width="12.6283185840708" style="4" customWidth="1"/>
    <col min="7937" max="7937" width="11.5044247787611" style="4" customWidth="1"/>
    <col min="7938" max="7938" width="10.1238938053097" style="4" customWidth="1"/>
    <col min="7939" max="7939" width="18.1238938053097" style="4" customWidth="1"/>
    <col min="7940" max="7940" width="10.3716814159292" style="4" customWidth="1"/>
    <col min="7941" max="7942" width="8.87610619469027" style="4" customWidth="1"/>
    <col min="7943" max="7943" width="13.5044247787611" style="4" customWidth="1"/>
    <col min="7944" max="7944" width="12.6283185840708" style="4" customWidth="1"/>
    <col min="7945" max="7945" width="11.3716814159292" style="4" customWidth="1"/>
    <col min="7946" max="7946" width="12.6283185840708" style="4" customWidth="1"/>
    <col min="7947" max="7947" width="12.5044247787611" style="4" customWidth="1"/>
    <col min="7948" max="8189" width="9" style="4"/>
    <col min="8190" max="8190" width="2.87610619469027" style="4" customWidth="1"/>
    <col min="8191" max="8191" width="9" style="4" customWidth="1"/>
    <col min="8192" max="8192" width="12.6283185840708" style="4" customWidth="1"/>
    <col min="8193" max="8193" width="11.5044247787611" style="4" customWidth="1"/>
    <col min="8194" max="8194" width="10.1238938053097" style="4" customWidth="1"/>
    <col min="8195" max="8195" width="18.1238938053097" style="4" customWidth="1"/>
    <col min="8196" max="8196" width="10.3716814159292" style="4" customWidth="1"/>
    <col min="8197" max="8198" width="8.87610619469027" style="4" customWidth="1"/>
    <col min="8199" max="8199" width="13.5044247787611" style="4" customWidth="1"/>
    <col min="8200" max="8200" width="12.6283185840708" style="4" customWidth="1"/>
    <col min="8201" max="8201" width="11.3716814159292" style="4" customWidth="1"/>
    <col min="8202" max="8202" width="12.6283185840708" style="4" customWidth="1"/>
    <col min="8203" max="8203" width="12.5044247787611" style="4" customWidth="1"/>
    <col min="8204" max="8445" width="9" style="4"/>
    <col min="8446" max="8446" width="2.87610619469027" style="4" customWidth="1"/>
    <col min="8447" max="8447" width="9" style="4" customWidth="1"/>
    <col min="8448" max="8448" width="12.6283185840708" style="4" customWidth="1"/>
    <col min="8449" max="8449" width="11.5044247787611" style="4" customWidth="1"/>
    <col min="8450" max="8450" width="10.1238938053097" style="4" customWidth="1"/>
    <col min="8451" max="8451" width="18.1238938053097" style="4" customWidth="1"/>
    <col min="8452" max="8452" width="10.3716814159292" style="4" customWidth="1"/>
    <col min="8453" max="8454" width="8.87610619469027" style="4" customWidth="1"/>
    <col min="8455" max="8455" width="13.5044247787611" style="4" customWidth="1"/>
    <col min="8456" max="8456" width="12.6283185840708" style="4" customWidth="1"/>
    <col min="8457" max="8457" width="11.3716814159292" style="4" customWidth="1"/>
    <col min="8458" max="8458" width="12.6283185840708" style="4" customWidth="1"/>
    <col min="8459" max="8459" width="12.5044247787611" style="4" customWidth="1"/>
    <col min="8460" max="8701" width="9" style="4"/>
    <col min="8702" max="8702" width="2.87610619469027" style="4" customWidth="1"/>
    <col min="8703" max="8703" width="9" style="4" customWidth="1"/>
    <col min="8704" max="8704" width="12.6283185840708" style="4" customWidth="1"/>
    <col min="8705" max="8705" width="11.5044247787611" style="4" customWidth="1"/>
    <col min="8706" max="8706" width="10.1238938053097" style="4" customWidth="1"/>
    <col min="8707" max="8707" width="18.1238938053097" style="4" customWidth="1"/>
    <col min="8708" max="8708" width="10.3716814159292" style="4" customWidth="1"/>
    <col min="8709" max="8710" width="8.87610619469027" style="4" customWidth="1"/>
    <col min="8711" max="8711" width="13.5044247787611" style="4" customWidth="1"/>
    <col min="8712" max="8712" width="12.6283185840708" style="4" customWidth="1"/>
    <col min="8713" max="8713" width="11.3716814159292" style="4" customWidth="1"/>
    <col min="8714" max="8714" width="12.6283185840708" style="4" customWidth="1"/>
    <col min="8715" max="8715" width="12.5044247787611" style="4" customWidth="1"/>
    <col min="8716" max="8957" width="9" style="4"/>
    <col min="8958" max="8958" width="2.87610619469027" style="4" customWidth="1"/>
    <col min="8959" max="8959" width="9" style="4" customWidth="1"/>
    <col min="8960" max="8960" width="12.6283185840708" style="4" customWidth="1"/>
    <col min="8961" max="8961" width="11.5044247787611" style="4" customWidth="1"/>
    <col min="8962" max="8962" width="10.1238938053097" style="4" customWidth="1"/>
    <col min="8963" max="8963" width="18.1238938053097" style="4" customWidth="1"/>
    <col min="8964" max="8964" width="10.3716814159292" style="4" customWidth="1"/>
    <col min="8965" max="8966" width="8.87610619469027" style="4" customWidth="1"/>
    <col min="8967" max="8967" width="13.5044247787611" style="4" customWidth="1"/>
    <col min="8968" max="8968" width="12.6283185840708" style="4" customWidth="1"/>
    <col min="8969" max="8969" width="11.3716814159292" style="4" customWidth="1"/>
    <col min="8970" max="8970" width="12.6283185840708" style="4" customWidth="1"/>
    <col min="8971" max="8971" width="12.5044247787611" style="4" customWidth="1"/>
    <col min="8972" max="9213" width="9" style="4"/>
    <col min="9214" max="9214" width="2.87610619469027" style="4" customWidth="1"/>
    <col min="9215" max="9215" width="9" style="4" customWidth="1"/>
    <col min="9216" max="9216" width="12.6283185840708" style="4" customWidth="1"/>
    <col min="9217" max="9217" width="11.5044247787611" style="4" customWidth="1"/>
    <col min="9218" max="9218" width="10.1238938053097" style="4" customWidth="1"/>
    <col min="9219" max="9219" width="18.1238938053097" style="4" customWidth="1"/>
    <col min="9220" max="9220" width="10.3716814159292" style="4" customWidth="1"/>
    <col min="9221" max="9222" width="8.87610619469027" style="4" customWidth="1"/>
    <col min="9223" max="9223" width="13.5044247787611" style="4" customWidth="1"/>
    <col min="9224" max="9224" width="12.6283185840708" style="4" customWidth="1"/>
    <col min="9225" max="9225" width="11.3716814159292" style="4" customWidth="1"/>
    <col min="9226" max="9226" width="12.6283185840708" style="4" customWidth="1"/>
    <col min="9227" max="9227" width="12.5044247787611" style="4" customWidth="1"/>
    <col min="9228" max="9469" width="9" style="4"/>
    <col min="9470" max="9470" width="2.87610619469027" style="4" customWidth="1"/>
    <col min="9471" max="9471" width="9" style="4" customWidth="1"/>
    <col min="9472" max="9472" width="12.6283185840708" style="4" customWidth="1"/>
    <col min="9473" max="9473" width="11.5044247787611" style="4" customWidth="1"/>
    <col min="9474" max="9474" width="10.1238938053097" style="4" customWidth="1"/>
    <col min="9475" max="9475" width="18.1238938053097" style="4" customWidth="1"/>
    <col min="9476" max="9476" width="10.3716814159292" style="4" customWidth="1"/>
    <col min="9477" max="9478" width="8.87610619469027" style="4" customWidth="1"/>
    <col min="9479" max="9479" width="13.5044247787611" style="4" customWidth="1"/>
    <col min="9480" max="9480" width="12.6283185840708" style="4" customWidth="1"/>
    <col min="9481" max="9481" width="11.3716814159292" style="4" customWidth="1"/>
    <col min="9482" max="9482" width="12.6283185840708" style="4" customWidth="1"/>
    <col min="9483" max="9483" width="12.5044247787611" style="4" customWidth="1"/>
    <col min="9484" max="9725" width="9" style="4"/>
    <col min="9726" max="9726" width="2.87610619469027" style="4" customWidth="1"/>
    <col min="9727" max="9727" width="9" style="4" customWidth="1"/>
    <col min="9728" max="9728" width="12.6283185840708" style="4" customWidth="1"/>
    <col min="9729" max="9729" width="11.5044247787611" style="4" customWidth="1"/>
    <col min="9730" max="9730" width="10.1238938053097" style="4" customWidth="1"/>
    <col min="9731" max="9731" width="18.1238938053097" style="4" customWidth="1"/>
    <col min="9732" max="9732" width="10.3716814159292" style="4" customWidth="1"/>
    <col min="9733" max="9734" width="8.87610619469027" style="4" customWidth="1"/>
    <col min="9735" max="9735" width="13.5044247787611" style="4" customWidth="1"/>
    <col min="9736" max="9736" width="12.6283185840708" style="4" customWidth="1"/>
    <col min="9737" max="9737" width="11.3716814159292" style="4" customWidth="1"/>
    <col min="9738" max="9738" width="12.6283185840708" style="4" customWidth="1"/>
    <col min="9739" max="9739" width="12.5044247787611" style="4" customWidth="1"/>
    <col min="9740" max="9981" width="9" style="4"/>
    <col min="9982" max="9982" width="2.87610619469027" style="4" customWidth="1"/>
    <col min="9983" max="9983" width="9" style="4" customWidth="1"/>
    <col min="9984" max="9984" width="12.6283185840708" style="4" customWidth="1"/>
    <col min="9985" max="9985" width="11.5044247787611" style="4" customWidth="1"/>
    <col min="9986" max="9986" width="10.1238938053097" style="4" customWidth="1"/>
    <col min="9987" max="9987" width="18.1238938053097" style="4" customWidth="1"/>
    <col min="9988" max="9988" width="10.3716814159292" style="4" customWidth="1"/>
    <col min="9989" max="9990" width="8.87610619469027" style="4" customWidth="1"/>
    <col min="9991" max="9991" width="13.5044247787611" style="4" customWidth="1"/>
    <col min="9992" max="9992" width="12.6283185840708" style="4" customWidth="1"/>
    <col min="9993" max="9993" width="11.3716814159292" style="4" customWidth="1"/>
    <col min="9994" max="9994" width="12.6283185840708" style="4" customWidth="1"/>
    <col min="9995" max="9995" width="12.5044247787611" style="4" customWidth="1"/>
    <col min="9996" max="10237" width="9" style="4"/>
    <col min="10238" max="10238" width="2.87610619469027" style="4" customWidth="1"/>
    <col min="10239" max="10239" width="9" style="4" customWidth="1"/>
    <col min="10240" max="10240" width="12.6283185840708" style="4" customWidth="1"/>
    <col min="10241" max="10241" width="11.5044247787611" style="4" customWidth="1"/>
    <col min="10242" max="10242" width="10.1238938053097" style="4" customWidth="1"/>
    <col min="10243" max="10243" width="18.1238938053097" style="4" customWidth="1"/>
    <col min="10244" max="10244" width="10.3716814159292" style="4" customWidth="1"/>
    <col min="10245" max="10246" width="8.87610619469027" style="4" customWidth="1"/>
    <col min="10247" max="10247" width="13.5044247787611" style="4" customWidth="1"/>
    <col min="10248" max="10248" width="12.6283185840708" style="4" customWidth="1"/>
    <col min="10249" max="10249" width="11.3716814159292" style="4" customWidth="1"/>
    <col min="10250" max="10250" width="12.6283185840708" style="4" customWidth="1"/>
    <col min="10251" max="10251" width="12.5044247787611" style="4" customWidth="1"/>
    <col min="10252" max="10493" width="9" style="4"/>
    <col min="10494" max="10494" width="2.87610619469027" style="4" customWidth="1"/>
    <col min="10495" max="10495" width="9" style="4" customWidth="1"/>
    <col min="10496" max="10496" width="12.6283185840708" style="4" customWidth="1"/>
    <col min="10497" max="10497" width="11.5044247787611" style="4" customWidth="1"/>
    <col min="10498" max="10498" width="10.1238938053097" style="4" customWidth="1"/>
    <col min="10499" max="10499" width="18.1238938053097" style="4" customWidth="1"/>
    <col min="10500" max="10500" width="10.3716814159292" style="4" customWidth="1"/>
    <col min="10501" max="10502" width="8.87610619469027" style="4" customWidth="1"/>
    <col min="10503" max="10503" width="13.5044247787611" style="4" customWidth="1"/>
    <col min="10504" max="10504" width="12.6283185840708" style="4" customWidth="1"/>
    <col min="10505" max="10505" width="11.3716814159292" style="4" customWidth="1"/>
    <col min="10506" max="10506" width="12.6283185840708" style="4" customWidth="1"/>
    <col min="10507" max="10507" width="12.5044247787611" style="4" customWidth="1"/>
    <col min="10508" max="10749" width="9" style="4"/>
    <col min="10750" max="10750" width="2.87610619469027" style="4" customWidth="1"/>
    <col min="10751" max="10751" width="9" style="4" customWidth="1"/>
    <col min="10752" max="10752" width="12.6283185840708" style="4" customWidth="1"/>
    <col min="10753" max="10753" width="11.5044247787611" style="4" customWidth="1"/>
    <col min="10754" max="10754" width="10.1238938053097" style="4" customWidth="1"/>
    <col min="10755" max="10755" width="18.1238938053097" style="4" customWidth="1"/>
    <col min="10756" max="10756" width="10.3716814159292" style="4" customWidth="1"/>
    <col min="10757" max="10758" width="8.87610619469027" style="4" customWidth="1"/>
    <col min="10759" max="10759" width="13.5044247787611" style="4" customWidth="1"/>
    <col min="10760" max="10760" width="12.6283185840708" style="4" customWidth="1"/>
    <col min="10761" max="10761" width="11.3716814159292" style="4" customWidth="1"/>
    <col min="10762" max="10762" width="12.6283185840708" style="4" customWidth="1"/>
    <col min="10763" max="10763" width="12.5044247787611" style="4" customWidth="1"/>
    <col min="10764" max="11005" width="9" style="4"/>
    <col min="11006" max="11006" width="2.87610619469027" style="4" customWidth="1"/>
    <col min="11007" max="11007" width="9" style="4" customWidth="1"/>
    <col min="11008" max="11008" width="12.6283185840708" style="4" customWidth="1"/>
    <col min="11009" max="11009" width="11.5044247787611" style="4" customWidth="1"/>
    <col min="11010" max="11010" width="10.1238938053097" style="4" customWidth="1"/>
    <col min="11011" max="11011" width="18.1238938053097" style="4" customWidth="1"/>
    <col min="11012" max="11012" width="10.3716814159292" style="4" customWidth="1"/>
    <col min="11013" max="11014" width="8.87610619469027" style="4" customWidth="1"/>
    <col min="11015" max="11015" width="13.5044247787611" style="4" customWidth="1"/>
    <col min="11016" max="11016" width="12.6283185840708" style="4" customWidth="1"/>
    <col min="11017" max="11017" width="11.3716814159292" style="4" customWidth="1"/>
    <col min="11018" max="11018" width="12.6283185840708" style="4" customWidth="1"/>
    <col min="11019" max="11019" width="12.5044247787611" style="4" customWidth="1"/>
    <col min="11020" max="11261" width="9" style="4"/>
    <col min="11262" max="11262" width="2.87610619469027" style="4" customWidth="1"/>
    <col min="11263" max="11263" width="9" style="4" customWidth="1"/>
    <col min="11264" max="11264" width="12.6283185840708" style="4" customWidth="1"/>
    <col min="11265" max="11265" width="11.5044247787611" style="4" customWidth="1"/>
    <col min="11266" max="11266" width="10.1238938053097" style="4" customWidth="1"/>
    <col min="11267" max="11267" width="18.1238938053097" style="4" customWidth="1"/>
    <col min="11268" max="11268" width="10.3716814159292" style="4" customWidth="1"/>
    <col min="11269" max="11270" width="8.87610619469027" style="4" customWidth="1"/>
    <col min="11271" max="11271" width="13.5044247787611" style="4" customWidth="1"/>
    <col min="11272" max="11272" width="12.6283185840708" style="4" customWidth="1"/>
    <col min="11273" max="11273" width="11.3716814159292" style="4" customWidth="1"/>
    <col min="11274" max="11274" width="12.6283185840708" style="4" customWidth="1"/>
    <col min="11275" max="11275" width="12.5044247787611" style="4" customWidth="1"/>
    <col min="11276" max="11517" width="9" style="4"/>
    <col min="11518" max="11518" width="2.87610619469027" style="4" customWidth="1"/>
    <col min="11519" max="11519" width="9" style="4" customWidth="1"/>
    <col min="11520" max="11520" width="12.6283185840708" style="4" customWidth="1"/>
    <col min="11521" max="11521" width="11.5044247787611" style="4" customWidth="1"/>
    <col min="11522" max="11522" width="10.1238938053097" style="4" customWidth="1"/>
    <col min="11523" max="11523" width="18.1238938053097" style="4" customWidth="1"/>
    <col min="11524" max="11524" width="10.3716814159292" style="4" customWidth="1"/>
    <col min="11525" max="11526" width="8.87610619469027" style="4" customWidth="1"/>
    <col min="11527" max="11527" width="13.5044247787611" style="4" customWidth="1"/>
    <col min="11528" max="11528" width="12.6283185840708" style="4" customWidth="1"/>
    <col min="11529" max="11529" width="11.3716814159292" style="4" customWidth="1"/>
    <col min="11530" max="11530" width="12.6283185840708" style="4" customWidth="1"/>
    <col min="11531" max="11531" width="12.5044247787611" style="4" customWidth="1"/>
    <col min="11532" max="11773" width="9" style="4"/>
    <col min="11774" max="11774" width="2.87610619469027" style="4" customWidth="1"/>
    <col min="11775" max="11775" width="9" style="4" customWidth="1"/>
    <col min="11776" max="11776" width="12.6283185840708" style="4" customWidth="1"/>
    <col min="11777" max="11777" width="11.5044247787611" style="4" customWidth="1"/>
    <col min="11778" max="11778" width="10.1238938053097" style="4" customWidth="1"/>
    <col min="11779" max="11779" width="18.1238938053097" style="4" customWidth="1"/>
    <col min="11780" max="11780" width="10.3716814159292" style="4" customWidth="1"/>
    <col min="11781" max="11782" width="8.87610619469027" style="4" customWidth="1"/>
    <col min="11783" max="11783" width="13.5044247787611" style="4" customWidth="1"/>
    <col min="11784" max="11784" width="12.6283185840708" style="4" customWidth="1"/>
    <col min="11785" max="11785" width="11.3716814159292" style="4" customWidth="1"/>
    <col min="11786" max="11786" width="12.6283185840708" style="4" customWidth="1"/>
    <col min="11787" max="11787" width="12.5044247787611" style="4" customWidth="1"/>
    <col min="11788" max="12029" width="9" style="4"/>
    <col min="12030" max="12030" width="2.87610619469027" style="4" customWidth="1"/>
    <col min="12031" max="12031" width="9" style="4" customWidth="1"/>
    <col min="12032" max="12032" width="12.6283185840708" style="4" customWidth="1"/>
    <col min="12033" max="12033" width="11.5044247787611" style="4" customWidth="1"/>
    <col min="12034" max="12034" width="10.1238938053097" style="4" customWidth="1"/>
    <col min="12035" max="12035" width="18.1238938053097" style="4" customWidth="1"/>
    <col min="12036" max="12036" width="10.3716814159292" style="4" customWidth="1"/>
    <col min="12037" max="12038" width="8.87610619469027" style="4" customWidth="1"/>
    <col min="12039" max="12039" width="13.5044247787611" style="4" customWidth="1"/>
    <col min="12040" max="12040" width="12.6283185840708" style="4" customWidth="1"/>
    <col min="12041" max="12041" width="11.3716814159292" style="4" customWidth="1"/>
    <col min="12042" max="12042" width="12.6283185840708" style="4" customWidth="1"/>
    <col min="12043" max="12043" width="12.5044247787611" style="4" customWidth="1"/>
    <col min="12044" max="12285" width="9" style="4"/>
    <col min="12286" max="12286" width="2.87610619469027" style="4" customWidth="1"/>
    <col min="12287" max="12287" width="9" style="4" customWidth="1"/>
    <col min="12288" max="12288" width="12.6283185840708" style="4" customWidth="1"/>
    <col min="12289" max="12289" width="11.5044247787611" style="4" customWidth="1"/>
    <col min="12290" max="12290" width="10.1238938053097" style="4" customWidth="1"/>
    <col min="12291" max="12291" width="18.1238938053097" style="4" customWidth="1"/>
    <col min="12292" max="12292" width="10.3716814159292" style="4" customWidth="1"/>
    <col min="12293" max="12294" width="8.87610619469027" style="4" customWidth="1"/>
    <col min="12295" max="12295" width="13.5044247787611" style="4" customWidth="1"/>
    <col min="12296" max="12296" width="12.6283185840708" style="4" customWidth="1"/>
    <col min="12297" max="12297" width="11.3716814159292" style="4" customWidth="1"/>
    <col min="12298" max="12298" width="12.6283185840708" style="4" customWidth="1"/>
    <col min="12299" max="12299" width="12.5044247787611" style="4" customWidth="1"/>
    <col min="12300" max="12541" width="9" style="4"/>
    <col min="12542" max="12542" width="2.87610619469027" style="4" customWidth="1"/>
    <col min="12543" max="12543" width="9" style="4" customWidth="1"/>
    <col min="12544" max="12544" width="12.6283185840708" style="4" customWidth="1"/>
    <col min="12545" max="12545" width="11.5044247787611" style="4" customWidth="1"/>
    <col min="12546" max="12546" width="10.1238938053097" style="4" customWidth="1"/>
    <col min="12547" max="12547" width="18.1238938053097" style="4" customWidth="1"/>
    <col min="12548" max="12548" width="10.3716814159292" style="4" customWidth="1"/>
    <col min="12549" max="12550" width="8.87610619469027" style="4" customWidth="1"/>
    <col min="12551" max="12551" width="13.5044247787611" style="4" customWidth="1"/>
    <col min="12552" max="12552" width="12.6283185840708" style="4" customWidth="1"/>
    <col min="12553" max="12553" width="11.3716814159292" style="4" customWidth="1"/>
    <col min="12554" max="12554" width="12.6283185840708" style="4" customWidth="1"/>
    <col min="12555" max="12555" width="12.5044247787611" style="4" customWidth="1"/>
    <col min="12556" max="12797" width="9" style="4"/>
    <col min="12798" max="12798" width="2.87610619469027" style="4" customWidth="1"/>
    <col min="12799" max="12799" width="9" style="4" customWidth="1"/>
    <col min="12800" max="12800" width="12.6283185840708" style="4" customWidth="1"/>
    <col min="12801" max="12801" width="11.5044247787611" style="4" customWidth="1"/>
    <col min="12802" max="12802" width="10.1238938053097" style="4" customWidth="1"/>
    <col min="12803" max="12803" width="18.1238938053097" style="4" customWidth="1"/>
    <col min="12804" max="12804" width="10.3716814159292" style="4" customWidth="1"/>
    <col min="12805" max="12806" width="8.87610619469027" style="4" customWidth="1"/>
    <col min="12807" max="12807" width="13.5044247787611" style="4" customWidth="1"/>
    <col min="12808" max="12808" width="12.6283185840708" style="4" customWidth="1"/>
    <col min="12809" max="12809" width="11.3716814159292" style="4" customWidth="1"/>
    <col min="12810" max="12810" width="12.6283185840708" style="4" customWidth="1"/>
    <col min="12811" max="12811" width="12.5044247787611" style="4" customWidth="1"/>
    <col min="12812" max="13053" width="9" style="4"/>
    <col min="13054" max="13054" width="2.87610619469027" style="4" customWidth="1"/>
    <col min="13055" max="13055" width="9" style="4" customWidth="1"/>
    <col min="13056" max="13056" width="12.6283185840708" style="4" customWidth="1"/>
    <col min="13057" max="13057" width="11.5044247787611" style="4" customWidth="1"/>
    <col min="13058" max="13058" width="10.1238938053097" style="4" customWidth="1"/>
    <col min="13059" max="13059" width="18.1238938053097" style="4" customWidth="1"/>
    <col min="13060" max="13060" width="10.3716814159292" style="4" customWidth="1"/>
    <col min="13061" max="13062" width="8.87610619469027" style="4" customWidth="1"/>
    <col min="13063" max="13063" width="13.5044247787611" style="4" customWidth="1"/>
    <col min="13064" max="13064" width="12.6283185840708" style="4" customWidth="1"/>
    <col min="13065" max="13065" width="11.3716814159292" style="4" customWidth="1"/>
    <col min="13066" max="13066" width="12.6283185840708" style="4" customWidth="1"/>
    <col min="13067" max="13067" width="12.5044247787611" style="4" customWidth="1"/>
    <col min="13068" max="13309" width="9" style="4"/>
    <col min="13310" max="13310" width="2.87610619469027" style="4" customWidth="1"/>
    <col min="13311" max="13311" width="9" style="4" customWidth="1"/>
    <col min="13312" max="13312" width="12.6283185840708" style="4" customWidth="1"/>
    <col min="13313" max="13313" width="11.5044247787611" style="4" customWidth="1"/>
    <col min="13314" max="13314" width="10.1238938053097" style="4" customWidth="1"/>
    <col min="13315" max="13315" width="18.1238938053097" style="4" customWidth="1"/>
    <col min="13316" max="13316" width="10.3716814159292" style="4" customWidth="1"/>
    <col min="13317" max="13318" width="8.87610619469027" style="4" customWidth="1"/>
    <col min="13319" max="13319" width="13.5044247787611" style="4" customWidth="1"/>
    <col min="13320" max="13320" width="12.6283185840708" style="4" customWidth="1"/>
    <col min="13321" max="13321" width="11.3716814159292" style="4" customWidth="1"/>
    <col min="13322" max="13322" width="12.6283185840708" style="4" customWidth="1"/>
    <col min="13323" max="13323" width="12.5044247787611" style="4" customWidth="1"/>
    <col min="13324" max="13565" width="9" style="4"/>
    <col min="13566" max="13566" width="2.87610619469027" style="4" customWidth="1"/>
    <col min="13567" max="13567" width="9" style="4" customWidth="1"/>
    <col min="13568" max="13568" width="12.6283185840708" style="4" customWidth="1"/>
    <col min="13569" max="13569" width="11.5044247787611" style="4" customWidth="1"/>
    <col min="13570" max="13570" width="10.1238938053097" style="4" customWidth="1"/>
    <col min="13571" max="13571" width="18.1238938053097" style="4" customWidth="1"/>
    <col min="13572" max="13572" width="10.3716814159292" style="4" customWidth="1"/>
    <col min="13573" max="13574" width="8.87610619469027" style="4" customWidth="1"/>
    <col min="13575" max="13575" width="13.5044247787611" style="4" customWidth="1"/>
    <col min="13576" max="13576" width="12.6283185840708" style="4" customWidth="1"/>
    <col min="13577" max="13577" width="11.3716814159292" style="4" customWidth="1"/>
    <col min="13578" max="13578" width="12.6283185840708" style="4" customWidth="1"/>
    <col min="13579" max="13579" width="12.5044247787611" style="4" customWidth="1"/>
    <col min="13580" max="13821" width="9" style="4"/>
    <col min="13822" max="13822" width="2.87610619469027" style="4" customWidth="1"/>
    <col min="13823" max="13823" width="9" style="4" customWidth="1"/>
    <col min="13824" max="13824" width="12.6283185840708" style="4" customWidth="1"/>
    <col min="13825" max="13825" width="11.5044247787611" style="4" customWidth="1"/>
    <col min="13826" max="13826" width="10.1238938053097" style="4" customWidth="1"/>
    <col min="13827" max="13827" width="18.1238938053097" style="4" customWidth="1"/>
    <col min="13828" max="13828" width="10.3716814159292" style="4" customWidth="1"/>
    <col min="13829" max="13830" width="8.87610619469027" style="4" customWidth="1"/>
    <col min="13831" max="13831" width="13.5044247787611" style="4" customWidth="1"/>
    <col min="13832" max="13832" width="12.6283185840708" style="4" customWidth="1"/>
    <col min="13833" max="13833" width="11.3716814159292" style="4" customWidth="1"/>
    <col min="13834" max="13834" width="12.6283185840708" style="4" customWidth="1"/>
    <col min="13835" max="13835" width="12.5044247787611" style="4" customWidth="1"/>
    <col min="13836" max="14077" width="9" style="4"/>
    <col min="14078" max="14078" width="2.87610619469027" style="4" customWidth="1"/>
    <col min="14079" max="14079" width="9" style="4" customWidth="1"/>
    <col min="14080" max="14080" width="12.6283185840708" style="4" customWidth="1"/>
    <col min="14081" max="14081" width="11.5044247787611" style="4" customWidth="1"/>
    <col min="14082" max="14082" width="10.1238938053097" style="4" customWidth="1"/>
    <col min="14083" max="14083" width="18.1238938053097" style="4" customWidth="1"/>
    <col min="14084" max="14084" width="10.3716814159292" style="4" customWidth="1"/>
    <col min="14085" max="14086" width="8.87610619469027" style="4" customWidth="1"/>
    <col min="14087" max="14087" width="13.5044247787611" style="4" customWidth="1"/>
    <col min="14088" max="14088" width="12.6283185840708" style="4" customWidth="1"/>
    <col min="14089" max="14089" width="11.3716814159292" style="4" customWidth="1"/>
    <col min="14090" max="14090" width="12.6283185840708" style="4" customWidth="1"/>
    <col min="14091" max="14091" width="12.5044247787611" style="4" customWidth="1"/>
    <col min="14092" max="14333" width="9" style="4"/>
    <col min="14334" max="14334" width="2.87610619469027" style="4" customWidth="1"/>
    <col min="14335" max="14335" width="9" style="4" customWidth="1"/>
    <col min="14336" max="14336" width="12.6283185840708" style="4" customWidth="1"/>
    <col min="14337" max="14337" width="11.5044247787611" style="4" customWidth="1"/>
    <col min="14338" max="14338" width="10.1238938053097" style="4" customWidth="1"/>
    <col min="14339" max="14339" width="18.1238938053097" style="4" customWidth="1"/>
    <col min="14340" max="14340" width="10.3716814159292" style="4" customWidth="1"/>
    <col min="14341" max="14342" width="8.87610619469027" style="4" customWidth="1"/>
    <col min="14343" max="14343" width="13.5044247787611" style="4" customWidth="1"/>
    <col min="14344" max="14344" width="12.6283185840708" style="4" customWidth="1"/>
    <col min="14345" max="14345" width="11.3716814159292" style="4" customWidth="1"/>
    <col min="14346" max="14346" width="12.6283185840708" style="4" customWidth="1"/>
    <col min="14347" max="14347" width="12.5044247787611" style="4" customWidth="1"/>
    <col min="14348" max="14589" width="9" style="4"/>
    <col min="14590" max="14590" width="2.87610619469027" style="4" customWidth="1"/>
    <col min="14591" max="14591" width="9" style="4" customWidth="1"/>
    <col min="14592" max="14592" width="12.6283185840708" style="4" customWidth="1"/>
    <col min="14593" max="14593" width="11.5044247787611" style="4" customWidth="1"/>
    <col min="14594" max="14594" width="10.1238938053097" style="4" customWidth="1"/>
    <col min="14595" max="14595" width="18.1238938053097" style="4" customWidth="1"/>
    <col min="14596" max="14596" width="10.3716814159292" style="4" customWidth="1"/>
    <col min="14597" max="14598" width="8.87610619469027" style="4" customWidth="1"/>
    <col min="14599" max="14599" width="13.5044247787611" style="4" customWidth="1"/>
    <col min="14600" max="14600" width="12.6283185840708" style="4" customWidth="1"/>
    <col min="14601" max="14601" width="11.3716814159292" style="4" customWidth="1"/>
    <col min="14602" max="14602" width="12.6283185840708" style="4" customWidth="1"/>
    <col min="14603" max="14603" width="12.5044247787611" style="4" customWidth="1"/>
    <col min="14604" max="14845" width="9" style="4"/>
    <col min="14846" max="14846" width="2.87610619469027" style="4" customWidth="1"/>
    <col min="14847" max="14847" width="9" style="4" customWidth="1"/>
    <col min="14848" max="14848" width="12.6283185840708" style="4" customWidth="1"/>
    <col min="14849" max="14849" width="11.5044247787611" style="4" customWidth="1"/>
    <col min="14850" max="14850" width="10.1238938053097" style="4" customWidth="1"/>
    <col min="14851" max="14851" width="18.1238938053097" style="4" customWidth="1"/>
    <col min="14852" max="14852" width="10.3716814159292" style="4" customWidth="1"/>
    <col min="14853" max="14854" width="8.87610619469027" style="4" customWidth="1"/>
    <col min="14855" max="14855" width="13.5044247787611" style="4" customWidth="1"/>
    <col min="14856" max="14856" width="12.6283185840708" style="4" customWidth="1"/>
    <col min="14857" max="14857" width="11.3716814159292" style="4" customWidth="1"/>
    <col min="14858" max="14858" width="12.6283185840708" style="4" customWidth="1"/>
    <col min="14859" max="14859" width="12.5044247787611" style="4" customWidth="1"/>
    <col min="14860" max="15101" width="9" style="4"/>
    <col min="15102" max="15102" width="2.87610619469027" style="4" customWidth="1"/>
    <col min="15103" max="15103" width="9" style="4" customWidth="1"/>
    <col min="15104" max="15104" width="12.6283185840708" style="4" customWidth="1"/>
    <col min="15105" max="15105" width="11.5044247787611" style="4" customWidth="1"/>
    <col min="15106" max="15106" width="10.1238938053097" style="4" customWidth="1"/>
    <col min="15107" max="15107" width="18.1238938053097" style="4" customWidth="1"/>
    <col min="15108" max="15108" width="10.3716814159292" style="4" customWidth="1"/>
    <col min="15109" max="15110" width="8.87610619469027" style="4" customWidth="1"/>
    <col min="15111" max="15111" width="13.5044247787611" style="4" customWidth="1"/>
    <col min="15112" max="15112" width="12.6283185840708" style="4" customWidth="1"/>
    <col min="15113" max="15113" width="11.3716814159292" style="4" customWidth="1"/>
    <col min="15114" max="15114" width="12.6283185840708" style="4" customWidth="1"/>
    <col min="15115" max="15115" width="12.5044247787611" style="4" customWidth="1"/>
    <col min="15116" max="15357" width="9" style="4"/>
    <col min="15358" max="15358" width="2.87610619469027" style="4" customWidth="1"/>
    <col min="15359" max="15359" width="9" style="4" customWidth="1"/>
    <col min="15360" max="15360" width="12.6283185840708" style="4" customWidth="1"/>
    <col min="15361" max="15361" width="11.5044247787611" style="4" customWidth="1"/>
    <col min="15362" max="15362" width="10.1238938053097" style="4" customWidth="1"/>
    <col min="15363" max="15363" width="18.1238938053097" style="4" customWidth="1"/>
    <col min="15364" max="15364" width="10.3716814159292" style="4" customWidth="1"/>
    <col min="15365" max="15366" width="8.87610619469027" style="4" customWidth="1"/>
    <col min="15367" max="15367" width="13.5044247787611" style="4" customWidth="1"/>
    <col min="15368" max="15368" width="12.6283185840708" style="4" customWidth="1"/>
    <col min="15369" max="15369" width="11.3716814159292" style="4" customWidth="1"/>
    <col min="15370" max="15370" width="12.6283185840708" style="4" customWidth="1"/>
    <col min="15371" max="15371" width="12.5044247787611" style="4" customWidth="1"/>
    <col min="15372" max="15613" width="9" style="4"/>
    <col min="15614" max="15614" width="2.87610619469027" style="4" customWidth="1"/>
    <col min="15615" max="15615" width="9" style="4" customWidth="1"/>
    <col min="15616" max="15616" width="12.6283185840708" style="4" customWidth="1"/>
    <col min="15617" max="15617" width="11.5044247787611" style="4" customWidth="1"/>
    <col min="15618" max="15618" width="10.1238938053097" style="4" customWidth="1"/>
    <col min="15619" max="15619" width="18.1238938053097" style="4" customWidth="1"/>
    <col min="15620" max="15620" width="10.3716814159292" style="4" customWidth="1"/>
    <col min="15621" max="15622" width="8.87610619469027" style="4" customWidth="1"/>
    <col min="15623" max="15623" width="13.5044247787611" style="4" customWidth="1"/>
    <col min="15624" max="15624" width="12.6283185840708" style="4" customWidth="1"/>
    <col min="15625" max="15625" width="11.3716814159292" style="4" customWidth="1"/>
    <col min="15626" max="15626" width="12.6283185840708" style="4" customWidth="1"/>
    <col min="15627" max="15627" width="12.5044247787611" style="4" customWidth="1"/>
    <col min="15628" max="15869" width="9" style="4"/>
    <col min="15870" max="15870" width="2.87610619469027" style="4" customWidth="1"/>
    <col min="15871" max="15871" width="9" style="4" customWidth="1"/>
    <col min="15872" max="15872" width="12.6283185840708" style="4" customWidth="1"/>
    <col min="15873" max="15873" width="11.5044247787611" style="4" customWidth="1"/>
    <col min="15874" max="15874" width="10.1238938053097" style="4" customWidth="1"/>
    <col min="15875" max="15875" width="18.1238938053097" style="4" customWidth="1"/>
    <col min="15876" max="15876" width="10.3716814159292" style="4" customWidth="1"/>
    <col min="15877" max="15878" width="8.87610619469027" style="4" customWidth="1"/>
    <col min="15879" max="15879" width="13.5044247787611" style="4" customWidth="1"/>
    <col min="15880" max="15880" width="12.6283185840708" style="4" customWidth="1"/>
    <col min="15881" max="15881" width="11.3716814159292" style="4" customWidth="1"/>
    <col min="15882" max="15882" width="12.6283185840708" style="4" customWidth="1"/>
    <col min="15883" max="15883" width="12.5044247787611" style="4" customWidth="1"/>
    <col min="15884" max="16125" width="9" style="4"/>
    <col min="16126" max="16126" width="2.87610619469027" style="4" customWidth="1"/>
    <col min="16127" max="16127" width="9" style="4" customWidth="1"/>
    <col min="16128" max="16128" width="12.6283185840708" style="4" customWidth="1"/>
    <col min="16129" max="16129" width="11.5044247787611" style="4" customWidth="1"/>
    <col min="16130" max="16130" width="10.1238938053097" style="4" customWidth="1"/>
    <col min="16131" max="16131" width="18.1238938053097" style="4" customWidth="1"/>
    <col min="16132" max="16132" width="10.3716814159292" style="4" customWidth="1"/>
    <col min="16133" max="16134" width="8.87610619469027" style="4" customWidth="1"/>
    <col min="16135" max="16135" width="13.5044247787611" style="4" customWidth="1"/>
    <col min="16136" max="16136" width="12.6283185840708" style="4" customWidth="1"/>
    <col min="16137" max="16137" width="11.3716814159292" style="4" customWidth="1"/>
    <col min="16138" max="16138" width="12.6283185840708" style="4" customWidth="1"/>
    <col min="16139" max="16139" width="12.5044247787611" style="4" customWidth="1"/>
    <col min="16140" max="16384" width="9" style="4"/>
  </cols>
  <sheetData>
    <row r="1" s="1" customFormat="1" ht="20.25" spans="2:1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16.1" spans="2:11">
      <c r="B2" s="9" t="s">
        <v>1</v>
      </c>
      <c r="C2" s="10"/>
      <c r="D2" s="11" t="s">
        <v>2</v>
      </c>
      <c r="E2" s="12"/>
      <c r="F2" s="9" t="s">
        <v>3</v>
      </c>
      <c r="G2" s="13"/>
      <c r="H2" s="14"/>
      <c r="I2" s="14"/>
      <c r="J2" s="14"/>
      <c r="K2" s="43"/>
    </row>
    <row r="3" s="1" customFormat="1" ht="16.1" spans="2:11">
      <c r="B3" s="11" t="s">
        <v>4</v>
      </c>
      <c r="C3" s="15"/>
      <c r="D3" s="9" t="s">
        <v>5</v>
      </c>
      <c r="E3" s="16"/>
      <c r="F3" s="11" t="s">
        <v>6</v>
      </c>
      <c r="G3" s="13"/>
      <c r="H3" s="14"/>
      <c r="I3" s="14"/>
      <c r="J3" s="14"/>
      <c r="K3" s="43"/>
    </row>
    <row r="4" s="2" customFormat="1" ht="16.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spans="2:11">
      <c r="B5" s="18" t="s">
        <v>7</v>
      </c>
      <c r="C5" s="19" t="s">
        <v>8</v>
      </c>
      <c r="D5" s="20" t="s">
        <v>9</v>
      </c>
      <c r="E5" s="18" t="s">
        <v>10</v>
      </c>
      <c r="F5" s="18" t="s">
        <v>11</v>
      </c>
      <c r="G5" s="21" t="s">
        <v>12</v>
      </c>
      <c r="H5" s="18" t="s">
        <v>11</v>
      </c>
      <c r="I5" s="18" t="s">
        <v>13</v>
      </c>
      <c r="J5" s="18" t="s">
        <v>14</v>
      </c>
      <c r="K5" s="18" t="s">
        <v>15</v>
      </c>
    </row>
    <row r="6" s="3" customFormat="1" spans="2:11">
      <c r="B6" s="22" t="s">
        <v>16</v>
      </c>
      <c r="C6" s="23" t="s">
        <v>17</v>
      </c>
      <c r="D6" s="23" t="s">
        <v>18</v>
      </c>
      <c r="E6" s="24">
        <v>7</v>
      </c>
      <c r="F6" s="25" t="s">
        <v>19</v>
      </c>
      <c r="G6" s="24">
        <v>1</v>
      </c>
      <c r="H6" s="25" t="s">
        <v>20</v>
      </c>
      <c r="I6" s="44">
        <v>3900</v>
      </c>
      <c r="J6" s="45">
        <f>I6*G6*E6</f>
        <v>27300</v>
      </c>
      <c r="K6" s="23" t="s">
        <v>21</v>
      </c>
    </row>
    <row r="7" s="3" customFormat="1" spans="2:11">
      <c r="B7" s="26"/>
      <c r="C7" s="23"/>
      <c r="D7" s="23"/>
      <c r="E7" s="24">
        <v>1</v>
      </c>
      <c r="F7" s="25" t="s">
        <v>19</v>
      </c>
      <c r="G7" s="24">
        <v>1</v>
      </c>
      <c r="H7" s="25" t="s">
        <v>20</v>
      </c>
      <c r="I7" s="44">
        <v>4100</v>
      </c>
      <c r="J7" s="45">
        <f>I7*G7*E7</f>
        <v>4100</v>
      </c>
      <c r="K7" s="23" t="s">
        <v>22</v>
      </c>
    </row>
    <row r="8" s="3" customFormat="1" spans="2:11">
      <c r="B8" s="27"/>
      <c r="C8" s="28" t="s">
        <v>23</v>
      </c>
      <c r="D8" s="28"/>
      <c r="E8" s="28"/>
      <c r="F8" s="28"/>
      <c r="G8" s="28"/>
      <c r="H8" s="28"/>
      <c r="I8" s="31"/>
      <c r="J8" s="46">
        <f>SUM(J6:J7)</f>
        <v>31400</v>
      </c>
      <c r="K8" s="23"/>
    </row>
    <row r="9" s="3" customFormat="1" spans="2:11">
      <c r="B9" s="29" t="s">
        <v>24</v>
      </c>
      <c r="C9" s="30" t="s">
        <v>25</v>
      </c>
      <c r="D9" s="30" t="s">
        <v>26</v>
      </c>
      <c r="E9" s="24">
        <v>7</v>
      </c>
      <c r="F9" s="25" t="s">
        <v>27</v>
      </c>
      <c r="G9" s="24">
        <v>1</v>
      </c>
      <c r="H9" s="25" t="s">
        <v>28</v>
      </c>
      <c r="I9" s="44">
        <v>500</v>
      </c>
      <c r="J9" s="45">
        <f>E9*G9*I9</f>
        <v>3500</v>
      </c>
      <c r="K9" s="23"/>
    </row>
    <row r="10" s="3" customFormat="1" spans="2:11">
      <c r="B10" s="29"/>
      <c r="C10" s="30" t="s">
        <v>29</v>
      </c>
      <c r="D10" s="30"/>
      <c r="E10" s="24">
        <v>1</v>
      </c>
      <c r="F10" s="25" t="s">
        <v>30</v>
      </c>
      <c r="G10" s="24">
        <v>1</v>
      </c>
      <c r="H10" s="25" t="s">
        <v>28</v>
      </c>
      <c r="I10" s="45">
        <v>629.2</v>
      </c>
      <c r="J10" s="45">
        <f>E10*G10*I10</f>
        <v>629.2</v>
      </c>
      <c r="K10" s="23"/>
    </row>
    <row r="11" s="3" customFormat="1" spans="2:11">
      <c r="B11" s="29"/>
      <c r="C11" s="30" t="s">
        <v>31</v>
      </c>
      <c r="D11" s="30"/>
      <c r="E11" s="24">
        <v>1</v>
      </c>
      <c r="F11" s="25" t="s">
        <v>30</v>
      </c>
      <c r="G11" s="24">
        <v>1</v>
      </c>
      <c r="H11" s="25" t="s">
        <v>28</v>
      </c>
      <c r="I11" s="45">
        <v>413.6</v>
      </c>
      <c r="J11" s="45">
        <f>E11*G11*I11</f>
        <v>413.6</v>
      </c>
      <c r="K11" s="23"/>
    </row>
    <row r="12" s="3" customFormat="1" spans="2:11">
      <c r="B12" s="29"/>
      <c r="C12" s="30" t="s">
        <v>32</v>
      </c>
      <c r="D12" s="30"/>
      <c r="E12" s="24">
        <v>1</v>
      </c>
      <c r="F12" s="25" t="s">
        <v>30</v>
      </c>
      <c r="G12" s="24">
        <v>1</v>
      </c>
      <c r="H12" s="25" t="s">
        <v>28</v>
      </c>
      <c r="I12" s="45">
        <v>1172.6</v>
      </c>
      <c r="J12" s="45">
        <f>E12*G12*I12</f>
        <v>1172.6</v>
      </c>
      <c r="K12" s="23"/>
    </row>
    <row r="13" s="3" customFormat="1" spans="2:11">
      <c r="B13" s="29"/>
      <c r="C13" s="30" t="s">
        <v>33</v>
      </c>
      <c r="D13" s="23"/>
      <c r="E13" s="24">
        <v>1</v>
      </c>
      <c r="F13" s="25" t="s">
        <v>30</v>
      </c>
      <c r="G13" s="24">
        <v>1</v>
      </c>
      <c r="H13" s="25" t="s">
        <v>30</v>
      </c>
      <c r="I13" s="45">
        <v>9064</v>
      </c>
      <c r="J13" s="45">
        <f>E13*G13*I13</f>
        <v>9064</v>
      </c>
      <c r="K13" s="23"/>
    </row>
    <row r="14" s="3" customFormat="1" spans="2:11">
      <c r="B14" s="29"/>
      <c r="C14" s="31" t="s">
        <v>34</v>
      </c>
      <c r="D14" s="32"/>
      <c r="E14" s="32"/>
      <c r="F14" s="32"/>
      <c r="G14" s="32"/>
      <c r="H14" s="32"/>
      <c r="I14" s="32"/>
      <c r="J14" s="46">
        <f>SUM(J9:J13)</f>
        <v>14779.4</v>
      </c>
      <c r="K14" s="23"/>
    </row>
    <row r="15" s="3" customFormat="1" spans="2:11">
      <c r="B15" s="26" t="s">
        <v>35</v>
      </c>
      <c r="C15" s="33" t="s">
        <v>36</v>
      </c>
      <c r="D15" s="34" t="s">
        <v>37</v>
      </c>
      <c r="E15" s="24">
        <v>1</v>
      </c>
      <c r="F15" s="25" t="s">
        <v>30</v>
      </c>
      <c r="G15" s="24">
        <v>1</v>
      </c>
      <c r="H15" s="25" t="s">
        <v>30</v>
      </c>
      <c r="I15" s="45">
        <v>1000</v>
      </c>
      <c r="J15" s="45">
        <f>I15*G15*E15</f>
        <v>1000</v>
      </c>
      <c r="K15" s="23"/>
    </row>
    <row r="16" s="3" customFormat="1" spans="2:11">
      <c r="B16" s="27"/>
      <c r="C16" s="28" t="s">
        <v>38</v>
      </c>
      <c r="D16" s="28"/>
      <c r="E16" s="28"/>
      <c r="F16" s="28"/>
      <c r="G16" s="28"/>
      <c r="H16" s="28"/>
      <c r="I16" s="31"/>
      <c r="J16" s="46">
        <f>SUM(J15:J15)</f>
        <v>1000</v>
      </c>
      <c r="K16" s="23"/>
    </row>
    <row r="17" s="3" customFormat="1" spans="2:11">
      <c r="B17" s="29" t="s">
        <v>39</v>
      </c>
      <c r="C17" s="30" t="s">
        <v>40</v>
      </c>
      <c r="D17" s="34" t="s">
        <v>41</v>
      </c>
      <c r="E17" s="24">
        <v>2</v>
      </c>
      <c r="F17" s="25" t="s">
        <v>27</v>
      </c>
      <c r="G17" s="24">
        <v>1</v>
      </c>
      <c r="H17" s="25" t="s">
        <v>42</v>
      </c>
      <c r="I17" s="44">
        <v>2000</v>
      </c>
      <c r="J17" s="45">
        <f>I17*E17*G17</f>
        <v>4000</v>
      </c>
      <c r="K17" s="23"/>
    </row>
    <row r="18" s="3" customFormat="1" spans="2:11">
      <c r="B18" s="29"/>
      <c r="C18" s="30" t="s">
        <v>43</v>
      </c>
      <c r="D18" s="23"/>
      <c r="E18" s="24">
        <v>1</v>
      </c>
      <c r="F18" s="25" t="s">
        <v>19</v>
      </c>
      <c r="G18" s="24">
        <v>2</v>
      </c>
      <c r="H18" s="25" t="s">
        <v>44</v>
      </c>
      <c r="I18" s="44">
        <v>600</v>
      </c>
      <c r="J18" s="45">
        <f>I18*E18*G18</f>
        <v>1200</v>
      </c>
      <c r="K18" s="23"/>
    </row>
    <row r="19" s="3" customFormat="1" spans="2:11">
      <c r="B19" s="29"/>
      <c r="C19" s="30" t="s">
        <v>45</v>
      </c>
      <c r="D19" s="34"/>
      <c r="E19" s="24">
        <v>2</v>
      </c>
      <c r="F19" s="25" t="s">
        <v>27</v>
      </c>
      <c r="G19" s="24">
        <v>3</v>
      </c>
      <c r="H19" s="25" t="s">
        <v>44</v>
      </c>
      <c r="I19" s="44">
        <v>150</v>
      </c>
      <c r="J19" s="45">
        <f>I19*E19*G19</f>
        <v>900</v>
      </c>
      <c r="K19" s="23"/>
    </row>
    <row r="20" s="3" customFormat="1" spans="2:11">
      <c r="B20" s="29"/>
      <c r="C20" s="35" t="s">
        <v>46</v>
      </c>
      <c r="D20" s="34"/>
      <c r="E20" s="24">
        <v>2</v>
      </c>
      <c r="F20" s="25" t="s">
        <v>27</v>
      </c>
      <c r="G20" s="24">
        <v>3</v>
      </c>
      <c r="H20" s="25" t="s">
        <v>44</v>
      </c>
      <c r="I20" s="44">
        <v>500</v>
      </c>
      <c r="J20" s="45">
        <f>I20*E20*G20</f>
        <v>3000</v>
      </c>
      <c r="K20" s="23"/>
    </row>
    <row r="21" s="3" customFormat="1" spans="2:11">
      <c r="B21" s="29"/>
      <c r="C21" s="28" t="s">
        <v>47</v>
      </c>
      <c r="D21" s="28"/>
      <c r="E21" s="28"/>
      <c r="F21" s="28"/>
      <c r="G21" s="28"/>
      <c r="H21" s="28"/>
      <c r="I21" s="31"/>
      <c r="J21" s="46">
        <f>SUM(J17:J20)</f>
        <v>9100</v>
      </c>
      <c r="K21" s="23"/>
    </row>
    <row r="22" ht="13.85" spans="2:11">
      <c r="B22" s="29" t="s">
        <v>48</v>
      </c>
      <c r="C22" s="36"/>
      <c r="D22" s="37"/>
      <c r="E22" s="38"/>
      <c r="F22" s="38"/>
      <c r="G22" s="38"/>
      <c r="H22" s="38"/>
      <c r="I22" s="38"/>
      <c r="J22" s="46">
        <f>J8+J14+J16+J21</f>
        <v>56279.4</v>
      </c>
      <c r="K22" s="23"/>
    </row>
    <row r="23" ht="13.85" spans="2:11">
      <c r="B23" s="29" t="s">
        <v>49</v>
      </c>
      <c r="C23" s="36"/>
      <c r="D23" s="37"/>
      <c r="E23" s="38"/>
      <c r="F23" s="38"/>
      <c r="G23" s="38"/>
      <c r="H23" s="38"/>
      <c r="I23" s="38"/>
      <c r="J23" s="46">
        <f>J22*0.1</f>
        <v>5627.94</v>
      </c>
      <c r="K23" s="45"/>
    </row>
    <row r="24" ht="13.85" spans="2:11">
      <c r="B24" s="29" t="s">
        <v>50</v>
      </c>
      <c r="C24" s="39">
        <v>0.06</v>
      </c>
      <c r="D24" s="37"/>
      <c r="E24" s="38"/>
      <c r="F24" s="38"/>
      <c r="G24" s="38"/>
      <c r="H24" s="38"/>
      <c r="I24" s="38"/>
      <c r="J24" s="46">
        <f>(J22+J23)*0.06</f>
        <v>3714.4404</v>
      </c>
      <c r="K24" s="46"/>
    </row>
    <row r="25" spans="2:11">
      <c r="B25" s="40" t="s">
        <v>51</v>
      </c>
      <c r="C25" s="41"/>
      <c r="D25" s="41"/>
      <c r="E25" s="41"/>
      <c r="F25" s="41"/>
      <c r="G25" s="41"/>
      <c r="H25" s="41"/>
      <c r="I25" s="47"/>
      <c r="J25" s="46">
        <f>SUM(J22:J24)</f>
        <v>65621.7804</v>
      </c>
      <c r="K25" s="48"/>
    </row>
    <row r="26" ht="16.1" spans="4:8">
      <c r="D26" s="4"/>
      <c r="E26" s="4"/>
      <c r="F26" s="4"/>
      <c r="G26" s="42"/>
      <c r="H26" s="4"/>
    </row>
    <row r="27" ht="16.1" spans="4:8">
      <c r="D27" s="4"/>
      <c r="E27" s="4"/>
      <c r="F27" s="4"/>
      <c r="G27" s="42"/>
      <c r="H27" s="4"/>
    </row>
    <row r="28" ht="16.1" spans="4:8">
      <c r="D28" s="4"/>
      <c r="E28" s="4"/>
      <c r="F28" s="4"/>
      <c r="G28" s="42"/>
      <c r="H28" s="4"/>
    </row>
    <row r="29" ht="16.1" spans="4:8">
      <c r="D29" s="4"/>
      <c r="E29" s="4"/>
      <c r="F29" s="4"/>
      <c r="G29" s="42"/>
      <c r="H29" s="4"/>
    </row>
    <row r="30" ht="16.1" spans="4:8">
      <c r="D30" s="4"/>
      <c r="E30" s="4"/>
      <c r="F30" s="4"/>
      <c r="G30" s="42"/>
      <c r="H30" s="4"/>
    </row>
    <row r="31" ht="16.1" spans="4:8">
      <c r="D31" s="4"/>
      <c r="E31" s="4"/>
      <c r="F31" s="4"/>
      <c r="G31" s="42"/>
      <c r="H31" s="4"/>
    </row>
    <row r="32" ht="16.1" spans="4:8">
      <c r="D32" s="4"/>
      <c r="E32" s="4"/>
      <c r="F32" s="4"/>
      <c r="G32" s="42"/>
      <c r="H32" s="4"/>
    </row>
    <row r="33" ht="16.1" spans="4:8">
      <c r="D33" s="4"/>
      <c r="E33" s="4"/>
      <c r="F33" s="4"/>
      <c r="G33" s="42"/>
      <c r="H33" s="4"/>
    </row>
    <row r="34" ht="16.1" spans="4:8">
      <c r="D34" s="4"/>
      <c r="E34" s="4"/>
      <c r="F34" s="4"/>
      <c r="G34" s="42"/>
      <c r="H34" s="4"/>
    </row>
    <row r="35" ht="16.1" spans="4:8">
      <c r="D35" s="4"/>
      <c r="E35" s="4"/>
      <c r="F35" s="4"/>
      <c r="G35" s="42"/>
      <c r="H35" s="4"/>
    </row>
    <row r="36" ht="16.1" spans="4:8">
      <c r="D36" s="4"/>
      <c r="E36" s="4"/>
      <c r="F36" s="4"/>
      <c r="G36" s="42"/>
      <c r="H36" s="4"/>
    </row>
    <row r="37" ht="16.1" spans="4:8">
      <c r="D37" s="4"/>
      <c r="E37" s="4"/>
      <c r="F37" s="4"/>
      <c r="G37" s="42"/>
      <c r="H37" s="4"/>
    </row>
    <row r="38" ht="16.1" spans="4:8">
      <c r="D38" s="4"/>
      <c r="E38" s="4"/>
      <c r="F38" s="4"/>
      <c r="G38" s="42"/>
      <c r="H38" s="4"/>
    </row>
    <row r="39" ht="16.1" spans="4:8">
      <c r="D39" s="4"/>
      <c r="E39" s="4"/>
      <c r="F39" s="4"/>
      <c r="G39" s="42"/>
      <c r="H39" s="4"/>
    </row>
    <row r="40" ht="16.1" spans="4:8">
      <c r="D40" s="4"/>
      <c r="E40" s="4"/>
      <c r="F40" s="4"/>
      <c r="G40" s="42"/>
      <c r="H40" s="4"/>
    </row>
    <row r="41" ht="16.1" spans="4:8">
      <c r="D41" s="4"/>
      <c r="E41" s="4"/>
      <c r="F41" s="4"/>
      <c r="G41" s="42"/>
      <c r="H41" s="4"/>
    </row>
    <row r="42" ht="16.1" spans="4:8">
      <c r="D42" s="4"/>
      <c r="E42" s="4"/>
      <c r="F42" s="4"/>
      <c r="G42" s="42"/>
      <c r="H42" s="4"/>
    </row>
    <row r="43" ht="16.1" spans="4:8">
      <c r="D43" s="4"/>
      <c r="E43" s="4"/>
      <c r="F43" s="4"/>
      <c r="G43" s="42"/>
      <c r="H43" s="4"/>
    </row>
    <row r="44" ht="16.1" spans="4:8">
      <c r="D44" s="4"/>
      <c r="E44" s="4"/>
      <c r="F44" s="4"/>
      <c r="G44" s="42"/>
      <c r="H44" s="4"/>
    </row>
    <row r="45" ht="16.1" spans="4:8">
      <c r="D45" s="4"/>
      <c r="E45" s="4"/>
      <c r="F45" s="4"/>
      <c r="G45" s="42"/>
      <c r="H45" s="4"/>
    </row>
    <row r="46" ht="16.1" spans="4:8">
      <c r="D46" s="4"/>
      <c r="E46" s="4"/>
      <c r="F46" s="4"/>
      <c r="G46" s="42"/>
      <c r="H46" s="4"/>
    </row>
    <row r="47" ht="16.1" spans="4:8">
      <c r="D47" s="4"/>
      <c r="E47" s="4"/>
      <c r="F47" s="4"/>
      <c r="G47" s="42"/>
      <c r="H47" s="4"/>
    </row>
    <row r="48" ht="16.1" spans="4:8">
      <c r="D48" s="4"/>
      <c r="E48" s="4"/>
      <c r="F48" s="4"/>
      <c r="G48" s="42"/>
      <c r="H48" s="4"/>
    </row>
    <row r="49" ht="16.1" spans="4:8">
      <c r="D49" s="4"/>
      <c r="E49" s="4"/>
      <c r="F49" s="4"/>
      <c r="G49" s="42"/>
      <c r="H49" s="4"/>
    </row>
    <row r="50" ht="16.1" spans="4:8">
      <c r="D50" s="4"/>
      <c r="E50" s="4"/>
      <c r="F50" s="4"/>
      <c r="G50" s="42"/>
      <c r="H50" s="4"/>
    </row>
    <row r="51" ht="16.1" spans="4:8">
      <c r="D51" s="4"/>
      <c r="E51" s="4"/>
      <c r="F51" s="4"/>
      <c r="G51" s="42"/>
      <c r="H51" s="4"/>
    </row>
    <row r="52" ht="16.1" spans="4:8">
      <c r="D52" s="4"/>
      <c r="E52" s="4"/>
      <c r="F52" s="4"/>
      <c r="G52" s="42"/>
      <c r="H52" s="4"/>
    </row>
    <row r="53" ht="16.1" spans="4:8">
      <c r="D53" s="4"/>
      <c r="E53" s="4"/>
      <c r="F53" s="4"/>
      <c r="G53" s="42"/>
      <c r="H53" s="4"/>
    </row>
    <row r="54" ht="16.1" spans="4:8">
      <c r="D54" s="4"/>
      <c r="E54" s="4"/>
      <c r="F54" s="4"/>
      <c r="G54" s="42"/>
      <c r="H54" s="4"/>
    </row>
    <row r="55" ht="16.1" spans="4:8">
      <c r="D55" s="4"/>
      <c r="E55" s="4"/>
      <c r="F55" s="4"/>
      <c r="G55" s="42"/>
      <c r="H55" s="4"/>
    </row>
    <row r="56" ht="16.1" spans="4:8">
      <c r="D56" s="4"/>
      <c r="E56" s="4"/>
      <c r="F56" s="4"/>
      <c r="G56" s="42"/>
      <c r="H56" s="4"/>
    </row>
    <row r="57" ht="16.1" spans="4:8">
      <c r="D57" s="4"/>
      <c r="E57" s="4"/>
      <c r="F57" s="4"/>
      <c r="G57" s="42"/>
      <c r="H57" s="4"/>
    </row>
    <row r="58" ht="16.1" spans="4:8">
      <c r="D58" s="4"/>
      <c r="E58" s="4"/>
      <c r="F58" s="4"/>
      <c r="G58" s="42"/>
      <c r="H58" s="4"/>
    </row>
    <row r="59" ht="16.1" spans="4:8">
      <c r="D59" s="4"/>
      <c r="E59" s="4"/>
      <c r="F59" s="4"/>
      <c r="G59" s="42"/>
      <c r="H59" s="4"/>
    </row>
    <row r="60" ht="16.1" spans="4:8">
      <c r="D60" s="4"/>
      <c r="E60" s="4"/>
      <c r="F60" s="4"/>
      <c r="G60" s="42"/>
      <c r="H60" s="4"/>
    </row>
    <row r="61" ht="16.1" spans="4:8">
      <c r="D61" s="4"/>
      <c r="E61" s="4"/>
      <c r="F61" s="4"/>
      <c r="G61" s="42"/>
      <c r="H61" s="4"/>
    </row>
    <row r="62" ht="16.1" spans="4:8">
      <c r="D62" s="4"/>
      <c r="E62" s="4"/>
      <c r="F62" s="4"/>
      <c r="G62" s="42"/>
      <c r="H62" s="4"/>
    </row>
    <row r="63" ht="16.1" spans="4:8">
      <c r="D63" s="4"/>
      <c r="E63" s="4"/>
      <c r="F63" s="4"/>
      <c r="G63" s="42"/>
      <c r="H63" s="4"/>
    </row>
    <row r="64" ht="16.1" spans="4:8">
      <c r="D64" s="4"/>
      <c r="E64" s="4"/>
      <c r="F64" s="4"/>
      <c r="G64" s="42"/>
      <c r="H64" s="4"/>
    </row>
    <row r="65" ht="16.1" spans="4:8">
      <c r="D65" s="4"/>
      <c r="E65" s="4"/>
      <c r="F65" s="4"/>
      <c r="G65" s="42"/>
      <c r="H65" s="4"/>
    </row>
    <row r="66" ht="16.1" spans="4:8">
      <c r="D66" s="4"/>
      <c r="E66" s="4"/>
      <c r="F66" s="4"/>
      <c r="G66" s="42"/>
      <c r="H66" s="4"/>
    </row>
    <row r="67" ht="16.1" spans="4:8">
      <c r="D67" s="4"/>
      <c r="E67" s="4"/>
      <c r="F67" s="4"/>
      <c r="G67" s="42"/>
      <c r="H67" s="4"/>
    </row>
    <row r="68" ht="16.1" spans="4:8">
      <c r="D68" s="4"/>
      <c r="E68" s="4"/>
      <c r="F68" s="4"/>
      <c r="G68" s="42"/>
      <c r="H68" s="4"/>
    </row>
    <row r="69" ht="16.1" spans="4:8">
      <c r="D69" s="4"/>
      <c r="E69" s="4"/>
      <c r="F69" s="4"/>
      <c r="G69" s="42"/>
      <c r="H69" s="4"/>
    </row>
    <row r="70" ht="16.1" spans="4:8">
      <c r="D70" s="4"/>
      <c r="E70" s="4"/>
      <c r="F70" s="4"/>
      <c r="G70" s="42"/>
      <c r="H70" s="4"/>
    </row>
    <row r="71" ht="16.1" spans="4:8">
      <c r="D71" s="4"/>
      <c r="E71" s="4"/>
      <c r="F71" s="4"/>
      <c r="G71" s="42"/>
      <c r="H71" s="4"/>
    </row>
    <row r="72" ht="16.1" spans="4:8">
      <c r="D72" s="4"/>
      <c r="E72" s="4"/>
      <c r="F72" s="4"/>
      <c r="G72" s="42"/>
      <c r="H72" s="4"/>
    </row>
    <row r="73" ht="16.1" spans="4:8">
      <c r="D73" s="4"/>
      <c r="E73" s="4"/>
      <c r="F73" s="4"/>
      <c r="G73" s="42"/>
      <c r="H73" s="4"/>
    </row>
    <row r="74" ht="16.1" spans="4:8">
      <c r="D74" s="4"/>
      <c r="E74" s="4"/>
      <c r="F74" s="4"/>
      <c r="G74" s="42"/>
      <c r="H74" s="4"/>
    </row>
    <row r="75" ht="16.1" spans="4:8">
      <c r="D75" s="4"/>
      <c r="E75" s="4"/>
      <c r="F75" s="4"/>
      <c r="G75" s="42"/>
      <c r="H75" s="4"/>
    </row>
    <row r="76" ht="16.1" spans="4:8">
      <c r="D76" s="4"/>
      <c r="E76" s="4"/>
      <c r="F76" s="4"/>
      <c r="G76" s="42"/>
      <c r="H76" s="4"/>
    </row>
    <row r="77" ht="16.1" spans="4:8">
      <c r="D77" s="4"/>
      <c r="E77" s="4"/>
      <c r="F77" s="4"/>
      <c r="G77" s="42"/>
      <c r="H77" s="4"/>
    </row>
    <row r="78" ht="16.1" spans="4:8">
      <c r="D78" s="4"/>
      <c r="E78" s="4"/>
      <c r="F78" s="4"/>
      <c r="G78" s="42"/>
      <c r="H78" s="4"/>
    </row>
    <row r="79" ht="16.1" spans="4:8">
      <c r="D79" s="4"/>
      <c r="E79" s="4"/>
      <c r="F79" s="4"/>
      <c r="G79" s="42"/>
      <c r="H79" s="4"/>
    </row>
    <row r="80" ht="16.1" spans="4:8">
      <c r="D80" s="4"/>
      <c r="E80" s="4"/>
      <c r="F80" s="4"/>
      <c r="G80" s="42"/>
      <c r="H80" s="4"/>
    </row>
    <row r="81" ht="16.1" spans="4:8">
      <c r="D81" s="4"/>
      <c r="E81" s="4"/>
      <c r="F81" s="4"/>
      <c r="G81" s="42"/>
      <c r="H81" s="4"/>
    </row>
    <row r="82" ht="16.1" spans="4:8">
      <c r="D82" s="4"/>
      <c r="E82" s="4"/>
      <c r="F82" s="4"/>
      <c r="G82" s="42"/>
      <c r="H82" s="4"/>
    </row>
    <row r="83" ht="16.1" spans="4:8">
      <c r="D83" s="4"/>
      <c r="E83" s="4"/>
      <c r="F83" s="4"/>
      <c r="G83" s="42"/>
      <c r="H83" s="4"/>
    </row>
    <row r="84" ht="16.1" spans="4:8">
      <c r="D84" s="4"/>
      <c r="E84" s="4"/>
      <c r="F84" s="4"/>
      <c r="G84" s="42"/>
      <c r="H84" s="4"/>
    </row>
    <row r="85" ht="16.1" spans="4:8">
      <c r="D85" s="4"/>
      <c r="E85" s="4"/>
      <c r="F85" s="4"/>
      <c r="G85" s="42"/>
      <c r="H85" s="4"/>
    </row>
    <row r="86" ht="16.1" spans="4:8">
      <c r="D86" s="4"/>
      <c r="E86" s="4"/>
      <c r="F86" s="4"/>
      <c r="G86" s="42"/>
      <c r="H86" s="4"/>
    </row>
    <row r="87" ht="16.1" spans="4:8">
      <c r="D87" s="4"/>
      <c r="E87" s="4"/>
      <c r="F87" s="4"/>
      <c r="G87" s="42"/>
      <c r="H87" s="4"/>
    </row>
    <row r="88" ht="16.1" spans="4:8">
      <c r="D88" s="4"/>
      <c r="E88" s="4"/>
      <c r="F88" s="4"/>
      <c r="G88" s="42"/>
      <c r="H88" s="4"/>
    </row>
    <row r="89" ht="16.1" spans="4:8">
      <c r="D89" s="4"/>
      <c r="E89" s="4"/>
      <c r="F89" s="4"/>
      <c r="G89" s="42"/>
      <c r="H89" s="4"/>
    </row>
    <row r="90" ht="16.1" spans="4:8">
      <c r="D90" s="4"/>
      <c r="E90" s="4"/>
      <c r="F90" s="4"/>
      <c r="G90" s="42"/>
      <c r="H90" s="4"/>
    </row>
    <row r="91" ht="16.1" spans="4:8">
      <c r="D91" s="4"/>
      <c r="E91" s="4"/>
      <c r="F91" s="4"/>
      <c r="G91" s="42"/>
      <c r="H91" s="4"/>
    </row>
    <row r="92" ht="16.1" spans="4:8">
      <c r="D92" s="4"/>
      <c r="E92" s="4"/>
      <c r="F92" s="4"/>
      <c r="G92" s="42"/>
      <c r="H92" s="4"/>
    </row>
    <row r="93" ht="16.1" spans="4:8">
      <c r="D93" s="4"/>
      <c r="E93" s="4"/>
      <c r="F93" s="4"/>
      <c r="G93" s="42"/>
      <c r="H93" s="4"/>
    </row>
    <row r="94" ht="16.1" spans="4:8">
      <c r="D94" s="4"/>
      <c r="E94" s="4"/>
      <c r="F94" s="4"/>
      <c r="G94" s="42"/>
      <c r="H94" s="4"/>
    </row>
    <row r="95" ht="16.1" spans="4:8">
      <c r="D95" s="4"/>
      <c r="E95" s="4"/>
      <c r="F95" s="4"/>
      <c r="G95" s="42"/>
      <c r="H95" s="4"/>
    </row>
    <row r="96" ht="16.1" spans="4:8">
      <c r="D96" s="4"/>
      <c r="E96" s="4"/>
      <c r="F96" s="4"/>
      <c r="G96" s="42"/>
      <c r="H96" s="4"/>
    </row>
    <row r="97" ht="16.1" spans="4:8">
      <c r="D97" s="4"/>
      <c r="E97" s="4"/>
      <c r="F97" s="4"/>
      <c r="G97" s="42"/>
      <c r="H97" s="4"/>
    </row>
    <row r="102" ht="16.1" spans="4:8">
      <c r="D102" s="4"/>
      <c r="E102" s="4"/>
      <c r="F102" s="4"/>
      <c r="G102" s="4"/>
      <c r="H102" s="4"/>
    </row>
    <row r="103" ht="16.1" spans="4:8">
      <c r="D103" s="4"/>
      <c r="E103" s="4"/>
      <c r="F103" s="4"/>
      <c r="G103" s="4"/>
      <c r="H103" s="4"/>
    </row>
    <row r="104" ht="16.1" spans="4:8">
      <c r="D104" s="4"/>
      <c r="E104" s="4"/>
      <c r="F104" s="4"/>
      <c r="G104" s="4"/>
      <c r="H104" s="4"/>
    </row>
    <row r="105" ht="16.1" spans="4:8">
      <c r="D105" s="4"/>
      <c r="E105" s="4"/>
      <c r="F105" s="4"/>
      <c r="G105" s="4"/>
      <c r="H105" s="4"/>
    </row>
    <row r="106" ht="16.1" spans="4:8">
      <c r="D106" s="4"/>
      <c r="E106" s="4"/>
      <c r="F106" s="4"/>
      <c r="G106" s="4"/>
      <c r="H106" s="4"/>
    </row>
    <row r="107" ht="16.1" spans="4:8">
      <c r="D107" s="4"/>
      <c r="E107" s="4"/>
      <c r="F107" s="4"/>
      <c r="G107" s="4"/>
      <c r="H107" s="4"/>
    </row>
    <row r="108" ht="16.1" spans="4:8">
      <c r="D108" s="4"/>
      <c r="E108" s="4"/>
      <c r="F108" s="4"/>
      <c r="G108" s="4"/>
      <c r="H108" s="4"/>
    </row>
    <row r="109" ht="16.1" spans="4:8">
      <c r="D109" s="4"/>
      <c r="E109" s="4"/>
      <c r="F109" s="4"/>
      <c r="G109" s="4"/>
      <c r="H109" s="4"/>
    </row>
    <row r="110" ht="16.1" spans="4:8">
      <c r="D110" s="4"/>
      <c r="E110" s="4"/>
      <c r="F110" s="4"/>
      <c r="G110" s="4"/>
      <c r="H110" s="4"/>
    </row>
    <row r="111" ht="16.1" spans="4:8">
      <c r="D111" s="4"/>
      <c r="E111" s="4"/>
      <c r="F111" s="4"/>
      <c r="G111" s="4"/>
      <c r="H111" s="4"/>
    </row>
    <row r="112" ht="16.1" spans="4:8">
      <c r="D112" s="4"/>
      <c r="E112" s="4"/>
      <c r="F112" s="4"/>
      <c r="G112" s="4"/>
      <c r="H112" s="4"/>
    </row>
    <row r="113" ht="16.1" spans="4:8">
      <c r="D113" s="4"/>
      <c r="E113" s="4"/>
      <c r="F113" s="4"/>
      <c r="G113" s="4"/>
      <c r="H113" s="4"/>
    </row>
    <row r="114" ht="16.1" spans="4:8">
      <c r="D114" s="4"/>
      <c r="E114" s="4"/>
      <c r="F114" s="4"/>
      <c r="G114" s="4"/>
      <c r="H114" s="4"/>
    </row>
    <row r="115" ht="16.1" spans="4:8">
      <c r="D115" s="4"/>
      <c r="E115" s="4"/>
      <c r="F115" s="4"/>
      <c r="G115" s="4"/>
      <c r="H115" s="4"/>
    </row>
    <row r="116" ht="16.1" spans="4:8">
      <c r="D116" s="4"/>
      <c r="E116" s="4"/>
      <c r="F116" s="4"/>
      <c r="G116" s="4"/>
      <c r="H116" s="4"/>
    </row>
    <row r="117" ht="16.1" spans="4:8">
      <c r="D117" s="4"/>
      <c r="E117" s="4"/>
      <c r="F117" s="4"/>
      <c r="G117" s="4"/>
      <c r="H117" s="4"/>
    </row>
    <row r="118" ht="16.1" spans="4:8">
      <c r="D118" s="4"/>
      <c r="E118" s="4"/>
      <c r="F118" s="4"/>
      <c r="G118" s="4"/>
      <c r="H118" s="4"/>
    </row>
    <row r="119" ht="16.1" spans="4:8">
      <c r="D119" s="4"/>
      <c r="E119" s="4"/>
      <c r="F119" s="4"/>
      <c r="G119" s="4"/>
      <c r="H119" s="4"/>
    </row>
    <row r="120" ht="16.1" spans="4:8">
      <c r="D120" s="4"/>
      <c r="E120" s="4"/>
      <c r="F120" s="4"/>
      <c r="G120" s="4"/>
      <c r="H120" s="4"/>
    </row>
    <row r="121" ht="16.1" spans="4:8">
      <c r="D121" s="4"/>
      <c r="E121" s="4"/>
      <c r="F121" s="4"/>
      <c r="G121" s="4"/>
      <c r="H121" s="4"/>
    </row>
    <row r="122" ht="16.1" spans="4:8">
      <c r="D122" s="4"/>
      <c r="E122" s="4"/>
      <c r="F122" s="4"/>
      <c r="G122" s="4"/>
      <c r="H122" s="4"/>
    </row>
    <row r="123" ht="16.1" spans="4:8">
      <c r="D123" s="4"/>
      <c r="E123" s="4"/>
      <c r="F123" s="4"/>
      <c r="G123" s="4"/>
      <c r="H123" s="4"/>
    </row>
    <row r="124" ht="16.1" spans="4:8">
      <c r="D124" s="4"/>
      <c r="E124" s="4"/>
      <c r="F124" s="4"/>
      <c r="G124" s="4"/>
      <c r="H124" s="4"/>
    </row>
    <row r="125" ht="16.1" spans="4:8">
      <c r="D125" s="4"/>
      <c r="E125" s="4"/>
      <c r="F125" s="4"/>
      <c r="G125" s="4"/>
      <c r="H125" s="4"/>
    </row>
    <row r="126" ht="16.1" spans="4:8">
      <c r="D126" s="4"/>
      <c r="E126" s="4"/>
      <c r="F126" s="4"/>
      <c r="G126" s="4"/>
      <c r="H126" s="4"/>
    </row>
    <row r="131" ht="16.1" spans="4:8">
      <c r="D131" s="4"/>
      <c r="E131" s="4"/>
      <c r="F131" s="4"/>
      <c r="G131" s="4"/>
      <c r="H131" s="4"/>
    </row>
    <row r="132" ht="16.1" spans="4:8">
      <c r="D132" s="4"/>
      <c r="E132" s="4"/>
      <c r="F132" s="4"/>
      <c r="G132" s="4"/>
      <c r="H132" s="4"/>
    </row>
    <row r="133" ht="16.1" spans="4:8">
      <c r="D133" s="4"/>
      <c r="E133" s="4"/>
      <c r="F133" s="4"/>
      <c r="G133" s="4"/>
      <c r="H133" s="4"/>
    </row>
    <row r="134" ht="16.1" spans="4:8">
      <c r="D134" s="4"/>
      <c r="E134" s="4"/>
      <c r="F134" s="4"/>
      <c r="G134" s="4"/>
      <c r="H134" s="4"/>
    </row>
    <row r="135" ht="16.1" spans="4:8">
      <c r="D135" s="4"/>
      <c r="E135" s="4"/>
      <c r="F135" s="4"/>
      <c r="G135" s="4"/>
      <c r="H135" s="4"/>
    </row>
    <row r="136" ht="16.1" spans="4:8">
      <c r="D136" s="4"/>
      <c r="E136" s="4"/>
      <c r="F136" s="4"/>
      <c r="G136" s="4"/>
      <c r="H136" s="4"/>
    </row>
    <row r="137" ht="16.1" spans="4:8">
      <c r="D137" s="4"/>
      <c r="E137" s="4"/>
      <c r="F137" s="4"/>
      <c r="G137" s="4"/>
      <c r="H137" s="4"/>
    </row>
    <row r="138" ht="16.1" spans="4:8">
      <c r="D138" s="4"/>
      <c r="E138" s="4"/>
      <c r="F138" s="4"/>
      <c r="G138" s="4"/>
      <c r="H138" s="4"/>
    </row>
    <row r="139" ht="16.1" spans="4:8">
      <c r="D139" s="4"/>
      <c r="E139" s="4"/>
      <c r="F139" s="4"/>
      <c r="G139" s="4"/>
      <c r="H139" s="4"/>
    </row>
    <row r="140" ht="16.1" spans="4:8">
      <c r="D140" s="4"/>
      <c r="E140" s="4"/>
      <c r="F140" s="4"/>
      <c r="G140" s="4"/>
      <c r="H140" s="4"/>
    </row>
    <row r="141" ht="16.1" spans="4:8">
      <c r="D141" s="4"/>
      <c r="E141" s="4"/>
      <c r="F141" s="4"/>
      <c r="G141" s="4"/>
      <c r="H141" s="4"/>
    </row>
    <row r="142" ht="16.1" spans="4:8">
      <c r="D142" s="4"/>
      <c r="E142" s="4"/>
      <c r="F142" s="4"/>
      <c r="G142" s="4"/>
      <c r="H142" s="4"/>
    </row>
    <row r="143" ht="16.1" spans="4:8">
      <c r="D143" s="4"/>
      <c r="E143" s="4"/>
      <c r="F143" s="4"/>
      <c r="G143" s="4"/>
      <c r="H143" s="4"/>
    </row>
    <row r="144" ht="16.1" spans="4:8">
      <c r="D144" s="4"/>
      <c r="E144" s="4"/>
      <c r="F144" s="4"/>
      <c r="G144" s="4"/>
      <c r="H144" s="4"/>
    </row>
    <row r="145" ht="16.1" spans="4:8">
      <c r="D145" s="4"/>
      <c r="E145" s="4"/>
      <c r="F145" s="4"/>
      <c r="G145" s="4"/>
      <c r="H145" s="4"/>
    </row>
    <row r="146" ht="16.1" spans="4:8">
      <c r="D146" s="4"/>
      <c r="E146" s="4"/>
      <c r="F146" s="4"/>
      <c r="G146" s="4"/>
      <c r="H146" s="4"/>
    </row>
    <row r="147" ht="16.1" spans="4:8">
      <c r="D147" s="4"/>
      <c r="E147" s="4"/>
      <c r="F147" s="4"/>
      <c r="G147" s="4"/>
      <c r="H147" s="4"/>
    </row>
    <row r="148" ht="16.1" spans="4:8">
      <c r="D148" s="4"/>
      <c r="E148" s="4"/>
      <c r="F148" s="4"/>
      <c r="G148" s="4"/>
      <c r="H148" s="4"/>
    </row>
    <row r="149" ht="16.1" spans="4:8">
      <c r="D149" s="4"/>
      <c r="E149" s="4"/>
      <c r="F149" s="4"/>
      <c r="G149" s="4"/>
      <c r="H149" s="4"/>
    </row>
    <row r="150" ht="16.1" spans="4:8">
      <c r="D150" s="4"/>
      <c r="E150" s="4"/>
      <c r="F150" s="4"/>
      <c r="G150" s="4"/>
      <c r="H150" s="4"/>
    </row>
    <row r="151" ht="16.1" spans="4:8">
      <c r="D151" s="4"/>
      <c r="E151" s="4"/>
      <c r="F151" s="4"/>
      <c r="G151" s="4"/>
      <c r="H151" s="4"/>
    </row>
    <row r="152" ht="16.1" spans="4:8">
      <c r="D152" s="4"/>
      <c r="E152" s="4"/>
      <c r="F152" s="4"/>
      <c r="G152" s="4"/>
      <c r="H152" s="4"/>
    </row>
    <row r="153" ht="16.1" spans="4:8">
      <c r="D153" s="4"/>
      <c r="E153" s="4"/>
      <c r="F153" s="4"/>
      <c r="G153" s="4"/>
      <c r="H153" s="4"/>
    </row>
    <row r="154" ht="16.1" spans="4:8">
      <c r="D154" s="4"/>
      <c r="E154" s="4"/>
      <c r="F154" s="4"/>
      <c r="G154" s="4"/>
      <c r="H154" s="4"/>
    </row>
    <row r="155" ht="16.1" spans="4:8">
      <c r="D155" s="4"/>
      <c r="E155" s="4"/>
      <c r="F155" s="4"/>
      <c r="G155" s="4"/>
      <c r="H155" s="4"/>
    </row>
    <row r="156" ht="16.1" spans="4:8">
      <c r="D156" s="4"/>
      <c r="E156" s="4"/>
      <c r="F156" s="4"/>
      <c r="G156" s="4"/>
      <c r="H156" s="4"/>
    </row>
    <row r="157" ht="16.1" spans="4:8">
      <c r="D157" s="4"/>
      <c r="E157" s="4"/>
      <c r="F157" s="4"/>
      <c r="G157" s="4"/>
      <c r="H157" s="4"/>
    </row>
    <row r="158" ht="16.1" spans="4:8">
      <c r="D158" s="4"/>
      <c r="E158" s="4"/>
      <c r="F158" s="4"/>
      <c r="G158" s="4"/>
      <c r="H158" s="4"/>
    </row>
    <row r="159" ht="16.1" spans="4:8">
      <c r="D159" s="4"/>
      <c r="E159" s="4"/>
      <c r="F159" s="4"/>
      <c r="G159" s="4"/>
      <c r="H159" s="4"/>
    </row>
    <row r="160" ht="16.1" spans="4:8">
      <c r="D160" s="4"/>
      <c r="E160" s="4"/>
      <c r="F160" s="4"/>
      <c r="G160" s="4"/>
      <c r="H160" s="4"/>
    </row>
    <row r="161" ht="16.1" spans="4:8">
      <c r="D161" s="4"/>
      <c r="E161" s="4"/>
      <c r="F161" s="4"/>
      <c r="G161" s="4"/>
      <c r="H161" s="4"/>
    </row>
    <row r="162" ht="16.1" spans="4:8">
      <c r="D162" s="4"/>
      <c r="E162" s="4"/>
      <c r="F162" s="4"/>
      <c r="G162" s="4"/>
      <c r="H162" s="4"/>
    </row>
    <row r="163" ht="16.1" spans="4:8">
      <c r="D163" s="4"/>
      <c r="E163" s="4"/>
      <c r="F163" s="4"/>
      <c r="G163" s="4"/>
      <c r="H163" s="4"/>
    </row>
    <row r="164" ht="16.1" spans="4:8">
      <c r="D164" s="4"/>
      <c r="E164" s="4"/>
      <c r="F164" s="4"/>
      <c r="G164" s="4"/>
      <c r="H164" s="4"/>
    </row>
    <row r="165" ht="16.1" spans="4:8">
      <c r="D165" s="4"/>
      <c r="E165" s="4"/>
      <c r="F165" s="4"/>
      <c r="G165" s="4"/>
      <c r="H165" s="4"/>
    </row>
    <row r="166" ht="16.1" spans="4:8">
      <c r="D166" s="4"/>
      <c r="E166" s="4"/>
      <c r="F166" s="4"/>
      <c r="G166" s="4"/>
      <c r="H166" s="4"/>
    </row>
    <row r="167" ht="16.1" spans="4:8">
      <c r="D167" s="4"/>
      <c r="E167" s="4"/>
      <c r="F167" s="4"/>
      <c r="G167" s="4"/>
      <c r="H167" s="4"/>
    </row>
    <row r="168" ht="16.1" spans="4:8">
      <c r="D168" s="4"/>
      <c r="E168" s="4"/>
      <c r="F168" s="4"/>
      <c r="G168" s="4"/>
      <c r="H168" s="4"/>
    </row>
    <row r="169" ht="16.1" spans="4:8">
      <c r="D169" s="4"/>
      <c r="E169" s="4"/>
      <c r="F169" s="4"/>
      <c r="G169" s="4"/>
      <c r="H169" s="4"/>
    </row>
  </sheetData>
  <mergeCells count="15">
    <mergeCell ref="B1:K1"/>
    <mergeCell ref="G2:K2"/>
    <mergeCell ref="G3:K3"/>
    <mergeCell ref="B4:K4"/>
    <mergeCell ref="C8:I8"/>
    <mergeCell ref="C14:I14"/>
    <mergeCell ref="C16:I16"/>
    <mergeCell ref="C21:I21"/>
    <mergeCell ref="B25:I25"/>
    <mergeCell ref="B6:B8"/>
    <mergeCell ref="B9:B14"/>
    <mergeCell ref="B15:B16"/>
    <mergeCell ref="B17:B21"/>
    <mergeCell ref="C6:C7"/>
    <mergeCell ref="D6:D7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华南重庆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杨彦</cp:lastModifiedBy>
  <dcterms:created xsi:type="dcterms:W3CDTF">2006-09-16T00:00:00Z</dcterms:created>
  <dcterms:modified xsi:type="dcterms:W3CDTF">2020-12-31T08:50:27Z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