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610"/>
  <workbookPr/>
  <mc:AlternateContent xmlns:mc="http://schemas.openxmlformats.org/markup-compatibility/2006">
    <mc:Choice Requires="x15">
      <x15ac:absPath xmlns:x15ac="http://schemas.microsoft.com/office/spreadsheetml/2010/11/ac" url="/Users/tibet/Desktop/汽车之家单一-华南/04 借款/"/>
    </mc:Choice>
  </mc:AlternateContent>
  <bookViews>
    <workbookView xWindow="1560" yWindow="460" windowWidth="33980" windowHeight="20060"/>
  </bookViews>
  <sheets>
    <sheet name="员工报销明细" sheetId="3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1" i="3" l="1"/>
  <c r="E39" i="3"/>
  <c r="E44" i="3"/>
  <c r="E35" i="3"/>
  <c r="E38" i="3"/>
  <c r="E32" i="3"/>
  <c r="E34" i="3"/>
  <c r="E29" i="3"/>
  <c r="E31" i="3"/>
  <c r="E26" i="3"/>
  <c r="E28" i="3"/>
  <c r="E23" i="3"/>
  <c r="E25" i="3"/>
  <c r="E20" i="3"/>
  <c r="E22" i="3"/>
  <c r="E19" i="3"/>
  <c r="E14" i="3"/>
  <c r="E16" i="3"/>
  <c r="E8" i="3"/>
  <c r="E13" i="3"/>
  <c r="E45" i="3"/>
  <c r="A50" i="3"/>
  <c r="H39" i="3"/>
  <c r="H40" i="3"/>
  <c r="H41" i="3"/>
  <c r="H42" i="3"/>
  <c r="H43" i="3"/>
  <c r="H44" i="3"/>
  <c r="H35" i="3"/>
  <c r="H36" i="3"/>
  <c r="H37" i="3"/>
  <c r="H38" i="3"/>
  <c r="H32" i="3"/>
  <c r="H33" i="3"/>
  <c r="H34" i="3"/>
  <c r="H29" i="3"/>
  <c r="H30" i="3"/>
  <c r="H31" i="3"/>
  <c r="H26" i="3"/>
  <c r="H27" i="3"/>
  <c r="H28" i="3"/>
  <c r="H23" i="3"/>
  <c r="H24" i="3"/>
  <c r="H25" i="3"/>
  <c r="H20" i="3"/>
  <c r="H22" i="3"/>
  <c r="H17" i="3"/>
  <c r="H18" i="3"/>
  <c r="H19" i="3"/>
  <c r="H14" i="3"/>
  <c r="H15" i="3"/>
  <c r="H16" i="3"/>
  <c r="H8" i="3"/>
  <c r="H9" i="3"/>
  <c r="H10" i="3"/>
  <c r="H11" i="3"/>
  <c r="H12" i="3"/>
  <c r="H13" i="3"/>
  <c r="H45" i="3"/>
  <c r="C50" i="3"/>
  <c r="I50" i="3"/>
  <c r="G44" i="3"/>
  <c r="G38" i="3"/>
  <c r="G34" i="3"/>
  <c r="G31" i="3"/>
  <c r="G28" i="3"/>
  <c r="G25" i="3"/>
  <c r="G22" i="3"/>
  <c r="G19" i="3"/>
  <c r="G16" i="3"/>
  <c r="G13" i="3"/>
  <c r="G45" i="3"/>
  <c r="G50" i="3"/>
  <c r="F44" i="3"/>
  <c r="F38" i="3"/>
  <c r="F34" i="3"/>
  <c r="F31" i="3"/>
  <c r="F28" i="3"/>
  <c r="F25" i="3"/>
  <c r="F22" i="3"/>
  <c r="F19" i="3"/>
  <c r="F16" i="3"/>
  <c r="F13" i="3"/>
  <c r="F45" i="3"/>
  <c r="E50" i="3"/>
  <c r="D44" i="3"/>
  <c r="D38" i="3"/>
  <c r="D34" i="3"/>
  <c r="D31" i="3"/>
  <c r="D28" i="3"/>
  <c r="D25" i="3"/>
  <c r="D22" i="3"/>
  <c r="D19" i="3"/>
  <c r="D16" i="3"/>
  <c r="D13" i="3"/>
  <c r="D45" i="3"/>
  <c r="C44" i="3"/>
  <c r="C38" i="3"/>
  <c r="C34" i="3"/>
  <c r="C31" i="3"/>
  <c r="C28" i="3"/>
  <c r="C25" i="3"/>
  <c r="C22" i="3"/>
  <c r="C19" i="3"/>
  <c r="C16" i="3"/>
  <c r="C13" i="3"/>
  <c r="C45" i="3"/>
</calcChain>
</file>

<file path=xl/sharedStrings.xml><?xml version="1.0" encoding="utf-8"?>
<sst xmlns="http://schemas.openxmlformats.org/spreadsheetml/2006/main" count="54" uniqueCount="54">
  <si>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</si>
  <si>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</si>
  <si>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</si>
  <si>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</si>
  <si>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</si>
  <si>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</si>
  <si>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</si>
  <si>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</si>
  <si>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</si>
  <si>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</si>
  <si>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</si>
  <si>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</si>
  <si>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</si>
  <si>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</si>
  <si>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</si>
  <si>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</si>
  <si>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</si>
  <si>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</si>
  <si>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</si>
  <si>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</si>
  <si>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</si>
  <si>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</si>
  <si>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</si>
  <si>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</si>
  <si>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</si>
  <si>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</si>
  <si>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</si>
  <si>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</si>
  <si>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</si>
  <si>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</si>
  <si>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</si>
  <si>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</si>
  <si>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</si>
  <si>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</si>
  <si>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</si>
  <si>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</si>
  <si>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</si>
  <si>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</si>
  <si>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</si>
  <si>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</si>
  <si>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</si>
  <si>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</si>
  <si>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</si>
  <si>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</si>
  <si>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</si>
  <si>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</si>
  <si>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</si>
  <si>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</si>
  <si>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</si>
  <si>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</si>
  <si>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</si>
  <si>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团号：HMZA-190627-CZH685</t>
    <phoneticPr fontId="11" type="noConversion"/>
  </si>
  <si>
    <t>会议日期：2019/7/21</t>
    <phoneticPr fontId="11" type="noConversion"/>
  </si>
  <si>
    <t>客户晚餐，有支付凭证</t>
    <rPh sb="0" eb="1">
      <t>ke hu</t>
    </rPh>
    <rPh sb="2" eb="3">
      <t>wan can</t>
    </rPh>
    <rPh sb="5" eb="6">
      <t>you</t>
    </rPh>
    <rPh sb="6" eb="7">
      <t>zhi fu</t>
    </rPh>
    <rPh sb="8" eb="9">
      <t>ping zheng</t>
    </rPh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</si>
</sst>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.00_ "/>
    <numFmt numFmtId="177" formatCode="0.00_ "/>
  </numFmts>
  <fonts count="12" x14ac:knownFonts="1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56">
    <xf numFmtId="0" fontId="0" fillId="0" borderId="0" xfId="0">
      <alignment vertical="center"/>
    </xf>
    <xf numFmtId="0" fontId="4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177" fontId="6" fillId="5" borderId="3" xfId="0" applyNumberFormat="1" applyFont="1" applyFill="1" applyBorder="1" applyAlignment="1">
      <alignment horizontal="center" vertical="center"/>
    </xf>
    <xf numFmtId="177" fontId="6" fillId="6" borderId="3" xfId="0" applyNumberFormat="1" applyFont="1" applyFill="1" applyBorder="1" applyAlignment="1">
      <alignment horizontal="center" vertical="center"/>
    </xf>
    <xf numFmtId="40" fontId="6" fillId="5" borderId="3" xfId="0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right" vertical="center"/>
    </xf>
    <xf numFmtId="0" fontId="4" fillId="7" borderId="3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40" fontId="4" fillId="7" borderId="3" xfId="0" applyNumberFormat="1" applyFont="1" applyFill="1" applyBorder="1" applyAlignment="1">
      <alignment horizontal="right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40" fontId="5" fillId="0" borderId="0" xfId="0" applyNumberFormat="1" applyFont="1" applyAlignment="1">
      <alignment horizontal="center" vertical="center"/>
    </xf>
    <xf numFmtId="0" fontId="2" fillId="0" borderId="0" xfId="2" applyFont="1" applyAlignment="1">
      <alignment vertical="center"/>
    </xf>
    <xf numFmtId="0" fontId="0" fillId="0" borderId="3" xfId="0" applyBorder="1">
      <alignment vertical="center"/>
    </xf>
    <xf numFmtId="0" fontId="4" fillId="7" borderId="3" xfId="0" applyFont="1" applyFill="1" applyBorder="1">
      <alignment vertical="center"/>
    </xf>
    <xf numFmtId="0" fontId="9" fillId="0" borderId="3" xfId="0" applyFont="1" applyBorder="1">
      <alignment vertical="center"/>
    </xf>
    <xf numFmtId="0" fontId="6" fillId="8" borderId="3" xfId="0" applyFont="1" applyFill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0" fontId="0" fillId="0" borderId="3" xfId="0" applyBorder="1" applyAlignment="1">
      <alignment vertical="center" wrapText="1"/>
    </xf>
    <xf numFmtId="0" fontId="9" fillId="0" borderId="4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9" fillId="0" borderId="5" xfId="0" applyFont="1" applyBorder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8" fillId="0" borderId="4" xfId="0" applyFont="1" applyBorder="1" applyAlignment="1">
      <alignment horizontal="left" vertical="center" wrapText="1"/>
    </xf>
    <xf numFmtId="40" fontId="0" fillId="0" borderId="3" xfId="0" applyNumberFormat="1" applyBorder="1" applyAlignment="1">
      <alignment horizontal="right" vertical="center"/>
    </xf>
    <xf numFmtId="40" fontId="0" fillId="0" borderId="4" xfId="0" applyNumberFormat="1" applyBorder="1" applyAlignment="1">
      <alignment horizontal="center" vertical="center"/>
    </xf>
    <xf numFmtId="40" fontId="0" fillId="0" borderId="6" xfId="0" applyNumberFormat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/>
    </xf>
    <xf numFmtId="176" fontId="7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0" xfId="2" applyFont="1" applyAlignment="1">
      <alignment horizontal="center" vertical="center"/>
    </xf>
    <xf numFmtId="177" fontId="6" fillId="5" borderId="3" xfId="0" applyNumberFormat="1" applyFont="1" applyFill="1" applyBorder="1" applyAlignment="1">
      <alignment horizontal="center" vertical="center"/>
    </xf>
    <xf numFmtId="177" fontId="6" fillId="6" borderId="3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6" fillId="6" borderId="7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FF00"/>
    <pageSetUpPr fitToPage="1"/>
  </sheetPr>
  <dimension ref="A2:L52"/>
  <sheetViews>
    <sheetView tabSelected="1" workbookViewId="0">
      <selection activeCell="N18" sqref="N18"/>
    </sheetView>
  </sheetViews>
  <sheetFormatPr baseColWidth="10" defaultColWidth="9" defaultRowHeight="21" customHeight="1" x14ac:dyDescent="0.15"/>
  <cols>
    <col min="1" max="1" width="9" style="2"/>
    <col min="2" max="2" width="16.6640625" customWidth="1"/>
    <col min="3" max="3" width="10.6640625" style="3" bestFit="1" customWidth="1"/>
    <col min="5" max="5" width="10.6640625" bestFit="1" customWidth="1"/>
    <col min="6" max="6" width="9.6640625" bestFit="1" customWidth="1"/>
    <col min="9" max="9" width="24.83203125" customWidth="1"/>
    <col min="10" max="10" width="39.5" customWidth="1"/>
  </cols>
  <sheetData>
    <row r="2" spans="1:12" ht="21" customHeight="1" x14ac:dyDescent="0.15">
      <c r="C2" s="48" t="s">
        <v>0</v>
      </c>
      <c r="D2" s="48"/>
      <c r="E2" s="48"/>
      <c r="F2" s="48"/>
      <c r="G2" s="48"/>
      <c r="H2" s="48"/>
      <c r="I2" s="15"/>
      <c r="J2" s="15"/>
      <c r="K2" s="15"/>
      <c r="L2" s="15"/>
    </row>
    <row r="4" spans="1:12" ht="21" customHeight="1" x14ac:dyDescent="0.15">
      <c r="H4" s="28" t="s">
        <v>51</v>
      </c>
      <c r="I4" s="29"/>
      <c r="J4" s="28" t="s">
        <v>52</v>
      </c>
    </row>
    <row r="5" spans="1:12" ht="21" customHeight="1" x14ac:dyDescent="0.15">
      <c r="H5" s="30"/>
      <c r="I5" s="30"/>
      <c r="J5" s="30"/>
    </row>
    <row r="6" spans="1:12" ht="21" customHeight="1" x14ac:dyDescent="0.15">
      <c r="A6" s="45" t="s">
        <v>1</v>
      </c>
      <c r="B6" s="34" t="s">
        <v>2</v>
      </c>
      <c r="C6" s="49" t="s">
        <v>3</v>
      </c>
      <c r="D6" s="49"/>
      <c r="E6" s="49"/>
      <c r="F6" s="50" t="s">
        <v>4</v>
      </c>
      <c r="G6" s="50"/>
      <c r="H6" s="50"/>
      <c r="I6" s="50"/>
      <c r="J6" s="34" t="s">
        <v>5</v>
      </c>
    </row>
    <row r="7" spans="1:12" ht="21" customHeight="1" x14ac:dyDescent="0.15">
      <c r="A7" s="45"/>
      <c r="B7" s="34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34"/>
    </row>
    <row r="8" spans="1:12" ht="21" customHeight="1" x14ac:dyDescent="0.15">
      <c r="A8" s="46">
        <v>1</v>
      </c>
      <c r="B8" s="42" t="s">
        <v>13</v>
      </c>
      <c r="C8" s="36">
        <v>0</v>
      </c>
      <c r="D8" s="39"/>
      <c r="E8" s="36">
        <f>C8*D8</f>
        <v>0</v>
      </c>
      <c r="F8" s="8">
        <v>0</v>
      </c>
      <c r="G8" s="8">
        <v>0</v>
      </c>
      <c r="H8" s="8">
        <f t="shared" ref="H8:H39" si="0">F8+G8</f>
        <v>0</v>
      </c>
      <c r="I8" s="16"/>
      <c r="J8" s="35" t="s">
        <v>14</v>
      </c>
    </row>
    <row r="9" spans="1:12" ht="21" customHeight="1" x14ac:dyDescent="0.15">
      <c r="A9" s="46"/>
      <c r="B9" s="42"/>
      <c r="C9" s="36"/>
      <c r="D9" s="39"/>
      <c r="E9" s="36"/>
      <c r="F9" s="8">
        <v>0</v>
      </c>
      <c r="G9" s="8">
        <v>0</v>
      </c>
      <c r="H9" s="8">
        <f t="shared" si="0"/>
        <v>0</v>
      </c>
      <c r="I9" s="16"/>
      <c r="J9" s="23"/>
    </row>
    <row r="10" spans="1:12" ht="21" customHeight="1" x14ac:dyDescent="0.15">
      <c r="A10" s="46"/>
      <c r="B10" s="42"/>
      <c r="C10" s="36"/>
      <c r="D10" s="39"/>
      <c r="E10" s="36"/>
      <c r="F10" s="8">
        <v>0</v>
      </c>
      <c r="G10" s="8">
        <v>0</v>
      </c>
      <c r="H10" s="8">
        <f t="shared" si="0"/>
        <v>0</v>
      </c>
      <c r="I10" s="16"/>
      <c r="J10" s="23"/>
    </row>
    <row r="11" spans="1:12" ht="21" customHeight="1" x14ac:dyDescent="0.15">
      <c r="A11" s="46"/>
      <c r="B11" s="42"/>
      <c r="C11" s="36"/>
      <c r="D11" s="39"/>
      <c r="E11" s="36"/>
      <c r="F11" s="8">
        <v>0</v>
      </c>
      <c r="G11" s="8">
        <v>0</v>
      </c>
      <c r="H11" s="8">
        <f t="shared" si="0"/>
        <v>0</v>
      </c>
      <c r="I11" s="16"/>
      <c r="J11" s="23"/>
    </row>
    <row r="12" spans="1:12" ht="21" customHeight="1" x14ac:dyDescent="0.15">
      <c r="A12" s="46"/>
      <c r="B12" s="42"/>
      <c r="C12" s="36"/>
      <c r="D12" s="39"/>
      <c r="E12" s="36"/>
      <c r="F12" s="8">
        <v>0</v>
      </c>
      <c r="G12" s="8">
        <v>0</v>
      </c>
      <c r="H12" s="8">
        <f t="shared" si="0"/>
        <v>0</v>
      </c>
      <c r="I12" s="16"/>
      <c r="J12" s="23"/>
    </row>
    <row r="13" spans="1:12" s="1" customFormat="1" ht="21" customHeight="1" x14ac:dyDescent="0.15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 t="shared" ref="G13:H13" si="1">SUM(G8:G12)</f>
        <v>0</v>
      </c>
      <c r="H13" s="11">
        <f t="shared" si="1"/>
        <v>0</v>
      </c>
      <c r="I13" s="17"/>
      <c r="J13" s="24"/>
    </row>
    <row r="14" spans="1:12" ht="21" customHeight="1" x14ac:dyDescent="0.15">
      <c r="A14" s="40">
        <v>2</v>
      </c>
      <c r="B14" s="54" t="s">
        <v>16</v>
      </c>
      <c r="C14" s="37">
        <v>0</v>
      </c>
      <c r="D14" s="40"/>
      <c r="E14" s="37">
        <f t="shared" ref="E14:E39" si="2">C14*D14</f>
        <v>0</v>
      </c>
      <c r="F14" s="8">
        <v>0</v>
      </c>
      <c r="G14" s="8">
        <v>0</v>
      </c>
      <c r="H14" s="8">
        <f t="shared" si="0"/>
        <v>0</v>
      </c>
      <c r="I14" s="16"/>
      <c r="J14" s="22" t="s">
        <v>17</v>
      </c>
    </row>
    <row r="15" spans="1:12" ht="21" customHeight="1" x14ac:dyDescent="0.15">
      <c r="A15" s="41"/>
      <c r="B15" s="55"/>
      <c r="C15" s="38"/>
      <c r="D15" s="41"/>
      <c r="E15" s="38"/>
      <c r="F15" s="8">
        <v>0</v>
      </c>
      <c r="G15" s="8">
        <v>0</v>
      </c>
      <c r="H15" s="8">
        <f t="shared" ref="H15" si="3">F15+G15</f>
        <v>0</v>
      </c>
      <c r="I15" s="16"/>
      <c r="J15" s="23"/>
    </row>
    <row r="16" spans="1:12" s="1" customFormat="1" ht="21" customHeight="1" x14ac:dyDescent="0.15">
      <c r="A16" s="9"/>
      <c r="B16" s="10" t="s">
        <v>18</v>
      </c>
      <c r="C16" s="11">
        <f>SUM(C14)</f>
        <v>0</v>
      </c>
      <c r="D16" s="11">
        <f>SUM(D14)</f>
        <v>0</v>
      </c>
      <c r="E16" s="11">
        <f>SUM(E14)</f>
        <v>0</v>
      </c>
      <c r="F16" s="11">
        <f>SUM(F14:F15)</f>
        <v>0</v>
      </c>
      <c r="G16" s="11">
        <f>SUM(G14:G15)</f>
        <v>0</v>
      </c>
      <c r="H16" s="11">
        <f>SUM(H14:H15)</f>
        <v>0</v>
      </c>
      <c r="I16" s="17"/>
      <c r="J16" s="24"/>
    </row>
    <row r="17" spans="1:10" ht="21" customHeight="1" x14ac:dyDescent="0.15">
      <c r="A17" s="46">
        <v>3</v>
      </c>
      <c r="B17" s="42" t="s">
        <v>19</v>
      </c>
      <c r="C17" s="36">
        <v>15600</v>
      </c>
      <c r="D17" s="39">
        <v>1</v>
      </c>
      <c r="E17" s="36">
        <v>15600</v>
      </c>
      <c r="F17" s="8">
        <v>7311</v>
      </c>
      <c r="G17" s="8">
        <v>0</v>
      </c>
      <c r="H17" s="8">
        <f t="shared" si="0"/>
        <v>7311</v>
      </c>
      <c r="I17" s="16" t="s">
        <v>53</v>
      </c>
      <c r="J17" s="31" t="s">
        <v>20</v>
      </c>
    </row>
    <row r="18" spans="1:10" ht="21" customHeight="1" x14ac:dyDescent="0.15">
      <c r="A18" s="46"/>
      <c r="B18" s="42"/>
      <c r="C18" s="36"/>
      <c r="D18" s="39"/>
      <c r="E18" s="36"/>
      <c r="F18" s="8">
        <v>0</v>
      </c>
      <c r="G18" s="8">
        <v>0</v>
      </c>
      <c r="H18" s="8">
        <f t="shared" si="0"/>
        <v>0</v>
      </c>
      <c r="I18" s="16"/>
      <c r="J18" s="32"/>
    </row>
    <row r="19" spans="1:10" s="1" customFormat="1" ht="21" customHeight="1" x14ac:dyDescent="0.15">
      <c r="A19" s="9"/>
      <c r="B19" s="10" t="s">
        <v>21</v>
      </c>
      <c r="C19" s="11">
        <f>SUM(C17)</f>
        <v>15600</v>
      </c>
      <c r="D19" s="11">
        <f>SUM(D17)</f>
        <v>1</v>
      </c>
      <c r="E19" s="11">
        <f>SUM(E17)</f>
        <v>15600</v>
      </c>
      <c r="F19" s="11">
        <f>SUM(F17:F18)</f>
        <v>7311</v>
      </c>
      <c r="G19" s="11">
        <f>SUM(G17:G18)</f>
        <v>0</v>
      </c>
      <c r="H19" s="11">
        <f>SUM(H17:H18)</f>
        <v>7311</v>
      </c>
      <c r="I19" s="17"/>
      <c r="J19" s="33"/>
    </row>
    <row r="20" spans="1:10" ht="14" x14ac:dyDescent="0.15">
      <c r="A20" s="46">
        <v>4</v>
      </c>
      <c r="B20" s="42" t="s">
        <v>22</v>
      </c>
      <c r="C20" s="36">
        <v>0</v>
      </c>
      <c r="D20" s="39"/>
      <c r="E20" s="36">
        <f t="shared" si="2"/>
        <v>0</v>
      </c>
      <c r="F20" s="8">
        <v>0</v>
      </c>
      <c r="G20" s="8">
        <v>0</v>
      </c>
      <c r="H20" s="8">
        <f t="shared" si="0"/>
        <v>0</v>
      </c>
      <c r="I20" s="21"/>
      <c r="J20" s="31" t="s">
        <v>23</v>
      </c>
    </row>
    <row r="21" spans="1:10" ht="14" x14ac:dyDescent="0.15">
      <c r="A21" s="46"/>
      <c r="B21" s="42"/>
      <c r="C21" s="36"/>
      <c r="D21" s="39"/>
      <c r="E21" s="36"/>
      <c r="F21" s="8">
        <v>0</v>
      </c>
      <c r="G21" s="8">
        <v>0</v>
      </c>
      <c r="H21" s="8">
        <f t="shared" ref="H21" si="4">F21+G21</f>
        <v>0</v>
      </c>
      <c r="I21" s="21"/>
      <c r="J21" s="32"/>
    </row>
    <row r="22" spans="1:10" s="1" customFormat="1" ht="21" customHeight="1" x14ac:dyDescent="0.15">
      <c r="A22" s="9"/>
      <c r="B22" s="10" t="s">
        <v>24</v>
      </c>
      <c r="C22" s="11">
        <f>SUM(C20)</f>
        <v>0</v>
      </c>
      <c r="D22" s="11">
        <f>SUM(D20)</f>
        <v>0</v>
      </c>
      <c r="E22" s="11">
        <f>SUM(E20)</f>
        <v>0</v>
      </c>
      <c r="F22" s="11">
        <f>SUM(F20:F21)</f>
        <v>0</v>
      </c>
      <c r="G22" s="11">
        <f>SUM(G20:G21)</f>
        <v>0</v>
      </c>
      <c r="H22" s="11">
        <f>SUM(H20:H21)</f>
        <v>0</v>
      </c>
      <c r="I22" s="17"/>
      <c r="J22" s="33"/>
    </row>
    <row r="23" spans="1:10" ht="21" customHeight="1" x14ac:dyDescent="0.15">
      <c r="A23" s="40">
        <v>5</v>
      </c>
      <c r="B23" s="54" t="s">
        <v>25</v>
      </c>
      <c r="C23" s="37">
        <v>0</v>
      </c>
      <c r="D23" s="40"/>
      <c r="E23" s="37">
        <f t="shared" si="2"/>
        <v>0</v>
      </c>
      <c r="F23" s="8">
        <v>0</v>
      </c>
      <c r="G23" s="8">
        <v>0</v>
      </c>
      <c r="H23" s="8">
        <f t="shared" si="0"/>
        <v>0</v>
      </c>
      <c r="I23" s="16"/>
      <c r="J23" s="22" t="s">
        <v>26</v>
      </c>
    </row>
    <row r="24" spans="1:10" ht="21" customHeight="1" x14ac:dyDescent="0.15">
      <c r="A24" s="41"/>
      <c r="B24" s="55"/>
      <c r="C24" s="38"/>
      <c r="D24" s="41"/>
      <c r="E24" s="38"/>
      <c r="F24" s="8">
        <v>0</v>
      </c>
      <c r="G24" s="8">
        <v>0</v>
      </c>
      <c r="H24" s="8">
        <f t="shared" ref="H24" si="5">F24+G24</f>
        <v>0</v>
      </c>
      <c r="I24" s="16"/>
      <c r="J24" s="23"/>
    </row>
    <row r="25" spans="1:10" s="1" customFormat="1" ht="21" customHeight="1" x14ac:dyDescent="0.15">
      <c r="A25" s="9"/>
      <c r="B25" s="10" t="s">
        <v>27</v>
      </c>
      <c r="C25" s="11">
        <f>SUM(C23)</f>
        <v>0</v>
      </c>
      <c r="D25" s="11">
        <f t="shared" ref="D25:E25" si="6">SUM(D23)</f>
        <v>0</v>
      </c>
      <c r="E25" s="11">
        <f t="shared" si="6"/>
        <v>0</v>
      </c>
      <c r="F25" s="11">
        <f>SUM(F23:F24)</f>
        <v>0</v>
      </c>
      <c r="G25" s="11">
        <f>SUM(G23:G24)</f>
        <v>0</v>
      </c>
      <c r="H25" s="11">
        <f t="shared" ref="H25" si="7">SUM(H23:H24)</f>
        <v>0</v>
      </c>
      <c r="I25" s="17"/>
      <c r="J25" s="24"/>
    </row>
    <row r="26" spans="1:10" ht="21" customHeight="1" x14ac:dyDescent="0.15">
      <c r="A26" s="46">
        <v>6</v>
      </c>
      <c r="B26" s="42" t="s">
        <v>28</v>
      </c>
      <c r="C26" s="36">
        <v>0</v>
      </c>
      <c r="D26" s="39"/>
      <c r="E26" s="36">
        <f t="shared" si="2"/>
        <v>0</v>
      </c>
      <c r="F26" s="8">
        <v>0</v>
      </c>
      <c r="G26" s="8">
        <v>0</v>
      </c>
      <c r="H26" s="8">
        <f t="shared" si="0"/>
        <v>0</v>
      </c>
      <c r="I26" s="16"/>
      <c r="J26" s="22" t="s">
        <v>29</v>
      </c>
    </row>
    <row r="27" spans="1:10" ht="21" customHeight="1" x14ac:dyDescent="0.15">
      <c r="A27" s="46"/>
      <c r="B27" s="42"/>
      <c r="C27" s="36"/>
      <c r="D27" s="39"/>
      <c r="E27" s="36"/>
      <c r="F27" s="8">
        <v>0</v>
      </c>
      <c r="G27" s="8">
        <v>0</v>
      </c>
      <c r="H27" s="8">
        <f t="shared" si="0"/>
        <v>0</v>
      </c>
      <c r="I27" s="16"/>
      <c r="J27" s="32"/>
    </row>
    <row r="28" spans="1:10" s="1" customFormat="1" ht="21" customHeight="1" x14ac:dyDescent="0.15">
      <c r="A28" s="9"/>
      <c r="B28" s="10" t="s">
        <v>30</v>
      </c>
      <c r="C28" s="11">
        <f>SUM(C26)</f>
        <v>0</v>
      </c>
      <c r="D28" s="11">
        <f>SUM(D26)</f>
        <v>0</v>
      </c>
      <c r="E28" s="11">
        <f>SUM(E26)</f>
        <v>0</v>
      </c>
      <c r="F28" s="11">
        <f>SUM(F26:F27)</f>
        <v>0</v>
      </c>
      <c r="G28" s="11">
        <f>SUM(G26:G27)</f>
        <v>0</v>
      </c>
      <c r="H28" s="11">
        <f>SUM(H26:H27)</f>
        <v>0</v>
      </c>
      <c r="I28" s="17"/>
      <c r="J28" s="33"/>
    </row>
    <row r="29" spans="1:10" ht="21" customHeight="1" x14ac:dyDescent="0.15">
      <c r="A29" s="46">
        <v>7</v>
      </c>
      <c r="B29" s="42" t="s">
        <v>31</v>
      </c>
      <c r="C29" s="36">
        <v>0</v>
      </c>
      <c r="D29" s="39"/>
      <c r="E29" s="36">
        <f t="shared" si="2"/>
        <v>0</v>
      </c>
      <c r="F29" s="8">
        <v>0</v>
      </c>
      <c r="G29" s="8">
        <v>0</v>
      </c>
      <c r="H29" s="8">
        <f t="shared" si="0"/>
        <v>0</v>
      </c>
      <c r="I29" s="16"/>
      <c r="J29" s="25"/>
    </row>
    <row r="30" spans="1:10" ht="21" customHeight="1" x14ac:dyDescent="0.15">
      <c r="A30" s="46"/>
      <c r="B30" s="42"/>
      <c r="C30" s="36"/>
      <c r="D30" s="39"/>
      <c r="E30" s="36"/>
      <c r="F30" s="8">
        <v>0</v>
      </c>
      <c r="G30" s="8">
        <v>0</v>
      </c>
      <c r="H30" s="8">
        <f t="shared" si="0"/>
        <v>0</v>
      </c>
      <c r="I30" s="16"/>
      <c r="J30" s="26"/>
    </row>
    <row r="31" spans="1:10" s="1" customFormat="1" ht="21" customHeight="1" x14ac:dyDescent="0.15">
      <c r="A31" s="9"/>
      <c r="B31" s="10" t="s">
        <v>32</v>
      </c>
      <c r="C31" s="11">
        <f>SUM(C29)</f>
        <v>0</v>
      </c>
      <c r="D31" s="11">
        <f>SUM(D29)</f>
        <v>0</v>
      </c>
      <c r="E31" s="11">
        <f>SUM(E29)</f>
        <v>0</v>
      </c>
      <c r="F31" s="11">
        <f>SUM(F29:F30)</f>
        <v>0</v>
      </c>
      <c r="G31" s="11">
        <f>SUM(G29:G30)</f>
        <v>0</v>
      </c>
      <c r="H31" s="11">
        <f>SUM(H29:H30)</f>
        <v>0</v>
      </c>
      <c r="I31" s="17"/>
      <c r="J31" s="27"/>
    </row>
    <row r="32" spans="1:10" ht="21" customHeight="1" x14ac:dyDescent="0.15">
      <c r="A32" s="46">
        <v>8</v>
      </c>
      <c r="B32" s="42" t="s">
        <v>33</v>
      </c>
      <c r="C32" s="36">
        <v>0</v>
      </c>
      <c r="D32" s="39"/>
      <c r="E32" s="36">
        <f t="shared" si="2"/>
        <v>0</v>
      </c>
      <c r="F32" s="8">
        <v>0</v>
      </c>
      <c r="G32" s="8">
        <v>0</v>
      </c>
      <c r="H32" s="8">
        <f t="shared" si="0"/>
        <v>0</v>
      </c>
      <c r="I32" s="16"/>
      <c r="J32" s="31" t="s">
        <v>34</v>
      </c>
    </row>
    <row r="33" spans="1:10" ht="21" customHeight="1" x14ac:dyDescent="0.15">
      <c r="A33" s="46"/>
      <c r="B33" s="42"/>
      <c r="C33" s="36"/>
      <c r="D33" s="39"/>
      <c r="E33" s="36"/>
      <c r="F33" s="8">
        <v>0</v>
      </c>
      <c r="G33" s="8">
        <v>0</v>
      </c>
      <c r="H33" s="8">
        <f t="shared" si="0"/>
        <v>0</v>
      </c>
      <c r="I33" s="16"/>
      <c r="J33" s="32"/>
    </row>
    <row r="34" spans="1:10" s="1" customFormat="1" ht="21" customHeight="1" x14ac:dyDescent="0.15">
      <c r="A34" s="9"/>
      <c r="B34" s="10" t="s">
        <v>35</v>
      </c>
      <c r="C34" s="11">
        <f>SUM(C32)</f>
        <v>0</v>
      </c>
      <c r="D34" s="11">
        <f t="shared" ref="D34:E34" si="8">SUM(D32)</f>
        <v>0</v>
      </c>
      <c r="E34" s="11">
        <f t="shared" si="8"/>
        <v>0</v>
      </c>
      <c r="F34" s="11">
        <f>SUM(F32:F33)</f>
        <v>0</v>
      </c>
      <c r="G34" s="11">
        <f t="shared" ref="G34:H34" si="9">SUM(G32:G33)</f>
        <v>0</v>
      </c>
      <c r="H34" s="11">
        <f t="shared" si="9"/>
        <v>0</v>
      </c>
      <c r="I34" s="17"/>
      <c r="J34" s="33"/>
    </row>
    <row r="35" spans="1:10" ht="21" customHeight="1" x14ac:dyDescent="0.15">
      <c r="A35" s="46">
        <v>9</v>
      </c>
      <c r="B35" s="42" t="s">
        <v>36</v>
      </c>
      <c r="C35" s="36">
        <v>0</v>
      </c>
      <c r="D35" s="39"/>
      <c r="E35" s="36">
        <f t="shared" si="2"/>
        <v>0</v>
      </c>
      <c r="F35" s="8">
        <v>0</v>
      </c>
      <c r="G35" s="8">
        <v>0</v>
      </c>
      <c r="H35" s="8">
        <f t="shared" si="0"/>
        <v>0</v>
      </c>
      <c r="I35" s="16"/>
      <c r="J35" s="22" t="s">
        <v>37</v>
      </c>
    </row>
    <row r="36" spans="1:10" ht="21" customHeight="1" x14ac:dyDescent="0.15">
      <c r="A36" s="46"/>
      <c r="B36" s="42"/>
      <c r="C36" s="36"/>
      <c r="D36" s="39"/>
      <c r="E36" s="36"/>
      <c r="F36" s="8">
        <v>0</v>
      </c>
      <c r="G36" s="8">
        <v>0</v>
      </c>
      <c r="H36" s="8">
        <f t="shared" si="0"/>
        <v>0</v>
      </c>
      <c r="I36" s="16"/>
      <c r="J36" s="23"/>
    </row>
    <row r="37" spans="1:10" ht="21" customHeight="1" x14ac:dyDescent="0.15">
      <c r="A37" s="46"/>
      <c r="B37" s="42"/>
      <c r="C37" s="36"/>
      <c r="D37" s="39"/>
      <c r="E37" s="36"/>
      <c r="F37" s="8">
        <v>0</v>
      </c>
      <c r="G37" s="8">
        <v>0</v>
      </c>
      <c r="H37" s="8">
        <f t="shared" si="0"/>
        <v>0</v>
      </c>
      <c r="I37" s="16"/>
      <c r="J37" s="23"/>
    </row>
    <row r="38" spans="1:10" s="1" customFormat="1" ht="21" customHeight="1" x14ac:dyDescent="0.15">
      <c r="A38" s="9"/>
      <c r="B38" s="10" t="s">
        <v>38</v>
      </c>
      <c r="C38" s="11">
        <f>SUM(C35)</f>
        <v>0</v>
      </c>
      <c r="D38" s="11">
        <f t="shared" ref="D38:E38" si="10">SUM(D35)</f>
        <v>0</v>
      </c>
      <c r="E38" s="11">
        <f t="shared" si="10"/>
        <v>0</v>
      </c>
      <c r="F38" s="11">
        <f>SUM(F35:F37)</f>
        <v>0</v>
      </c>
      <c r="G38" s="11">
        <f t="shared" ref="G38:H38" si="11">SUM(G35:G37)</f>
        <v>0</v>
      </c>
      <c r="H38" s="11">
        <f t="shared" si="11"/>
        <v>0</v>
      </c>
      <c r="I38" s="17"/>
      <c r="J38" s="24"/>
    </row>
    <row r="39" spans="1:10" ht="21" customHeight="1" x14ac:dyDescent="0.15">
      <c r="A39" s="40">
        <v>10</v>
      </c>
      <c r="B39" s="42" t="s">
        <v>39</v>
      </c>
      <c r="C39" s="36">
        <v>0</v>
      </c>
      <c r="D39" s="39"/>
      <c r="E39" s="36">
        <f t="shared" si="2"/>
        <v>0</v>
      </c>
      <c r="F39" s="8">
        <v>0</v>
      </c>
      <c r="G39" s="8">
        <v>0</v>
      </c>
      <c r="H39" s="8">
        <f t="shared" si="0"/>
        <v>0</v>
      </c>
      <c r="I39" s="16"/>
      <c r="J39" s="25"/>
    </row>
    <row r="40" spans="1:10" ht="21" customHeight="1" x14ac:dyDescent="0.15">
      <c r="A40" s="47"/>
      <c r="B40" s="42"/>
      <c r="C40" s="36"/>
      <c r="D40" s="39"/>
      <c r="E40" s="36"/>
      <c r="F40" s="8">
        <v>0</v>
      </c>
      <c r="G40" s="8">
        <v>0</v>
      </c>
      <c r="H40" s="8">
        <f t="shared" ref="H40:H43" si="12">F40+G40</f>
        <v>0</v>
      </c>
      <c r="I40" s="16"/>
      <c r="J40" s="26"/>
    </row>
    <row r="41" spans="1:10" ht="21" customHeight="1" x14ac:dyDescent="0.15">
      <c r="A41" s="47"/>
      <c r="B41" s="42"/>
      <c r="C41" s="36"/>
      <c r="D41" s="39"/>
      <c r="E41" s="36"/>
      <c r="F41" s="8">
        <v>0</v>
      </c>
      <c r="G41" s="8">
        <v>0</v>
      </c>
      <c r="H41" s="8">
        <f t="shared" si="12"/>
        <v>0</v>
      </c>
      <c r="I41" s="16"/>
      <c r="J41" s="26"/>
    </row>
    <row r="42" spans="1:10" ht="21" customHeight="1" x14ac:dyDescent="0.15">
      <c r="A42" s="47"/>
      <c r="B42" s="42"/>
      <c r="C42" s="36"/>
      <c r="D42" s="39"/>
      <c r="E42" s="36"/>
      <c r="F42" s="8">
        <v>0</v>
      </c>
      <c r="G42" s="8">
        <v>0</v>
      </c>
      <c r="H42" s="8">
        <f t="shared" si="12"/>
        <v>0</v>
      </c>
      <c r="I42" s="16"/>
      <c r="J42" s="26"/>
    </row>
    <row r="43" spans="1:10" ht="21" customHeight="1" x14ac:dyDescent="0.15">
      <c r="A43" s="41"/>
      <c r="B43" s="42"/>
      <c r="C43" s="36"/>
      <c r="D43" s="39"/>
      <c r="E43" s="36"/>
      <c r="F43" s="8">
        <v>0</v>
      </c>
      <c r="G43" s="8">
        <v>0</v>
      </c>
      <c r="H43" s="8">
        <f t="shared" si="12"/>
        <v>0</v>
      </c>
      <c r="I43" s="16"/>
      <c r="J43" s="26"/>
    </row>
    <row r="44" spans="1:10" s="1" customFormat="1" ht="21" customHeight="1" x14ac:dyDescent="0.15">
      <c r="A44" s="9"/>
      <c r="B44" s="10" t="s">
        <v>40</v>
      </c>
      <c r="C44" s="11">
        <f>SUM(C39)</f>
        <v>0</v>
      </c>
      <c r="D44" s="11">
        <f>SUM(D39)</f>
        <v>0</v>
      </c>
      <c r="E44" s="11">
        <f>SUM(E39)</f>
        <v>0</v>
      </c>
      <c r="F44" s="11">
        <f>SUM(F39:F43)</f>
        <v>0</v>
      </c>
      <c r="G44" s="11">
        <f>SUM(G39:G43)</f>
        <v>0</v>
      </c>
      <c r="H44" s="11">
        <f>SUM(H39:H43)</f>
        <v>0</v>
      </c>
      <c r="I44" s="17"/>
      <c r="J44" s="27"/>
    </row>
    <row r="45" spans="1:10" ht="21" customHeight="1" x14ac:dyDescent="0.15">
      <c r="A45" s="9"/>
      <c r="B45" s="10" t="s">
        <v>41</v>
      </c>
      <c r="C45" s="11">
        <f>SUM(C44,C38,C34,C31,C28,C25,C22,C19,C16,C13)</f>
        <v>15600</v>
      </c>
      <c r="D45" s="11">
        <f>SUM(D44,D38,D34,D31,D28,D25,D22,D19,D16,D13)</f>
        <v>1</v>
      </c>
      <c r="E45" s="11">
        <f>SUM(E44,E38,E34,E31,E28,E25,E22,E19,E16,E13)</f>
        <v>15600</v>
      </c>
      <c r="F45" s="11">
        <f>SUM(F44,F38,F34,F31,F28,F25,F22,F19,F16,F13)</f>
        <v>7311</v>
      </c>
      <c r="G45" s="11">
        <f>SUM(G44,G38,G34,G31,G28,G25,G22,G19,G16,G13)</f>
        <v>0</v>
      </c>
      <c r="H45" s="11">
        <f>SUM(H44,H38,H34,H31,H28,H25,H22,H19,H16,H13)</f>
        <v>7311</v>
      </c>
      <c r="I45" s="17"/>
      <c r="J45" s="18"/>
    </row>
    <row r="49" spans="1:9" ht="21" customHeight="1" x14ac:dyDescent="0.15">
      <c r="A49" s="51" t="s">
        <v>42</v>
      </c>
      <c r="B49" s="52"/>
      <c r="C49" s="53" t="s">
        <v>43</v>
      </c>
      <c r="D49" s="53"/>
      <c r="E49" s="53" t="s">
        <v>44</v>
      </c>
      <c r="F49" s="53"/>
      <c r="G49" s="53" t="s">
        <v>45</v>
      </c>
      <c r="H49" s="53"/>
      <c r="I49" s="19" t="s">
        <v>46</v>
      </c>
    </row>
    <row r="50" spans="1:9" ht="21" customHeight="1" x14ac:dyDescent="0.15">
      <c r="A50" s="43">
        <f>E45</f>
        <v>15600</v>
      </c>
      <c r="B50" s="44"/>
      <c r="C50" s="44">
        <f>H45</f>
        <v>7311</v>
      </c>
      <c r="D50" s="44"/>
      <c r="E50" s="44">
        <f>F45</f>
        <v>7311</v>
      </c>
      <c r="F50" s="44"/>
      <c r="G50" s="44">
        <f>G45</f>
        <v>0</v>
      </c>
      <c r="H50" s="44"/>
      <c r="I50" s="20">
        <f>A50-C50</f>
        <v>8289</v>
      </c>
    </row>
    <row r="52" spans="1:9" ht="21" customHeight="1" x14ac:dyDescent="0.15">
      <c r="A52" s="12" t="s">
        <v>47</v>
      </c>
      <c r="B52" s="13"/>
      <c r="C52" s="14" t="s">
        <v>48</v>
      </c>
      <c r="D52" s="12"/>
      <c r="E52" s="12" t="s">
        <v>49</v>
      </c>
      <c r="F52" s="12"/>
      <c r="G52" s="12" t="s">
        <v>50</v>
      </c>
      <c r="H52" s="12"/>
      <c r="I52" s="13"/>
    </row>
  </sheetData>
  <mergeCells count="76">
    <mergeCell ref="C2:H2"/>
    <mergeCell ref="C6:E6"/>
    <mergeCell ref="F6:I6"/>
    <mergeCell ref="A49:B49"/>
    <mergeCell ref="C49:D49"/>
    <mergeCell ref="E49:F49"/>
    <mergeCell ref="G49:H49"/>
    <mergeCell ref="B8:B12"/>
    <mergeCell ref="B14:B15"/>
    <mergeCell ref="B17:B18"/>
    <mergeCell ref="B20:B21"/>
    <mergeCell ref="B23:B24"/>
    <mergeCell ref="B26:B27"/>
    <mergeCell ref="B29:B30"/>
    <mergeCell ref="B32:B33"/>
    <mergeCell ref="B35:B37"/>
    <mergeCell ref="A50:B50"/>
    <mergeCell ref="C50:D50"/>
    <mergeCell ref="E50:F50"/>
    <mergeCell ref="G50:H50"/>
    <mergeCell ref="A6:A7"/>
    <mergeCell ref="A8:A12"/>
    <mergeCell ref="A14:A15"/>
    <mergeCell ref="A17:A18"/>
    <mergeCell ref="A20:A21"/>
    <mergeCell ref="A23:A24"/>
    <mergeCell ref="A26:A27"/>
    <mergeCell ref="A29:A30"/>
    <mergeCell ref="A32:A33"/>
    <mergeCell ref="A35:A37"/>
    <mergeCell ref="A39:A43"/>
    <mergeCell ref="B6:B7"/>
    <mergeCell ref="B39:B43"/>
    <mergeCell ref="C8:C12"/>
    <mergeCell ref="C14:C15"/>
    <mergeCell ref="C17:C18"/>
    <mergeCell ref="C20:C21"/>
    <mergeCell ref="C23:C24"/>
    <mergeCell ref="C26:C27"/>
    <mergeCell ref="C29:C30"/>
    <mergeCell ref="C32:C33"/>
    <mergeCell ref="C35:C37"/>
    <mergeCell ref="C39:C43"/>
    <mergeCell ref="D8:D12"/>
    <mergeCell ref="D14:D15"/>
    <mergeCell ref="D17:D18"/>
    <mergeCell ref="D20:D21"/>
    <mergeCell ref="D23:D24"/>
    <mergeCell ref="D26:D27"/>
    <mergeCell ref="D29:D30"/>
    <mergeCell ref="D32:D33"/>
    <mergeCell ref="D35:D37"/>
    <mergeCell ref="D39:D43"/>
    <mergeCell ref="E8:E12"/>
    <mergeCell ref="E14:E15"/>
    <mergeCell ref="E17:E18"/>
    <mergeCell ref="E20:E21"/>
    <mergeCell ref="E23:E24"/>
    <mergeCell ref="E26:E27"/>
    <mergeCell ref="E29:E30"/>
    <mergeCell ref="E32:E33"/>
    <mergeCell ref="E35:E37"/>
    <mergeCell ref="E39:E43"/>
    <mergeCell ref="J35:J38"/>
    <mergeCell ref="J39:J44"/>
    <mergeCell ref="H4:I5"/>
    <mergeCell ref="J20:J22"/>
    <mergeCell ref="J23:J25"/>
    <mergeCell ref="J26:J28"/>
    <mergeCell ref="J29:J31"/>
    <mergeCell ref="J32:J34"/>
    <mergeCell ref="J4:J5"/>
    <mergeCell ref="J6:J7"/>
    <mergeCell ref="J8:J13"/>
    <mergeCell ref="J14:J16"/>
    <mergeCell ref="J17:J19"/>
  </mergeCells>
  <phoneticPr fontId="11" type="noConversion"/>
  <pageMargins left="0.69930555555555596" right="0.69930555555555596" top="0.75" bottom="0.75" header="0.3" footer="0.3"/>
  <pageSetup paperSize="9" scale="57" orientation="portrait" verticalDpi="300"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用户</cp:lastModifiedBy>
  <cp:lastPrinted>2017-09-06T05:53:00Z</cp:lastPrinted>
  <dcterms:created xsi:type="dcterms:W3CDTF">2014-04-15T08:52:00Z</dcterms:created>
  <dcterms:modified xsi:type="dcterms:W3CDTF">2019-07-30T05:29:51Z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2052-10.1.0.7400</vt:lpwstr>
  </property>
</Properties>
</file>