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2  郑娟  2017第三届粤东超声介入研讨会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<sst xmlns="http://schemas.openxmlformats.org/spreadsheetml/2006/main" count="90" uniqueCount="83">
  <si>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</si>
  <si>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</si>
  <si>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</si>
  <si>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</si>
  <si>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</si>
  <si>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</si>
  <si>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</si>
  <si>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</si>
  <si>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</si>
  <si>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</si>
  <si>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</si>
  <si>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</si>
  <si>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</si>
  <si>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</si>
  <si>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</si>
  <si>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</si>
  <si>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</si>
  <si>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</si>
  <si>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</si>
  <si>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</si>
  <si>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</si>
  <si>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</si>
  <si>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</si>
  <si>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</si>
  <si>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</si>
  <si>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</si>
  <si>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</si>
  <si>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</si>
  <si>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</si>
  <si>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</si>
  <si>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</si>
  <si>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</si>
  <si>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</si>
  <si>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</si>
  <si>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</si>
  <si>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</si>
  <si>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</si>
  <si>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</si>
  <si>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</si>
  <si>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</si>
  <si>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</si>
  <si>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</si>
  <si>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</si>
  <si>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</si>
  <si>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</si>
  <si>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</si>
  <si>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</si>
  <si>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</si>
  <si>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</si>
  <si>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</si>
  <si>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</si>
  <si>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</si>
  <si>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</si>
  <si>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</si>
  <si>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</si>
  <si>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</si>
  <si>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</si>
  <si>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</si>
  <si>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</si>
  <si>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</si>
  <si>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</si>
  <si>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</si>
  <si>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</si>
  <si>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</si>
  <si>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</si>
  <si>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</si>
  <si>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</si>
  <si>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</si>
  <si>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</si>
  <si>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</si>
  <si>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</si>
  <si>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</si>
  <si>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</si>
  <si>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</si>
  <si>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</si>
  <si>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</si>
  <si>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</si>
  <si>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</si>
  <si>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团号：HMQA-171202-BAR715</t>
    <phoneticPr fontId="12" type="noConversion"/>
  </si>
  <si>
    <t>会议日期：20171202</t>
    <phoneticPr fontId="12" type="noConversion"/>
  </si>
  <si>
    <t>高铁票</t>
    <phoneticPr fontId="12" type="noConversion"/>
  </si>
  <si>
    <t>租车费</t>
    <phoneticPr fontId="12" type="noConversion"/>
  </si>
  <si>
    <t>伍晓莹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</si>
</sst>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8" sqref="I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39"/>
      <c r="J2" s="39"/>
      <c r="K2" s="39"/>
      <c r="L2" s="39"/>
    </row>
    <row r="4" spans="1:12" ht="21" customHeight="1" x14ac:dyDescent="0.15">
      <c r="H4" s="54" t="s">
        <v>78</v>
      </c>
      <c r="I4" s="55"/>
      <c r="J4" s="54" t="s">
        <v>79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>
        <v>0</v>
      </c>
      <c r="E8" s="62">
        <f>C8*D8</f>
        <v>0</v>
      </c>
      <c r="F8" s="32">
        <v>1223</v>
      </c>
      <c r="G8" s="32">
        <v>0</v>
      </c>
      <c r="H8" s="32">
        <f t="shared" ref="H8:H45" si="0">F8+G8</f>
        <v>1223</v>
      </c>
      <c r="I8" s="45" t="s">
        <v>80</v>
      </c>
      <c r="J8" s="48" t="s">
        <v>14</v>
      </c>
    </row>
    <row r="9" spans="1:12" ht="21" customHeight="1" x14ac:dyDescent="0.15">
      <c r="A9" s="72"/>
      <c r="B9" s="68"/>
      <c r="C9" s="62"/>
      <c r="D9" s="65"/>
      <c r="E9" s="62"/>
      <c r="F9" s="32">
        <v>1200</v>
      </c>
      <c r="G9" s="32">
        <v>0</v>
      </c>
      <c r="H9" s="32">
        <f t="shared" si="0"/>
        <v>1200</v>
      </c>
      <c r="I9" s="45" t="s">
        <v>81</v>
      </c>
      <c r="J9" s="49"/>
    </row>
    <row r="10" spans="1:12" ht="21" customHeight="1" x14ac:dyDescent="0.15">
      <c r="A10" s="72"/>
      <c r="B10" s="68"/>
      <c r="C10" s="62"/>
      <c r="D10" s="65"/>
      <c r="E10" s="62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2"/>
      <c r="B11" s="68"/>
      <c r="C11" s="62"/>
      <c r="D11" s="65"/>
      <c r="E11" s="62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2"/>
      <c r="B12" s="68"/>
      <c r="C12" s="62"/>
      <c r="D12" s="65"/>
      <c r="E12" s="62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2423</v>
      </c>
      <c r="G13" s="35">
        <f t="shared" ref="G13:H13" si="1">SUM(G8:G12)</f>
        <v>0</v>
      </c>
      <c r="H13" s="35">
        <f t="shared" si="1"/>
        <v>2423</v>
      </c>
      <c r="I13" s="41"/>
      <c r="J13" s="50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7"/>
      <c r="B15" s="81"/>
      <c r="C15" s="64"/>
      <c r="D15" s="67"/>
      <c r="E15" s="64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2"/>
      <c r="B18" s="68"/>
      <c r="C18" s="62"/>
      <c r="D18" s="65"/>
      <c r="E18" s="62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2"/>
      <c r="B19" s="68"/>
      <c r="C19" s="62"/>
      <c r="D19" s="65"/>
      <c r="E19" s="62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2"/>
      <c r="B20" s="68"/>
      <c r="C20" s="62"/>
      <c r="D20" s="65"/>
      <c r="E20" s="62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>
        <v>0</v>
      </c>
      <c r="E22" s="62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57" t="s">
        <v>23</v>
      </c>
    </row>
    <row r="23" spans="1:10" ht="21" customHeight="1" x14ac:dyDescent="0.15">
      <c r="A23" s="72"/>
      <c r="B23" s="68"/>
      <c r="C23" s="62"/>
      <c r="D23" s="65"/>
      <c r="E23" s="62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7"/>
      <c r="B26" s="81"/>
      <c r="C26" s="64"/>
      <c r="D26" s="67"/>
      <c r="E26" s="64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2"/>
      <c r="B29" s="68"/>
      <c r="C29" s="62"/>
      <c r="D29" s="65"/>
      <c r="E29" s="62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2"/>
      <c r="B30" s="68"/>
      <c r="C30" s="62"/>
      <c r="D30" s="65"/>
      <c r="E30" s="62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2"/>
      <c r="B31" s="68"/>
      <c r="C31" s="62"/>
      <c r="D31" s="65"/>
      <c r="E31" s="62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60"/>
    </row>
    <row r="34" spans="1:10" ht="21" customHeight="1" x14ac:dyDescent="0.15">
      <c r="A34" s="72"/>
      <c r="B34" s="68"/>
      <c r="C34" s="62"/>
      <c r="D34" s="65"/>
      <c r="E34" s="62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2"/>
      <c r="B35" s="68"/>
      <c r="C35" s="62"/>
      <c r="D35" s="65"/>
      <c r="E35" s="62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2"/>
      <c r="B36" s="68"/>
      <c r="C36" s="62"/>
      <c r="D36" s="65"/>
      <c r="E36" s="62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2"/>
      <c r="B39" s="68"/>
      <c r="C39" s="62"/>
      <c r="D39" s="65"/>
      <c r="E39" s="62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2"/>
      <c r="B42" s="68"/>
      <c r="C42" s="62"/>
      <c r="D42" s="65"/>
      <c r="E42" s="62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2"/>
      <c r="B43" s="68"/>
      <c r="C43" s="62"/>
      <c r="D43" s="65"/>
      <c r="E43" s="62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>
        <v>0</v>
      </c>
      <c r="E45" s="62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3"/>
      <c r="B46" s="68"/>
      <c r="C46" s="62"/>
      <c r="D46" s="65"/>
      <c r="E46" s="62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3"/>
      <c r="B47" s="68"/>
      <c r="C47" s="62"/>
      <c r="D47" s="65"/>
      <c r="E47" s="62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3"/>
      <c r="B48" s="68"/>
      <c r="C48" s="62"/>
      <c r="D48" s="65"/>
      <c r="E48" s="62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3"/>
      <c r="B49" s="68"/>
      <c r="C49" s="62"/>
      <c r="D49" s="65"/>
      <c r="E49" s="62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3"/>
      <c r="B50" s="68"/>
      <c r="C50" s="62"/>
      <c r="D50" s="65"/>
      <c r="E50" s="62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7"/>
      <c r="B51" s="68"/>
      <c r="C51" s="62"/>
      <c r="D51" s="65"/>
      <c r="E51" s="62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2423</v>
      </c>
      <c r="G53" s="35">
        <f t="shared" si="22"/>
        <v>0</v>
      </c>
      <c r="H53" s="35">
        <f t="shared" si="22"/>
        <v>2423</v>
      </c>
      <c r="I53" s="41"/>
      <c r="J53" s="42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3" t="s">
        <v>46</v>
      </c>
    </row>
    <row r="58" spans="1:10" ht="21" customHeight="1" x14ac:dyDescent="0.15">
      <c r="A58" s="69">
        <f>E53</f>
        <v>0</v>
      </c>
      <c r="B58" s="70"/>
      <c r="C58" s="70">
        <f>H53</f>
        <v>2423</v>
      </c>
      <c r="D58" s="70"/>
      <c r="E58" s="70">
        <f>F53</f>
        <v>2423</v>
      </c>
      <c r="F58" s="70"/>
      <c r="G58" s="70">
        <f>G53</f>
        <v>0</v>
      </c>
      <c r="H58" s="70"/>
      <c r="I58" s="44">
        <f>A58-C58</f>
        <v>-2423</v>
      </c>
    </row>
    <row r="60" spans="1:10" ht="21" customHeight="1" x14ac:dyDescent="0.15">
      <c r="A60" s="36" t="s">
        <v>47</v>
      </c>
      <c r="B60" s="47" t="s">
        <v>82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4" t="s">
        <v>51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7"/>
      <c r="G8" s="97"/>
      <c r="H8" s="7" t="s">
        <v>53</v>
      </c>
      <c r="I8" s="6"/>
      <c r="J8" s="97"/>
      <c r="K8" s="98"/>
    </row>
    <row r="9" spans="2:11" ht="18.75" customHeight="1" x14ac:dyDescent="0.15">
      <c r="B9" s="5"/>
      <c r="C9" s="6"/>
      <c r="D9" s="7" t="s">
        <v>54</v>
      </c>
      <c r="E9" s="7"/>
      <c r="F9" s="97"/>
      <c r="G9" s="97"/>
      <c r="H9" s="7" t="s">
        <v>55</v>
      </c>
      <c r="I9" s="6"/>
      <c r="J9" s="97"/>
      <c r="K9" s="98"/>
    </row>
    <row r="10" spans="2:11" ht="18.75" customHeight="1" x14ac:dyDescent="0.15">
      <c r="B10" s="5"/>
      <c r="C10" s="6"/>
      <c r="D10" s="7" t="s">
        <v>56</v>
      </c>
      <c r="E10" s="7"/>
      <c r="F10" s="97"/>
      <c r="G10" s="97"/>
      <c r="H10" s="7" t="s">
        <v>57</v>
      </c>
      <c r="I10" s="18"/>
      <c r="J10" s="97"/>
      <c r="K10" s="98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9" t="s">
        <v>1</v>
      </c>
      <c r="C13" s="100"/>
      <c r="D13" s="11" t="s">
        <v>58</v>
      </c>
      <c r="E13" s="82" t="s">
        <v>59</v>
      </c>
      <c r="F13" s="84"/>
      <c r="G13" s="13" t="s">
        <v>60</v>
      </c>
      <c r="H13" s="12" t="s">
        <v>61</v>
      </c>
      <c r="I13" s="82" t="s">
        <v>62</v>
      </c>
      <c r="J13" s="84"/>
      <c r="K13" s="13" t="s">
        <v>63</v>
      </c>
    </row>
    <row r="14" spans="2:11" ht="18" customHeight="1" x14ac:dyDescent="0.15">
      <c r="B14" s="89">
        <v>1</v>
      </c>
      <c r="C14" s="90"/>
      <c r="D14" s="94" t="s">
        <v>64</v>
      </c>
      <c r="E14" s="89" t="s">
        <v>65</v>
      </c>
      <c r="F14" s="90"/>
      <c r="G14" s="14">
        <v>0</v>
      </c>
      <c r="H14" s="14"/>
      <c r="I14" s="92"/>
      <c r="J14" s="93"/>
      <c r="K14" s="20" t="s">
        <v>66</v>
      </c>
    </row>
    <row r="15" spans="2:11" ht="18" customHeight="1" x14ac:dyDescent="0.15">
      <c r="B15" s="89">
        <v>2</v>
      </c>
      <c r="C15" s="90"/>
      <c r="D15" s="95"/>
      <c r="E15" s="91" t="s">
        <v>67</v>
      </c>
      <c r="F15" s="91"/>
      <c r="G15" s="14">
        <v>0</v>
      </c>
      <c r="H15" s="14"/>
      <c r="I15" s="92"/>
      <c r="J15" s="93"/>
      <c r="K15" s="20" t="s">
        <v>68</v>
      </c>
    </row>
    <row r="16" spans="2:11" ht="18" customHeight="1" x14ac:dyDescent="0.15">
      <c r="B16" s="89">
        <v>3</v>
      </c>
      <c r="C16" s="90"/>
      <c r="D16" s="95"/>
      <c r="E16" s="89" t="s">
        <v>69</v>
      </c>
      <c r="F16" s="90"/>
      <c r="G16" s="14">
        <v>0</v>
      </c>
      <c r="H16" s="14"/>
      <c r="I16" s="92"/>
      <c r="J16" s="93"/>
      <c r="K16" s="20" t="s">
        <v>66</v>
      </c>
    </row>
    <row r="17" spans="2:11" ht="18" customHeight="1" x14ac:dyDescent="0.15">
      <c r="B17" s="89">
        <v>4</v>
      </c>
      <c r="C17" s="90"/>
      <c r="D17" s="95"/>
      <c r="E17" s="89" t="s">
        <v>70</v>
      </c>
      <c r="F17" s="90"/>
      <c r="G17" s="14">
        <v>0</v>
      </c>
      <c r="H17" s="14"/>
      <c r="I17" s="92"/>
      <c r="J17" s="93"/>
      <c r="K17" s="20" t="s">
        <v>71</v>
      </c>
    </row>
    <row r="18" spans="2:11" ht="18" customHeight="1" x14ac:dyDescent="0.15">
      <c r="B18" s="89">
        <v>5</v>
      </c>
      <c r="C18" s="90"/>
      <c r="D18" s="96"/>
      <c r="E18" s="89" t="s">
        <v>72</v>
      </c>
      <c r="F18" s="90"/>
      <c r="G18" s="14">
        <v>0</v>
      </c>
      <c r="H18" s="14"/>
      <c r="I18" s="92"/>
      <c r="J18" s="93"/>
      <c r="K18" s="21" t="s">
        <v>73</v>
      </c>
    </row>
    <row r="19" spans="2:11" ht="18" customHeight="1" x14ac:dyDescent="0.15">
      <c r="B19" s="89">
        <v>6</v>
      </c>
      <c r="C19" s="90"/>
      <c r="D19" s="94" t="s">
        <v>39</v>
      </c>
      <c r="E19" s="91"/>
      <c r="F19" s="91"/>
      <c r="G19" s="14">
        <v>0</v>
      </c>
      <c r="H19" s="14"/>
      <c r="I19" s="92"/>
      <c r="J19" s="93"/>
      <c r="K19" s="20"/>
    </row>
    <row r="20" spans="2:11" ht="18" customHeight="1" x14ac:dyDescent="0.15">
      <c r="B20" s="89">
        <v>7</v>
      </c>
      <c r="C20" s="90"/>
      <c r="D20" s="95"/>
      <c r="E20" s="91"/>
      <c r="F20" s="91"/>
      <c r="G20" s="14">
        <v>0</v>
      </c>
      <c r="H20" s="14"/>
      <c r="I20" s="92"/>
      <c r="J20" s="93"/>
      <c r="K20" s="20"/>
    </row>
    <row r="21" spans="2:11" ht="18" customHeight="1" x14ac:dyDescent="0.15">
      <c r="B21" s="89">
        <v>8</v>
      </c>
      <c r="C21" s="90"/>
      <c r="D21" s="96"/>
      <c r="E21" s="91"/>
      <c r="F21" s="91"/>
      <c r="G21" s="14">
        <v>0</v>
      </c>
      <c r="H21" s="14"/>
      <c r="I21" s="92"/>
      <c r="J21" s="93"/>
      <c r="K21" s="20"/>
    </row>
    <row r="22" spans="2:11" ht="18" customHeight="1" x14ac:dyDescent="0.15">
      <c r="B22" s="82" t="s">
        <v>41</v>
      </c>
      <c r="C22" s="83"/>
      <c r="D22" s="83"/>
      <c r="E22" s="83"/>
      <c r="F22" s="84"/>
      <c r="G22" s="15">
        <f>SUM(G14:G21)</f>
        <v>0</v>
      </c>
      <c r="H22" s="15">
        <f>SUM(H14:H21)</f>
        <v>0</v>
      </c>
      <c r="I22" s="85">
        <f>SUM(I14:J21)</f>
        <v>0</v>
      </c>
      <c r="J22" s="8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7" t="s">
        <v>61</v>
      </c>
      <c r="C24" s="87"/>
      <c r="D24" s="87"/>
      <c r="E24" s="87"/>
      <c r="F24" s="87"/>
      <c r="G24" s="87" t="s">
        <v>74</v>
      </c>
      <c r="H24" s="87"/>
      <c r="I24" s="87"/>
      <c r="J24" s="87"/>
      <c r="K24" s="13" t="s">
        <v>75</v>
      </c>
    </row>
    <row r="25" spans="2:11" ht="18" customHeight="1" x14ac:dyDescent="0.15">
      <c r="B25" s="88">
        <f>H22</f>
        <v>0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2017-12-26T04:27:20Z</cp:lastPrinted>
  <dcterms:created xsi:type="dcterms:W3CDTF">2014-04-15T08:52:00Z</dcterms:created>
  <dcterms:modified xsi:type="dcterms:W3CDTF">2017-12-26T04:29:49Z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