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9518116E-2E8C-46D7-9A4B-37489AD57E91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其他报销明细" sheetId="4" r:id="rId2"/>
    <sheet name="Sheet1" sheetId="5" r:id="rId3"/>
  </sheets>
  <definedNames>
    <definedName name="_xlnm.Print_Area" localSheetId="1">其他报销明细!$A$1:$K$25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G20" i="4"/>
  <c r="I20" i="4"/>
  <c r="G23" i="4"/>
  <c r="H20" i="4"/>
  <c r="B23" i="4"/>
  <c r="K23" i="4" s="1"/>
  <c r="G25" i="3"/>
  <c r="F25" i="3"/>
  <c r="H24" i="3"/>
  <c r="H25" i="3" s="1"/>
  <c r="G14" i="3"/>
  <c r="F14" i="3"/>
  <c r="H13" i="3"/>
  <c r="D47" i="3"/>
  <c r="F47" i="3"/>
  <c r="G47" i="3"/>
  <c r="C47" i="3"/>
  <c r="H44" i="3"/>
  <c r="H45" i="3"/>
  <c r="H46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 s="1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47" i="3"/>
  <c r="E48" i="3" s="1"/>
  <c r="A53" i="3" s="1"/>
  <c r="C48" i="3"/>
  <c r="G48" i="3" l="1"/>
  <c r="G53" i="3" s="1"/>
  <c r="D48" i="3"/>
  <c r="F48" i="3"/>
  <c r="E53" i="3" s="1"/>
  <c r="H48" i="3"/>
  <c r="C53" i="3" s="1"/>
  <c r="I53" i="3" s="1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<sst xmlns="http://schemas.openxmlformats.org/spreadsheetml/2006/main" count="77" uniqueCount="76">
  <si>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</si>
  <si>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</si>
  <si>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</si>
  <si>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</si>
  <si>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</si>
  <si>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</si>
  <si>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</si>
  <si>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</si>
  <si>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</si>
  <si>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</si>
  <si>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</si>
  <si>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</si>
  <si>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</si>
  <si>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</si>
  <si>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</si>
  <si>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</si>
  <si>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</si>
  <si>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</si>
  <si>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</si>
  <si>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</si>
  <si>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</si>
  <si>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</si>
  <si>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</si>
  <si>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</si>
  <si>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</si>
  <si>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</si>
  <si>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</si>
  <si>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</si>
  <si>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</si>
  <si>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</si>
  <si>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</si>
  <si>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</si>
  <si>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</si>
  <si>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</si>
  <si>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</si>
  <si>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</si>
  <si>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</si>
  <si>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</si>
  <si>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</si>
  <si>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</si>
  <si>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</si>
  <si>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</si>
  <si>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</si>
  <si>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</si>
  <si>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</si>
  <si>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</si>
  <si>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</si>
  <si>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</si>
  <si>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</si>
  <si>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</si>
  <si>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</si>
  <si>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</si>
  <si>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</si>
  <si>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</si>
  <si>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</si>
  <si>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</si>
  <si>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</si>
  <si>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</si>
  <si>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</si>
  <si>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</si>
  <si>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</si>
  <si>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</si>
  <si>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</si>
  <si>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</si>
  <si>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</si>
  <si>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</si>
  <si>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</si>
  <si>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</si>
  <si>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</si>
  <si>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</si>
  <si>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</si>
  <si>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</si>
  <si>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</si>
  <si>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医药2组</t>
    <phoneticPr fontId="1" type="noConversion"/>
  </si>
  <si>
    <t>乔迁花篮+运费</t>
    <phoneticPr fontId="1" type="noConversion"/>
  </si>
  <si>
    <t>团号：HMJB-250113-WFY460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</si>
</sst>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151150</xdr:colOff>
      <xdr:row>35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D3E5E0F-85CB-7480-DB98-D749A479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18150" cy="6762750"/>
        </a:xfrm>
        <a:prstGeom prst="rect">
          <a:avLst/>
        </a:prstGeom>
      </xdr:spPr>
    </xdr:pic>
    <xdr:clientData/>
  </xdr:twoCellAnchor>
  <xdr:twoCellAnchor editAs="oneCell">
    <xdr:from>
      <xdr:col>4</xdr:col>
      <xdr:colOff>329712</xdr:colOff>
      <xdr:row>2</xdr:row>
      <xdr:rowOff>36635</xdr:rowOff>
    </xdr:from>
    <xdr:to>
      <xdr:col>8</xdr:col>
      <xdr:colOff>504850</xdr:colOff>
      <xdr:row>35</xdr:row>
      <xdr:rowOff>61058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03DE39E-4D18-83CA-27DA-C4492E046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8558" y="378558"/>
          <a:ext cx="2763984" cy="5666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3"/>
  <sheetViews>
    <sheetView tabSelected="1" zoomScaleNormal="100" workbookViewId="0">
      <selection activeCell="L13" sqref="L13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0.73046875" bestFit="1" customWidth="1"/>
    <col min="8" max="8" width="10.73046875" bestFit="1" customWidth="1"/>
    <col min="9" max="9" width="13.9296875" bestFit="1" customWidth="1"/>
    <col min="10" max="10" width="39.46484375" customWidth="1"/>
  </cols>
  <sheetData>
    <row r="2" spans="1:12" ht="21" customHeight="1" x14ac:dyDescent="0.3">
      <c r="C2" s="40" t="s">
        <v>68</v>
      </c>
      <c r="D2" s="40"/>
      <c r="E2" s="40"/>
      <c r="F2" s="40"/>
      <c r="G2" s="40"/>
      <c r="H2" s="40"/>
      <c r="I2" s="38"/>
      <c r="J2" s="38"/>
      <c r="K2" s="38"/>
      <c r="L2" s="38"/>
    </row>
    <row r="3" spans="1:12" ht="21" customHeight="1" x14ac:dyDescent="0.3">
      <c r="I3" s="45" t="s">
        <v>75</v>
      </c>
      <c r="J3" s="45"/>
    </row>
    <row r="4" spans="1:12" ht="21" customHeight="1" x14ac:dyDescent="0.3">
      <c r="A4" s="44" t="s">
        <v>41</v>
      </c>
      <c r="B4" s="41" t="s">
        <v>0</v>
      </c>
      <c r="C4" s="42" t="s">
        <v>11</v>
      </c>
      <c r="D4" s="42"/>
      <c r="E4" s="42"/>
      <c r="F4" s="43" t="s">
        <v>10</v>
      </c>
      <c r="G4" s="43"/>
      <c r="H4" s="43"/>
      <c r="I4" s="43"/>
      <c r="J4" s="41" t="s">
        <v>6</v>
      </c>
    </row>
    <row r="5" spans="1:12" ht="21" customHeight="1" x14ac:dyDescent="0.3">
      <c r="A5" s="44"/>
      <c r="B5" s="41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42</v>
      </c>
      <c r="J5" s="41"/>
    </row>
    <row r="6" spans="1:12" ht="21" customHeight="1" x14ac:dyDescent="0.3">
      <c r="A6" s="47">
        <v>1</v>
      </c>
      <c r="B6" s="46" t="s">
        <v>2</v>
      </c>
      <c r="C6" s="48">
        <v>0</v>
      </c>
      <c r="D6" s="49"/>
      <c r="E6" s="48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1" t="s">
        <v>67</v>
      </c>
    </row>
    <row r="7" spans="1:12" ht="21" customHeight="1" x14ac:dyDescent="0.3">
      <c r="A7" s="47"/>
      <c r="B7" s="46"/>
      <c r="C7" s="48"/>
      <c r="D7" s="49"/>
      <c r="E7" s="48"/>
      <c r="F7" s="36">
        <v>0</v>
      </c>
      <c r="G7" s="36">
        <v>0</v>
      </c>
      <c r="H7" s="36">
        <f t="shared" si="0"/>
        <v>0</v>
      </c>
      <c r="I7" s="2"/>
      <c r="J7" s="53"/>
    </row>
    <row r="8" spans="1:12" ht="21" customHeight="1" x14ac:dyDescent="0.3">
      <c r="A8" s="47"/>
      <c r="B8" s="46"/>
      <c r="C8" s="48"/>
      <c r="D8" s="49"/>
      <c r="E8" s="48"/>
      <c r="F8" s="36">
        <v>0</v>
      </c>
      <c r="G8" s="36">
        <v>0</v>
      </c>
      <c r="H8" s="36">
        <f t="shared" si="0"/>
        <v>0</v>
      </c>
      <c r="I8" s="2"/>
      <c r="J8" s="53"/>
    </row>
    <row r="9" spans="1:12" ht="21" customHeight="1" x14ac:dyDescent="0.3">
      <c r="A9" s="47"/>
      <c r="B9" s="46"/>
      <c r="C9" s="48"/>
      <c r="D9" s="49"/>
      <c r="E9" s="48"/>
      <c r="F9" s="36">
        <v>0</v>
      </c>
      <c r="G9" s="36">
        <v>0</v>
      </c>
      <c r="H9" s="36">
        <f t="shared" si="0"/>
        <v>0</v>
      </c>
      <c r="I9" s="2"/>
      <c r="J9" s="53"/>
    </row>
    <row r="10" spans="1:12" ht="21" customHeight="1" x14ac:dyDescent="0.3">
      <c r="A10" s="47"/>
      <c r="B10" s="46"/>
      <c r="C10" s="48"/>
      <c r="D10" s="49"/>
      <c r="E10" s="48"/>
      <c r="F10" s="36">
        <v>0</v>
      </c>
      <c r="G10" s="36">
        <v>0</v>
      </c>
      <c r="H10" s="36">
        <f t="shared" si="0"/>
        <v>0</v>
      </c>
      <c r="I10" s="2"/>
      <c r="J10" s="53"/>
    </row>
    <row r="11" spans="1:12" s="31" customFormat="1" ht="21" customHeight="1" x14ac:dyDescent="0.3">
      <c r="A11" s="34"/>
      <c r="B11" s="30" t="s">
        <v>43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4"/>
    </row>
    <row r="12" spans="1:12" ht="21" customHeight="1" x14ac:dyDescent="0.3">
      <c r="A12" s="62">
        <v>2</v>
      </c>
      <c r="B12" s="50" t="s">
        <v>44</v>
      </c>
      <c r="C12" s="60">
        <v>0</v>
      </c>
      <c r="D12" s="62"/>
      <c r="E12" s="60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60</v>
      </c>
    </row>
    <row r="13" spans="1:12" ht="21" customHeight="1" x14ac:dyDescent="0.3">
      <c r="A13" s="63"/>
      <c r="B13" s="51"/>
      <c r="C13" s="61"/>
      <c r="D13" s="63"/>
      <c r="E13" s="61"/>
      <c r="F13" s="36">
        <v>0</v>
      </c>
      <c r="G13" s="36">
        <v>0</v>
      </c>
      <c r="H13" s="36">
        <f t="shared" ref="H13" si="3">F13+G13</f>
        <v>0</v>
      </c>
      <c r="I13" s="2"/>
      <c r="J13" s="53"/>
    </row>
    <row r="14" spans="1:12" s="31" customFormat="1" ht="21" customHeight="1" x14ac:dyDescent="0.3">
      <c r="A14" s="34"/>
      <c r="B14" s="30" t="s">
        <v>45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4"/>
    </row>
    <row r="15" spans="1:12" ht="21" customHeight="1" x14ac:dyDescent="0.3">
      <c r="A15" s="47">
        <v>3</v>
      </c>
      <c r="B15" s="46" t="s">
        <v>46</v>
      </c>
      <c r="C15" s="48">
        <v>0</v>
      </c>
      <c r="D15" s="49"/>
      <c r="E15" s="48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4" t="s">
        <v>61</v>
      </c>
    </row>
    <row r="16" spans="1:12" ht="21" customHeight="1" x14ac:dyDescent="0.3">
      <c r="A16" s="47"/>
      <c r="B16" s="46"/>
      <c r="C16" s="48"/>
      <c r="D16" s="49"/>
      <c r="E16" s="48"/>
      <c r="F16" s="36">
        <v>0</v>
      </c>
      <c r="G16" s="36">
        <v>0</v>
      </c>
      <c r="H16" s="36">
        <f t="shared" si="0"/>
        <v>0</v>
      </c>
      <c r="I16" s="2"/>
      <c r="J16" s="65"/>
    </row>
    <row r="17" spans="1:10" ht="21" customHeight="1" x14ac:dyDescent="0.3">
      <c r="A17" s="47"/>
      <c r="B17" s="46"/>
      <c r="C17" s="48"/>
      <c r="D17" s="49"/>
      <c r="E17" s="48"/>
      <c r="F17" s="36">
        <v>0</v>
      </c>
      <c r="G17" s="36">
        <v>0</v>
      </c>
      <c r="H17" s="36">
        <f t="shared" si="0"/>
        <v>0</v>
      </c>
      <c r="I17" s="2"/>
      <c r="J17" s="65"/>
    </row>
    <row r="18" spans="1:10" ht="21" customHeight="1" x14ac:dyDescent="0.3">
      <c r="A18" s="47"/>
      <c r="B18" s="46"/>
      <c r="C18" s="48"/>
      <c r="D18" s="49"/>
      <c r="E18" s="48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s="31" customFormat="1" ht="21" customHeight="1" x14ac:dyDescent="0.3">
      <c r="A19" s="34"/>
      <c r="B19" s="30" t="s">
        <v>47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6"/>
    </row>
    <row r="20" spans="1:10" ht="21" customHeight="1" x14ac:dyDescent="0.3">
      <c r="A20" s="47">
        <v>4</v>
      </c>
      <c r="B20" s="46" t="s">
        <v>4</v>
      </c>
      <c r="C20" s="48">
        <v>0</v>
      </c>
      <c r="D20" s="49"/>
      <c r="E20" s="48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4" t="s">
        <v>62</v>
      </c>
    </row>
    <row r="21" spans="1:10" ht="21" customHeight="1" x14ac:dyDescent="0.3">
      <c r="A21" s="47"/>
      <c r="B21" s="46"/>
      <c r="C21" s="48"/>
      <c r="D21" s="49"/>
      <c r="E21" s="48"/>
      <c r="F21" s="36">
        <v>0</v>
      </c>
      <c r="G21" s="36">
        <v>0</v>
      </c>
      <c r="H21" s="36">
        <f t="shared" si="0"/>
        <v>0</v>
      </c>
      <c r="I21" s="2"/>
      <c r="J21" s="65"/>
    </row>
    <row r="22" spans="1:10" s="31" customFormat="1" ht="21" customHeight="1" x14ac:dyDescent="0.3">
      <c r="A22" s="34"/>
      <c r="B22" s="30" t="s">
        <v>48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6"/>
    </row>
    <row r="23" spans="1:10" ht="21" customHeight="1" x14ac:dyDescent="0.3">
      <c r="A23" s="62">
        <v>5</v>
      </c>
      <c r="B23" s="50" t="s">
        <v>49</v>
      </c>
      <c r="C23" s="60">
        <v>0</v>
      </c>
      <c r="D23" s="62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63</v>
      </c>
    </row>
    <row r="24" spans="1:10" ht="21" customHeight="1" x14ac:dyDescent="0.3">
      <c r="A24" s="63"/>
      <c r="B24" s="51"/>
      <c r="C24" s="61"/>
      <c r="D24" s="63"/>
      <c r="E24" s="61"/>
      <c r="F24" s="36">
        <v>0</v>
      </c>
      <c r="G24" s="36">
        <v>0</v>
      </c>
      <c r="H24" s="36">
        <f t="shared" ref="H24" si="8">F24+G24</f>
        <v>0</v>
      </c>
      <c r="I24" s="2"/>
      <c r="J24" s="53"/>
    </row>
    <row r="25" spans="1:10" s="31" customFormat="1" ht="21" customHeight="1" x14ac:dyDescent="0.3">
      <c r="A25" s="34"/>
      <c r="B25" s="30" t="s">
        <v>54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4"/>
    </row>
    <row r="26" spans="1:10" ht="21" customHeight="1" x14ac:dyDescent="0.3">
      <c r="A26" s="47">
        <v>6</v>
      </c>
      <c r="B26" s="46" t="s">
        <v>50</v>
      </c>
      <c r="C26" s="48">
        <v>0</v>
      </c>
      <c r="D26" s="49"/>
      <c r="E26" s="48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64</v>
      </c>
    </row>
    <row r="27" spans="1:10" ht="21" customHeight="1" x14ac:dyDescent="0.3">
      <c r="A27" s="47"/>
      <c r="B27" s="46"/>
      <c r="C27" s="48"/>
      <c r="D27" s="49"/>
      <c r="E27" s="48"/>
      <c r="F27" s="36">
        <v>0</v>
      </c>
      <c r="G27" s="36">
        <v>0</v>
      </c>
      <c r="H27" s="36">
        <f t="shared" si="0"/>
        <v>0</v>
      </c>
      <c r="I27" s="2"/>
      <c r="J27" s="65"/>
    </row>
    <row r="28" spans="1:10" ht="21" customHeight="1" x14ac:dyDescent="0.3">
      <c r="A28" s="47"/>
      <c r="B28" s="46"/>
      <c r="C28" s="48"/>
      <c r="D28" s="49"/>
      <c r="E28" s="48"/>
      <c r="F28" s="36">
        <v>0</v>
      </c>
      <c r="G28" s="36">
        <v>0</v>
      </c>
      <c r="H28" s="36">
        <f t="shared" si="0"/>
        <v>0</v>
      </c>
      <c r="I28" s="2"/>
      <c r="J28" s="65"/>
    </row>
    <row r="29" spans="1:10" ht="21" customHeight="1" x14ac:dyDescent="0.3">
      <c r="A29" s="47"/>
      <c r="B29" s="46"/>
      <c r="C29" s="48"/>
      <c r="D29" s="49"/>
      <c r="E29" s="48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s="31" customFormat="1" ht="21" customHeight="1" x14ac:dyDescent="0.3">
      <c r="A30" s="34"/>
      <c r="B30" s="30" t="s">
        <v>55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6"/>
    </row>
    <row r="31" spans="1:10" ht="21" customHeight="1" x14ac:dyDescent="0.3">
      <c r="A31" s="47">
        <v>7</v>
      </c>
      <c r="B31" s="46" t="s">
        <v>51</v>
      </c>
      <c r="C31" s="48">
        <v>0</v>
      </c>
      <c r="D31" s="49"/>
      <c r="E31" s="4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ht="21" customHeight="1" x14ac:dyDescent="0.3">
      <c r="A32" s="47"/>
      <c r="B32" s="46"/>
      <c r="C32" s="48"/>
      <c r="D32" s="49"/>
      <c r="E32" s="48"/>
      <c r="F32" s="36">
        <v>0</v>
      </c>
      <c r="G32" s="36">
        <v>0</v>
      </c>
      <c r="H32" s="36">
        <f t="shared" si="0"/>
        <v>0</v>
      </c>
      <c r="I32" s="2"/>
      <c r="J32" s="68"/>
    </row>
    <row r="33" spans="1:10" ht="21" customHeight="1" x14ac:dyDescent="0.3">
      <c r="A33" s="47"/>
      <c r="B33" s="46"/>
      <c r="C33" s="48"/>
      <c r="D33" s="49"/>
      <c r="E33" s="48"/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3">
      <c r="A34" s="47"/>
      <c r="B34" s="46"/>
      <c r="C34" s="48"/>
      <c r="D34" s="49"/>
      <c r="E34" s="48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s="31" customFormat="1" ht="21" customHeight="1" x14ac:dyDescent="0.3">
      <c r="A35" s="34"/>
      <c r="B35" s="30" t="s">
        <v>56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69"/>
    </row>
    <row r="36" spans="1:10" ht="21" customHeight="1" x14ac:dyDescent="0.3">
      <c r="A36" s="47">
        <v>8</v>
      </c>
      <c r="B36" s="46" t="s">
        <v>3</v>
      </c>
      <c r="C36" s="48">
        <v>0</v>
      </c>
      <c r="D36" s="49"/>
      <c r="E36" s="4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4" t="s">
        <v>65</v>
      </c>
    </row>
    <row r="37" spans="1:10" ht="21" customHeight="1" x14ac:dyDescent="0.3">
      <c r="A37" s="47"/>
      <c r="B37" s="46"/>
      <c r="C37" s="48"/>
      <c r="D37" s="49"/>
      <c r="E37" s="48"/>
      <c r="F37" s="36">
        <v>0</v>
      </c>
      <c r="G37" s="36">
        <v>0</v>
      </c>
      <c r="H37" s="36">
        <f t="shared" si="0"/>
        <v>0</v>
      </c>
      <c r="I37" s="2"/>
      <c r="J37" s="65"/>
    </row>
    <row r="38" spans="1:10" s="31" customFormat="1" ht="21" customHeight="1" x14ac:dyDescent="0.3">
      <c r="A38" s="34"/>
      <c r="B38" s="30" t="s">
        <v>52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6"/>
    </row>
    <row r="39" spans="1:10" ht="21" customHeight="1" x14ac:dyDescent="0.3">
      <c r="A39" s="47">
        <v>9</v>
      </c>
      <c r="B39" s="46" t="s">
        <v>53</v>
      </c>
      <c r="C39" s="48">
        <v>0</v>
      </c>
      <c r="D39" s="49"/>
      <c r="E39" s="4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66</v>
      </c>
    </row>
    <row r="40" spans="1:10" ht="21" customHeight="1" x14ac:dyDescent="0.3">
      <c r="A40" s="47"/>
      <c r="B40" s="46"/>
      <c r="C40" s="48"/>
      <c r="D40" s="49"/>
      <c r="E40" s="48"/>
      <c r="F40" s="36">
        <v>0</v>
      </c>
      <c r="G40" s="36">
        <v>0</v>
      </c>
      <c r="H40" s="36">
        <f t="shared" si="0"/>
        <v>0</v>
      </c>
      <c r="I40" s="2"/>
      <c r="J40" s="53"/>
    </row>
    <row r="41" spans="1:10" ht="21" customHeight="1" x14ac:dyDescent="0.3">
      <c r="A41" s="47"/>
      <c r="B41" s="46"/>
      <c r="C41" s="48"/>
      <c r="D41" s="49"/>
      <c r="E41" s="48"/>
      <c r="F41" s="36">
        <v>0</v>
      </c>
      <c r="G41" s="36">
        <v>0</v>
      </c>
      <c r="H41" s="36">
        <f t="shared" si="0"/>
        <v>0</v>
      </c>
      <c r="I41" s="2"/>
      <c r="J41" s="53"/>
    </row>
    <row r="42" spans="1:10" s="31" customFormat="1" ht="21" customHeight="1" x14ac:dyDescent="0.3">
      <c r="A42" s="34"/>
      <c r="B42" s="30" t="s">
        <v>57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4"/>
    </row>
    <row r="43" spans="1:10" ht="21" customHeight="1" x14ac:dyDescent="0.3">
      <c r="A43" s="62">
        <v>10</v>
      </c>
      <c r="B43" s="46" t="s">
        <v>5</v>
      </c>
      <c r="C43" s="48">
        <v>0</v>
      </c>
      <c r="D43" s="49"/>
      <c r="E43" s="48">
        <f t="shared" si="2"/>
        <v>0</v>
      </c>
      <c r="F43" s="36">
        <v>2075</v>
      </c>
      <c r="G43" s="36">
        <v>0</v>
      </c>
      <c r="H43" s="36">
        <f t="shared" si="0"/>
        <v>2075</v>
      </c>
      <c r="I43" s="2" t="s">
        <v>74</v>
      </c>
      <c r="J43" s="67"/>
    </row>
    <row r="44" spans="1:10" ht="21" customHeight="1" x14ac:dyDescent="0.3">
      <c r="A44" s="70"/>
      <c r="B44" s="46"/>
      <c r="C44" s="48"/>
      <c r="D44" s="49"/>
      <c r="E44" s="48"/>
      <c r="F44" s="36"/>
      <c r="G44" s="36">
        <v>0</v>
      </c>
      <c r="H44" s="36">
        <f t="shared" ref="H44:H46" si="15">F44+G44</f>
        <v>0</v>
      </c>
      <c r="I44" s="2"/>
      <c r="J44" s="68"/>
    </row>
    <row r="45" spans="1:10" ht="21" customHeight="1" x14ac:dyDescent="0.3">
      <c r="A45" s="70"/>
      <c r="B45" s="46"/>
      <c r="C45" s="48"/>
      <c r="D45" s="49"/>
      <c r="E45" s="48"/>
      <c r="F45" s="36">
        <v>0</v>
      </c>
      <c r="G45" s="36">
        <v>0</v>
      </c>
      <c r="H45" s="36">
        <f t="shared" si="15"/>
        <v>0</v>
      </c>
      <c r="I45" s="2"/>
      <c r="J45" s="68"/>
    </row>
    <row r="46" spans="1:10" ht="21" customHeight="1" x14ac:dyDescent="0.3">
      <c r="A46" s="63"/>
      <c r="B46" s="46"/>
      <c r="C46" s="48"/>
      <c r="D46" s="49"/>
      <c r="E46" s="48"/>
      <c r="F46" s="36">
        <v>0</v>
      </c>
      <c r="G46" s="36">
        <v>0</v>
      </c>
      <c r="H46" s="36">
        <f t="shared" si="15"/>
        <v>0</v>
      </c>
      <c r="I46" s="2"/>
      <c r="J46" s="68"/>
    </row>
    <row r="47" spans="1:10" s="31" customFormat="1" ht="21" customHeight="1" x14ac:dyDescent="0.3">
      <c r="A47" s="34"/>
      <c r="B47" s="30" t="s">
        <v>58</v>
      </c>
      <c r="C47" s="37">
        <f>SUM(C43)</f>
        <v>0</v>
      </c>
      <c r="D47" s="37">
        <f>SUM(D43)</f>
        <v>0</v>
      </c>
      <c r="E47" s="37">
        <f>SUM(E43)</f>
        <v>0</v>
      </c>
      <c r="F47" s="37">
        <f>SUM(F43)</f>
        <v>2075</v>
      </c>
      <c r="G47" s="37">
        <f>SUM(G43)</f>
        <v>0</v>
      </c>
      <c r="H47" s="37">
        <f>SUM(H43:H46)</f>
        <v>2075</v>
      </c>
      <c r="I47" s="35"/>
      <c r="J47" s="69"/>
    </row>
    <row r="48" spans="1:10" ht="21" customHeight="1" x14ac:dyDescent="0.3">
      <c r="A48" s="34"/>
      <c r="B48" s="30" t="s">
        <v>59</v>
      </c>
      <c r="C48" s="37">
        <f t="shared" ref="C48:H48" si="16">SUM(C47,C42,C38,C35,C30,C25,C22,C19,C14,C11)</f>
        <v>0</v>
      </c>
      <c r="D48" s="37">
        <f t="shared" si="16"/>
        <v>0</v>
      </c>
      <c r="E48" s="37">
        <f t="shared" si="16"/>
        <v>0</v>
      </c>
      <c r="F48" s="37">
        <f t="shared" si="16"/>
        <v>2075</v>
      </c>
      <c r="G48" s="37">
        <f t="shared" si="16"/>
        <v>0</v>
      </c>
      <c r="H48" s="37">
        <f t="shared" si="16"/>
        <v>2075</v>
      </c>
      <c r="I48" s="35"/>
      <c r="J48" s="39"/>
    </row>
    <row r="52" spans="1:9" ht="21" customHeight="1" x14ac:dyDescent="0.3">
      <c r="A52" s="58" t="s">
        <v>12</v>
      </c>
      <c r="B52" s="59"/>
      <c r="C52" s="57" t="s">
        <v>13</v>
      </c>
      <c r="D52" s="57"/>
      <c r="E52" s="57" t="s">
        <v>17</v>
      </c>
      <c r="F52" s="57"/>
      <c r="G52" s="57" t="s">
        <v>18</v>
      </c>
      <c r="H52" s="57"/>
      <c r="I52" s="32" t="s">
        <v>14</v>
      </c>
    </row>
    <row r="53" spans="1:9" ht="21" customHeight="1" x14ac:dyDescent="0.3">
      <c r="A53" s="55">
        <f>E48</f>
        <v>0</v>
      </c>
      <c r="B53" s="56"/>
      <c r="C53" s="56">
        <f>H48</f>
        <v>2075</v>
      </c>
      <c r="D53" s="56"/>
      <c r="E53" s="56">
        <f>F48</f>
        <v>2075</v>
      </c>
      <c r="F53" s="56"/>
      <c r="G53" s="56">
        <f>G48</f>
        <v>0</v>
      </c>
      <c r="H53" s="56"/>
      <c r="I53" s="33">
        <f>A53-C53</f>
        <v>-2075</v>
      </c>
    </row>
  </sheetData>
  <mergeCells count="75">
    <mergeCell ref="J15:J19"/>
    <mergeCell ref="J20:J22"/>
    <mergeCell ref="J31:J35"/>
    <mergeCell ref="J6:J11"/>
    <mergeCell ref="J12:J14"/>
    <mergeCell ref="J36:J38"/>
    <mergeCell ref="J43:J47"/>
    <mergeCell ref="A12:A13"/>
    <mergeCell ref="B12:B13"/>
    <mergeCell ref="C12:C13"/>
    <mergeCell ref="D12:D13"/>
    <mergeCell ref="E12:E13"/>
    <mergeCell ref="A23:A24"/>
    <mergeCell ref="J26:J30"/>
    <mergeCell ref="B43:B46"/>
    <mergeCell ref="A43:A46"/>
    <mergeCell ref="C43:C46"/>
    <mergeCell ref="D43:D46"/>
    <mergeCell ref="E43:E46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3:B53"/>
    <mergeCell ref="C52:D52"/>
    <mergeCell ref="C53:D53"/>
    <mergeCell ref="E52:F52"/>
    <mergeCell ref="E53:F53"/>
    <mergeCell ref="G52:H52"/>
    <mergeCell ref="G53:H53"/>
    <mergeCell ref="A52:B52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E13" sqref="E13:F13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0" t="s">
        <v>70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2" t="s">
        <v>72</v>
      </c>
      <c r="G8" s="72"/>
      <c r="H8" s="12" t="s">
        <v>21</v>
      </c>
      <c r="I8" s="11"/>
      <c r="J8" s="72" t="s">
        <v>73</v>
      </c>
      <c r="K8" s="73"/>
    </row>
    <row r="9" spans="2:11" ht="18.75" customHeight="1" x14ac:dyDescent="0.3">
      <c r="B9" s="10"/>
      <c r="C9" s="11"/>
      <c r="D9" s="12" t="s">
        <v>20</v>
      </c>
      <c r="E9" s="12"/>
      <c r="F9" s="72"/>
      <c r="G9" s="72"/>
      <c r="H9" s="12" t="s">
        <v>23</v>
      </c>
      <c r="I9" s="11"/>
      <c r="J9" s="72"/>
      <c r="K9" s="73"/>
    </row>
    <row r="10" spans="2:11" ht="18.75" customHeight="1" x14ac:dyDescent="0.3">
      <c r="B10" s="10"/>
      <c r="C10" s="11"/>
      <c r="D10" s="12" t="s">
        <v>22</v>
      </c>
      <c r="E10" s="12"/>
      <c r="F10" s="72"/>
      <c r="G10" s="72"/>
      <c r="H10" s="12" t="s">
        <v>69</v>
      </c>
      <c r="I10" s="11"/>
      <c r="J10" s="72"/>
      <c r="K10" s="73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74" t="s">
        <v>24</v>
      </c>
      <c r="C13" s="75"/>
      <c r="D13" s="16" t="s">
        <v>25</v>
      </c>
      <c r="E13" s="74" t="s">
        <v>26</v>
      </c>
      <c r="F13" s="75"/>
      <c r="G13" s="17" t="s">
        <v>27</v>
      </c>
      <c r="H13" s="18" t="s">
        <v>28</v>
      </c>
      <c r="I13" s="74" t="s">
        <v>29</v>
      </c>
      <c r="J13" s="75"/>
      <c r="K13" s="17" t="s">
        <v>30</v>
      </c>
    </row>
    <row r="14" spans="2:11" ht="18" customHeight="1" x14ac:dyDescent="0.3">
      <c r="B14" s="76">
        <v>1</v>
      </c>
      <c r="C14" s="77"/>
      <c r="D14" s="78" t="s">
        <v>71</v>
      </c>
      <c r="E14" s="83" t="s">
        <v>32</v>
      </c>
      <c r="F14" s="83"/>
      <c r="G14" s="19"/>
      <c r="H14" s="19"/>
      <c r="I14" s="81"/>
      <c r="J14" s="82"/>
      <c r="K14" s="20" t="s">
        <v>31</v>
      </c>
    </row>
    <row r="15" spans="2:11" ht="18" customHeight="1" x14ac:dyDescent="0.3">
      <c r="B15" s="76">
        <v>2</v>
      </c>
      <c r="C15" s="77"/>
      <c r="D15" s="79"/>
      <c r="E15" s="76"/>
      <c r="F15" s="77"/>
      <c r="G15" s="19"/>
      <c r="H15" s="19"/>
      <c r="I15" s="81"/>
      <c r="J15" s="82"/>
      <c r="K15" s="20"/>
    </row>
    <row r="16" spans="2:11" ht="18" customHeight="1" x14ac:dyDescent="0.3">
      <c r="B16" s="76">
        <v>3</v>
      </c>
      <c r="C16" s="77"/>
      <c r="D16" s="80"/>
      <c r="E16" s="76"/>
      <c r="F16" s="77"/>
      <c r="G16" s="19"/>
      <c r="H16" s="19"/>
      <c r="I16" s="81"/>
      <c r="J16" s="82"/>
      <c r="K16" s="25"/>
    </row>
    <row r="17" spans="2:11" ht="18" customHeight="1" x14ac:dyDescent="0.3">
      <c r="B17" s="76">
        <v>4</v>
      </c>
      <c r="C17" s="77"/>
      <c r="D17" s="78" t="s">
        <v>33</v>
      </c>
      <c r="E17" s="83"/>
      <c r="F17" s="83"/>
      <c r="G17" s="19"/>
      <c r="H17" s="19"/>
      <c r="I17" s="81"/>
      <c r="J17" s="82"/>
      <c r="K17" s="20"/>
    </row>
    <row r="18" spans="2:11" ht="18" customHeight="1" x14ac:dyDescent="0.3">
      <c r="B18" s="76">
        <v>5</v>
      </c>
      <c r="C18" s="77"/>
      <c r="D18" s="79"/>
      <c r="E18" s="83"/>
      <c r="F18" s="83"/>
      <c r="G18" s="19"/>
      <c r="H18" s="19"/>
      <c r="I18" s="81"/>
      <c r="J18" s="82"/>
      <c r="K18" s="20"/>
    </row>
    <row r="19" spans="2:11" ht="18" customHeight="1" x14ac:dyDescent="0.3">
      <c r="B19" s="76">
        <v>6</v>
      </c>
      <c r="C19" s="77"/>
      <c r="D19" s="80"/>
      <c r="E19" s="83"/>
      <c r="F19" s="83"/>
      <c r="G19" s="19"/>
      <c r="H19" s="19"/>
      <c r="I19" s="81"/>
      <c r="J19" s="82"/>
      <c r="K19" s="20"/>
    </row>
    <row r="20" spans="2:11" ht="18" customHeight="1" x14ac:dyDescent="0.3">
      <c r="B20" s="74" t="s">
        <v>34</v>
      </c>
      <c r="C20" s="85"/>
      <c r="D20" s="85"/>
      <c r="E20" s="85"/>
      <c r="F20" s="75"/>
      <c r="G20" s="21">
        <f>SUM(G14:G19)</f>
        <v>0</v>
      </c>
      <c r="H20" s="21">
        <f>SUM(H14:H19)</f>
        <v>0</v>
      </c>
      <c r="I20" s="86">
        <f>SUM(I14:J19)</f>
        <v>0</v>
      </c>
      <c r="J20" s="87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8" t="s">
        <v>28</v>
      </c>
      <c r="C22" s="88"/>
      <c r="D22" s="88"/>
      <c r="E22" s="88"/>
      <c r="F22" s="88"/>
      <c r="G22" s="88" t="s">
        <v>35</v>
      </c>
      <c r="H22" s="88"/>
      <c r="I22" s="88"/>
      <c r="J22" s="88"/>
      <c r="K22" s="17" t="s">
        <v>36</v>
      </c>
    </row>
    <row r="23" spans="2:11" ht="18" customHeight="1" x14ac:dyDescent="0.3">
      <c r="B23" s="84">
        <f>H20</f>
        <v>0</v>
      </c>
      <c r="C23" s="84"/>
      <c r="D23" s="84"/>
      <c r="E23" s="84"/>
      <c r="F23" s="84"/>
      <c r="G23" s="84">
        <f>I20</f>
        <v>0</v>
      </c>
      <c r="H23" s="84"/>
      <c r="I23" s="84"/>
      <c r="J23" s="84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37</v>
      </c>
      <c r="C25" s="11"/>
      <c r="D25" s="11"/>
      <c r="E25" s="11"/>
      <c r="F25" s="11" t="s">
        <v>38</v>
      </c>
      <c r="G25" s="11" t="s">
        <v>39</v>
      </c>
      <c r="H25" s="11"/>
      <c r="I25" s="11"/>
      <c r="J25" s="11" t="s">
        <v>40</v>
      </c>
      <c r="K25" s="11"/>
    </row>
  </sheetData>
  <mergeCells count="36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E15:F15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8A4C-0C4D-48A3-BD4E-EA6A6B254A80}">
  <dimension ref="A1"/>
  <sheetViews>
    <sheetView topLeftCell="A3" zoomScale="78" zoomScaleNormal="78" workbookViewId="0">
      <selection activeCell="F4" sqref="F4"/>
    </sheetView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其他报销明细</vt:lpstr>
      <vt:lpstr>Sheet1</vt:lpstr>
      <vt:lpstr>其他报销明细!Print_Area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2025-12-15T03:32:51Z</cp:lastPrinted>
  <dcterms:created xsi:type="dcterms:W3CDTF">2014-04-15T08:52:03Z</dcterms:created>
  <dcterms:modified xsi:type="dcterms:W3CDTF">2025-12-15T07:38:18Z</dcterms:modified>
</cp:coreProperties>
</file>